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\WMS\excel\"/>
    </mc:Choice>
  </mc:AlternateContent>
  <xr:revisionPtr revIDLastSave="0" documentId="13_ncr:1_{322F211B-09B6-4DD1-A4AC-263E99631F7A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見積内訳" sheetId="13" r:id="rId1"/>
    <sheet name="sheet" sheetId="17" state="hidden" r:id="rId2"/>
  </sheets>
  <definedNames>
    <definedName name="_xlnm.Print_Area" localSheetId="1">sheet!$A$1:$K$58</definedName>
    <definedName name="_xlnm.Print_Area" localSheetId="0">見積内訳!$A$1:$K$66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3" l="1"/>
  <c r="G414" i="13"/>
  <c r="H414" i="13" s="1"/>
  <c r="G413" i="13"/>
  <c r="H413" i="13" s="1"/>
  <c r="G412" i="13"/>
  <c r="H412" i="13" s="1"/>
  <c r="G411" i="13"/>
  <c r="H411" i="13" s="1"/>
  <c r="G410" i="13"/>
  <c r="H410" i="13" s="1"/>
  <c r="G409" i="13"/>
  <c r="H409" i="13" s="1"/>
  <c r="G408" i="13"/>
  <c r="H408" i="13" s="1"/>
  <c r="G407" i="13"/>
  <c r="H407" i="13" s="1"/>
  <c r="G406" i="13"/>
  <c r="H406" i="13" s="1"/>
  <c r="G405" i="13"/>
  <c r="H405" i="13" s="1"/>
  <c r="G404" i="13"/>
  <c r="H404" i="13" s="1"/>
  <c r="G403" i="13"/>
  <c r="H403" i="13" s="1"/>
  <c r="G402" i="13"/>
  <c r="H402" i="13" s="1"/>
  <c r="G401" i="13"/>
  <c r="H401" i="13" s="1"/>
  <c r="G400" i="13"/>
  <c r="H400" i="13" s="1"/>
  <c r="G399" i="13"/>
  <c r="H399" i="13" s="1"/>
  <c r="G398" i="13"/>
  <c r="H398" i="13" s="1"/>
  <c r="G397" i="13"/>
  <c r="H397" i="13" s="1"/>
  <c r="G396" i="13"/>
  <c r="H396" i="13" s="1"/>
  <c r="G395" i="13"/>
  <c r="H395" i="13" s="1"/>
  <c r="G394" i="13"/>
  <c r="H394" i="13" s="1"/>
  <c r="G393" i="13"/>
  <c r="H393" i="13" s="1"/>
  <c r="G392" i="13"/>
  <c r="H392" i="13" s="1"/>
  <c r="G391" i="13"/>
  <c r="H391" i="13" s="1"/>
  <c r="G390" i="13"/>
  <c r="H390" i="13" s="1"/>
  <c r="G389" i="13"/>
  <c r="H389" i="13" s="1"/>
  <c r="G388" i="13"/>
  <c r="H388" i="13" s="1"/>
  <c r="G387" i="13"/>
  <c r="H387" i="13" s="1"/>
  <c r="G386" i="13"/>
  <c r="H386" i="13" s="1"/>
  <c r="G385" i="13"/>
  <c r="H385" i="13" s="1"/>
  <c r="G384" i="13"/>
  <c r="H384" i="13" s="1"/>
  <c r="G383" i="13"/>
  <c r="H383" i="13" s="1"/>
  <c r="G382" i="13"/>
  <c r="H382" i="13" s="1"/>
  <c r="G381" i="13"/>
  <c r="H381" i="13" s="1"/>
  <c r="G380" i="13"/>
  <c r="H380" i="13" s="1"/>
  <c r="G379" i="13"/>
  <c r="H379" i="13" s="1"/>
  <c r="G378" i="13"/>
  <c r="H378" i="13" s="1"/>
  <c r="G377" i="13"/>
  <c r="H377" i="13" s="1"/>
  <c r="G376" i="13"/>
  <c r="H376" i="13" s="1"/>
  <c r="G375" i="13"/>
  <c r="H375" i="13" s="1"/>
  <c r="G374" i="13"/>
  <c r="H374" i="13" s="1"/>
  <c r="G373" i="13"/>
  <c r="H373" i="13" s="1"/>
  <c r="G372" i="13"/>
  <c r="H372" i="13" s="1"/>
  <c r="G371" i="13"/>
  <c r="H371" i="13" s="1"/>
  <c r="G370" i="13"/>
  <c r="H370" i="13" s="1"/>
  <c r="G369" i="13"/>
  <c r="H369" i="13" s="1"/>
  <c r="G368" i="13"/>
  <c r="H368" i="13" s="1"/>
  <c r="G367" i="13"/>
  <c r="H367" i="13" s="1"/>
  <c r="G366" i="13"/>
  <c r="H366" i="13" s="1"/>
  <c r="G365" i="13"/>
  <c r="H365" i="13" s="1"/>
  <c r="G364" i="13"/>
  <c r="H364" i="13" s="1"/>
  <c r="G363" i="13"/>
  <c r="H363" i="13" s="1"/>
  <c r="G362" i="13"/>
  <c r="H362" i="13" s="1"/>
  <c r="G361" i="13"/>
  <c r="H361" i="13" s="1"/>
  <c r="G360" i="13"/>
  <c r="H360" i="13" s="1"/>
  <c r="G359" i="13"/>
  <c r="H359" i="13" s="1"/>
  <c r="G358" i="13"/>
  <c r="H358" i="13" s="1"/>
  <c r="G356" i="13"/>
  <c r="H356" i="13" s="1"/>
  <c r="G355" i="13"/>
  <c r="H355" i="13" s="1"/>
  <c r="G354" i="13"/>
  <c r="H354" i="13" s="1"/>
  <c r="G353" i="13"/>
  <c r="H353" i="13" s="1"/>
  <c r="G352" i="13"/>
  <c r="H352" i="13" s="1"/>
  <c r="G351" i="13"/>
  <c r="H351" i="13" s="1"/>
  <c r="G350" i="13"/>
  <c r="H350" i="13" s="1"/>
  <c r="G349" i="13"/>
  <c r="H349" i="13" s="1"/>
  <c r="G348" i="13"/>
  <c r="H348" i="13" s="1"/>
  <c r="G347" i="13"/>
  <c r="H347" i="13" s="1"/>
  <c r="G346" i="13"/>
  <c r="H346" i="13" s="1"/>
  <c r="G345" i="13"/>
  <c r="H345" i="13" s="1"/>
  <c r="G344" i="13"/>
  <c r="H344" i="13" s="1"/>
  <c r="G343" i="13"/>
  <c r="H343" i="13" s="1"/>
  <c r="G342" i="13"/>
  <c r="H342" i="13" s="1"/>
  <c r="G341" i="13"/>
  <c r="H341" i="13" s="1"/>
  <c r="G340" i="13"/>
  <c r="H340" i="13" s="1"/>
  <c r="G339" i="13"/>
  <c r="H339" i="13" s="1"/>
  <c r="G338" i="13"/>
  <c r="H338" i="13" s="1"/>
  <c r="G337" i="13"/>
  <c r="H337" i="13" s="1"/>
  <c r="G336" i="13"/>
  <c r="H336" i="13" s="1"/>
  <c r="G335" i="13"/>
  <c r="H335" i="13" s="1"/>
  <c r="G334" i="13"/>
  <c r="H334" i="13" s="1"/>
  <c r="G333" i="13"/>
  <c r="H333" i="13" s="1"/>
  <c r="G332" i="13"/>
  <c r="H332" i="13" s="1"/>
  <c r="G331" i="13"/>
  <c r="H331" i="13" s="1"/>
  <c r="G330" i="13"/>
  <c r="H330" i="13" s="1"/>
  <c r="G329" i="13"/>
  <c r="H329" i="13" s="1"/>
  <c r="G328" i="13"/>
  <c r="H328" i="13" s="1"/>
  <c r="G327" i="13"/>
  <c r="H327" i="13" s="1"/>
  <c r="G326" i="13"/>
  <c r="H326" i="13" s="1"/>
  <c r="G325" i="13"/>
  <c r="H325" i="13" s="1"/>
  <c r="G324" i="13"/>
  <c r="H324" i="13" s="1"/>
  <c r="G323" i="13"/>
  <c r="H323" i="13" s="1"/>
  <c r="G322" i="13"/>
  <c r="H322" i="13" s="1"/>
  <c r="G321" i="13"/>
  <c r="H321" i="13" s="1"/>
  <c r="G320" i="13"/>
  <c r="H320" i="13" s="1"/>
  <c r="G319" i="13"/>
  <c r="H319" i="13" s="1"/>
  <c r="G318" i="13"/>
  <c r="H318" i="13" s="1"/>
  <c r="G317" i="13"/>
  <c r="H317" i="13" s="1"/>
  <c r="G316" i="13"/>
  <c r="H316" i="13" s="1"/>
  <c r="G315" i="13"/>
  <c r="H315" i="13" s="1"/>
  <c r="G314" i="13"/>
  <c r="H314" i="13" s="1"/>
  <c r="G313" i="13"/>
  <c r="H313" i="13" s="1"/>
  <c r="G312" i="13"/>
  <c r="H312" i="13" s="1"/>
  <c r="G311" i="13"/>
  <c r="H311" i="13" s="1"/>
  <c r="G310" i="13"/>
  <c r="H310" i="13" s="1"/>
  <c r="G309" i="13"/>
  <c r="H309" i="13" s="1"/>
  <c r="G308" i="13"/>
  <c r="H308" i="13" s="1"/>
  <c r="G307" i="13"/>
  <c r="H307" i="13" s="1"/>
  <c r="G306" i="13"/>
  <c r="H306" i="13" s="1"/>
  <c r="G305" i="13"/>
  <c r="H305" i="13" s="1"/>
  <c r="G304" i="13"/>
  <c r="H304" i="13" s="1"/>
  <c r="G303" i="13"/>
  <c r="H303" i="13" s="1"/>
  <c r="G302" i="13"/>
  <c r="H302" i="13" s="1"/>
  <c r="G301" i="13"/>
  <c r="H301" i="13" s="1"/>
  <c r="G300" i="13"/>
  <c r="H300" i="13" s="1"/>
  <c r="G298" i="13"/>
  <c r="H298" i="13" s="1"/>
  <c r="G297" i="13"/>
  <c r="H297" i="13" s="1"/>
  <c r="G296" i="13"/>
  <c r="H296" i="13" s="1"/>
  <c r="G295" i="13"/>
  <c r="H295" i="13" s="1"/>
  <c r="G294" i="13"/>
  <c r="H294" i="13" s="1"/>
  <c r="G293" i="13"/>
  <c r="H293" i="13" s="1"/>
  <c r="G292" i="13"/>
  <c r="H292" i="13" s="1"/>
  <c r="G291" i="13"/>
  <c r="H291" i="13" s="1"/>
  <c r="G290" i="13"/>
  <c r="H290" i="13" s="1"/>
  <c r="G289" i="13"/>
  <c r="H289" i="13" s="1"/>
  <c r="G288" i="13"/>
  <c r="H288" i="13" s="1"/>
  <c r="G287" i="13"/>
  <c r="H287" i="13" s="1"/>
  <c r="G286" i="13"/>
  <c r="H286" i="13" s="1"/>
  <c r="G285" i="13"/>
  <c r="H285" i="13" s="1"/>
  <c r="G284" i="13"/>
  <c r="H284" i="13" s="1"/>
  <c r="G283" i="13"/>
  <c r="H283" i="13" s="1"/>
  <c r="G282" i="13"/>
  <c r="H282" i="13" s="1"/>
  <c r="G281" i="13"/>
  <c r="H281" i="13" s="1"/>
  <c r="G280" i="13"/>
  <c r="H280" i="13" s="1"/>
  <c r="G279" i="13"/>
  <c r="H279" i="13" s="1"/>
  <c r="G278" i="13"/>
  <c r="H278" i="13" s="1"/>
  <c r="G277" i="13"/>
  <c r="H277" i="13" s="1"/>
  <c r="G276" i="13"/>
  <c r="H276" i="13" s="1"/>
  <c r="G275" i="13"/>
  <c r="H275" i="13" s="1"/>
  <c r="G274" i="13"/>
  <c r="H274" i="13" s="1"/>
  <c r="G273" i="13"/>
  <c r="H273" i="13" s="1"/>
  <c r="G272" i="13"/>
  <c r="H272" i="13" s="1"/>
  <c r="G271" i="13"/>
  <c r="H271" i="13" s="1"/>
  <c r="G270" i="13"/>
  <c r="H270" i="13" s="1"/>
  <c r="G269" i="13"/>
  <c r="H269" i="13" s="1"/>
  <c r="G268" i="13"/>
  <c r="H268" i="13" s="1"/>
  <c r="G267" i="13"/>
  <c r="H267" i="13" s="1"/>
  <c r="G266" i="13"/>
  <c r="H266" i="13" s="1"/>
  <c r="G265" i="13"/>
  <c r="H265" i="13" s="1"/>
  <c r="G264" i="13"/>
  <c r="H264" i="13" s="1"/>
  <c r="G263" i="13"/>
  <c r="H263" i="13" s="1"/>
  <c r="G262" i="13"/>
  <c r="H262" i="13" s="1"/>
  <c r="G261" i="13"/>
  <c r="H261" i="13" s="1"/>
  <c r="G260" i="13"/>
  <c r="H260" i="13" s="1"/>
  <c r="G259" i="13"/>
  <c r="H259" i="13" s="1"/>
  <c r="G258" i="13"/>
  <c r="H258" i="13" s="1"/>
  <c r="G257" i="13"/>
  <c r="H257" i="13" s="1"/>
  <c r="G256" i="13"/>
  <c r="H256" i="13" s="1"/>
  <c r="G255" i="13"/>
  <c r="H255" i="13" s="1"/>
  <c r="G254" i="13"/>
  <c r="H254" i="13" s="1"/>
  <c r="G253" i="13"/>
  <c r="H253" i="13" s="1"/>
  <c r="G252" i="13"/>
  <c r="H252" i="13" s="1"/>
  <c r="G251" i="13"/>
  <c r="H251" i="13" s="1"/>
  <c r="G250" i="13"/>
  <c r="H250" i="13" s="1"/>
  <c r="G249" i="13"/>
  <c r="H249" i="13" s="1"/>
  <c r="G248" i="13"/>
  <c r="H248" i="13" s="1"/>
  <c r="G247" i="13"/>
  <c r="H247" i="13" s="1"/>
  <c r="G246" i="13"/>
  <c r="H246" i="13" s="1"/>
  <c r="G245" i="13"/>
  <c r="H245" i="13" s="1"/>
  <c r="G244" i="13"/>
  <c r="H244" i="13" s="1"/>
  <c r="G243" i="13"/>
  <c r="H243" i="13" s="1"/>
  <c r="G242" i="13"/>
  <c r="H242" i="13" s="1"/>
  <c r="G240" i="13"/>
  <c r="H240" i="13" s="1"/>
  <c r="G239" i="13"/>
  <c r="H239" i="13" s="1"/>
  <c r="H238" i="13"/>
  <c r="G238" i="13"/>
  <c r="G237" i="13"/>
  <c r="H237" i="13" s="1"/>
  <c r="G236" i="13"/>
  <c r="H236" i="13" s="1"/>
  <c r="G235" i="13"/>
  <c r="H235" i="13" s="1"/>
  <c r="G234" i="13"/>
  <c r="H234" i="13" s="1"/>
  <c r="G233" i="13"/>
  <c r="H233" i="13" s="1"/>
  <c r="G232" i="13"/>
  <c r="H232" i="13" s="1"/>
  <c r="G231" i="13"/>
  <c r="H231" i="13" s="1"/>
  <c r="G230" i="13"/>
  <c r="H230" i="13" s="1"/>
  <c r="G229" i="13"/>
  <c r="H229" i="13" s="1"/>
  <c r="G228" i="13"/>
  <c r="H228" i="13" s="1"/>
  <c r="G227" i="13"/>
  <c r="H227" i="13" s="1"/>
  <c r="G226" i="13"/>
  <c r="H226" i="13" s="1"/>
  <c r="G225" i="13"/>
  <c r="H225" i="13" s="1"/>
  <c r="G224" i="13"/>
  <c r="H224" i="13" s="1"/>
  <c r="G223" i="13"/>
  <c r="H223" i="13" s="1"/>
  <c r="G222" i="13"/>
  <c r="H222" i="13" s="1"/>
  <c r="G221" i="13"/>
  <c r="H221" i="13" s="1"/>
  <c r="G220" i="13"/>
  <c r="H220" i="13" s="1"/>
  <c r="G219" i="13"/>
  <c r="H219" i="13" s="1"/>
  <c r="G218" i="13"/>
  <c r="H218" i="13" s="1"/>
  <c r="G217" i="13"/>
  <c r="H217" i="13" s="1"/>
  <c r="G216" i="13"/>
  <c r="H216" i="13" s="1"/>
  <c r="G215" i="13"/>
  <c r="H215" i="13" s="1"/>
  <c r="G214" i="13"/>
  <c r="H214" i="13" s="1"/>
  <c r="G213" i="13"/>
  <c r="H213" i="13" s="1"/>
  <c r="G212" i="13"/>
  <c r="H212" i="13" s="1"/>
  <c r="G211" i="13"/>
  <c r="H211" i="13" s="1"/>
  <c r="G210" i="13"/>
  <c r="H210" i="13" s="1"/>
  <c r="G209" i="13"/>
  <c r="H209" i="13" s="1"/>
  <c r="G208" i="13"/>
  <c r="H208" i="13" s="1"/>
  <c r="G207" i="13"/>
  <c r="H207" i="13" s="1"/>
  <c r="G206" i="13"/>
  <c r="H206" i="13" s="1"/>
  <c r="G205" i="13"/>
  <c r="H205" i="13" s="1"/>
  <c r="G204" i="13"/>
  <c r="H204" i="13" s="1"/>
  <c r="G203" i="13"/>
  <c r="H203" i="13" s="1"/>
  <c r="G202" i="13"/>
  <c r="H202" i="13" s="1"/>
  <c r="G201" i="13"/>
  <c r="H201" i="13" s="1"/>
  <c r="G200" i="13"/>
  <c r="H200" i="13" s="1"/>
  <c r="G199" i="13"/>
  <c r="H199" i="13" s="1"/>
  <c r="G198" i="13"/>
  <c r="H198" i="13" s="1"/>
  <c r="G197" i="13"/>
  <c r="H197" i="13" s="1"/>
  <c r="G196" i="13"/>
  <c r="H196" i="13" s="1"/>
  <c r="G195" i="13"/>
  <c r="H195" i="13" s="1"/>
  <c r="G194" i="13"/>
  <c r="H194" i="13" s="1"/>
  <c r="G193" i="13"/>
  <c r="H193" i="13" s="1"/>
  <c r="G192" i="13"/>
  <c r="H192" i="13" s="1"/>
  <c r="G191" i="13"/>
  <c r="H191" i="13" s="1"/>
  <c r="G190" i="13"/>
  <c r="H190" i="13" s="1"/>
  <c r="G189" i="13"/>
  <c r="H189" i="13" s="1"/>
  <c r="G188" i="13"/>
  <c r="H188" i="13" s="1"/>
  <c r="G187" i="13"/>
  <c r="H187" i="13" s="1"/>
  <c r="G186" i="13"/>
  <c r="H186" i="13" s="1"/>
  <c r="G185" i="13"/>
  <c r="H185" i="13" s="1"/>
  <c r="G184" i="13"/>
  <c r="H184" i="13" s="1"/>
  <c r="G182" i="13"/>
  <c r="H182" i="13" s="1"/>
  <c r="G181" i="13"/>
  <c r="H181" i="13" s="1"/>
  <c r="G180" i="13"/>
  <c r="H180" i="13" s="1"/>
  <c r="G179" i="13"/>
  <c r="H179" i="13" s="1"/>
  <c r="G178" i="13"/>
  <c r="H178" i="13" s="1"/>
  <c r="G177" i="13"/>
  <c r="H177" i="13" s="1"/>
  <c r="G176" i="13"/>
  <c r="H176" i="13" s="1"/>
  <c r="G175" i="13"/>
  <c r="H175" i="13" s="1"/>
  <c r="G174" i="13"/>
  <c r="H174" i="13" s="1"/>
  <c r="G173" i="13"/>
  <c r="H173" i="13" s="1"/>
  <c r="G172" i="13"/>
  <c r="H172" i="13" s="1"/>
  <c r="G171" i="13"/>
  <c r="H171" i="13" s="1"/>
  <c r="G170" i="13"/>
  <c r="H170" i="13" s="1"/>
  <c r="G169" i="13"/>
  <c r="H169" i="13" s="1"/>
  <c r="G168" i="13"/>
  <c r="H168" i="13" s="1"/>
  <c r="G167" i="13"/>
  <c r="H167" i="13" s="1"/>
  <c r="G166" i="13"/>
  <c r="H166" i="13" s="1"/>
  <c r="G165" i="13"/>
  <c r="H165" i="13" s="1"/>
  <c r="G164" i="13"/>
  <c r="H164" i="13" s="1"/>
  <c r="G163" i="13"/>
  <c r="H163" i="13" s="1"/>
  <c r="G162" i="13"/>
  <c r="H162" i="13" s="1"/>
  <c r="G161" i="13"/>
  <c r="H161" i="13" s="1"/>
  <c r="G160" i="13"/>
  <c r="H160" i="13" s="1"/>
  <c r="G159" i="13"/>
  <c r="H159" i="13" s="1"/>
  <c r="G158" i="13"/>
  <c r="H158" i="13" s="1"/>
  <c r="G157" i="13"/>
  <c r="H157" i="13" s="1"/>
  <c r="G156" i="13"/>
  <c r="H156" i="13" s="1"/>
  <c r="G155" i="13"/>
  <c r="H155" i="13" s="1"/>
  <c r="G154" i="13"/>
  <c r="H154" i="13" s="1"/>
  <c r="G153" i="13"/>
  <c r="H153" i="13" s="1"/>
  <c r="G152" i="13"/>
  <c r="H152" i="13" s="1"/>
  <c r="G151" i="13"/>
  <c r="H151" i="13" s="1"/>
  <c r="G150" i="13"/>
  <c r="H150" i="13" s="1"/>
  <c r="G149" i="13"/>
  <c r="H149" i="13" s="1"/>
  <c r="G148" i="13"/>
  <c r="H148" i="13" s="1"/>
  <c r="G147" i="13"/>
  <c r="H147" i="13" s="1"/>
  <c r="G146" i="13"/>
  <c r="H146" i="13" s="1"/>
  <c r="G145" i="13"/>
  <c r="H145" i="13" s="1"/>
  <c r="G144" i="13"/>
  <c r="H144" i="13" s="1"/>
  <c r="G143" i="13"/>
  <c r="H143" i="13" s="1"/>
  <c r="G142" i="13"/>
  <c r="H142" i="13" s="1"/>
  <c r="G141" i="13"/>
  <c r="H141" i="13" s="1"/>
  <c r="G140" i="13"/>
  <c r="H140" i="13" s="1"/>
  <c r="G139" i="13"/>
  <c r="H139" i="13" s="1"/>
  <c r="G138" i="13"/>
  <c r="H138" i="13" s="1"/>
  <c r="G137" i="13"/>
  <c r="H137" i="13" s="1"/>
  <c r="G136" i="13"/>
  <c r="H136" i="13" s="1"/>
  <c r="G135" i="13"/>
  <c r="H135" i="13" s="1"/>
  <c r="G134" i="13"/>
  <c r="H134" i="13" s="1"/>
  <c r="G133" i="13"/>
  <c r="H133" i="13" s="1"/>
  <c r="G132" i="13"/>
  <c r="H132" i="13" s="1"/>
  <c r="G131" i="13"/>
  <c r="H131" i="13" s="1"/>
  <c r="G130" i="13"/>
  <c r="H130" i="13" s="1"/>
  <c r="G129" i="13"/>
  <c r="H129" i="13" s="1"/>
  <c r="G128" i="13"/>
  <c r="H128" i="13" s="1"/>
  <c r="G127" i="13"/>
  <c r="H127" i="13" s="1"/>
  <c r="G126" i="13"/>
  <c r="H126" i="13" s="1"/>
  <c r="G124" i="13"/>
  <c r="H124" i="13" s="1"/>
  <c r="G66" i="13"/>
  <c r="H66" i="13" s="1"/>
  <c r="G123" i="13"/>
  <c r="H123" i="13" s="1"/>
  <c r="G122" i="13"/>
  <c r="H122" i="13" s="1"/>
  <c r="G121" i="13"/>
  <c r="H121" i="13" s="1"/>
  <c r="G120" i="13"/>
  <c r="H120" i="13" s="1"/>
  <c r="G119" i="13"/>
  <c r="H119" i="13" s="1"/>
  <c r="G118" i="13"/>
  <c r="H118" i="13" s="1"/>
  <c r="G117" i="13"/>
  <c r="H117" i="13" s="1"/>
  <c r="G116" i="13"/>
  <c r="H116" i="13" s="1"/>
  <c r="G115" i="13"/>
  <c r="H115" i="13" s="1"/>
  <c r="G114" i="13"/>
  <c r="H114" i="13" s="1"/>
  <c r="G113" i="13"/>
  <c r="H113" i="13" s="1"/>
  <c r="G112" i="13"/>
  <c r="H112" i="13" s="1"/>
  <c r="G111" i="13"/>
  <c r="H111" i="13" s="1"/>
  <c r="G110" i="13"/>
  <c r="H110" i="13" s="1"/>
  <c r="G109" i="13"/>
  <c r="H109" i="13" s="1"/>
  <c r="G108" i="13"/>
  <c r="H108" i="13" s="1"/>
  <c r="G107" i="13"/>
  <c r="H107" i="13" s="1"/>
  <c r="G106" i="13"/>
  <c r="H106" i="13" s="1"/>
  <c r="G105" i="13"/>
  <c r="H105" i="13" s="1"/>
  <c r="G104" i="13"/>
  <c r="H104" i="13" s="1"/>
  <c r="G103" i="13"/>
  <c r="H103" i="13" s="1"/>
  <c r="G102" i="13"/>
  <c r="H102" i="13" s="1"/>
  <c r="G101" i="13"/>
  <c r="H101" i="13" s="1"/>
  <c r="G100" i="13"/>
  <c r="H100" i="13" s="1"/>
  <c r="G99" i="13"/>
  <c r="H99" i="13" s="1"/>
  <c r="G98" i="13"/>
  <c r="H98" i="13" s="1"/>
  <c r="G97" i="13"/>
  <c r="H97" i="13" s="1"/>
  <c r="G96" i="13"/>
  <c r="H96" i="13" s="1"/>
  <c r="G95" i="13"/>
  <c r="H95" i="13" s="1"/>
  <c r="G94" i="13"/>
  <c r="H94" i="13" s="1"/>
  <c r="G93" i="13"/>
  <c r="H93" i="13" s="1"/>
  <c r="G92" i="13"/>
  <c r="H92" i="13" s="1"/>
  <c r="G91" i="13"/>
  <c r="H91" i="13" s="1"/>
  <c r="G90" i="13"/>
  <c r="H90" i="13" s="1"/>
  <c r="G89" i="13"/>
  <c r="H89" i="13" s="1"/>
  <c r="G88" i="13"/>
  <c r="H88" i="13" s="1"/>
  <c r="G87" i="13"/>
  <c r="H87" i="13" s="1"/>
  <c r="G86" i="13"/>
  <c r="H86" i="13" s="1"/>
  <c r="G85" i="13"/>
  <c r="H85" i="13" s="1"/>
  <c r="G84" i="13"/>
  <c r="H84" i="13" s="1"/>
  <c r="G83" i="13"/>
  <c r="H83" i="13" s="1"/>
  <c r="G82" i="13"/>
  <c r="H82" i="13" s="1"/>
  <c r="G81" i="13"/>
  <c r="H81" i="13" s="1"/>
  <c r="G80" i="13"/>
  <c r="H80" i="13" s="1"/>
  <c r="G79" i="13"/>
  <c r="H79" i="13" s="1"/>
  <c r="G78" i="13"/>
  <c r="H78" i="13" s="1"/>
  <c r="G77" i="13"/>
  <c r="H77" i="13" s="1"/>
  <c r="G76" i="13"/>
  <c r="H76" i="13" s="1"/>
  <c r="G75" i="13"/>
  <c r="H75" i="13" s="1"/>
  <c r="G74" i="13"/>
  <c r="H74" i="13" s="1"/>
  <c r="G73" i="13"/>
  <c r="H73" i="13" s="1"/>
  <c r="G72" i="13"/>
  <c r="H72" i="13" s="1"/>
  <c r="G71" i="13"/>
  <c r="H71" i="13" s="1"/>
  <c r="G70" i="13"/>
  <c r="H70" i="13" s="1"/>
  <c r="G69" i="13"/>
  <c r="H69" i="13" s="1"/>
  <c r="G68" i="13"/>
  <c r="H68" i="13" s="1"/>
  <c r="G57" i="17"/>
  <c r="H57" i="17" s="1"/>
  <c r="G24" i="13"/>
  <c r="H24" i="13" s="1"/>
  <c r="G25" i="13"/>
  <c r="H25" i="13" s="1"/>
  <c r="G26" i="13"/>
  <c r="H26" i="13" s="1"/>
  <c r="G27" i="13"/>
  <c r="H27" i="13" s="1"/>
  <c r="G28" i="13"/>
  <c r="H28" i="13" s="1"/>
  <c r="G29" i="13"/>
  <c r="H29" i="13" s="1"/>
  <c r="G30" i="13"/>
  <c r="H30" i="13" s="1"/>
  <c r="G31" i="13"/>
  <c r="H31" i="13" s="1"/>
  <c r="G32" i="13"/>
  <c r="H32" i="13" s="1"/>
  <c r="G33" i="13"/>
  <c r="H33" i="13" s="1"/>
  <c r="G34" i="13"/>
  <c r="H34" i="13" s="1"/>
  <c r="G35" i="13"/>
  <c r="H35" i="13" s="1"/>
  <c r="G36" i="13"/>
  <c r="H36" i="13" s="1"/>
  <c r="G37" i="13"/>
  <c r="H37" i="13" s="1"/>
  <c r="G38" i="13"/>
  <c r="H38" i="13" s="1"/>
  <c r="G39" i="13"/>
  <c r="H39" i="13" s="1"/>
  <c r="G40" i="13"/>
  <c r="H40" i="13" s="1"/>
  <c r="G41" i="13"/>
  <c r="H41" i="13" s="1"/>
  <c r="G42" i="13"/>
  <c r="H42" i="13" s="1"/>
  <c r="G43" i="13"/>
  <c r="H43" i="13" s="1"/>
  <c r="G44" i="13"/>
  <c r="H44" i="13" s="1"/>
  <c r="G45" i="13"/>
  <c r="H45" i="13" s="1"/>
  <c r="G46" i="13"/>
  <c r="H46" i="13" s="1"/>
  <c r="G47" i="13"/>
  <c r="H47" i="13" s="1"/>
  <c r="G48" i="13"/>
  <c r="H48" i="13" s="1"/>
  <c r="G49" i="13"/>
  <c r="H49" i="13" s="1"/>
  <c r="G50" i="13"/>
  <c r="H50" i="13" s="1"/>
  <c r="G51" i="13"/>
  <c r="H51" i="13" s="1"/>
  <c r="G52" i="13"/>
  <c r="H52" i="13" s="1"/>
  <c r="G53" i="13"/>
  <c r="H53" i="13" s="1"/>
  <c r="G54" i="13"/>
  <c r="H54" i="13" s="1"/>
  <c r="G55" i="13"/>
  <c r="H55" i="13" s="1"/>
  <c r="G56" i="13"/>
  <c r="H56" i="13" s="1"/>
  <c r="G57" i="13"/>
  <c r="H57" i="13" s="1"/>
  <c r="G58" i="13"/>
  <c r="H58" i="13" s="1"/>
  <c r="G59" i="13"/>
  <c r="H59" i="13" s="1"/>
  <c r="G60" i="13"/>
  <c r="H60" i="13" s="1"/>
  <c r="G61" i="13"/>
  <c r="H61" i="13" s="1"/>
  <c r="G62" i="13"/>
  <c r="H62" i="13" s="1"/>
  <c r="G63" i="13"/>
  <c r="H63" i="13" s="1"/>
  <c r="G64" i="13"/>
  <c r="H64" i="13" s="1"/>
  <c r="G65" i="13"/>
  <c r="H65" i="13" s="1"/>
  <c r="G23" i="13"/>
  <c r="H23" i="13" s="1"/>
  <c r="G22" i="13"/>
  <c r="H22" i="13" s="1"/>
  <c r="G4" i="17"/>
  <c r="H4" i="17" s="1"/>
  <c r="G5" i="17"/>
  <c r="H5" i="17" s="1"/>
  <c r="G6" i="17"/>
  <c r="H6" i="17" s="1"/>
  <c r="G7" i="17"/>
  <c r="H7" i="17" s="1"/>
  <c r="G8" i="17"/>
  <c r="H8" i="17" s="1"/>
  <c r="G9" i="17"/>
  <c r="H9" i="17" s="1"/>
  <c r="G10" i="17"/>
  <c r="H10" i="17" s="1"/>
  <c r="G11" i="17"/>
  <c r="H11" i="17" s="1"/>
  <c r="G12" i="17"/>
  <c r="H12" i="17" s="1"/>
  <c r="G13" i="17"/>
  <c r="H13" i="17" s="1"/>
  <c r="G14" i="17"/>
  <c r="H14" i="17" s="1"/>
  <c r="G15" i="17"/>
  <c r="H15" i="17" s="1"/>
  <c r="G16" i="17"/>
  <c r="H16" i="17" s="1"/>
  <c r="G17" i="17"/>
  <c r="H17" i="17" s="1"/>
  <c r="G18" i="17"/>
  <c r="H18" i="17" s="1"/>
  <c r="G19" i="17"/>
  <c r="H19" i="17" s="1"/>
  <c r="G20" i="17"/>
  <c r="G21" i="17"/>
  <c r="G22" i="17"/>
  <c r="G23" i="17"/>
  <c r="H23" i="17" s="1"/>
  <c r="G24" i="17"/>
  <c r="H24" i="17" s="1"/>
  <c r="G25" i="17"/>
  <c r="H25" i="17" s="1"/>
  <c r="G26" i="17"/>
  <c r="H26" i="17" s="1"/>
  <c r="G27" i="17"/>
  <c r="H27" i="17" s="1"/>
  <c r="G28" i="17"/>
  <c r="H28" i="17" s="1"/>
  <c r="G29" i="17"/>
  <c r="G30" i="17"/>
  <c r="H30" i="17" s="1"/>
  <c r="G31" i="17"/>
  <c r="H31" i="17" s="1"/>
  <c r="G32" i="17"/>
  <c r="H32" i="17" s="1"/>
  <c r="G33" i="17"/>
  <c r="H33" i="17" s="1"/>
  <c r="G34" i="17"/>
  <c r="H34" i="17" s="1"/>
  <c r="G35" i="17"/>
  <c r="H35" i="17" s="1"/>
  <c r="G36" i="17"/>
  <c r="H36" i="17" s="1"/>
  <c r="G37" i="17"/>
  <c r="H37" i="17" s="1"/>
  <c r="G38" i="17"/>
  <c r="H38" i="17" s="1"/>
  <c r="G39" i="17"/>
  <c r="H39" i="17" s="1"/>
  <c r="G40" i="17"/>
  <c r="H40" i="17" s="1"/>
  <c r="G41" i="17"/>
  <c r="H41" i="17" s="1"/>
  <c r="G42" i="17"/>
  <c r="H42" i="17" s="1"/>
  <c r="G43" i="17"/>
  <c r="H43" i="17" s="1"/>
  <c r="G44" i="17"/>
  <c r="H44" i="17" s="1"/>
  <c r="G45" i="17"/>
  <c r="H45" i="17" s="1"/>
  <c r="G46" i="17"/>
  <c r="H46" i="17" s="1"/>
  <c r="G47" i="17"/>
  <c r="H47" i="17" s="1"/>
  <c r="G48" i="17"/>
  <c r="H48" i="17" s="1"/>
  <c r="G49" i="17"/>
  <c r="H49" i="17" s="1"/>
  <c r="G50" i="17"/>
  <c r="H50" i="17" s="1"/>
  <c r="G51" i="17"/>
  <c r="H51" i="17" s="1"/>
  <c r="G52" i="17"/>
  <c r="H52" i="17" s="1"/>
  <c r="G53" i="17"/>
  <c r="H53" i="17" s="1"/>
  <c r="G54" i="17"/>
  <c r="H54" i="17" s="1"/>
  <c r="G55" i="17"/>
  <c r="H55" i="17" s="1"/>
  <c r="G56" i="17"/>
  <c r="H56" i="17" s="1"/>
  <c r="G3" i="17"/>
  <c r="H3" i="17" s="1"/>
  <c r="G2" i="17"/>
  <c r="H2" i="17" s="1"/>
  <c r="H29" i="17"/>
  <c r="H20" i="17"/>
  <c r="H21" i="17"/>
  <c r="H22" i="17"/>
  <c r="H58" i="17" l="1"/>
</calcChain>
</file>

<file path=xl/sharedStrings.xml><?xml version="1.0" encoding="utf-8"?>
<sst xmlns="http://schemas.openxmlformats.org/spreadsheetml/2006/main" count="112" uniqueCount="34">
  <si>
    <t xml:space="preserve"> 御 中</t>
    <rPh sb="1" eb="2">
      <t>オ</t>
    </rPh>
    <rPh sb="3" eb="4">
      <t>ナカ</t>
    </rPh>
    <phoneticPr fontId="2"/>
  </si>
  <si>
    <t>工事件名　：　</t>
    <rPh sb="0" eb="2">
      <t>コウジ</t>
    </rPh>
    <rPh sb="2" eb="4">
      <t>ケンメイ</t>
    </rPh>
    <phoneticPr fontId="2"/>
  </si>
  <si>
    <t>工事場所　：　</t>
    <rPh sb="0" eb="2">
      <t>コウジ</t>
    </rPh>
    <rPh sb="2" eb="4">
      <t>バショ</t>
    </rPh>
    <phoneticPr fontId="2"/>
  </si>
  <si>
    <t>工事概要　：　</t>
    <rPh sb="0" eb="2">
      <t>コウジ</t>
    </rPh>
    <rPh sb="2" eb="4">
      <t>ガイヨウ</t>
    </rPh>
    <phoneticPr fontId="2"/>
  </si>
  <si>
    <t>有効期限　：　</t>
    <rPh sb="0" eb="2">
      <t>ユウコウ</t>
    </rPh>
    <rPh sb="2" eb="4">
      <t>キゲン</t>
    </rPh>
    <phoneticPr fontId="2"/>
  </si>
  <si>
    <t>特記事項　：　</t>
    <rPh sb="0" eb="2">
      <t>トッキ</t>
    </rPh>
    <rPh sb="2" eb="4">
      <t>ジコウ</t>
    </rPh>
    <phoneticPr fontId="2"/>
  </si>
  <si>
    <t>名　　　　　称</t>
    <rPh sb="0" eb="1">
      <t>ナ</t>
    </rPh>
    <rPh sb="6" eb="7">
      <t>ショウ</t>
    </rPh>
    <phoneticPr fontId="2"/>
  </si>
  <si>
    <t>内　　　　　容</t>
    <rPh sb="0" eb="1">
      <t>ウチ</t>
    </rPh>
    <rPh sb="6" eb="7">
      <t>カタチ</t>
    </rPh>
    <phoneticPr fontId="2"/>
  </si>
  <si>
    <t>数　量</t>
    <rPh sb="0" eb="1">
      <t>カズ</t>
    </rPh>
    <rPh sb="2" eb="3">
      <t>リョウ</t>
    </rPh>
    <phoneticPr fontId="2"/>
  </si>
  <si>
    <t>単位</t>
    <rPh sb="0" eb="2">
      <t>タンイ</t>
    </rPh>
    <phoneticPr fontId="2"/>
  </si>
  <si>
    <t>単　　価</t>
    <rPh sb="0" eb="1">
      <t>タン</t>
    </rPh>
    <rPh sb="3" eb="4">
      <t>アタイ</t>
    </rPh>
    <phoneticPr fontId="2"/>
  </si>
  <si>
    <t>金　　　　　額</t>
    <rPh sb="0" eb="1">
      <t>キン</t>
    </rPh>
    <rPh sb="6" eb="7">
      <t>ガク</t>
    </rPh>
    <phoneticPr fontId="2"/>
  </si>
  <si>
    <t>備　　　　　考</t>
    <rPh sb="0" eb="1">
      <t>ソナエ</t>
    </rPh>
    <rPh sb="6" eb="7">
      <t>コウ</t>
    </rPh>
    <phoneticPr fontId="2"/>
  </si>
  <si>
    <t>番号</t>
    <rPh sb="0" eb="2">
      <t>バンゴウ</t>
    </rPh>
    <phoneticPr fontId="2"/>
  </si>
  <si>
    <t>【　合　　　　　計　】</t>
    <rPh sb="2" eb="3">
      <t>ゴウ</t>
    </rPh>
    <phoneticPr fontId="2"/>
  </si>
  <si>
    <t>業者名</t>
    <rPh sb="0" eb="2">
      <t>ギョウシャ</t>
    </rPh>
    <rPh sb="2" eb="3">
      <t>メイ</t>
    </rPh>
    <phoneticPr fontId="2"/>
  </si>
  <si>
    <t>NET単価</t>
    <phoneticPr fontId="2"/>
  </si>
  <si>
    <t>NET金額</t>
    <phoneticPr fontId="2"/>
  </si>
  <si>
    <t>下記の通り御見積り申し上げますので、よろしくお願い申し上げます。</t>
    <rPh sb="0" eb="2">
      <t>カキ</t>
    </rPh>
    <rPh sb="3" eb="4">
      <t>トオ</t>
    </rPh>
    <rPh sb="5" eb="8">
      <t>オミツモ</t>
    </rPh>
    <rPh sb="9" eb="10">
      <t>モウ</t>
    </rPh>
    <rPh sb="11" eb="12">
      <t>ア</t>
    </rPh>
    <rPh sb="23" eb="24">
      <t>ネガ</t>
    </rPh>
    <rPh sb="25" eb="26">
      <t>モウ</t>
    </rPh>
    <rPh sb="27" eb="28">
      <t>ア</t>
    </rPh>
    <phoneticPr fontId="2"/>
  </si>
  <si>
    <t>なお消費税については、ご成約のとき別途加算させていただきます。</t>
    <rPh sb="2" eb="5">
      <t>ショウヒゼイ</t>
    </rPh>
    <rPh sb="12" eb="14">
      <t>セイヤク</t>
    </rPh>
    <rPh sb="17" eb="19">
      <t>ベット</t>
    </rPh>
    <rPh sb="19" eb="21">
      <t>カサン</t>
    </rPh>
    <phoneticPr fontId="2"/>
  </si>
  <si>
    <t>1ヶ月</t>
    <rPh sb="2" eb="3">
      <t>ゲツ</t>
    </rPh>
    <phoneticPr fontId="2"/>
  </si>
  <si>
    <t>ご注文の際、必ず在庫等一度ご確認ください</t>
    <rPh sb="1" eb="3">
      <t>チュウモン</t>
    </rPh>
    <rPh sb="4" eb="5">
      <t>サイ</t>
    </rPh>
    <rPh sb="6" eb="7">
      <t>カナラ</t>
    </rPh>
    <rPh sb="8" eb="11">
      <t>ザイコトウ</t>
    </rPh>
    <rPh sb="11" eb="13">
      <t>イチド</t>
    </rPh>
    <rPh sb="14" eb="16">
      <t>カクニン</t>
    </rPh>
    <phoneticPr fontId="2"/>
  </si>
  <si>
    <t>参考価格になります。送料別途</t>
    <rPh sb="0" eb="2">
      <t>サンコウ</t>
    </rPh>
    <rPh sb="2" eb="4">
      <t>カカク</t>
    </rPh>
    <rPh sb="10" eb="12">
      <t>ソウリョウ</t>
    </rPh>
    <rPh sb="12" eb="14">
      <t>ベット</t>
    </rPh>
    <phoneticPr fontId="2"/>
  </si>
  <si>
    <r>
      <rPr>
        <sz val="12"/>
        <color theme="1"/>
        <rFont val="ＭＳ Ｐ明朝"/>
        <family val="1"/>
      </rPr>
      <t xml:space="preserve">  </t>
    </r>
    <r>
      <rPr>
        <sz val="14"/>
        <color theme="1"/>
        <rFont val="ＭＳ Ｐ明朝"/>
        <family val="1"/>
      </rPr>
      <t>株式会社</t>
    </r>
    <r>
      <rPr>
        <b/>
        <sz val="16"/>
        <color theme="1"/>
        <rFont val="HGP創英角ｺﾞｼｯｸUB"/>
        <family val="2"/>
        <charset val="128"/>
      </rPr>
      <t>フォー・Ｒａｍｅ</t>
    </r>
    <phoneticPr fontId="2"/>
  </si>
  <si>
    <t>FAX：092-405-9178</t>
    <phoneticPr fontId="2"/>
  </si>
  <si>
    <t>Email: h-morimoto1118@nifty.com</t>
    <phoneticPr fontId="2"/>
  </si>
  <si>
    <t>TEL： 092-405-9177　</t>
    <phoneticPr fontId="2"/>
  </si>
  <si>
    <t xml:space="preserve">                見　　積　　書</t>
    <rPh sb="8" eb="9">
      <t>ミ</t>
    </rPh>
    <rPh sb="11" eb="12">
      <t>セキ</t>
    </rPh>
    <rPh sb="14" eb="15">
      <t>ショ</t>
    </rPh>
    <phoneticPr fontId="2"/>
  </si>
  <si>
    <t>本社：〒813-0034</t>
    <phoneticPr fontId="2"/>
  </si>
  <si>
    <t>工場：〒813-0062</t>
    <phoneticPr fontId="2"/>
  </si>
  <si>
    <t>FAX:092-260-9910</t>
    <phoneticPr fontId="2"/>
  </si>
  <si>
    <t>福岡市東区松島４丁目8-16</t>
    <phoneticPr fontId="2"/>
  </si>
  <si>
    <t>福岡市東区多の津４丁目5-12　2F</t>
    <phoneticPr fontId="2"/>
  </si>
  <si>
    <t>※社印無きものは無効と致します。</t>
    <rPh sb="4" eb="6">
      <t>シャイン</t>
    </rPh>
    <rPh sb="6" eb="7">
      <t>ナ</t>
    </rPh>
    <rPh sb="11" eb="13">
      <t>ムコウ</t>
    </rPh>
    <rPh sb="14" eb="15">
      <t>イタ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</si>
</sst>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¥&quot;#,##0;[Red]&quot;¥&quot;\-#,##0"/>
    <numFmt numFmtId="177" formatCode="#,##0_);[Red]\(#,##0\)"/>
    <numFmt numFmtId="178" formatCode="[$-411]ggge&quot;年&quot;m&quot;月&quot;d&quot;日&quot;;@"/>
    <numFmt numFmtId="179" formatCode="#,##0_ ;[Red]\-#,##0\ "/>
    <numFmt numFmtId="180" formatCode="0;[Red]0"/>
    <numFmt numFmtId="181" formatCode="#,##0;[Red]#,##0"/>
  </numFmts>
  <fonts count="2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b/>
      <sz val="14"/>
      <name val="Franklin Gothic Medium"/>
      <family val="2"/>
    </font>
    <font>
      <b/>
      <sz val="9"/>
      <name val="ＭＳ Ｐ明朝"/>
      <family val="1"/>
      <charset val="128"/>
    </font>
    <font>
      <b/>
      <sz val="9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ＭＳ Ｐゴシック"/>
      <family val="3"/>
      <charset val="128"/>
    </font>
    <font>
      <b/>
      <sz val="16"/>
      <color theme="1"/>
      <name val="ＭＳ Ｐ明朝"/>
      <family val="1"/>
      <charset val="128"/>
    </font>
    <font>
      <b/>
      <sz val="12"/>
      <color theme="1"/>
      <name val="ＭＳ Ｐ明朝"/>
      <family val="1"/>
      <charset val="128"/>
    </font>
    <font>
      <b/>
      <sz val="10"/>
      <color theme="1"/>
      <name val="ＭＳ Ｐ明朝"/>
      <family val="1"/>
      <charset val="128"/>
    </font>
    <font>
      <b/>
      <sz val="26"/>
      <color theme="1"/>
      <name val="ＭＳ Ｐゴシック"/>
      <family val="3"/>
      <charset val="128"/>
    </font>
    <font>
      <sz val="9"/>
      <name val="DengXian"/>
      <family val="3"/>
      <charset val="134"/>
    </font>
    <font>
      <b/>
      <sz val="11"/>
      <name val="ＭＳ Ｐ明朝"/>
      <family val="1"/>
    </font>
    <font>
      <b/>
      <sz val="11"/>
      <color theme="1"/>
      <name val="ＭＳ Ｐ明朝"/>
      <family val="1"/>
    </font>
    <font>
      <b/>
      <sz val="14"/>
      <color theme="1"/>
      <name val="ＭＳ Ｐ明朝"/>
      <family val="1"/>
    </font>
    <font>
      <b/>
      <sz val="14"/>
      <name val="ＭＳ Ｐ明朝"/>
      <family val="1"/>
    </font>
    <font>
      <sz val="11"/>
      <color theme="1"/>
      <name val="ＭＳ Ｐ明朝"/>
      <family val="1"/>
    </font>
    <font>
      <b/>
      <sz val="16"/>
      <color theme="1"/>
      <name val="HGP創英角ｺﾞｼｯｸUB"/>
      <family val="2"/>
      <charset val="128"/>
    </font>
    <font>
      <sz val="14"/>
      <color theme="1"/>
      <name val="ＭＳ Ｐ明朝"/>
      <family val="1"/>
    </font>
    <font>
      <sz val="12"/>
      <color theme="1"/>
      <name val="ＭＳ Ｐ明朝"/>
      <family val="1"/>
    </font>
    <font>
      <sz val="11"/>
      <color theme="1"/>
      <name val="ＭＳ Ｐ明朝"/>
      <family val="1"/>
      <charset val="128"/>
    </font>
    <font>
      <b/>
      <sz val="18"/>
      <color theme="1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137">
    <xf numFmtId="0" fontId="0" fillId="0" borderId="0" xfId="0"/>
    <xf numFmtId="177" fontId="6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177" fontId="7" fillId="0" borderId="4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vertical="center"/>
    </xf>
    <xf numFmtId="179" fontId="4" fillId="0" borderId="4" xfId="0" applyNumberFormat="1" applyFont="1" applyBorder="1" applyAlignment="1">
      <alignment horizontal="center" vertical="center"/>
    </xf>
    <xf numFmtId="179" fontId="4" fillId="0" borderId="4" xfId="1" applyNumberFormat="1" applyFont="1" applyBorder="1" applyAlignment="1">
      <alignment vertical="center"/>
    </xf>
    <xf numFmtId="179" fontId="4" fillId="0" borderId="4" xfId="0" applyNumberFormat="1" applyFont="1" applyBorder="1" applyAlignment="1">
      <alignment vertical="center"/>
    </xf>
    <xf numFmtId="179" fontId="6" fillId="0" borderId="4" xfId="0" applyNumberFormat="1" applyFont="1" applyBorder="1" applyAlignment="1">
      <alignment vertical="center"/>
    </xf>
    <xf numFmtId="179" fontId="6" fillId="0" borderId="4" xfId="1" applyNumberFormat="1" applyFont="1" applyBorder="1" applyAlignment="1">
      <alignment vertical="center"/>
    </xf>
    <xf numFmtId="179" fontId="4" fillId="0" borderId="8" xfId="0" applyNumberFormat="1" applyFont="1" applyBorder="1" applyAlignment="1">
      <alignment vertical="center"/>
    </xf>
    <xf numFmtId="177" fontId="4" fillId="0" borderId="4" xfId="0" applyNumberFormat="1" applyFont="1" applyBorder="1" applyAlignment="1">
      <alignment vertical="center"/>
    </xf>
    <xf numFmtId="177" fontId="6" fillId="0" borderId="4" xfId="0" applyNumberFormat="1" applyFont="1" applyBorder="1" applyAlignment="1">
      <alignment vertical="center"/>
    </xf>
    <xf numFmtId="177" fontId="7" fillId="0" borderId="0" xfId="0" applyNumberFormat="1" applyFont="1"/>
    <xf numFmtId="177" fontId="3" fillId="0" borderId="0" xfId="0" applyNumberFormat="1" applyFont="1"/>
    <xf numFmtId="177" fontId="3" fillId="0" borderId="0" xfId="0" applyNumberFormat="1" applyFont="1" applyAlignment="1">
      <alignment horizontal="center"/>
    </xf>
    <xf numFmtId="177" fontId="3" fillId="0" borderId="0" xfId="1" applyNumberFormat="1" applyFont="1"/>
    <xf numFmtId="176" fontId="4" fillId="0" borderId="4" xfId="2" applyFont="1" applyBorder="1" applyAlignment="1">
      <alignment vertical="center"/>
    </xf>
    <xf numFmtId="176" fontId="6" fillId="0" borderId="4" xfId="2" applyFont="1" applyBorder="1" applyAlignment="1">
      <alignment vertical="center"/>
    </xf>
    <xf numFmtId="176" fontId="4" fillId="0" borderId="0" xfId="2" applyFont="1" applyAlignment="1">
      <alignment vertical="center"/>
    </xf>
    <xf numFmtId="177" fontId="4" fillId="0" borderId="4" xfId="0" applyNumberFormat="1" applyFont="1" applyBorder="1" applyAlignment="1">
      <alignment horizontal="center" vertical="center"/>
    </xf>
    <xf numFmtId="177" fontId="9" fillId="2" borderId="10" xfId="0" applyNumberFormat="1" applyFont="1" applyFill="1" applyBorder="1" applyAlignment="1">
      <alignment vertical="center"/>
    </xf>
    <xf numFmtId="177" fontId="9" fillId="2" borderId="11" xfId="0" applyNumberFormat="1" applyFont="1" applyFill="1" applyBorder="1" applyAlignment="1">
      <alignment vertical="center"/>
    </xf>
    <xf numFmtId="177" fontId="14" fillId="1" borderId="11" xfId="0" applyNumberFormat="1" applyFont="1" applyFill="1" applyBorder="1" applyAlignment="1">
      <alignment horizontal="center" vertical="center"/>
    </xf>
    <xf numFmtId="177" fontId="9" fillId="2" borderId="11" xfId="1" applyNumberFormat="1" applyFont="1" applyFill="1" applyBorder="1" applyAlignment="1">
      <alignment vertical="center"/>
    </xf>
    <xf numFmtId="177" fontId="9" fillId="2" borderId="12" xfId="0" applyNumberFormat="1" applyFont="1" applyFill="1" applyBorder="1" applyAlignment="1">
      <alignment vertical="center"/>
    </xf>
    <xf numFmtId="177" fontId="9" fillId="0" borderId="10" xfId="0" applyNumberFormat="1" applyFont="1" applyBorder="1" applyAlignment="1">
      <alignment vertical="center"/>
    </xf>
    <xf numFmtId="177" fontId="9" fillId="0" borderId="11" xfId="0" applyNumberFormat="1" applyFont="1" applyBorder="1" applyAlignment="1">
      <alignment vertical="center"/>
    </xf>
    <xf numFmtId="177" fontId="12" fillId="0" borderId="11" xfId="0" applyNumberFormat="1" applyFont="1" applyBorder="1" applyAlignment="1">
      <alignment vertical="center"/>
    </xf>
    <xf numFmtId="177" fontId="9" fillId="0" borderId="11" xfId="0" applyNumberFormat="1" applyFont="1" applyBorder="1" applyAlignment="1">
      <alignment horizontal="center" vertical="center"/>
    </xf>
    <xf numFmtId="177" fontId="9" fillId="0" borderId="11" xfId="1" applyNumberFormat="1" applyFont="1" applyBorder="1" applyAlignment="1">
      <alignment vertical="center"/>
    </xf>
    <xf numFmtId="177" fontId="9" fillId="0" borderId="12" xfId="0" applyNumberFormat="1" applyFont="1" applyBorder="1" applyAlignment="1">
      <alignment vertical="center"/>
    </xf>
    <xf numFmtId="177" fontId="11" fillId="2" borderId="11" xfId="0" applyNumberFormat="1" applyFont="1" applyFill="1" applyBorder="1" applyAlignment="1">
      <alignment horizontal="center" vertical="center"/>
    </xf>
    <xf numFmtId="177" fontId="12" fillId="2" borderId="11" xfId="0" applyNumberFormat="1" applyFont="1" applyFill="1" applyBorder="1" applyAlignment="1">
      <alignment vertical="center"/>
    </xf>
    <xf numFmtId="177" fontId="9" fillId="2" borderId="11" xfId="0" applyNumberFormat="1" applyFont="1" applyFill="1" applyBorder="1" applyAlignment="1">
      <alignment horizontal="center" vertical="center"/>
    </xf>
    <xf numFmtId="178" fontId="9" fillId="2" borderId="11" xfId="0" applyNumberFormat="1" applyFont="1" applyFill="1" applyBorder="1" applyAlignment="1">
      <alignment vertical="center"/>
    </xf>
    <xf numFmtId="177" fontId="9" fillId="0" borderId="2" xfId="0" applyNumberFormat="1" applyFont="1" applyBorder="1" applyAlignment="1">
      <alignment vertical="center"/>
    </xf>
    <xf numFmtId="177" fontId="13" fillId="2" borderId="11" xfId="0" applyNumberFormat="1" applyFont="1" applyFill="1" applyBorder="1" applyAlignment="1">
      <alignment vertical="center"/>
    </xf>
    <xf numFmtId="177" fontId="13" fillId="0" borderId="11" xfId="0" applyNumberFormat="1" applyFont="1" applyBorder="1" applyAlignment="1">
      <alignment vertical="center"/>
    </xf>
    <xf numFmtId="177" fontId="9" fillId="0" borderId="11" xfId="0" applyNumberFormat="1" applyFont="1" applyBorder="1" applyAlignment="1">
      <alignment horizontal="right" vertical="center"/>
    </xf>
    <xf numFmtId="177" fontId="9" fillId="2" borderId="11" xfId="0" applyNumberFormat="1" applyFont="1" applyFill="1" applyBorder="1" applyAlignment="1">
      <alignment horizontal="right" vertical="center"/>
    </xf>
    <xf numFmtId="177" fontId="11" fillId="2" borderId="11" xfId="0" applyNumberFormat="1" applyFont="1" applyFill="1" applyBorder="1" applyAlignment="1">
      <alignment vertical="center"/>
    </xf>
    <xf numFmtId="178" fontId="9" fillId="0" borderId="11" xfId="0" applyNumberFormat="1" applyFont="1" applyBorder="1" applyAlignment="1">
      <alignment horizontal="right" vertical="center"/>
    </xf>
    <xf numFmtId="178" fontId="9" fillId="0" borderId="11" xfId="0" applyNumberFormat="1" applyFont="1" applyBorder="1" applyAlignment="1">
      <alignment vertical="center"/>
    </xf>
    <xf numFmtId="177" fontId="10" fillId="2" borderId="1" xfId="0" applyNumberFormat="1" applyFont="1" applyFill="1" applyBorder="1" applyAlignment="1">
      <alignment horizontal="center" vertical="center"/>
    </xf>
    <xf numFmtId="177" fontId="10" fillId="2" borderId="1" xfId="1" applyNumberFormat="1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9" fontId="9" fillId="0" borderId="1" xfId="0" applyNumberFormat="1" applyFont="1" applyBorder="1" applyAlignment="1">
      <alignment vertical="center"/>
    </xf>
    <xf numFmtId="179" fontId="9" fillId="0" borderId="2" xfId="0" applyNumberFormat="1" applyFont="1" applyBorder="1" applyAlignment="1">
      <alignment vertical="center"/>
    </xf>
    <xf numFmtId="179" fontId="9" fillId="0" borderId="3" xfId="0" applyNumberFormat="1" applyFont="1" applyBorder="1" applyAlignment="1">
      <alignment vertical="center"/>
    </xf>
    <xf numFmtId="177" fontId="9" fillId="2" borderId="1" xfId="0" applyNumberFormat="1" applyFont="1" applyFill="1" applyBorder="1" applyAlignment="1">
      <alignment horizontal="center" vertical="center"/>
    </xf>
    <xf numFmtId="179" fontId="9" fillId="2" borderId="1" xfId="0" applyNumberFormat="1" applyFont="1" applyFill="1" applyBorder="1" applyAlignment="1">
      <alignment vertical="center"/>
    </xf>
    <xf numFmtId="179" fontId="9" fillId="2" borderId="2" xfId="0" applyNumberFormat="1" applyFont="1" applyFill="1" applyBorder="1" applyAlignment="1">
      <alignment vertical="center"/>
    </xf>
    <xf numFmtId="179" fontId="9" fillId="2" borderId="3" xfId="0" applyNumberFormat="1" applyFont="1" applyFill="1" applyBorder="1" applyAlignment="1">
      <alignment vertical="center"/>
    </xf>
    <xf numFmtId="177" fontId="9" fillId="0" borderId="1" xfId="0" applyNumberFormat="1" applyFont="1" applyBorder="1" applyAlignment="1">
      <alignment vertical="center"/>
    </xf>
    <xf numFmtId="177" fontId="9" fillId="0" borderId="3" xfId="0" applyNumberFormat="1" applyFont="1" applyBorder="1" applyAlignment="1">
      <alignment vertical="center"/>
    </xf>
    <xf numFmtId="177" fontId="16" fillId="0" borderId="4" xfId="0" applyNumberFormat="1" applyFont="1" applyBorder="1" applyAlignment="1">
      <alignment horizontal="center" vertical="center"/>
    </xf>
    <xf numFmtId="179" fontId="16" fillId="0" borderId="7" xfId="0" applyNumberFormat="1" applyFont="1" applyBorder="1" applyAlignment="1">
      <alignment vertical="center"/>
    </xf>
    <xf numFmtId="179" fontId="9" fillId="2" borderId="1" xfId="0" applyNumberFormat="1" applyFont="1" applyFill="1" applyBorder="1" applyAlignment="1">
      <alignment horizontal="center" vertical="center"/>
    </xf>
    <xf numFmtId="177" fontId="9" fillId="2" borderId="2" xfId="0" applyNumberFormat="1" applyFont="1" applyFill="1" applyBorder="1" applyAlignment="1">
      <alignment vertical="center"/>
    </xf>
    <xf numFmtId="177" fontId="17" fillId="0" borderId="1" xfId="0" applyNumberFormat="1" applyFont="1" applyBorder="1" applyAlignment="1">
      <alignment horizontal="center" vertical="center"/>
    </xf>
    <xf numFmtId="179" fontId="17" fillId="0" borderId="1" xfId="0" applyNumberFormat="1" applyFont="1" applyBorder="1" applyAlignment="1">
      <alignment vertical="center"/>
    </xf>
    <xf numFmtId="179" fontId="17" fillId="0" borderId="1" xfId="1" applyNumberFormat="1" applyFont="1" applyBorder="1" applyAlignment="1">
      <alignment vertical="center"/>
    </xf>
    <xf numFmtId="177" fontId="17" fillId="2" borderId="1" xfId="0" applyNumberFormat="1" applyFont="1" applyFill="1" applyBorder="1" applyAlignment="1">
      <alignment horizontal="center" vertical="center"/>
    </xf>
    <xf numFmtId="179" fontId="17" fillId="2" borderId="1" xfId="0" applyNumberFormat="1" applyFont="1" applyFill="1" applyBorder="1" applyAlignment="1">
      <alignment vertical="center"/>
    </xf>
    <xf numFmtId="179" fontId="17" fillId="2" borderId="1" xfId="1" applyNumberFormat="1" applyFont="1" applyFill="1" applyBorder="1" applyAlignment="1">
      <alignment vertical="center"/>
    </xf>
    <xf numFmtId="177" fontId="17" fillId="2" borderId="14" xfId="0" applyNumberFormat="1" applyFont="1" applyFill="1" applyBorder="1" applyAlignment="1">
      <alignment horizontal="center" vertical="center"/>
    </xf>
    <xf numFmtId="179" fontId="17" fillId="2" borderId="14" xfId="0" applyNumberFormat="1" applyFont="1" applyFill="1" applyBorder="1" applyAlignment="1">
      <alignment vertical="center"/>
    </xf>
    <xf numFmtId="179" fontId="18" fillId="0" borderId="1" xfId="0" applyNumberFormat="1" applyFont="1" applyBorder="1" applyAlignment="1">
      <alignment horizontal="center" vertical="center"/>
    </xf>
    <xf numFmtId="179" fontId="18" fillId="0" borderId="1" xfId="1" applyNumberFormat="1" applyFont="1" applyBorder="1" applyAlignment="1">
      <alignment vertical="center"/>
    </xf>
    <xf numFmtId="177" fontId="18" fillId="2" borderId="1" xfId="0" applyNumberFormat="1" applyFont="1" applyFill="1" applyBorder="1" applyAlignment="1">
      <alignment horizontal="center" vertical="center"/>
    </xf>
    <xf numFmtId="179" fontId="18" fillId="2" borderId="1" xfId="0" applyNumberFormat="1" applyFont="1" applyFill="1" applyBorder="1" applyAlignment="1">
      <alignment horizontal="center" vertical="center"/>
    </xf>
    <xf numFmtId="179" fontId="18" fillId="2" borderId="1" xfId="1" applyNumberFormat="1" applyFont="1" applyFill="1" applyBorder="1" applyAlignment="1">
      <alignment vertical="center"/>
    </xf>
    <xf numFmtId="177" fontId="18" fillId="0" borderId="1" xfId="0" applyNumberFormat="1" applyFont="1" applyBorder="1" applyAlignment="1">
      <alignment horizontal="center" vertical="center"/>
    </xf>
    <xf numFmtId="179" fontId="18" fillId="0" borderId="1" xfId="0" applyNumberFormat="1" applyFont="1" applyBorder="1" applyAlignment="1">
      <alignment vertical="center"/>
    </xf>
    <xf numFmtId="179" fontId="18" fillId="2" borderId="1" xfId="0" applyNumberFormat="1" applyFont="1" applyFill="1" applyBorder="1" applyAlignment="1">
      <alignment vertical="center"/>
    </xf>
    <xf numFmtId="177" fontId="18" fillId="0" borderId="2" xfId="0" applyNumberFormat="1" applyFont="1" applyBorder="1" applyAlignment="1">
      <alignment vertical="center"/>
    </xf>
    <xf numFmtId="177" fontId="18" fillId="2" borderId="2" xfId="0" applyNumberFormat="1" applyFont="1" applyFill="1" applyBorder="1" applyAlignment="1">
      <alignment vertical="center"/>
    </xf>
    <xf numFmtId="177" fontId="18" fillId="2" borderId="9" xfId="0" applyNumberFormat="1" applyFont="1" applyFill="1" applyBorder="1" applyAlignment="1">
      <alignment vertical="center"/>
    </xf>
    <xf numFmtId="177" fontId="18" fillId="2" borderId="14" xfId="0" applyNumberFormat="1" applyFont="1" applyFill="1" applyBorder="1" applyAlignment="1">
      <alignment horizontal="center" vertical="center"/>
    </xf>
    <xf numFmtId="179" fontId="18" fillId="2" borderId="14" xfId="0" applyNumberFormat="1" applyFont="1" applyFill="1" applyBorder="1" applyAlignment="1">
      <alignment vertical="center"/>
    </xf>
    <xf numFmtId="179" fontId="18" fillId="2" borderId="14" xfId="0" applyNumberFormat="1" applyFont="1" applyFill="1" applyBorder="1" applyAlignment="1">
      <alignment horizontal="center" vertical="center"/>
    </xf>
    <xf numFmtId="177" fontId="19" fillId="0" borderId="6" xfId="0" applyNumberFormat="1" applyFont="1" applyBorder="1" applyAlignment="1">
      <alignment vertical="center"/>
    </xf>
    <xf numFmtId="177" fontId="19" fillId="0" borderId="5" xfId="0" applyNumberFormat="1" applyFont="1" applyBorder="1" applyAlignment="1">
      <alignment horizontal="center" vertical="center"/>
    </xf>
    <xf numFmtId="179" fontId="19" fillId="0" borderId="8" xfId="0" applyNumberFormat="1" applyFont="1" applyBorder="1" applyAlignment="1">
      <alignment vertical="center"/>
    </xf>
    <xf numFmtId="179" fontId="19" fillId="0" borderId="4" xfId="0" applyNumberFormat="1" applyFont="1" applyBorder="1" applyAlignment="1">
      <alignment horizontal="center" vertical="center"/>
    </xf>
    <xf numFmtId="179" fontId="17" fillId="0" borderId="2" xfId="0" applyNumberFormat="1" applyFont="1" applyBorder="1" applyAlignment="1">
      <alignment vertical="center"/>
    </xf>
    <xf numFmtId="179" fontId="17" fillId="0" borderId="3" xfId="0" applyNumberFormat="1" applyFont="1" applyBorder="1" applyAlignment="1">
      <alignment vertical="center"/>
    </xf>
    <xf numFmtId="179" fontId="17" fillId="2" borderId="2" xfId="0" applyNumberFormat="1" applyFont="1" applyFill="1" applyBorder="1" applyAlignment="1">
      <alignment vertical="center"/>
    </xf>
    <xf numFmtId="179" fontId="17" fillId="2" borderId="3" xfId="0" applyNumberFormat="1" applyFont="1" applyFill="1" applyBorder="1" applyAlignment="1">
      <alignment vertical="center"/>
    </xf>
    <xf numFmtId="179" fontId="17" fillId="2" borderId="9" xfId="0" applyNumberFormat="1" applyFont="1" applyFill="1" applyBorder="1" applyAlignment="1">
      <alignment vertical="center"/>
    </xf>
    <xf numFmtId="179" fontId="17" fillId="2" borderId="13" xfId="0" applyNumberFormat="1" applyFont="1" applyFill="1" applyBorder="1" applyAlignment="1">
      <alignment vertical="center"/>
    </xf>
    <xf numFmtId="179" fontId="16" fillId="0" borderId="5" xfId="0" applyNumberFormat="1" applyFont="1" applyBorder="1" applyAlignment="1">
      <alignment vertical="center"/>
    </xf>
    <xf numFmtId="179" fontId="16" fillId="0" borderId="6" xfId="0" applyNumberFormat="1" applyFont="1" applyBorder="1" applyAlignment="1">
      <alignment vertical="center"/>
    </xf>
    <xf numFmtId="179" fontId="16" fillId="0" borderId="4" xfId="1" applyNumberFormat="1" applyFont="1" applyBorder="1" applyAlignment="1">
      <alignment vertical="center"/>
    </xf>
    <xf numFmtId="177" fontId="18" fillId="0" borderId="1" xfId="0" applyNumberFormat="1" applyFont="1" applyBorder="1" applyAlignment="1">
      <alignment horizontal="left" vertical="center"/>
    </xf>
    <xf numFmtId="177" fontId="18" fillId="2" borderId="1" xfId="0" applyNumberFormat="1" applyFont="1" applyFill="1" applyBorder="1" applyAlignment="1">
      <alignment horizontal="left" vertical="center"/>
    </xf>
    <xf numFmtId="177" fontId="18" fillId="2" borderId="14" xfId="0" applyNumberFormat="1" applyFont="1" applyFill="1" applyBorder="1" applyAlignment="1">
      <alignment horizontal="left" vertical="center"/>
    </xf>
    <xf numFmtId="177" fontId="19" fillId="0" borderId="5" xfId="0" applyNumberFormat="1" applyFont="1" applyBorder="1" applyAlignment="1">
      <alignment horizontal="left" vertical="center"/>
    </xf>
    <xf numFmtId="177" fontId="20" fillId="0" borderId="11" xfId="0" applyNumberFormat="1" applyFont="1" applyBorder="1" applyAlignment="1">
      <alignment vertical="center"/>
    </xf>
    <xf numFmtId="177" fontId="24" fillId="2" borderId="11" xfId="0" applyNumberFormat="1" applyFont="1" applyFill="1" applyBorder="1" applyAlignment="1">
      <alignment vertical="center"/>
    </xf>
    <xf numFmtId="177" fontId="24" fillId="0" borderId="11" xfId="1" applyNumberFormat="1" applyFont="1" applyBorder="1" applyAlignment="1">
      <alignment vertical="center"/>
    </xf>
    <xf numFmtId="177" fontId="20" fillId="2" borderId="11" xfId="1" applyNumberFormat="1" applyFont="1" applyFill="1" applyBorder="1" applyAlignment="1">
      <alignment vertical="center"/>
    </xf>
    <xf numFmtId="177" fontId="24" fillId="0" borderId="11" xfId="0" applyNumberFormat="1" applyFont="1" applyBorder="1" applyAlignment="1">
      <alignment vertical="center"/>
    </xf>
    <xf numFmtId="177" fontId="4" fillId="0" borderId="4" xfId="0" applyNumberFormat="1" applyFont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  <xf numFmtId="177" fontId="18" fillId="0" borderId="7" xfId="0" applyNumberFormat="1" applyFont="1" applyBorder="1" applyAlignment="1">
      <alignment horizontal="center" vertical="center"/>
    </xf>
    <xf numFmtId="179" fontId="18" fillId="0" borderId="7" xfId="0" applyNumberFormat="1" applyFont="1" applyBorder="1" applyAlignment="1">
      <alignment horizontal="center" vertical="center"/>
    </xf>
    <xf numFmtId="179" fontId="18" fillId="0" borderId="7" xfId="1" applyNumberFormat="1" applyFont="1" applyBorder="1" applyAlignment="1">
      <alignment vertical="center"/>
    </xf>
    <xf numFmtId="179" fontId="9" fillId="0" borderId="7" xfId="0" applyNumberFormat="1" applyFont="1" applyBorder="1" applyAlignment="1">
      <alignment vertical="center"/>
    </xf>
    <xf numFmtId="179" fontId="9" fillId="0" borderId="5" xfId="0" applyNumberFormat="1" applyFont="1" applyBorder="1" applyAlignment="1">
      <alignment vertical="center"/>
    </xf>
    <xf numFmtId="179" fontId="9" fillId="0" borderId="6" xfId="0" applyNumberFormat="1" applyFont="1" applyBorder="1" applyAlignment="1">
      <alignment vertical="center"/>
    </xf>
    <xf numFmtId="177" fontId="17" fillId="0" borderId="7" xfId="0" applyNumberFormat="1" applyFont="1" applyBorder="1" applyAlignment="1">
      <alignment horizontal="center" vertical="center"/>
    </xf>
    <xf numFmtId="179" fontId="17" fillId="0" borderId="7" xfId="1" applyNumberFormat="1" applyFont="1" applyBorder="1" applyAlignment="1">
      <alignment vertical="center"/>
    </xf>
    <xf numFmtId="179" fontId="17" fillId="0" borderId="7" xfId="0" applyNumberFormat="1" applyFont="1" applyBorder="1" applyAlignment="1">
      <alignment vertical="center"/>
    </xf>
    <xf numFmtId="179" fontId="17" fillId="0" borderId="5" xfId="0" applyNumberFormat="1" applyFont="1" applyBorder="1" applyAlignment="1">
      <alignment vertical="center"/>
    </xf>
    <xf numFmtId="179" fontId="17" fillId="0" borderId="6" xfId="0" applyNumberFormat="1" applyFont="1" applyBorder="1" applyAlignment="1">
      <alignment vertical="center"/>
    </xf>
    <xf numFmtId="177" fontId="25" fillId="2" borderId="11" xfId="0" applyNumberFormat="1" applyFont="1" applyFill="1" applyBorder="1" applyAlignment="1">
      <alignment vertical="center"/>
    </xf>
    <xf numFmtId="177" fontId="18" fillId="2" borderId="2" xfId="0" applyNumberFormat="1" applyFont="1" applyFill="1" applyBorder="1" applyAlignment="1">
      <alignment horizontal="left" vertical="center"/>
    </xf>
    <xf numFmtId="180" fontId="18" fillId="0" borderId="1" xfId="0" applyNumberFormat="1" applyFont="1" applyBorder="1" applyAlignment="1">
      <alignment vertical="center"/>
    </xf>
    <xf numFmtId="180" fontId="18" fillId="2" borderId="1" xfId="0" applyNumberFormat="1" applyFont="1" applyFill="1" applyBorder="1" applyAlignment="1">
      <alignment vertical="center"/>
    </xf>
    <xf numFmtId="180" fontId="18" fillId="0" borderId="7" xfId="0" applyNumberFormat="1" applyFont="1" applyBorder="1" applyAlignment="1">
      <alignment vertical="center"/>
    </xf>
    <xf numFmtId="181" fontId="18" fillId="0" borderId="1" xfId="0" applyNumberFormat="1" applyFont="1" applyBorder="1" applyAlignment="1">
      <alignment vertical="center"/>
    </xf>
    <xf numFmtId="181" fontId="18" fillId="2" borderId="1" xfId="0" applyNumberFormat="1" applyFont="1" applyFill="1" applyBorder="1" applyAlignment="1">
      <alignment vertical="center"/>
    </xf>
    <xf numFmtId="181" fontId="18" fillId="2" borderId="14" xfId="0" applyNumberFormat="1" applyFont="1" applyFill="1" applyBorder="1" applyAlignment="1">
      <alignment vertical="center"/>
    </xf>
    <xf numFmtId="181" fontId="19" fillId="0" borderId="8" xfId="0" applyNumberFormat="1" applyFont="1" applyBorder="1" applyAlignment="1">
      <alignment vertical="center"/>
    </xf>
    <xf numFmtId="181" fontId="18" fillId="0" borderId="7" xfId="0" applyNumberFormat="1" applyFont="1" applyBorder="1" applyAlignment="1">
      <alignment vertical="center"/>
    </xf>
    <xf numFmtId="181" fontId="4" fillId="0" borderId="8" xfId="0" applyNumberFormat="1" applyFont="1" applyBorder="1" applyAlignment="1">
      <alignment vertical="center"/>
    </xf>
    <xf numFmtId="177" fontId="8" fillId="0" borderId="7" xfId="0" applyNumberFormat="1" applyFont="1" applyBorder="1" applyAlignment="1">
      <alignment horizontal="left" vertical="center" shrinkToFit="1"/>
    </xf>
    <xf numFmtId="177" fontId="8" fillId="0" borderId="6" xfId="0" applyNumberFormat="1" applyFont="1" applyBorder="1" applyAlignment="1">
      <alignment horizontal="left" vertical="center" shrinkToFit="1"/>
    </xf>
    <xf numFmtId="177" fontId="8" fillId="2" borderId="7" xfId="0" applyNumberFormat="1" applyFont="1" applyFill="1" applyBorder="1" applyAlignment="1">
      <alignment horizontal="left" vertical="center" shrinkToFit="1"/>
    </xf>
    <xf numFmtId="177" fontId="8" fillId="2" borderId="6" xfId="0" applyNumberFormat="1" applyFont="1" applyFill="1" applyBorder="1" applyAlignment="1">
      <alignment horizontal="left" vertical="center" shrinkToFit="1"/>
    </xf>
    <xf numFmtId="177" fontId="9" fillId="2" borderId="7" xfId="0" applyNumberFormat="1" applyFont="1" applyFill="1" applyBorder="1" applyAlignment="1">
      <alignment horizontal="center" vertical="center"/>
    </xf>
    <xf numFmtId="177" fontId="9" fillId="2" borderId="6" xfId="0" applyNumberFormat="1" applyFont="1" applyFill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662828</xdr:colOff>
      <xdr:row>8</xdr:row>
      <xdr:rowOff>172010</xdr:rowOff>
    </xdr:from>
    <xdr:to>
      <xdr:col>9</xdr:col>
      <xdr:colOff>310403</xdr:colOff>
      <xdr:row>12</xdr:row>
      <xdr:rowOff>1680</xdr:rowOff>
    </xdr:to>
    <xdr:pic>
      <xdr:nvPicPr>
        <xdr:cNvPr id="4669" name="図 10">
          <a:extLst>
            <a:ext uri="{FF2B5EF4-FFF2-40B4-BE49-F238E27FC236}">
              <a16:creationId xmlns:a16="http://schemas.microsoft.com/office/drawing/2014/main" id="{A09716C5-EB5A-436B-9C12-AED5C755D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7534" y="2390775"/>
          <a:ext cx="902634" cy="7821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28576</xdr:colOff>
      <xdr:row>11</xdr:row>
      <xdr:rowOff>209551</xdr:rowOff>
    </xdr:to>
    <xdr:pic>
      <xdr:nvPicPr>
        <xdr:cNvPr id="4670" name="図 10">
          <a:extLst>
            <a:ext uri="{FF2B5EF4-FFF2-40B4-BE49-F238E27FC236}">
              <a16:creationId xmlns:a16="http://schemas.microsoft.com/office/drawing/2014/main" id="{A649FFC8-7B09-4876-B556-21909D886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524125"/>
          <a:ext cx="609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31"/>
  <sheetViews>
    <sheetView showZeros="0" tabSelected="1" view="pageBreakPreview" zoomScale="70" zoomScaleNormal="85" zoomScaleSheetLayoutView="70" workbookViewId="0"/>
  </sheetViews>
  <sheetFormatPr defaultRowHeight="13.5" x14ac:dyDescent="0.15"/>
  <cols>
    <col min="1" max="1" width="6.25" style="14" customWidth="1"/>
    <col min="2" max="2" width="27.25" style="14" customWidth="1"/>
    <col min="3" max="3" width="8.5" style="14" customWidth="1"/>
    <col min="4" max="4" width="30.625" style="14" customWidth="1"/>
    <col min="5" max="5" width="7.625" style="14" customWidth="1"/>
    <col min="6" max="6" width="6.5" style="15" customWidth="1"/>
    <col min="7" max="7" width="11.75" style="16" customWidth="1"/>
    <col min="8" max="8" width="19.125" style="16" customWidth="1"/>
    <col min="9" max="9" width="16.5" style="14" customWidth="1"/>
    <col min="10" max="11" width="7.5" style="14" customWidth="1"/>
    <col min="12" max="12" width="7.75" style="13" customWidth="1"/>
    <col min="13" max="13" width="10.625" style="13" customWidth="1"/>
    <col min="14" max="14" width="11.625" style="13" customWidth="1"/>
    <col min="15" max="16384" width="9" style="14"/>
  </cols>
  <sheetData>
    <row r="1" spans="1:14" s="2" customFormat="1" ht="37.9" customHeight="1" x14ac:dyDescent="0.15">
      <c r="A1" s="21"/>
      <c r="B1" s="22"/>
      <c r="C1" s="22"/>
      <c r="D1" s="23" t="s">
        <v>27</v>
      </c>
      <c r="E1" s="23"/>
      <c r="F1" s="23"/>
      <c r="G1" s="23"/>
      <c r="H1" s="24"/>
      <c r="I1" s="22"/>
      <c r="J1" s="22"/>
      <c r="K1" s="25"/>
      <c r="L1" s="1"/>
      <c r="M1" s="1"/>
      <c r="N1" s="1"/>
    </row>
    <row r="2" spans="1:14" s="2" customFormat="1" ht="9.6" customHeight="1" x14ac:dyDescent="0.15">
      <c r="A2" s="26"/>
      <c r="B2" s="27"/>
      <c r="C2" s="27"/>
      <c r="D2" s="27"/>
      <c r="E2" s="28"/>
      <c r="F2" s="29"/>
      <c r="G2" s="30"/>
      <c r="H2" s="30"/>
      <c r="I2" s="27"/>
      <c r="J2" s="27"/>
      <c r="K2" s="31"/>
      <c r="L2" s="1"/>
      <c r="M2" s="1"/>
      <c r="N2" s="1"/>
    </row>
    <row r="3" spans="1:14" s="2" customFormat="1" ht="30" customHeight="1" x14ac:dyDescent="0.15">
      <c r="A3" s="21"/>
      <c r="B3" s="32"/>
      <c r="C3" s="32"/>
      <c r="D3" s="117" t="s">
        <v>0</v>
      </c>
      <c r="E3" s="33"/>
      <c r="F3" s="34"/>
      <c r="G3" s="24"/>
      <c r="H3" s="35"/>
      <c r="I3" s="35">
        <f ca="1">TODAY()</f>
        <v>45060</v>
      </c>
      <c r="J3" s="22"/>
      <c r="K3" s="25"/>
      <c r="L3" s="1"/>
      <c r="M3" s="1"/>
      <c r="N3" s="1"/>
    </row>
    <row r="4" spans="1:14" s="2" customFormat="1" ht="15" customHeight="1" x14ac:dyDescent="0.15">
      <c r="A4" s="26"/>
      <c r="B4" s="36"/>
      <c r="C4" s="36"/>
      <c r="D4" s="27"/>
      <c r="E4" s="28"/>
      <c r="F4" s="29"/>
      <c r="G4" s="30"/>
      <c r="H4" s="30"/>
      <c r="I4" s="27"/>
      <c r="J4" s="27"/>
      <c r="K4" s="31"/>
      <c r="L4" s="1"/>
      <c r="M4" s="1"/>
      <c r="N4" s="1"/>
    </row>
    <row r="5" spans="1:14" s="2" customFormat="1" ht="13.5" customHeight="1" x14ac:dyDescent="0.15">
      <c r="A5" s="21"/>
      <c r="B5" s="37" t="s">
        <v>18</v>
      </c>
      <c r="C5" s="22"/>
      <c r="D5" s="22"/>
      <c r="E5" s="33"/>
      <c r="F5" s="34"/>
      <c r="G5" s="24"/>
      <c r="H5" s="24"/>
      <c r="I5" s="22"/>
      <c r="J5" s="22"/>
      <c r="K5" s="25"/>
      <c r="L5" s="1"/>
      <c r="M5" s="1"/>
      <c r="N5" s="1"/>
    </row>
    <row r="6" spans="1:14" s="2" customFormat="1" ht="13.15" customHeight="1" x14ac:dyDescent="0.15">
      <c r="A6" s="26"/>
      <c r="B6" s="38" t="s">
        <v>19</v>
      </c>
      <c r="C6" s="27"/>
      <c r="D6" s="27"/>
      <c r="E6" s="28"/>
      <c r="F6" s="29"/>
      <c r="G6" s="30"/>
      <c r="H6" s="30"/>
      <c r="I6" s="27"/>
      <c r="J6" s="27"/>
      <c r="K6" s="31"/>
      <c r="L6" s="1"/>
      <c r="M6" s="1"/>
      <c r="N6" s="1"/>
    </row>
    <row r="7" spans="1:14" s="2" customFormat="1" ht="16.5" customHeight="1" x14ac:dyDescent="0.15">
      <c r="A7" s="21"/>
      <c r="B7" s="22"/>
      <c r="C7" s="22"/>
      <c r="D7" s="22"/>
      <c r="E7" s="22"/>
      <c r="F7" s="34"/>
      <c r="G7" s="24"/>
      <c r="H7" s="24"/>
      <c r="I7" s="22"/>
      <c r="J7" s="22"/>
      <c r="K7" s="25"/>
      <c r="L7" s="1"/>
      <c r="M7" s="1"/>
      <c r="N7" s="1"/>
    </row>
    <row r="8" spans="1:14" s="2" customFormat="1" ht="15" customHeight="1" x14ac:dyDescent="0.15">
      <c r="A8" s="26"/>
      <c r="B8" s="27"/>
      <c r="C8" s="27"/>
      <c r="D8" s="27"/>
      <c r="E8" s="27"/>
      <c r="F8" s="39"/>
      <c r="G8" s="39"/>
      <c r="H8" s="30"/>
      <c r="I8" s="27"/>
      <c r="J8" s="27"/>
      <c r="K8" s="31"/>
      <c r="L8" s="1"/>
      <c r="M8" s="1"/>
      <c r="N8" s="1"/>
    </row>
    <row r="9" spans="1:14" s="2" customFormat="1" ht="16.5" customHeight="1" x14ac:dyDescent="0.15">
      <c r="A9" s="21"/>
      <c r="B9" s="22"/>
      <c r="C9" s="22"/>
      <c r="D9" s="22"/>
      <c r="E9" s="22"/>
      <c r="F9" s="40"/>
      <c r="G9" s="40"/>
      <c r="H9" s="24"/>
      <c r="I9" s="22"/>
      <c r="J9" s="22"/>
      <c r="K9" s="25"/>
      <c r="L9" s="1"/>
      <c r="M9" s="1"/>
      <c r="N9" s="1"/>
    </row>
    <row r="10" spans="1:14" s="2" customFormat="1" ht="19.899999999999999" customHeight="1" x14ac:dyDescent="0.15">
      <c r="A10" s="26"/>
      <c r="B10" s="27"/>
      <c r="C10" s="27"/>
      <c r="D10" s="27"/>
      <c r="E10" s="27"/>
      <c r="F10" s="39"/>
      <c r="G10" s="39"/>
      <c r="H10" s="30"/>
      <c r="I10" s="27"/>
      <c r="J10" s="27"/>
      <c r="K10" s="31"/>
      <c r="L10" s="1"/>
      <c r="M10" s="1"/>
      <c r="N10" s="1"/>
    </row>
    <row r="11" spans="1:14" s="2" customFormat="1" ht="19.899999999999999" customHeight="1" x14ac:dyDescent="0.15">
      <c r="A11" s="21"/>
      <c r="B11" s="40" t="s">
        <v>1</v>
      </c>
      <c r="C11" s="22"/>
      <c r="D11" s="22"/>
      <c r="E11" s="22"/>
      <c r="F11" s="40"/>
      <c r="G11" s="41"/>
      <c r="H11" s="22" t="s">
        <v>23</v>
      </c>
      <c r="I11" s="22"/>
      <c r="J11" s="22"/>
      <c r="K11" s="25"/>
      <c r="L11" s="1"/>
      <c r="M11" s="1"/>
      <c r="N11" s="1"/>
    </row>
    <row r="12" spans="1:14" s="2" customFormat="1" ht="19.899999999999999" customHeight="1" x14ac:dyDescent="0.15">
      <c r="A12" s="26"/>
      <c r="B12" s="39" t="s">
        <v>2</v>
      </c>
      <c r="C12" s="27"/>
      <c r="D12" s="27"/>
      <c r="E12" s="27"/>
      <c r="F12" s="39"/>
      <c r="G12" s="27"/>
      <c r="H12" s="99" t="s">
        <v>28</v>
      </c>
      <c r="I12" s="27"/>
      <c r="J12" s="27"/>
      <c r="K12" s="31"/>
      <c r="L12" s="1"/>
      <c r="M12" s="1"/>
      <c r="N12" s="1"/>
    </row>
    <row r="13" spans="1:14" s="2" customFormat="1" ht="19.899999999999999" customHeight="1" x14ac:dyDescent="0.15">
      <c r="A13" s="21"/>
      <c r="B13" s="40" t="s">
        <v>3</v>
      </c>
      <c r="C13" s="22"/>
      <c r="D13" s="22"/>
      <c r="E13" s="22"/>
      <c r="F13" s="40"/>
      <c r="G13" s="22"/>
      <c r="H13" s="100" t="s">
        <v>32</v>
      </c>
      <c r="I13" s="22"/>
      <c r="J13" s="22"/>
      <c r="K13" s="25"/>
      <c r="L13" s="1"/>
      <c r="M13" s="1"/>
      <c r="N13" s="1"/>
    </row>
    <row r="14" spans="1:14" s="2" customFormat="1" ht="19.899999999999999" customHeight="1" x14ac:dyDescent="0.15">
      <c r="A14" s="26"/>
      <c r="B14" s="42" t="s">
        <v>4</v>
      </c>
      <c r="C14" s="43" t="s">
        <v>20</v>
      </c>
      <c r="D14" s="27"/>
      <c r="E14" s="27"/>
      <c r="F14" s="29"/>
      <c r="G14" s="30"/>
      <c r="H14" s="101" t="s">
        <v>26</v>
      </c>
      <c r="I14" s="103" t="s">
        <v>24</v>
      </c>
      <c r="J14" s="27"/>
      <c r="K14" s="31"/>
      <c r="L14" s="1"/>
      <c r="M14" s="1"/>
      <c r="N14" s="1"/>
    </row>
    <row r="15" spans="1:14" s="2" customFormat="1" ht="19.899999999999999" customHeight="1" x14ac:dyDescent="0.15">
      <c r="A15" s="21"/>
      <c r="B15" s="40" t="s">
        <v>5</v>
      </c>
      <c r="C15" s="22" t="s">
        <v>22</v>
      </c>
      <c r="D15" s="22"/>
      <c r="E15" s="22"/>
      <c r="F15" s="34"/>
      <c r="G15" s="24"/>
      <c r="H15" s="102" t="s">
        <v>25</v>
      </c>
      <c r="I15" s="22"/>
      <c r="J15" s="22"/>
      <c r="K15" s="25"/>
      <c r="L15" s="1"/>
      <c r="M15" s="1"/>
      <c r="N15" s="1"/>
    </row>
    <row r="16" spans="1:14" s="2" customFormat="1" ht="19.899999999999999" customHeight="1" x14ac:dyDescent="0.15">
      <c r="A16" s="26"/>
      <c r="B16" s="39"/>
      <c r="C16" s="27" t="s">
        <v>21</v>
      </c>
      <c r="D16" s="27"/>
      <c r="E16" s="27"/>
      <c r="F16" s="29"/>
      <c r="G16" s="30"/>
      <c r="H16" s="101" t="s">
        <v>29</v>
      </c>
      <c r="I16" s="27"/>
      <c r="J16" s="27"/>
      <c r="K16" s="31"/>
      <c r="L16" s="1"/>
      <c r="M16" s="1"/>
      <c r="N16" s="1"/>
    </row>
    <row r="17" spans="1:14" s="2" customFormat="1" ht="20.100000000000001" customHeight="1" x14ac:dyDescent="0.15">
      <c r="A17" s="21"/>
      <c r="B17" s="40"/>
      <c r="C17" s="22"/>
      <c r="D17" s="22"/>
      <c r="E17" s="22"/>
      <c r="F17" s="34"/>
      <c r="G17" s="24"/>
      <c r="H17" s="102" t="s">
        <v>31</v>
      </c>
      <c r="I17" s="22"/>
      <c r="J17" s="22"/>
      <c r="K17" s="25"/>
      <c r="L17" s="1"/>
      <c r="M17" s="1"/>
      <c r="N17" s="1"/>
    </row>
    <row r="18" spans="1:14" s="2" customFormat="1" ht="19.149999999999999" customHeight="1" x14ac:dyDescent="0.15">
      <c r="A18" s="26"/>
      <c r="B18" s="39"/>
      <c r="C18" s="27"/>
      <c r="D18" s="27"/>
      <c r="E18" s="27"/>
      <c r="F18" s="29"/>
      <c r="G18" s="30"/>
      <c r="H18" s="101" t="s">
        <v>30</v>
      </c>
      <c r="I18" s="27"/>
      <c r="J18" s="27"/>
      <c r="K18" s="31"/>
      <c r="L18" s="1"/>
      <c r="M18" s="1"/>
      <c r="N18" s="1"/>
    </row>
    <row r="19" spans="1:14" s="2" customFormat="1" ht="20.45" customHeight="1" x14ac:dyDescent="0.15">
      <c r="A19" s="21"/>
      <c r="B19" s="40"/>
      <c r="C19" s="22"/>
      <c r="D19" s="22"/>
      <c r="E19" s="22"/>
      <c r="F19" s="34"/>
      <c r="G19" s="24"/>
      <c r="H19" s="24" t="s">
        <v>33</v>
      </c>
      <c r="I19" s="24"/>
      <c r="J19" s="22"/>
      <c r="K19" s="25"/>
      <c r="L19" s="1"/>
      <c r="M19" s="1"/>
      <c r="N19" s="1"/>
    </row>
    <row r="20" spans="1:14" s="2" customFormat="1" ht="13.9" customHeight="1" x14ac:dyDescent="0.15">
      <c r="A20" s="26"/>
      <c r="B20" s="39"/>
      <c r="C20" s="27"/>
      <c r="D20" s="27"/>
      <c r="E20" s="27"/>
      <c r="F20" s="29"/>
      <c r="G20" s="30"/>
      <c r="H20" s="30"/>
      <c r="I20" s="27"/>
      <c r="J20" s="27"/>
      <c r="K20" s="31"/>
      <c r="L20" s="1"/>
      <c r="M20" s="1"/>
      <c r="N20" s="1"/>
    </row>
    <row r="21" spans="1:14" s="2" customFormat="1" ht="25.15" customHeight="1" x14ac:dyDescent="0.15">
      <c r="A21" s="44" t="s">
        <v>13</v>
      </c>
      <c r="B21" s="132" t="s">
        <v>6</v>
      </c>
      <c r="C21" s="133"/>
      <c r="D21" s="44" t="s">
        <v>7</v>
      </c>
      <c r="E21" s="44" t="s">
        <v>8</v>
      </c>
      <c r="F21" s="44" t="s">
        <v>9</v>
      </c>
      <c r="G21" s="45" t="s">
        <v>10</v>
      </c>
      <c r="H21" s="45" t="s">
        <v>11</v>
      </c>
      <c r="I21" s="44" t="s">
        <v>12</v>
      </c>
      <c r="J21" s="52"/>
      <c r="K21" s="53"/>
      <c r="L21" s="3" t="s">
        <v>16</v>
      </c>
      <c r="M21" s="3" t="s">
        <v>17</v>
      </c>
      <c r="N21" s="3" t="s">
        <v>15</v>
      </c>
    </row>
    <row r="22" spans="1:14" s="2" customFormat="1" ht="25.15" customHeight="1" x14ac:dyDescent="0.15">
      <c r="A22" s="46"/>
      <c r="B22" s="128"/>
      <c r="C22" s="129"/>
      <c r="D22" s="73"/>
      <c r="E22" s="119"/>
      <c r="F22" s="68"/>
      <c r="G22" s="69">
        <f>ROUND(L22*1.1,-1)</f>
        <v>0</v>
      </c>
      <c r="H22" s="47">
        <f>E22*G22</f>
        <v>0</v>
      </c>
      <c r="I22" s="47"/>
      <c r="J22" s="48"/>
      <c r="K22" s="49"/>
      <c r="L22" s="9"/>
      <c r="M22" s="7"/>
      <c r="N22" s="8"/>
    </row>
    <row r="23" spans="1:14" s="2" customFormat="1" ht="25.15" customHeight="1" x14ac:dyDescent="0.15">
      <c r="A23" s="50"/>
      <c r="B23" s="130"/>
      <c r="C23" s="131"/>
      <c r="D23" s="70"/>
      <c r="E23" s="120"/>
      <c r="F23" s="71"/>
      <c r="G23" s="72">
        <f>ROUND(L23*1.1,-1)</f>
        <v>0</v>
      </c>
      <c r="H23" s="51">
        <f>E23*G23</f>
        <v>0</v>
      </c>
      <c r="I23" s="51"/>
      <c r="J23" s="52"/>
      <c r="K23" s="53"/>
      <c r="L23" s="9"/>
      <c r="M23" s="7"/>
      <c r="N23" s="8"/>
    </row>
    <row r="24" spans="1:14" s="2" customFormat="1" ht="25.15" customHeight="1" x14ac:dyDescent="0.15">
      <c r="A24" s="46"/>
      <c r="B24" s="128"/>
      <c r="C24" s="129"/>
      <c r="D24" s="73"/>
      <c r="E24" s="119"/>
      <c r="F24" s="68"/>
      <c r="G24" s="69">
        <f t="shared" ref="G24:G65" si="0">ROUND(L24*1.1,-1)</f>
        <v>0</v>
      </c>
      <c r="H24" s="47">
        <f t="shared" ref="H24:H65" si="1">E24*G24</f>
        <v>0</v>
      </c>
      <c r="I24" s="47"/>
      <c r="J24" s="48"/>
      <c r="K24" s="49"/>
      <c r="L24" s="9"/>
      <c r="M24" s="7"/>
      <c r="N24" s="8"/>
    </row>
    <row r="25" spans="1:14" s="2" customFormat="1" ht="25.15" customHeight="1" x14ac:dyDescent="0.15">
      <c r="A25" s="50"/>
      <c r="B25" s="130"/>
      <c r="C25" s="131"/>
      <c r="D25" s="70"/>
      <c r="E25" s="120"/>
      <c r="F25" s="71"/>
      <c r="G25" s="72">
        <f t="shared" si="0"/>
        <v>0</v>
      </c>
      <c r="H25" s="51">
        <f t="shared" si="1"/>
        <v>0</v>
      </c>
      <c r="I25" s="51"/>
      <c r="J25" s="52"/>
      <c r="K25" s="53"/>
      <c r="L25" s="9"/>
      <c r="M25" s="7"/>
      <c r="N25" s="8"/>
    </row>
    <row r="26" spans="1:14" s="2" customFormat="1" ht="25.15" customHeight="1" x14ac:dyDescent="0.15">
      <c r="A26" s="46"/>
      <c r="B26" s="128"/>
      <c r="C26" s="129"/>
      <c r="D26" s="73"/>
      <c r="E26" s="119"/>
      <c r="F26" s="68"/>
      <c r="G26" s="69">
        <f t="shared" si="0"/>
        <v>0</v>
      </c>
      <c r="H26" s="47">
        <f t="shared" si="1"/>
        <v>0</v>
      </c>
      <c r="I26" s="47"/>
      <c r="J26" s="48"/>
      <c r="K26" s="49"/>
      <c r="L26" s="9"/>
      <c r="M26" s="7"/>
      <c r="N26" s="8"/>
    </row>
    <row r="27" spans="1:14" s="2" customFormat="1" ht="25.15" customHeight="1" x14ac:dyDescent="0.15">
      <c r="A27" s="50"/>
      <c r="B27" s="130"/>
      <c r="C27" s="131"/>
      <c r="D27" s="70"/>
      <c r="E27" s="120"/>
      <c r="F27" s="71"/>
      <c r="G27" s="72">
        <f t="shared" si="0"/>
        <v>0</v>
      </c>
      <c r="H27" s="51">
        <f t="shared" si="1"/>
        <v>0</v>
      </c>
      <c r="I27" s="51"/>
      <c r="J27" s="52"/>
      <c r="K27" s="53"/>
      <c r="L27" s="9"/>
      <c r="M27" s="7"/>
      <c r="N27" s="8"/>
    </row>
    <row r="28" spans="1:14" s="2" customFormat="1" ht="25.15" customHeight="1" x14ac:dyDescent="0.15">
      <c r="A28" s="46"/>
      <c r="B28" s="128"/>
      <c r="C28" s="129"/>
      <c r="D28" s="73"/>
      <c r="E28" s="119"/>
      <c r="F28" s="68"/>
      <c r="G28" s="69">
        <f t="shared" si="0"/>
        <v>0</v>
      </c>
      <c r="H28" s="47">
        <f t="shared" si="1"/>
        <v>0</v>
      </c>
      <c r="I28" s="47"/>
      <c r="J28" s="48"/>
      <c r="K28" s="49"/>
      <c r="L28" s="9"/>
      <c r="M28" s="7"/>
      <c r="N28" s="8"/>
    </row>
    <row r="29" spans="1:14" s="2" customFormat="1" ht="25.15" customHeight="1" x14ac:dyDescent="0.15">
      <c r="A29" s="50"/>
      <c r="B29" s="130"/>
      <c r="C29" s="131"/>
      <c r="D29" s="70"/>
      <c r="E29" s="120"/>
      <c r="F29" s="71"/>
      <c r="G29" s="72">
        <f t="shared" si="0"/>
        <v>0</v>
      </c>
      <c r="H29" s="51">
        <f t="shared" si="1"/>
        <v>0</v>
      </c>
      <c r="I29" s="51"/>
      <c r="J29" s="52"/>
      <c r="K29" s="53"/>
      <c r="L29" s="9"/>
      <c r="M29" s="7"/>
      <c r="N29" s="8"/>
    </row>
    <row r="30" spans="1:14" s="2" customFormat="1" ht="25.15" customHeight="1" x14ac:dyDescent="0.15">
      <c r="A30" s="46"/>
      <c r="B30" s="128"/>
      <c r="C30" s="129"/>
      <c r="D30" s="73"/>
      <c r="E30" s="119"/>
      <c r="F30" s="68"/>
      <c r="G30" s="69">
        <f t="shared" si="0"/>
        <v>0</v>
      </c>
      <c r="H30" s="47">
        <f t="shared" si="1"/>
        <v>0</v>
      </c>
      <c r="I30" s="47"/>
      <c r="J30" s="48"/>
      <c r="K30" s="49"/>
      <c r="L30" s="9"/>
      <c r="M30" s="7"/>
      <c r="N30" s="8"/>
    </row>
    <row r="31" spans="1:14" s="2" customFormat="1" ht="25.15" customHeight="1" x14ac:dyDescent="0.15">
      <c r="A31" s="50"/>
      <c r="B31" s="130"/>
      <c r="C31" s="131"/>
      <c r="D31" s="70"/>
      <c r="E31" s="120"/>
      <c r="F31" s="71"/>
      <c r="G31" s="72">
        <f t="shared" si="0"/>
        <v>0</v>
      </c>
      <c r="H31" s="51">
        <f t="shared" si="1"/>
        <v>0</v>
      </c>
      <c r="I31" s="51"/>
      <c r="J31" s="52"/>
      <c r="K31" s="53"/>
      <c r="L31" s="9"/>
      <c r="M31" s="7"/>
      <c r="N31" s="8"/>
    </row>
    <row r="32" spans="1:14" s="2" customFormat="1" ht="25.15" customHeight="1" x14ac:dyDescent="0.15">
      <c r="A32" s="46"/>
      <c r="B32" s="128"/>
      <c r="C32" s="129"/>
      <c r="D32" s="73"/>
      <c r="E32" s="119"/>
      <c r="F32" s="68"/>
      <c r="G32" s="69">
        <f t="shared" si="0"/>
        <v>0</v>
      </c>
      <c r="H32" s="47">
        <f t="shared" si="1"/>
        <v>0</v>
      </c>
      <c r="I32" s="47"/>
      <c r="J32" s="48"/>
      <c r="K32" s="49"/>
      <c r="L32" s="9"/>
      <c r="M32" s="7"/>
      <c r="N32" s="8"/>
    </row>
    <row r="33" spans="1:14" s="2" customFormat="1" ht="25.15" customHeight="1" x14ac:dyDescent="0.15">
      <c r="A33" s="50"/>
      <c r="B33" s="130"/>
      <c r="C33" s="131"/>
      <c r="D33" s="70"/>
      <c r="E33" s="120"/>
      <c r="F33" s="71"/>
      <c r="G33" s="72">
        <f t="shared" si="0"/>
        <v>0</v>
      </c>
      <c r="H33" s="51">
        <f t="shared" si="1"/>
        <v>0</v>
      </c>
      <c r="I33" s="51"/>
      <c r="J33" s="52"/>
      <c r="K33" s="53"/>
      <c r="L33" s="9"/>
      <c r="M33" s="7"/>
      <c r="N33" s="8"/>
    </row>
    <row r="34" spans="1:14" s="2" customFormat="1" ht="25.15" customHeight="1" x14ac:dyDescent="0.15">
      <c r="A34" s="46"/>
      <c r="B34" s="128"/>
      <c r="C34" s="129"/>
      <c r="D34" s="73"/>
      <c r="E34" s="119"/>
      <c r="F34" s="68"/>
      <c r="G34" s="69">
        <f t="shared" si="0"/>
        <v>0</v>
      </c>
      <c r="H34" s="47">
        <f t="shared" si="1"/>
        <v>0</v>
      </c>
      <c r="I34" s="47"/>
      <c r="J34" s="48"/>
      <c r="K34" s="49"/>
      <c r="L34" s="9"/>
      <c r="M34" s="7"/>
      <c r="N34" s="8"/>
    </row>
    <row r="35" spans="1:14" s="2" customFormat="1" ht="25.15" customHeight="1" x14ac:dyDescent="0.15">
      <c r="A35" s="50"/>
      <c r="B35" s="130"/>
      <c r="C35" s="131"/>
      <c r="D35" s="70"/>
      <c r="E35" s="120"/>
      <c r="F35" s="71"/>
      <c r="G35" s="72">
        <f t="shared" si="0"/>
        <v>0</v>
      </c>
      <c r="H35" s="51">
        <f t="shared" si="1"/>
        <v>0</v>
      </c>
      <c r="I35" s="51"/>
      <c r="J35" s="52"/>
      <c r="K35" s="53"/>
      <c r="L35" s="9"/>
      <c r="M35" s="7"/>
      <c r="N35" s="8"/>
    </row>
    <row r="36" spans="1:14" s="2" customFormat="1" ht="25.15" customHeight="1" x14ac:dyDescent="0.15">
      <c r="A36" s="46"/>
      <c r="B36" s="128"/>
      <c r="C36" s="129"/>
      <c r="D36" s="73"/>
      <c r="E36" s="119"/>
      <c r="F36" s="68"/>
      <c r="G36" s="69">
        <f t="shared" si="0"/>
        <v>0</v>
      </c>
      <c r="H36" s="47">
        <f t="shared" si="1"/>
        <v>0</v>
      </c>
      <c r="I36" s="47"/>
      <c r="J36" s="48"/>
      <c r="K36" s="49"/>
      <c r="L36" s="9"/>
      <c r="M36" s="7"/>
      <c r="N36" s="8"/>
    </row>
    <row r="37" spans="1:14" s="2" customFormat="1" ht="25.15" customHeight="1" x14ac:dyDescent="0.15">
      <c r="A37" s="50"/>
      <c r="B37" s="130"/>
      <c r="C37" s="131"/>
      <c r="D37" s="70"/>
      <c r="E37" s="120"/>
      <c r="F37" s="71"/>
      <c r="G37" s="72">
        <f t="shared" si="0"/>
        <v>0</v>
      </c>
      <c r="H37" s="51">
        <f t="shared" si="1"/>
        <v>0</v>
      </c>
      <c r="I37" s="51"/>
      <c r="J37" s="52"/>
      <c r="K37" s="53"/>
      <c r="L37" s="9"/>
      <c r="M37" s="7"/>
      <c r="N37" s="8"/>
    </row>
    <row r="38" spans="1:14" s="2" customFormat="1" ht="25.15" customHeight="1" x14ac:dyDescent="0.15">
      <c r="A38" s="46"/>
      <c r="B38" s="128"/>
      <c r="C38" s="129"/>
      <c r="D38" s="73"/>
      <c r="E38" s="119"/>
      <c r="F38" s="68"/>
      <c r="G38" s="69">
        <f t="shared" si="0"/>
        <v>0</v>
      </c>
      <c r="H38" s="47">
        <f t="shared" si="1"/>
        <v>0</v>
      </c>
      <c r="I38" s="47"/>
      <c r="J38" s="48"/>
      <c r="K38" s="49"/>
      <c r="L38" s="9"/>
      <c r="M38" s="7"/>
      <c r="N38" s="8"/>
    </row>
    <row r="39" spans="1:14" s="2" customFormat="1" ht="25.15" customHeight="1" x14ac:dyDescent="0.15">
      <c r="A39" s="50"/>
      <c r="B39" s="130"/>
      <c r="C39" s="131"/>
      <c r="D39" s="70"/>
      <c r="E39" s="120"/>
      <c r="F39" s="71"/>
      <c r="G39" s="72">
        <f t="shared" si="0"/>
        <v>0</v>
      </c>
      <c r="H39" s="51">
        <f t="shared" si="1"/>
        <v>0</v>
      </c>
      <c r="I39" s="51"/>
      <c r="J39" s="52"/>
      <c r="K39" s="53"/>
      <c r="L39" s="9"/>
      <c r="M39" s="7"/>
      <c r="N39" s="8"/>
    </row>
    <row r="40" spans="1:14" s="2" customFormat="1" ht="25.15" customHeight="1" x14ac:dyDescent="0.15">
      <c r="A40" s="46"/>
      <c r="B40" s="128"/>
      <c r="C40" s="129"/>
      <c r="D40" s="73"/>
      <c r="E40" s="119"/>
      <c r="F40" s="68"/>
      <c r="G40" s="69">
        <f t="shared" si="0"/>
        <v>0</v>
      </c>
      <c r="H40" s="47">
        <f t="shared" si="1"/>
        <v>0</v>
      </c>
      <c r="I40" s="47"/>
      <c r="J40" s="48"/>
      <c r="K40" s="49"/>
      <c r="L40" s="9"/>
      <c r="M40" s="7"/>
      <c r="N40" s="8"/>
    </row>
    <row r="41" spans="1:14" s="2" customFormat="1" ht="25.15" customHeight="1" x14ac:dyDescent="0.15">
      <c r="A41" s="50"/>
      <c r="B41" s="130"/>
      <c r="C41" s="131"/>
      <c r="D41" s="70"/>
      <c r="E41" s="120"/>
      <c r="F41" s="71"/>
      <c r="G41" s="72">
        <f t="shared" si="0"/>
        <v>0</v>
      </c>
      <c r="H41" s="51">
        <f t="shared" si="1"/>
        <v>0</v>
      </c>
      <c r="I41" s="51"/>
      <c r="J41" s="52"/>
      <c r="K41" s="53"/>
      <c r="L41" s="12"/>
      <c r="M41" s="12"/>
      <c r="N41" s="12"/>
    </row>
    <row r="42" spans="1:14" ht="25.15" customHeight="1" x14ac:dyDescent="0.15">
      <c r="A42" s="46"/>
      <c r="B42" s="128"/>
      <c r="C42" s="129"/>
      <c r="D42" s="73"/>
      <c r="E42" s="119"/>
      <c r="F42" s="68"/>
      <c r="G42" s="69">
        <f t="shared" si="0"/>
        <v>0</v>
      </c>
      <c r="H42" s="47">
        <f t="shared" si="1"/>
        <v>0</v>
      </c>
      <c r="I42" s="54"/>
      <c r="J42" s="36"/>
      <c r="K42" s="55"/>
      <c r="L42" s="12"/>
      <c r="M42" s="12"/>
      <c r="N42" s="12"/>
    </row>
    <row r="43" spans="1:14" s="2" customFormat="1" ht="27" customHeight="1" x14ac:dyDescent="0.15">
      <c r="A43" s="50"/>
      <c r="B43" s="130"/>
      <c r="C43" s="131"/>
      <c r="D43" s="70"/>
      <c r="E43" s="120"/>
      <c r="F43" s="71"/>
      <c r="G43" s="72">
        <f t="shared" si="0"/>
        <v>0</v>
      </c>
      <c r="H43" s="51">
        <f t="shared" si="1"/>
        <v>0</v>
      </c>
      <c r="I43" s="51"/>
      <c r="J43" s="52"/>
      <c r="K43" s="53"/>
      <c r="L43" s="9"/>
      <c r="M43" s="7"/>
      <c r="N43" s="8"/>
    </row>
    <row r="44" spans="1:14" s="2" customFormat="1" ht="27" customHeight="1" x14ac:dyDescent="0.15">
      <c r="A44" s="46"/>
      <c r="B44" s="128"/>
      <c r="C44" s="129"/>
      <c r="D44" s="73"/>
      <c r="E44" s="119"/>
      <c r="F44" s="68"/>
      <c r="G44" s="69">
        <f t="shared" si="0"/>
        <v>0</v>
      </c>
      <c r="H44" s="47">
        <f t="shared" si="1"/>
        <v>0</v>
      </c>
      <c r="I44" s="47"/>
      <c r="J44" s="48"/>
      <c r="K44" s="49"/>
      <c r="L44" s="9"/>
      <c r="M44" s="7"/>
      <c r="N44" s="8"/>
    </row>
    <row r="45" spans="1:14" s="2" customFormat="1" ht="27" customHeight="1" x14ac:dyDescent="0.15">
      <c r="A45" s="50"/>
      <c r="B45" s="130"/>
      <c r="C45" s="131"/>
      <c r="D45" s="70"/>
      <c r="E45" s="120"/>
      <c r="F45" s="71"/>
      <c r="G45" s="72">
        <f t="shared" si="0"/>
        <v>0</v>
      </c>
      <c r="H45" s="51">
        <f t="shared" si="1"/>
        <v>0</v>
      </c>
      <c r="I45" s="51"/>
      <c r="J45" s="52"/>
      <c r="K45" s="53"/>
      <c r="L45" s="9"/>
      <c r="M45" s="7"/>
      <c r="N45" s="8"/>
    </row>
    <row r="46" spans="1:14" s="2" customFormat="1" ht="27" customHeight="1" x14ac:dyDescent="0.15">
      <c r="A46" s="46"/>
      <c r="B46" s="128"/>
      <c r="C46" s="129"/>
      <c r="D46" s="73"/>
      <c r="E46" s="119"/>
      <c r="F46" s="68"/>
      <c r="G46" s="69">
        <f t="shared" si="0"/>
        <v>0</v>
      </c>
      <c r="H46" s="47">
        <f t="shared" si="1"/>
        <v>0</v>
      </c>
      <c r="I46" s="47"/>
      <c r="J46" s="48"/>
      <c r="K46" s="49"/>
      <c r="L46" s="9"/>
      <c r="M46" s="7"/>
      <c r="N46" s="8"/>
    </row>
    <row r="47" spans="1:14" s="2" customFormat="1" ht="27" customHeight="1" x14ac:dyDescent="0.15">
      <c r="A47" s="50"/>
      <c r="B47" s="130"/>
      <c r="C47" s="131"/>
      <c r="D47" s="70"/>
      <c r="E47" s="120"/>
      <c r="F47" s="71"/>
      <c r="G47" s="72">
        <f t="shared" si="0"/>
        <v>0</v>
      </c>
      <c r="H47" s="51">
        <f t="shared" si="1"/>
        <v>0</v>
      </c>
      <c r="I47" s="51"/>
      <c r="J47" s="52"/>
      <c r="K47" s="53"/>
      <c r="L47" s="9"/>
      <c r="M47" s="7"/>
      <c r="N47" s="8"/>
    </row>
    <row r="48" spans="1:14" s="2" customFormat="1" ht="27" customHeight="1" x14ac:dyDescent="0.15">
      <c r="A48" s="46"/>
      <c r="B48" s="128"/>
      <c r="C48" s="129"/>
      <c r="D48" s="73"/>
      <c r="E48" s="119"/>
      <c r="F48" s="68"/>
      <c r="G48" s="69">
        <f t="shared" si="0"/>
        <v>0</v>
      </c>
      <c r="H48" s="47">
        <f t="shared" si="1"/>
        <v>0</v>
      </c>
      <c r="I48" s="47"/>
      <c r="J48" s="48"/>
      <c r="K48" s="49"/>
      <c r="L48" s="9"/>
      <c r="M48" s="7"/>
      <c r="N48" s="8"/>
    </row>
    <row r="49" spans="1:14" s="2" customFormat="1" ht="27" customHeight="1" x14ac:dyDescent="0.15">
      <c r="A49" s="50"/>
      <c r="B49" s="130"/>
      <c r="C49" s="131"/>
      <c r="D49" s="70"/>
      <c r="E49" s="120"/>
      <c r="F49" s="71"/>
      <c r="G49" s="72">
        <f t="shared" si="0"/>
        <v>0</v>
      </c>
      <c r="H49" s="51">
        <f t="shared" si="1"/>
        <v>0</v>
      </c>
      <c r="I49" s="51"/>
      <c r="J49" s="52"/>
      <c r="K49" s="53"/>
      <c r="L49" s="9"/>
      <c r="M49" s="7"/>
      <c r="N49" s="8"/>
    </row>
    <row r="50" spans="1:14" s="2" customFormat="1" ht="27" customHeight="1" x14ac:dyDescent="0.15">
      <c r="A50" s="46"/>
      <c r="B50" s="128"/>
      <c r="C50" s="129"/>
      <c r="D50" s="73"/>
      <c r="E50" s="119"/>
      <c r="F50" s="68"/>
      <c r="G50" s="69">
        <f t="shared" si="0"/>
        <v>0</v>
      </c>
      <c r="H50" s="47">
        <f t="shared" si="1"/>
        <v>0</v>
      </c>
      <c r="I50" s="47"/>
      <c r="J50" s="48"/>
      <c r="K50" s="49"/>
      <c r="L50" s="9"/>
      <c r="M50" s="7"/>
      <c r="N50" s="8"/>
    </row>
    <row r="51" spans="1:14" s="2" customFormat="1" ht="27" customHeight="1" x14ac:dyDescent="0.15">
      <c r="A51" s="50"/>
      <c r="B51" s="130"/>
      <c r="C51" s="131"/>
      <c r="D51" s="70"/>
      <c r="E51" s="120"/>
      <c r="F51" s="71"/>
      <c r="G51" s="72">
        <f t="shared" si="0"/>
        <v>0</v>
      </c>
      <c r="H51" s="51">
        <f t="shared" si="1"/>
        <v>0</v>
      </c>
      <c r="I51" s="51"/>
      <c r="J51" s="52"/>
      <c r="K51" s="53"/>
      <c r="L51" s="9"/>
      <c r="M51" s="7"/>
      <c r="N51" s="8"/>
    </row>
    <row r="52" spans="1:14" s="2" customFormat="1" ht="27" customHeight="1" x14ac:dyDescent="0.15">
      <c r="A52" s="46"/>
      <c r="B52" s="128"/>
      <c r="C52" s="129"/>
      <c r="D52" s="73"/>
      <c r="E52" s="119"/>
      <c r="F52" s="68"/>
      <c r="G52" s="69">
        <f t="shared" si="0"/>
        <v>0</v>
      </c>
      <c r="H52" s="47">
        <f t="shared" si="1"/>
        <v>0</v>
      </c>
      <c r="I52" s="47"/>
      <c r="J52" s="48"/>
      <c r="K52" s="49"/>
      <c r="L52" s="9"/>
      <c r="M52" s="7"/>
      <c r="N52" s="8"/>
    </row>
    <row r="53" spans="1:14" s="2" customFormat="1" ht="27" customHeight="1" x14ac:dyDescent="0.15">
      <c r="A53" s="50"/>
      <c r="B53" s="130"/>
      <c r="C53" s="131"/>
      <c r="D53" s="70"/>
      <c r="E53" s="120"/>
      <c r="F53" s="71"/>
      <c r="G53" s="72">
        <f t="shared" si="0"/>
        <v>0</v>
      </c>
      <c r="H53" s="51">
        <f t="shared" si="1"/>
        <v>0</v>
      </c>
      <c r="I53" s="51"/>
      <c r="J53" s="52"/>
      <c r="K53" s="53"/>
      <c r="L53" s="9"/>
      <c r="M53" s="7"/>
      <c r="N53" s="8"/>
    </row>
    <row r="54" spans="1:14" s="2" customFormat="1" ht="27" customHeight="1" x14ac:dyDescent="0.15">
      <c r="A54" s="46"/>
      <c r="B54" s="128"/>
      <c r="C54" s="129"/>
      <c r="D54" s="73"/>
      <c r="E54" s="119"/>
      <c r="F54" s="68"/>
      <c r="G54" s="69">
        <f t="shared" si="0"/>
        <v>0</v>
      </c>
      <c r="H54" s="47">
        <f t="shared" si="1"/>
        <v>0</v>
      </c>
      <c r="I54" s="47"/>
      <c r="J54" s="48"/>
      <c r="K54" s="49"/>
      <c r="L54" s="9"/>
      <c r="M54" s="7"/>
      <c r="N54" s="8"/>
    </row>
    <row r="55" spans="1:14" s="2" customFormat="1" ht="27" customHeight="1" x14ac:dyDescent="0.15">
      <c r="A55" s="50"/>
      <c r="B55" s="130"/>
      <c r="C55" s="131"/>
      <c r="D55" s="70"/>
      <c r="E55" s="120"/>
      <c r="F55" s="71"/>
      <c r="G55" s="72">
        <f t="shared" si="0"/>
        <v>0</v>
      </c>
      <c r="H55" s="51">
        <f t="shared" si="1"/>
        <v>0</v>
      </c>
      <c r="I55" s="51"/>
      <c r="J55" s="52"/>
      <c r="K55" s="53"/>
      <c r="L55" s="9"/>
      <c r="M55" s="7"/>
      <c r="N55" s="8"/>
    </row>
    <row r="56" spans="1:14" s="2" customFormat="1" ht="27" customHeight="1" x14ac:dyDescent="0.15">
      <c r="A56" s="46"/>
      <c r="B56" s="128"/>
      <c r="C56" s="129"/>
      <c r="D56" s="73"/>
      <c r="E56" s="119"/>
      <c r="F56" s="68"/>
      <c r="G56" s="69">
        <f t="shared" si="0"/>
        <v>0</v>
      </c>
      <c r="H56" s="47">
        <f t="shared" si="1"/>
        <v>0</v>
      </c>
      <c r="I56" s="47"/>
      <c r="J56" s="48"/>
      <c r="K56" s="49"/>
      <c r="L56" s="9"/>
      <c r="M56" s="7"/>
      <c r="N56" s="8"/>
    </row>
    <row r="57" spans="1:14" s="2" customFormat="1" ht="27" customHeight="1" x14ac:dyDescent="0.15">
      <c r="A57" s="50"/>
      <c r="B57" s="130"/>
      <c r="C57" s="131"/>
      <c r="D57" s="70"/>
      <c r="E57" s="120"/>
      <c r="F57" s="71"/>
      <c r="G57" s="72">
        <f t="shared" si="0"/>
        <v>0</v>
      </c>
      <c r="H57" s="51">
        <f t="shared" si="1"/>
        <v>0</v>
      </c>
      <c r="I57" s="51"/>
      <c r="J57" s="52"/>
      <c r="K57" s="53"/>
      <c r="L57" s="9"/>
      <c r="M57" s="7"/>
      <c r="N57" s="8"/>
    </row>
    <row r="58" spans="1:14" s="2" customFormat="1" ht="27" customHeight="1" x14ac:dyDescent="0.15">
      <c r="A58" s="46"/>
      <c r="B58" s="128"/>
      <c r="C58" s="129"/>
      <c r="D58" s="73"/>
      <c r="E58" s="119"/>
      <c r="F58" s="68"/>
      <c r="G58" s="69">
        <f t="shared" si="0"/>
        <v>0</v>
      </c>
      <c r="H58" s="47">
        <f t="shared" si="1"/>
        <v>0</v>
      </c>
      <c r="I58" s="47"/>
      <c r="J58" s="48"/>
      <c r="K58" s="49"/>
      <c r="L58" s="9"/>
      <c r="M58" s="7"/>
      <c r="N58" s="8"/>
    </row>
    <row r="59" spans="1:14" s="2" customFormat="1" ht="27" customHeight="1" x14ac:dyDescent="0.15">
      <c r="A59" s="50"/>
      <c r="B59" s="130"/>
      <c r="C59" s="131"/>
      <c r="D59" s="70"/>
      <c r="E59" s="120"/>
      <c r="F59" s="71"/>
      <c r="G59" s="72">
        <f t="shared" si="0"/>
        <v>0</v>
      </c>
      <c r="H59" s="51">
        <f t="shared" si="1"/>
        <v>0</v>
      </c>
      <c r="I59" s="51"/>
      <c r="J59" s="52"/>
      <c r="K59" s="53"/>
      <c r="L59" s="9"/>
      <c r="M59" s="7"/>
      <c r="N59" s="8"/>
    </row>
    <row r="60" spans="1:14" s="2" customFormat="1" ht="27" customHeight="1" x14ac:dyDescent="0.15">
      <c r="A60" s="46"/>
      <c r="B60" s="128"/>
      <c r="C60" s="129"/>
      <c r="D60" s="73"/>
      <c r="E60" s="119"/>
      <c r="F60" s="68"/>
      <c r="G60" s="69">
        <f t="shared" si="0"/>
        <v>0</v>
      </c>
      <c r="H60" s="47">
        <f t="shared" si="1"/>
        <v>0</v>
      </c>
      <c r="I60" s="47"/>
      <c r="J60" s="48"/>
      <c r="K60" s="49"/>
      <c r="L60" s="9"/>
      <c r="M60" s="7"/>
      <c r="N60" s="8"/>
    </row>
    <row r="61" spans="1:14" s="2" customFormat="1" ht="27" customHeight="1" x14ac:dyDescent="0.15">
      <c r="A61" s="50"/>
      <c r="B61" s="130"/>
      <c r="C61" s="131"/>
      <c r="D61" s="70"/>
      <c r="E61" s="120"/>
      <c r="F61" s="71"/>
      <c r="G61" s="72">
        <f t="shared" si="0"/>
        <v>0</v>
      </c>
      <c r="H61" s="51">
        <f t="shared" si="1"/>
        <v>0</v>
      </c>
      <c r="I61" s="51"/>
      <c r="J61" s="52"/>
      <c r="K61" s="53"/>
      <c r="L61" s="9"/>
      <c r="M61" s="7"/>
      <c r="N61" s="8"/>
    </row>
    <row r="62" spans="1:14" s="2" customFormat="1" ht="27" customHeight="1" x14ac:dyDescent="0.15">
      <c r="A62" s="46"/>
      <c r="B62" s="128"/>
      <c r="C62" s="129"/>
      <c r="D62" s="73"/>
      <c r="E62" s="119"/>
      <c r="F62" s="68"/>
      <c r="G62" s="69">
        <f t="shared" si="0"/>
        <v>0</v>
      </c>
      <c r="H62" s="47">
        <f t="shared" si="1"/>
        <v>0</v>
      </c>
      <c r="I62" s="47"/>
      <c r="J62" s="48"/>
      <c r="K62" s="49"/>
      <c r="L62" s="9"/>
      <c r="M62" s="7"/>
      <c r="N62" s="8"/>
    </row>
    <row r="63" spans="1:14" s="2" customFormat="1" ht="27" customHeight="1" x14ac:dyDescent="0.15">
      <c r="A63" s="50"/>
      <c r="B63" s="130"/>
      <c r="C63" s="131"/>
      <c r="D63" s="70"/>
      <c r="E63" s="120"/>
      <c r="F63" s="71"/>
      <c r="G63" s="72">
        <f t="shared" si="0"/>
        <v>0</v>
      </c>
      <c r="H63" s="51">
        <f t="shared" si="1"/>
        <v>0</v>
      </c>
      <c r="I63" s="51"/>
      <c r="J63" s="52"/>
      <c r="K63" s="53"/>
      <c r="L63" s="9"/>
      <c r="M63" s="7"/>
      <c r="N63" s="8"/>
    </row>
    <row r="64" spans="1:14" s="2" customFormat="1" ht="27" customHeight="1" x14ac:dyDescent="0.15">
      <c r="A64" s="46"/>
      <c r="B64" s="128"/>
      <c r="C64" s="129"/>
      <c r="D64" s="73"/>
      <c r="E64" s="119"/>
      <c r="F64" s="68"/>
      <c r="G64" s="69">
        <f t="shared" si="0"/>
        <v>0</v>
      </c>
      <c r="H64" s="47">
        <f t="shared" si="1"/>
        <v>0</v>
      </c>
      <c r="I64" s="47"/>
      <c r="J64" s="48"/>
      <c r="K64" s="49"/>
      <c r="L64" s="9"/>
      <c r="M64" s="7"/>
      <c r="N64" s="8"/>
    </row>
    <row r="65" spans="1:14" s="2" customFormat="1" ht="27" customHeight="1" x14ac:dyDescent="0.15">
      <c r="A65" s="50"/>
      <c r="B65" s="130"/>
      <c r="C65" s="131"/>
      <c r="D65" s="70"/>
      <c r="E65" s="120"/>
      <c r="F65" s="71"/>
      <c r="G65" s="72">
        <f t="shared" si="0"/>
        <v>0</v>
      </c>
      <c r="H65" s="51">
        <f t="shared" si="1"/>
        <v>0</v>
      </c>
      <c r="I65" s="51"/>
      <c r="J65" s="52"/>
      <c r="K65" s="53"/>
      <c r="L65" s="8"/>
      <c r="M65" s="8"/>
      <c r="N65" s="8"/>
    </row>
    <row r="66" spans="1:14" s="2" customFormat="1" ht="27" customHeight="1" x14ac:dyDescent="0.15">
      <c r="A66" s="105"/>
      <c r="B66" s="128"/>
      <c r="C66" s="129"/>
      <c r="D66" s="106"/>
      <c r="E66" s="121"/>
      <c r="F66" s="107"/>
      <c r="G66" s="108">
        <f t="shared" ref="G66" si="2">ROUND(L66*1.1,-1)</f>
        <v>0</v>
      </c>
      <c r="H66" s="109">
        <f t="shared" ref="H66" si="3">E66*G66</f>
        <v>0</v>
      </c>
      <c r="I66" s="109"/>
      <c r="J66" s="110"/>
      <c r="K66" s="111"/>
      <c r="L66" s="9"/>
      <c r="M66" s="7"/>
      <c r="N66" s="8"/>
    </row>
    <row r="67" spans="1:14" s="2" customFormat="1" ht="27" customHeight="1" x14ac:dyDescent="0.15">
      <c r="A67" s="50" t="s">
        <v>13</v>
      </c>
      <c r="B67" s="132" t="s">
        <v>6</v>
      </c>
      <c r="C67" s="133"/>
      <c r="D67" s="50" t="s">
        <v>7</v>
      </c>
      <c r="E67" s="58" t="s">
        <v>8</v>
      </c>
      <c r="F67" s="58" t="s">
        <v>9</v>
      </c>
      <c r="G67" s="45" t="s">
        <v>10</v>
      </c>
      <c r="H67" s="45" t="s">
        <v>11</v>
      </c>
      <c r="I67" s="44" t="s">
        <v>12</v>
      </c>
      <c r="J67" s="52"/>
      <c r="K67" s="53"/>
      <c r="L67" s="3" t="s">
        <v>16</v>
      </c>
      <c r="M67" s="3" t="s">
        <v>17</v>
      </c>
      <c r="N67" s="3" t="s">
        <v>15</v>
      </c>
    </row>
    <row r="68" spans="1:14" s="2" customFormat="1" ht="27" customHeight="1" x14ac:dyDescent="0.15">
      <c r="A68" s="60"/>
      <c r="B68" s="128"/>
      <c r="C68" s="129"/>
      <c r="D68" s="73"/>
      <c r="E68" s="122"/>
      <c r="F68" s="68"/>
      <c r="G68" s="69">
        <f>ROUND(L68*1.1,-1)</f>
        <v>0</v>
      </c>
      <c r="H68" s="62">
        <f>E68*G68</f>
        <v>0</v>
      </c>
      <c r="I68" s="61"/>
      <c r="J68" s="86"/>
      <c r="K68" s="87"/>
      <c r="L68" s="9"/>
      <c r="M68" s="7"/>
      <c r="N68" s="8"/>
    </row>
    <row r="69" spans="1:14" s="2" customFormat="1" ht="27" customHeight="1" x14ac:dyDescent="0.15">
      <c r="A69" s="63"/>
      <c r="B69" s="130"/>
      <c r="C69" s="131"/>
      <c r="D69" s="70"/>
      <c r="E69" s="123"/>
      <c r="F69" s="71"/>
      <c r="G69" s="72">
        <f>ROUND(L69*1.1,-1)</f>
        <v>0</v>
      </c>
      <c r="H69" s="65">
        <f>E69*G69</f>
        <v>0</v>
      </c>
      <c r="I69" s="64"/>
      <c r="J69" s="88"/>
      <c r="K69" s="89"/>
      <c r="L69" s="9"/>
      <c r="M69" s="7"/>
      <c r="N69" s="8"/>
    </row>
    <row r="70" spans="1:14" s="19" customFormat="1" ht="27" customHeight="1" x14ac:dyDescent="0.15">
      <c r="A70" s="60"/>
      <c r="B70" s="128"/>
      <c r="C70" s="129"/>
      <c r="D70" s="73"/>
      <c r="E70" s="122"/>
      <c r="F70" s="68"/>
      <c r="G70" s="69">
        <f t="shared" ref="G70:G123" si="4">ROUND(L70*1.1,-1)</f>
        <v>0</v>
      </c>
      <c r="H70" s="62">
        <f t="shared" ref="H70:H123" si="5">E70*G70</f>
        <v>0</v>
      </c>
      <c r="I70" s="61"/>
      <c r="J70" s="86"/>
      <c r="K70" s="87"/>
      <c r="L70" s="18"/>
      <c r="M70" s="17"/>
      <c r="N70" s="18"/>
    </row>
    <row r="71" spans="1:14" s="19" customFormat="1" ht="27" customHeight="1" x14ac:dyDescent="0.15">
      <c r="A71" s="63"/>
      <c r="B71" s="130"/>
      <c r="C71" s="131"/>
      <c r="D71" s="70"/>
      <c r="E71" s="123"/>
      <c r="F71" s="71"/>
      <c r="G71" s="72">
        <f t="shared" si="4"/>
        <v>0</v>
      </c>
      <c r="H71" s="65">
        <f t="shared" si="5"/>
        <v>0</v>
      </c>
      <c r="I71" s="64"/>
      <c r="J71" s="88"/>
      <c r="K71" s="89"/>
      <c r="L71" s="18"/>
      <c r="M71" s="17"/>
      <c r="N71" s="18"/>
    </row>
    <row r="72" spans="1:14" s="2" customFormat="1" ht="27" customHeight="1" x14ac:dyDescent="0.15">
      <c r="A72" s="60"/>
      <c r="B72" s="128"/>
      <c r="C72" s="129"/>
      <c r="D72" s="73"/>
      <c r="E72" s="122"/>
      <c r="F72" s="68"/>
      <c r="G72" s="69">
        <f t="shared" si="4"/>
        <v>0</v>
      </c>
      <c r="H72" s="62">
        <f t="shared" si="5"/>
        <v>0</v>
      </c>
      <c r="I72" s="61"/>
      <c r="J72" s="86"/>
      <c r="K72" s="87"/>
      <c r="L72" s="9"/>
      <c r="M72" s="7"/>
      <c r="N72" s="8"/>
    </row>
    <row r="73" spans="1:14" s="2" customFormat="1" ht="27" customHeight="1" x14ac:dyDescent="0.15">
      <c r="A73" s="63"/>
      <c r="B73" s="130"/>
      <c r="C73" s="131"/>
      <c r="D73" s="70"/>
      <c r="E73" s="123"/>
      <c r="F73" s="71"/>
      <c r="G73" s="72">
        <f t="shared" si="4"/>
        <v>0</v>
      </c>
      <c r="H73" s="65">
        <f t="shared" si="5"/>
        <v>0</v>
      </c>
      <c r="I73" s="64"/>
      <c r="J73" s="88"/>
      <c r="K73" s="89"/>
      <c r="L73" s="9"/>
      <c r="M73" s="7"/>
      <c r="N73" s="8"/>
    </row>
    <row r="74" spans="1:14" s="2" customFormat="1" ht="27" customHeight="1" x14ac:dyDescent="0.15">
      <c r="A74" s="60"/>
      <c r="B74" s="128"/>
      <c r="C74" s="129"/>
      <c r="D74" s="73"/>
      <c r="E74" s="122"/>
      <c r="F74" s="68"/>
      <c r="G74" s="69">
        <f t="shared" si="4"/>
        <v>0</v>
      </c>
      <c r="H74" s="62">
        <f t="shared" si="5"/>
        <v>0</v>
      </c>
      <c r="I74" s="61"/>
      <c r="J74" s="86"/>
      <c r="K74" s="87"/>
      <c r="L74" s="9"/>
      <c r="M74" s="7"/>
      <c r="N74" s="8"/>
    </row>
    <row r="75" spans="1:14" s="2" customFormat="1" ht="27" customHeight="1" x14ac:dyDescent="0.15">
      <c r="A75" s="63"/>
      <c r="B75" s="130"/>
      <c r="C75" s="131"/>
      <c r="D75" s="70"/>
      <c r="E75" s="123"/>
      <c r="F75" s="71"/>
      <c r="G75" s="72">
        <f t="shared" si="4"/>
        <v>0</v>
      </c>
      <c r="H75" s="65">
        <f t="shared" si="5"/>
        <v>0</v>
      </c>
      <c r="I75" s="64"/>
      <c r="J75" s="88"/>
      <c r="K75" s="89"/>
      <c r="L75" s="9"/>
      <c r="M75" s="7"/>
      <c r="N75" s="8"/>
    </row>
    <row r="76" spans="1:14" s="2" customFormat="1" ht="27" customHeight="1" x14ac:dyDescent="0.15">
      <c r="A76" s="60"/>
      <c r="B76" s="128"/>
      <c r="C76" s="129"/>
      <c r="D76" s="73"/>
      <c r="E76" s="122"/>
      <c r="F76" s="68"/>
      <c r="G76" s="69">
        <f t="shared" si="4"/>
        <v>0</v>
      </c>
      <c r="H76" s="62">
        <f t="shared" si="5"/>
        <v>0</v>
      </c>
      <c r="I76" s="61"/>
      <c r="J76" s="86"/>
      <c r="K76" s="87"/>
      <c r="L76" s="9"/>
      <c r="M76" s="7"/>
      <c r="N76" s="8"/>
    </row>
    <row r="77" spans="1:14" s="2" customFormat="1" ht="27" customHeight="1" x14ac:dyDescent="0.15">
      <c r="A77" s="63"/>
      <c r="B77" s="130"/>
      <c r="C77" s="131"/>
      <c r="D77" s="70"/>
      <c r="E77" s="123"/>
      <c r="F77" s="71"/>
      <c r="G77" s="72">
        <f t="shared" si="4"/>
        <v>0</v>
      </c>
      <c r="H77" s="65">
        <f t="shared" si="5"/>
        <v>0</v>
      </c>
      <c r="I77" s="64"/>
      <c r="J77" s="88"/>
      <c r="K77" s="89"/>
      <c r="L77" s="9"/>
      <c r="M77" s="7"/>
      <c r="N77" s="8"/>
    </row>
    <row r="78" spans="1:14" s="2" customFormat="1" ht="27" customHeight="1" x14ac:dyDescent="0.15">
      <c r="A78" s="60"/>
      <c r="B78" s="128"/>
      <c r="C78" s="129"/>
      <c r="D78" s="73"/>
      <c r="E78" s="122"/>
      <c r="F78" s="68"/>
      <c r="G78" s="69">
        <f t="shared" si="4"/>
        <v>0</v>
      </c>
      <c r="H78" s="62">
        <f t="shared" si="5"/>
        <v>0</v>
      </c>
      <c r="I78" s="61"/>
      <c r="J78" s="86"/>
      <c r="K78" s="87"/>
      <c r="L78" s="9"/>
      <c r="M78" s="7"/>
      <c r="N78" s="8"/>
    </row>
    <row r="79" spans="1:14" s="2" customFormat="1" ht="27" customHeight="1" x14ac:dyDescent="0.15">
      <c r="A79" s="63"/>
      <c r="B79" s="130"/>
      <c r="C79" s="131"/>
      <c r="D79" s="70"/>
      <c r="E79" s="123"/>
      <c r="F79" s="71"/>
      <c r="G79" s="72">
        <f t="shared" si="4"/>
        <v>0</v>
      </c>
      <c r="H79" s="65">
        <f t="shared" si="5"/>
        <v>0</v>
      </c>
      <c r="I79" s="64"/>
      <c r="J79" s="88"/>
      <c r="K79" s="89"/>
      <c r="L79" s="9"/>
      <c r="M79" s="7"/>
      <c r="N79" s="8"/>
    </row>
    <row r="80" spans="1:14" s="2" customFormat="1" ht="27" customHeight="1" x14ac:dyDescent="0.15">
      <c r="A80" s="60"/>
      <c r="B80" s="128"/>
      <c r="C80" s="129"/>
      <c r="D80" s="73"/>
      <c r="E80" s="122"/>
      <c r="F80" s="68"/>
      <c r="G80" s="69">
        <f t="shared" si="4"/>
        <v>0</v>
      </c>
      <c r="H80" s="62">
        <f t="shared" si="5"/>
        <v>0</v>
      </c>
      <c r="I80" s="61"/>
      <c r="J80" s="86"/>
      <c r="K80" s="87"/>
      <c r="L80" s="9"/>
      <c r="M80" s="7"/>
      <c r="N80" s="8"/>
    </row>
    <row r="81" spans="1:14" s="2" customFormat="1" ht="27" customHeight="1" x14ac:dyDescent="0.15">
      <c r="A81" s="63"/>
      <c r="B81" s="130"/>
      <c r="C81" s="131"/>
      <c r="D81" s="70"/>
      <c r="E81" s="123"/>
      <c r="F81" s="71"/>
      <c r="G81" s="72">
        <f t="shared" si="4"/>
        <v>0</v>
      </c>
      <c r="H81" s="65">
        <f t="shared" si="5"/>
        <v>0</v>
      </c>
      <c r="I81" s="64"/>
      <c r="J81" s="88"/>
      <c r="K81" s="89"/>
      <c r="L81" s="9"/>
      <c r="M81" s="7"/>
      <c r="N81" s="8"/>
    </row>
    <row r="82" spans="1:14" s="2" customFormat="1" ht="27" customHeight="1" x14ac:dyDescent="0.15">
      <c r="A82" s="60"/>
      <c r="B82" s="128"/>
      <c r="C82" s="129"/>
      <c r="D82" s="73"/>
      <c r="E82" s="122"/>
      <c r="F82" s="68"/>
      <c r="G82" s="69">
        <f t="shared" si="4"/>
        <v>0</v>
      </c>
      <c r="H82" s="62">
        <f t="shared" si="5"/>
        <v>0</v>
      </c>
      <c r="I82" s="61"/>
      <c r="J82" s="86"/>
      <c r="K82" s="87"/>
      <c r="L82" s="9"/>
      <c r="M82" s="7"/>
      <c r="N82" s="8"/>
    </row>
    <row r="83" spans="1:14" s="2" customFormat="1" ht="27" customHeight="1" x14ac:dyDescent="0.15">
      <c r="A83" s="63"/>
      <c r="B83" s="130"/>
      <c r="C83" s="131"/>
      <c r="D83" s="70"/>
      <c r="E83" s="123"/>
      <c r="F83" s="71"/>
      <c r="G83" s="72">
        <f t="shared" si="4"/>
        <v>0</v>
      </c>
      <c r="H83" s="65">
        <f t="shared" si="5"/>
        <v>0</v>
      </c>
      <c r="I83" s="64"/>
      <c r="J83" s="88"/>
      <c r="K83" s="89"/>
      <c r="L83" s="9"/>
      <c r="M83" s="7"/>
      <c r="N83" s="8"/>
    </row>
    <row r="84" spans="1:14" s="2" customFormat="1" ht="27" customHeight="1" x14ac:dyDescent="0.15">
      <c r="A84" s="60"/>
      <c r="B84" s="128"/>
      <c r="C84" s="129"/>
      <c r="D84" s="73"/>
      <c r="E84" s="122"/>
      <c r="F84" s="68"/>
      <c r="G84" s="69">
        <f t="shared" si="4"/>
        <v>0</v>
      </c>
      <c r="H84" s="62">
        <f t="shared" si="5"/>
        <v>0</v>
      </c>
      <c r="I84" s="61"/>
      <c r="J84" s="86"/>
      <c r="K84" s="87"/>
      <c r="L84" s="9"/>
      <c r="M84" s="7"/>
      <c r="N84" s="8"/>
    </row>
    <row r="85" spans="1:14" s="2" customFormat="1" ht="27" customHeight="1" x14ac:dyDescent="0.15">
      <c r="A85" s="63"/>
      <c r="B85" s="130"/>
      <c r="C85" s="131"/>
      <c r="D85" s="70"/>
      <c r="E85" s="123"/>
      <c r="F85" s="71"/>
      <c r="G85" s="72">
        <f t="shared" si="4"/>
        <v>0</v>
      </c>
      <c r="H85" s="65">
        <f t="shared" si="5"/>
        <v>0</v>
      </c>
      <c r="I85" s="64"/>
      <c r="J85" s="88"/>
      <c r="K85" s="89"/>
      <c r="L85" s="9"/>
      <c r="M85" s="7"/>
      <c r="N85" s="8"/>
    </row>
    <row r="86" spans="1:14" s="2" customFormat="1" ht="27" customHeight="1" x14ac:dyDescent="0.15">
      <c r="A86" s="60"/>
      <c r="B86" s="128"/>
      <c r="C86" s="129"/>
      <c r="D86" s="73"/>
      <c r="E86" s="122"/>
      <c r="F86" s="68"/>
      <c r="G86" s="69">
        <f t="shared" si="4"/>
        <v>0</v>
      </c>
      <c r="H86" s="62">
        <f t="shared" si="5"/>
        <v>0</v>
      </c>
      <c r="I86" s="61"/>
      <c r="J86" s="86"/>
      <c r="K86" s="87"/>
      <c r="L86" s="9"/>
      <c r="M86" s="7"/>
      <c r="N86" s="8"/>
    </row>
    <row r="87" spans="1:14" s="2" customFormat="1" ht="27" customHeight="1" x14ac:dyDescent="0.15">
      <c r="A87" s="63"/>
      <c r="B87" s="130"/>
      <c r="C87" s="131"/>
      <c r="D87" s="70"/>
      <c r="E87" s="123"/>
      <c r="F87" s="71"/>
      <c r="G87" s="72">
        <f t="shared" si="4"/>
        <v>0</v>
      </c>
      <c r="H87" s="65">
        <f t="shared" si="5"/>
        <v>0</v>
      </c>
      <c r="I87" s="64"/>
      <c r="J87" s="88"/>
      <c r="K87" s="89"/>
      <c r="L87" s="9"/>
      <c r="M87" s="7"/>
      <c r="N87" s="8"/>
    </row>
    <row r="88" spans="1:14" s="2" customFormat="1" ht="27" customHeight="1" x14ac:dyDescent="0.15">
      <c r="A88" s="60"/>
      <c r="B88" s="128"/>
      <c r="C88" s="129"/>
      <c r="D88" s="73"/>
      <c r="E88" s="122"/>
      <c r="F88" s="68"/>
      <c r="G88" s="69">
        <f t="shared" si="4"/>
        <v>0</v>
      </c>
      <c r="H88" s="62">
        <f t="shared" si="5"/>
        <v>0</v>
      </c>
      <c r="I88" s="61"/>
      <c r="J88" s="86"/>
      <c r="K88" s="87"/>
      <c r="L88" s="9"/>
      <c r="M88" s="7"/>
      <c r="N88" s="8"/>
    </row>
    <row r="89" spans="1:14" s="2" customFormat="1" ht="27" customHeight="1" x14ac:dyDescent="0.15">
      <c r="A89" s="63"/>
      <c r="B89" s="130"/>
      <c r="C89" s="131"/>
      <c r="D89" s="70"/>
      <c r="E89" s="123"/>
      <c r="F89" s="71"/>
      <c r="G89" s="72">
        <f t="shared" si="4"/>
        <v>0</v>
      </c>
      <c r="H89" s="65">
        <f t="shared" si="5"/>
        <v>0</v>
      </c>
      <c r="I89" s="64"/>
      <c r="J89" s="88"/>
      <c r="K89" s="89"/>
      <c r="L89" s="9"/>
      <c r="M89" s="7"/>
      <c r="N89" s="8"/>
    </row>
    <row r="90" spans="1:14" s="2" customFormat="1" ht="27" customHeight="1" x14ac:dyDescent="0.15">
      <c r="A90" s="60"/>
      <c r="B90" s="128"/>
      <c r="C90" s="129"/>
      <c r="D90" s="73"/>
      <c r="E90" s="122"/>
      <c r="F90" s="68"/>
      <c r="G90" s="69">
        <f t="shared" si="4"/>
        <v>0</v>
      </c>
      <c r="H90" s="62">
        <f t="shared" si="5"/>
        <v>0</v>
      </c>
      <c r="I90" s="61"/>
      <c r="J90" s="86"/>
      <c r="K90" s="87"/>
      <c r="L90" s="9"/>
      <c r="M90" s="7"/>
      <c r="N90" s="8"/>
    </row>
    <row r="91" spans="1:14" s="2" customFormat="1" ht="27" customHeight="1" x14ac:dyDescent="0.15">
      <c r="A91" s="63"/>
      <c r="B91" s="130"/>
      <c r="C91" s="131"/>
      <c r="D91" s="70"/>
      <c r="E91" s="123"/>
      <c r="F91" s="71"/>
      <c r="G91" s="72">
        <f t="shared" si="4"/>
        <v>0</v>
      </c>
      <c r="H91" s="65">
        <f t="shared" si="5"/>
        <v>0</v>
      </c>
      <c r="I91" s="64"/>
      <c r="J91" s="88"/>
      <c r="K91" s="89"/>
      <c r="L91" s="9"/>
      <c r="M91" s="7"/>
      <c r="N91" s="8"/>
    </row>
    <row r="92" spans="1:14" s="2" customFormat="1" ht="27" customHeight="1" x14ac:dyDescent="0.15">
      <c r="A92" s="60"/>
      <c r="B92" s="128"/>
      <c r="C92" s="129"/>
      <c r="D92" s="73"/>
      <c r="E92" s="122"/>
      <c r="F92" s="68"/>
      <c r="G92" s="69">
        <f t="shared" si="4"/>
        <v>0</v>
      </c>
      <c r="H92" s="62">
        <f t="shared" si="5"/>
        <v>0</v>
      </c>
      <c r="I92" s="61"/>
      <c r="J92" s="86"/>
      <c r="K92" s="87"/>
      <c r="L92" s="9"/>
      <c r="M92" s="7"/>
      <c r="N92" s="8"/>
    </row>
    <row r="93" spans="1:14" s="2" customFormat="1" ht="27" customHeight="1" x14ac:dyDescent="0.15">
      <c r="A93" s="66"/>
      <c r="B93" s="130"/>
      <c r="C93" s="131"/>
      <c r="D93" s="79"/>
      <c r="E93" s="124"/>
      <c r="F93" s="81"/>
      <c r="G93" s="72">
        <f t="shared" si="4"/>
        <v>0</v>
      </c>
      <c r="H93" s="65">
        <f t="shared" si="5"/>
        <v>0</v>
      </c>
      <c r="I93" s="67"/>
      <c r="J93" s="90"/>
      <c r="K93" s="91"/>
      <c r="L93" s="9"/>
      <c r="M93" s="7"/>
      <c r="N93" s="8"/>
    </row>
    <row r="94" spans="1:14" s="2" customFormat="1" ht="27" customHeight="1" x14ac:dyDescent="0.15">
      <c r="A94" s="56"/>
      <c r="B94" s="128"/>
      <c r="C94" s="129"/>
      <c r="D94" s="83"/>
      <c r="E94" s="125"/>
      <c r="F94" s="85"/>
      <c r="G94" s="69">
        <f t="shared" si="4"/>
        <v>0</v>
      </c>
      <c r="H94" s="62">
        <f t="shared" si="5"/>
        <v>0</v>
      </c>
      <c r="I94" s="57"/>
      <c r="J94" s="92"/>
      <c r="K94" s="93"/>
      <c r="L94" s="9"/>
      <c r="M94" s="7"/>
      <c r="N94" s="8"/>
    </row>
    <row r="95" spans="1:14" s="2" customFormat="1" ht="27" customHeight="1" x14ac:dyDescent="0.15">
      <c r="A95" s="63"/>
      <c r="B95" s="130"/>
      <c r="C95" s="131"/>
      <c r="D95" s="70"/>
      <c r="E95" s="123"/>
      <c r="F95" s="71"/>
      <c r="G95" s="72">
        <f t="shared" si="4"/>
        <v>0</v>
      </c>
      <c r="H95" s="65">
        <f t="shared" si="5"/>
        <v>0</v>
      </c>
      <c r="I95" s="64"/>
      <c r="J95" s="88"/>
      <c r="K95" s="89"/>
      <c r="L95" s="9"/>
      <c r="M95" s="7"/>
      <c r="N95" s="8"/>
    </row>
    <row r="96" spans="1:14" s="2" customFormat="1" ht="27" customHeight="1" x14ac:dyDescent="0.15">
      <c r="A96" s="60"/>
      <c r="B96" s="128"/>
      <c r="C96" s="129"/>
      <c r="D96" s="73"/>
      <c r="E96" s="122"/>
      <c r="F96" s="68"/>
      <c r="G96" s="69">
        <f t="shared" si="4"/>
        <v>0</v>
      </c>
      <c r="H96" s="62">
        <f t="shared" si="5"/>
        <v>0</v>
      </c>
      <c r="I96" s="61"/>
      <c r="J96" s="86"/>
      <c r="K96" s="87"/>
      <c r="L96" s="9"/>
      <c r="M96" s="7"/>
      <c r="N96" s="8"/>
    </row>
    <row r="97" spans="1:14" s="2" customFormat="1" ht="27" customHeight="1" x14ac:dyDescent="0.15">
      <c r="A97" s="63"/>
      <c r="B97" s="130"/>
      <c r="C97" s="131"/>
      <c r="D97" s="70"/>
      <c r="E97" s="123"/>
      <c r="F97" s="71"/>
      <c r="G97" s="72">
        <f t="shared" si="4"/>
        <v>0</v>
      </c>
      <c r="H97" s="65">
        <f t="shared" si="5"/>
        <v>0</v>
      </c>
      <c r="I97" s="64"/>
      <c r="J97" s="88"/>
      <c r="K97" s="89"/>
      <c r="L97" s="9"/>
      <c r="M97" s="7"/>
      <c r="N97" s="8"/>
    </row>
    <row r="98" spans="1:14" s="2" customFormat="1" ht="27" customHeight="1" x14ac:dyDescent="0.15">
      <c r="A98" s="60"/>
      <c r="B98" s="128"/>
      <c r="C98" s="129"/>
      <c r="D98" s="73"/>
      <c r="E98" s="122"/>
      <c r="F98" s="68"/>
      <c r="G98" s="69">
        <f t="shared" si="4"/>
        <v>0</v>
      </c>
      <c r="H98" s="62">
        <f t="shared" si="5"/>
        <v>0</v>
      </c>
      <c r="I98" s="61"/>
      <c r="J98" s="86"/>
      <c r="K98" s="87"/>
      <c r="L98" s="9"/>
      <c r="M98" s="7"/>
      <c r="N98" s="8"/>
    </row>
    <row r="99" spans="1:14" s="2" customFormat="1" ht="27" customHeight="1" x14ac:dyDescent="0.15">
      <c r="A99" s="63"/>
      <c r="B99" s="130"/>
      <c r="C99" s="131"/>
      <c r="D99" s="70"/>
      <c r="E99" s="123"/>
      <c r="F99" s="71"/>
      <c r="G99" s="72">
        <f t="shared" si="4"/>
        <v>0</v>
      </c>
      <c r="H99" s="65">
        <f t="shared" si="5"/>
        <v>0</v>
      </c>
      <c r="I99" s="64"/>
      <c r="J99" s="88"/>
      <c r="K99" s="89"/>
      <c r="L99" s="9"/>
      <c r="M99" s="7"/>
      <c r="N99" s="8"/>
    </row>
    <row r="100" spans="1:14" s="2" customFormat="1" ht="27" customHeight="1" x14ac:dyDescent="0.15">
      <c r="A100" s="60"/>
      <c r="B100" s="128"/>
      <c r="C100" s="129"/>
      <c r="D100" s="73"/>
      <c r="E100" s="122"/>
      <c r="F100" s="68"/>
      <c r="G100" s="69">
        <f t="shared" si="4"/>
        <v>0</v>
      </c>
      <c r="H100" s="62">
        <f t="shared" si="5"/>
        <v>0</v>
      </c>
      <c r="I100" s="61"/>
      <c r="J100" s="86"/>
      <c r="K100" s="87"/>
      <c r="L100" s="9"/>
      <c r="M100" s="7"/>
      <c r="N100" s="8"/>
    </row>
    <row r="101" spans="1:14" s="2" customFormat="1" ht="27" customHeight="1" x14ac:dyDescent="0.15">
      <c r="A101" s="63"/>
      <c r="B101" s="130"/>
      <c r="C101" s="131"/>
      <c r="D101" s="70"/>
      <c r="E101" s="123"/>
      <c r="F101" s="71"/>
      <c r="G101" s="72">
        <f t="shared" si="4"/>
        <v>0</v>
      </c>
      <c r="H101" s="65">
        <f t="shared" si="5"/>
        <v>0</v>
      </c>
      <c r="I101" s="64"/>
      <c r="J101" s="88"/>
      <c r="K101" s="89"/>
      <c r="L101" s="9"/>
      <c r="M101" s="7"/>
      <c r="N101" s="8"/>
    </row>
    <row r="102" spans="1:14" s="2" customFormat="1" ht="27" customHeight="1" x14ac:dyDescent="0.15">
      <c r="A102" s="60"/>
      <c r="B102" s="128"/>
      <c r="C102" s="129"/>
      <c r="D102" s="73"/>
      <c r="E102" s="122"/>
      <c r="F102" s="68"/>
      <c r="G102" s="69">
        <f t="shared" si="4"/>
        <v>0</v>
      </c>
      <c r="H102" s="62">
        <f t="shared" si="5"/>
        <v>0</v>
      </c>
      <c r="I102" s="61"/>
      <c r="J102" s="86"/>
      <c r="K102" s="87"/>
      <c r="L102" s="9"/>
      <c r="M102" s="7"/>
      <c r="N102" s="8"/>
    </row>
    <row r="103" spans="1:14" s="2" customFormat="1" ht="27" customHeight="1" x14ac:dyDescent="0.15">
      <c r="A103" s="63"/>
      <c r="B103" s="130"/>
      <c r="C103" s="131"/>
      <c r="D103" s="70"/>
      <c r="E103" s="123"/>
      <c r="F103" s="71"/>
      <c r="G103" s="72">
        <f t="shared" si="4"/>
        <v>0</v>
      </c>
      <c r="H103" s="65">
        <f t="shared" si="5"/>
        <v>0</v>
      </c>
      <c r="I103" s="64"/>
      <c r="J103" s="88"/>
      <c r="K103" s="89"/>
      <c r="L103" s="9"/>
      <c r="M103" s="7"/>
      <c r="N103" s="8"/>
    </row>
    <row r="104" spans="1:14" s="2" customFormat="1" ht="27" customHeight="1" x14ac:dyDescent="0.15">
      <c r="A104" s="60"/>
      <c r="B104" s="128"/>
      <c r="C104" s="129"/>
      <c r="D104" s="73"/>
      <c r="E104" s="122"/>
      <c r="F104" s="68"/>
      <c r="G104" s="69">
        <f t="shared" si="4"/>
        <v>0</v>
      </c>
      <c r="H104" s="62">
        <f t="shared" si="5"/>
        <v>0</v>
      </c>
      <c r="I104" s="61"/>
      <c r="J104" s="86"/>
      <c r="K104" s="87"/>
      <c r="L104" s="9"/>
      <c r="M104" s="7"/>
      <c r="N104" s="8"/>
    </row>
    <row r="105" spans="1:14" s="2" customFormat="1" ht="27" customHeight="1" x14ac:dyDescent="0.15">
      <c r="A105" s="63"/>
      <c r="B105" s="130"/>
      <c r="C105" s="131"/>
      <c r="D105" s="70"/>
      <c r="E105" s="123"/>
      <c r="F105" s="71"/>
      <c r="G105" s="72">
        <f t="shared" si="4"/>
        <v>0</v>
      </c>
      <c r="H105" s="65">
        <f t="shared" si="5"/>
        <v>0</v>
      </c>
      <c r="I105" s="64"/>
      <c r="J105" s="88"/>
      <c r="K105" s="89"/>
      <c r="L105" s="9"/>
      <c r="M105" s="7"/>
      <c r="N105" s="8"/>
    </row>
    <row r="106" spans="1:14" s="2" customFormat="1" ht="27" customHeight="1" x14ac:dyDescent="0.15">
      <c r="A106" s="60"/>
      <c r="B106" s="128"/>
      <c r="C106" s="129"/>
      <c r="D106" s="73"/>
      <c r="E106" s="122"/>
      <c r="F106" s="68"/>
      <c r="G106" s="69">
        <f t="shared" si="4"/>
        <v>0</v>
      </c>
      <c r="H106" s="62">
        <f t="shared" si="5"/>
        <v>0</v>
      </c>
      <c r="I106" s="61"/>
      <c r="J106" s="86"/>
      <c r="K106" s="87"/>
      <c r="L106" s="9"/>
      <c r="M106" s="7"/>
      <c r="N106" s="8"/>
    </row>
    <row r="107" spans="1:14" s="2" customFormat="1" ht="27" customHeight="1" x14ac:dyDescent="0.15">
      <c r="A107" s="63"/>
      <c r="B107" s="130"/>
      <c r="C107" s="131"/>
      <c r="D107" s="70"/>
      <c r="E107" s="123"/>
      <c r="F107" s="71"/>
      <c r="G107" s="72">
        <f t="shared" si="4"/>
        <v>0</v>
      </c>
      <c r="H107" s="65">
        <f t="shared" si="5"/>
        <v>0</v>
      </c>
      <c r="I107" s="64"/>
      <c r="J107" s="88"/>
      <c r="K107" s="89"/>
      <c r="L107" s="9"/>
      <c r="M107" s="7"/>
      <c r="N107" s="8"/>
    </row>
    <row r="108" spans="1:14" s="2" customFormat="1" ht="27" customHeight="1" x14ac:dyDescent="0.15">
      <c r="A108" s="60"/>
      <c r="B108" s="128"/>
      <c r="C108" s="129"/>
      <c r="D108" s="73"/>
      <c r="E108" s="122"/>
      <c r="F108" s="68"/>
      <c r="G108" s="69">
        <f t="shared" si="4"/>
        <v>0</v>
      </c>
      <c r="H108" s="62">
        <f t="shared" si="5"/>
        <v>0</v>
      </c>
      <c r="I108" s="61"/>
      <c r="J108" s="86"/>
      <c r="K108" s="87"/>
      <c r="L108" s="9"/>
      <c r="M108" s="7"/>
      <c r="N108" s="8"/>
    </row>
    <row r="109" spans="1:14" s="2" customFormat="1" ht="27" customHeight="1" x14ac:dyDescent="0.15">
      <c r="A109" s="66"/>
      <c r="B109" s="130"/>
      <c r="C109" s="131"/>
      <c r="D109" s="79"/>
      <c r="E109" s="124"/>
      <c r="F109" s="81"/>
      <c r="G109" s="72">
        <f t="shared" si="4"/>
        <v>0</v>
      </c>
      <c r="H109" s="65">
        <f t="shared" si="5"/>
        <v>0</v>
      </c>
      <c r="I109" s="67"/>
      <c r="J109" s="90"/>
      <c r="K109" s="91"/>
      <c r="L109" s="9"/>
      <c r="M109" s="7"/>
      <c r="N109" s="8"/>
    </row>
    <row r="110" spans="1:14" s="2" customFormat="1" ht="27" customHeight="1" x14ac:dyDescent="0.15">
      <c r="A110" s="104"/>
      <c r="B110" s="128"/>
      <c r="C110" s="129"/>
      <c r="D110" s="83"/>
      <c r="E110" s="125"/>
      <c r="F110" s="85"/>
      <c r="G110" s="69">
        <f t="shared" si="4"/>
        <v>0</v>
      </c>
      <c r="H110" s="62">
        <f t="shared" si="5"/>
        <v>0</v>
      </c>
      <c r="I110" s="57"/>
      <c r="J110" s="92"/>
      <c r="K110" s="93"/>
      <c r="L110" s="9"/>
      <c r="M110" s="7"/>
      <c r="N110" s="8"/>
    </row>
    <row r="111" spans="1:14" s="2" customFormat="1" ht="27" customHeight="1" x14ac:dyDescent="0.15">
      <c r="A111" s="63"/>
      <c r="B111" s="130"/>
      <c r="C111" s="131"/>
      <c r="D111" s="70"/>
      <c r="E111" s="123"/>
      <c r="F111" s="71"/>
      <c r="G111" s="72">
        <f t="shared" si="4"/>
        <v>0</v>
      </c>
      <c r="H111" s="65">
        <f t="shared" si="5"/>
        <v>0</v>
      </c>
      <c r="I111" s="64"/>
      <c r="J111" s="88"/>
      <c r="K111" s="89"/>
      <c r="L111" s="9"/>
      <c r="M111" s="7"/>
      <c r="N111" s="8"/>
    </row>
    <row r="112" spans="1:14" s="2" customFormat="1" ht="27" customHeight="1" x14ac:dyDescent="0.15">
      <c r="A112" s="60"/>
      <c r="B112" s="128"/>
      <c r="C112" s="129"/>
      <c r="D112" s="73"/>
      <c r="E112" s="122"/>
      <c r="F112" s="68"/>
      <c r="G112" s="69">
        <f t="shared" si="4"/>
        <v>0</v>
      </c>
      <c r="H112" s="62">
        <f t="shared" si="5"/>
        <v>0</v>
      </c>
      <c r="I112" s="61"/>
      <c r="J112" s="86"/>
      <c r="K112" s="87"/>
      <c r="L112" s="9"/>
      <c r="M112" s="7"/>
      <c r="N112" s="8"/>
    </row>
    <row r="113" spans="1:14" s="2" customFormat="1" ht="27" customHeight="1" x14ac:dyDescent="0.15">
      <c r="A113" s="63"/>
      <c r="B113" s="96"/>
      <c r="C113" s="118"/>
      <c r="D113" s="70"/>
      <c r="E113" s="123"/>
      <c r="F113" s="71"/>
      <c r="G113" s="72">
        <f t="shared" si="4"/>
        <v>0</v>
      </c>
      <c r="H113" s="65">
        <f t="shared" si="5"/>
        <v>0</v>
      </c>
      <c r="I113" s="64"/>
      <c r="J113" s="88"/>
      <c r="K113" s="89"/>
      <c r="L113" s="9"/>
      <c r="M113" s="7"/>
      <c r="N113" s="8"/>
    </row>
    <row r="114" spans="1:14" s="2" customFormat="1" ht="27" customHeight="1" x14ac:dyDescent="0.15">
      <c r="A114" s="60"/>
      <c r="B114" s="128"/>
      <c r="C114" s="129"/>
      <c r="D114" s="73"/>
      <c r="E114" s="122"/>
      <c r="F114" s="68"/>
      <c r="G114" s="69">
        <f t="shared" si="4"/>
        <v>0</v>
      </c>
      <c r="H114" s="62">
        <f t="shared" si="5"/>
        <v>0</v>
      </c>
      <c r="I114" s="61"/>
      <c r="J114" s="86"/>
      <c r="K114" s="87"/>
      <c r="L114" s="9"/>
      <c r="M114" s="7"/>
      <c r="N114" s="8"/>
    </row>
    <row r="115" spans="1:14" s="2" customFormat="1" ht="27" customHeight="1" x14ac:dyDescent="0.15">
      <c r="A115" s="63"/>
      <c r="B115" s="96"/>
      <c r="C115" s="118"/>
      <c r="D115" s="70"/>
      <c r="E115" s="123"/>
      <c r="F115" s="71"/>
      <c r="G115" s="72">
        <f t="shared" si="4"/>
        <v>0</v>
      </c>
      <c r="H115" s="65">
        <f t="shared" si="5"/>
        <v>0</v>
      </c>
      <c r="I115" s="64"/>
      <c r="J115" s="88"/>
      <c r="K115" s="89"/>
      <c r="L115" s="9"/>
      <c r="M115" s="7"/>
      <c r="N115" s="8"/>
    </row>
    <row r="116" spans="1:14" s="2" customFormat="1" ht="27" customHeight="1" x14ac:dyDescent="0.15">
      <c r="A116" s="60"/>
      <c r="B116" s="128"/>
      <c r="C116" s="129"/>
      <c r="D116" s="73"/>
      <c r="E116" s="122"/>
      <c r="F116" s="68"/>
      <c r="G116" s="69">
        <f t="shared" si="4"/>
        <v>0</v>
      </c>
      <c r="H116" s="62">
        <f t="shared" si="5"/>
        <v>0</v>
      </c>
      <c r="I116" s="61"/>
      <c r="J116" s="86"/>
      <c r="K116" s="87"/>
      <c r="L116" s="9"/>
      <c r="M116" s="7"/>
      <c r="N116" s="8"/>
    </row>
    <row r="117" spans="1:14" s="2" customFormat="1" ht="27" customHeight="1" x14ac:dyDescent="0.15">
      <c r="A117" s="63"/>
      <c r="B117" s="96"/>
      <c r="C117" s="118"/>
      <c r="D117" s="70"/>
      <c r="E117" s="123"/>
      <c r="F117" s="71"/>
      <c r="G117" s="72">
        <f t="shared" si="4"/>
        <v>0</v>
      </c>
      <c r="H117" s="65">
        <f t="shared" si="5"/>
        <v>0</v>
      </c>
      <c r="I117" s="64"/>
      <c r="J117" s="88"/>
      <c r="K117" s="89"/>
      <c r="L117" s="9"/>
      <c r="M117" s="7"/>
      <c r="N117" s="8"/>
    </row>
    <row r="118" spans="1:14" s="2" customFormat="1" ht="27" customHeight="1" x14ac:dyDescent="0.15">
      <c r="A118" s="60"/>
      <c r="B118" s="128"/>
      <c r="C118" s="129"/>
      <c r="D118" s="73"/>
      <c r="E118" s="122"/>
      <c r="F118" s="68"/>
      <c r="G118" s="69">
        <f t="shared" si="4"/>
        <v>0</v>
      </c>
      <c r="H118" s="62">
        <f t="shared" si="5"/>
        <v>0</v>
      </c>
      <c r="I118" s="61"/>
      <c r="J118" s="86"/>
      <c r="K118" s="87"/>
      <c r="L118" s="9"/>
      <c r="M118" s="7"/>
      <c r="N118" s="8"/>
    </row>
    <row r="119" spans="1:14" s="2" customFormat="1" ht="27" customHeight="1" x14ac:dyDescent="0.15">
      <c r="A119" s="63"/>
      <c r="B119" s="96"/>
      <c r="C119" s="118"/>
      <c r="D119" s="70"/>
      <c r="E119" s="123"/>
      <c r="F119" s="71"/>
      <c r="G119" s="72">
        <f t="shared" si="4"/>
        <v>0</v>
      </c>
      <c r="H119" s="65">
        <f t="shared" si="5"/>
        <v>0</v>
      </c>
      <c r="I119" s="64"/>
      <c r="J119" s="88"/>
      <c r="K119" s="89"/>
      <c r="L119" s="9"/>
      <c r="M119" s="7"/>
      <c r="N119" s="8"/>
    </row>
    <row r="120" spans="1:14" s="2" customFormat="1" ht="27" customHeight="1" x14ac:dyDescent="0.15">
      <c r="A120" s="60"/>
      <c r="B120" s="128"/>
      <c r="C120" s="129"/>
      <c r="D120" s="73"/>
      <c r="E120" s="122"/>
      <c r="F120" s="68"/>
      <c r="G120" s="69">
        <f t="shared" si="4"/>
        <v>0</v>
      </c>
      <c r="H120" s="62">
        <f t="shared" si="5"/>
        <v>0</v>
      </c>
      <c r="I120" s="61"/>
      <c r="J120" s="86"/>
      <c r="K120" s="87"/>
      <c r="L120" s="9"/>
      <c r="M120" s="7"/>
      <c r="N120" s="8"/>
    </row>
    <row r="121" spans="1:14" s="2" customFormat="1" ht="27" customHeight="1" x14ac:dyDescent="0.15">
      <c r="A121" s="63"/>
      <c r="B121" s="96"/>
      <c r="C121" s="118"/>
      <c r="D121" s="70"/>
      <c r="E121" s="123"/>
      <c r="F121" s="71"/>
      <c r="G121" s="72">
        <f t="shared" si="4"/>
        <v>0</v>
      </c>
      <c r="H121" s="65">
        <f t="shared" si="5"/>
        <v>0</v>
      </c>
      <c r="I121" s="64"/>
      <c r="J121" s="88"/>
      <c r="K121" s="89"/>
      <c r="L121" s="9"/>
      <c r="M121" s="7"/>
      <c r="N121" s="8"/>
    </row>
    <row r="122" spans="1:14" s="2" customFormat="1" ht="27" customHeight="1" x14ac:dyDescent="0.15">
      <c r="A122" s="60"/>
      <c r="B122" s="128"/>
      <c r="C122" s="129"/>
      <c r="D122" s="73"/>
      <c r="E122" s="122"/>
      <c r="F122" s="68"/>
      <c r="G122" s="69">
        <f t="shared" si="4"/>
        <v>0</v>
      </c>
      <c r="H122" s="62">
        <f t="shared" si="5"/>
        <v>0</v>
      </c>
      <c r="I122" s="61"/>
      <c r="J122" s="86"/>
      <c r="K122" s="87"/>
      <c r="L122" s="9"/>
      <c r="M122" s="7"/>
      <c r="N122" s="8"/>
    </row>
    <row r="123" spans="1:14" s="2" customFormat="1" ht="27" customHeight="1" x14ac:dyDescent="0.15">
      <c r="A123" s="63"/>
      <c r="B123" s="96"/>
      <c r="C123" s="118"/>
      <c r="D123" s="70"/>
      <c r="E123" s="123"/>
      <c r="F123" s="71"/>
      <c r="G123" s="72">
        <f t="shared" si="4"/>
        <v>0</v>
      </c>
      <c r="H123" s="65">
        <f t="shared" si="5"/>
        <v>0</v>
      </c>
      <c r="I123" s="64"/>
      <c r="J123" s="88"/>
      <c r="K123" s="89"/>
      <c r="L123" s="9"/>
      <c r="M123" s="7"/>
      <c r="N123" s="8"/>
    </row>
    <row r="124" spans="1:14" s="2" customFormat="1" ht="27" customHeight="1" x14ac:dyDescent="0.15">
      <c r="A124" s="112"/>
      <c r="B124" s="128"/>
      <c r="C124" s="129"/>
      <c r="D124" s="106"/>
      <c r="E124" s="126"/>
      <c r="F124" s="107"/>
      <c r="G124" s="108">
        <f t="shared" ref="G124" si="6">ROUND(L124*1.1,-1)</f>
        <v>0</v>
      </c>
      <c r="H124" s="113">
        <f t="shared" ref="H124" si="7">E124*G124</f>
        <v>0</v>
      </c>
      <c r="I124" s="114"/>
      <c r="J124" s="115"/>
      <c r="K124" s="116"/>
      <c r="L124" s="9"/>
      <c r="M124" s="7"/>
      <c r="N124" s="8"/>
    </row>
    <row r="125" spans="1:14" s="2" customFormat="1" ht="27" customHeight="1" x14ac:dyDescent="0.15">
      <c r="A125" s="50" t="s">
        <v>13</v>
      </c>
      <c r="B125" s="132" t="s">
        <v>6</v>
      </c>
      <c r="C125" s="133"/>
      <c r="D125" s="50" t="s">
        <v>7</v>
      </c>
      <c r="E125" s="58" t="s">
        <v>8</v>
      </c>
      <c r="F125" s="58" t="s">
        <v>9</v>
      </c>
      <c r="G125" s="45" t="s">
        <v>10</v>
      </c>
      <c r="H125" s="45" t="s">
        <v>11</v>
      </c>
      <c r="I125" s="44" t="s">
        <v>12</v>
      </c>
      <c r="J125" s="52"/>
      <c r="K125" s="53"/>
      <c r="L125" s="3" t="s">
        <v>16</v>
      </c>
      <c r="M125" s="3" t="s">
        <v>17</v>
      </c>
      <c r="N125" s="3" t="s">
        <v>15</v>
      </c>
    </row>
    <row r="126" spans="1:14" s="2" customFormat="1" ht="27" customHeight="1" x14ac:dyDescent="0.15">
      <c r="A126" s="60"/>
      <c r="B126" s="128"/>
      <c r="C126" s="129"/>
      <c r="D126" s="73"/>
      <c r="E126" s="122"/>
      <c r="F126" s="68"/>
      <c r="G126" s="69">
        <f>ROUND(L126*1.1,-1)</f>
        <v>0</v>
      </c>
      <c r="H126" s="62">
        <f>E126*G126</f>
        <v>0</v>
      </c>
      <c r="I126" s="61"/>
      <c r="J126" s="86"/>
      <c r="K126" s="87"/>
      <c r="L126" s="9"/>
      <c r="M126" s="7"/>
      <c r="N126" s="8"/>
    </row>
    <row r="127" spans="1:14" s="2" customFormat="1" ht="27" customHeight="1" x14ac:dyDescent="0.15">
      <c r="A127" s="63"/>
      <c r="B127" s="130"/>
      <c r="C127" s="131"/>
      <c r="D127" s="70"/>
      <c r="E127" s="123"/>
      <c r="F127" s="71"/>
      <c r="G127" s="72">
        <f>ROUND(L127*1.1,-1)</f>
        <v>0</v>
      </c>
      <c r="H127" s="65">
        <f>E127*G127</f>
        <v>0</v>
      </c>
      <c r="I127" s="64"/>
      <c r="J127" s="88"/>
      <c r="K127" s="89"/>
      <c r="L127" s="9"/>
      <c r="M127" s="7"/>
      <c r="N127" s="8"/>
    </row>
    <row r="128" spans="1:14" s="19" customFormat="1" ht="27" customHeight="1" x14ac:dyDescent="0.15">
      <c r="A128" s="60"/>
      <c r="B128" s="128"/>
      <c r="C128" s="129"/>
      <c r="D128" s="73"/>
      <c r="E128" s="122"/>
      <c r="F128" s="68"/>
      <c r="G128" s="69">
        <f t="shared" ref="G128:G182" si="8">ROUND(L128*1.1,-1)</f>
        <v>0</v>
      </c>
      <c r="H128" s="62">
        <f t="shared" ref="H128:H182" si="9">E128*G128</f>
        <v>0</v>
      </c>
      <c r="I128" s="61"/>
      <c r="J128" s="86"/>
      <c r="K128" s="87"/>
      <c r="L128" s="18"/>
      <c r="M128" s="17"/>
      <c r="N128" s="18"/>
    </row>
    <row r="129" spans="1:14" s="19" customFormat="1" ht="27" customHeight="1" x14ac:dyDescent="0.15">
      <c r="A129" s="63"/>
      <c r="B129" s="130"/>
      <c r="C129" s="131"/>
      <c r="D129" s="70"/>
      <c r="E129" s="123"/>
      <c r="F129" s="71"/>
      <c r="G129" s="72">
        <f t="shared" si="8"/>
        <v>0</v>
      </c>
      <c r="H129" s="65">
        <f t="shared" si="9"/>
        <v>0</v>
      </c>
      <c r="I129" s="64"/>
      <c r="J129" s="88"/>
      <c r="K129" s="89"/>
      <c r="L129" s="18"/>
      <c r="M129" s="17"/>
      <c r="N129" s="18"/>
    </row>
    <row r="130" spans="1:14" s="2" customFormat="1" ht="27" customHeight="1" x14ac:dyDescent="0.15">
      <c r="A130" s="60"/>
      <c r="B130" s="128"/>
      <c r="C130" s="129"/>
      <c r="D130" s="73"/>
      <c r="E130" s="122"/>
      <c r="F130" s="68"/>
      <c r="G130" s="69">
        <f t="shared" si="8"/>
        <v>0</v>
      </c>
      <c r="H130" s="62">
        <f t="shared" si="9"/>
        <v>0</v>
      </c>
      <c r="I130" s="61"/>
      <c r="J130" s="86"/>
      <c r="K130" s="87"/>
      <c r="L130" s="9"/>
      <c r="M130" s="7"/>
      <c r="N130" s="8"/>
    </row>
    <row r="131" spans="1:14" s="2" customFormat="1" ht="27" customHeight="1" x14ac:dyDescent="0.15">
      <c r="A131" s="63"/>
      <c r="B131" s="130"/>
      <c r="C131" s="131"/>
      <c r="D131" s="70"/>
      <c r="E131" s="123"/>
      <c r="F131" s="71"/>
      <c r="G131" s="72">
        <f t="shared" si="8"/>
        <v>0</v>
      </c>
      <c r="H131" s="65">
        <f t="shared" si="9"/>
        <v>0</v>
      </c>
      <c r="I131" s="64"/>
      <c r="J131" s="88"/>
      <c r="K131" s="89"/>
      <c r="L131" s="9"/>
      <c r="M131" s="7"/>
      <c r="N131" s="8"/>
    </row>
    <row r="132" spans="1:14" s="2" customFormat="1" ht="27" customHeight="1" x14ac:dyDescent="0.15">
      <c r="A132" s="60"/>
      <c r="B132" s="128"/>
      <c r="C132" s="129"/>
      <c r="D132" s="73"/>
      <c r="E132" s="122"/>
      <c r="F132" s="68"/>
      <c r="G132" s="69">
        <f t="shared" si="8"/>
        <v>0</v>
      </c>
      <c r="H132" s="62">
        <f t="shared" si="9"/>
        <v>0</v>
      </c>
      <c r="I132" s="61"/>
      <c r="J132" s="86"/>
      <c r="K132" s="87"/>
      <c r="L132" s="9"/>
      <c r="M132" s="7"/>
      <c r="N132" s="8"/>
    </row>
    <row r="133" spans="1:14" s="2" customFormat="1" ht="27" customHeight="1" x14ac:dyDescent="0.15">
      <c r="A133" s="63"/>
      <c r="B133" s="130"/>
      <c r="C133" s="131"/>
      <c r="D133" s="70"/>
      <c r="E133" s="123"/>
      <c r="F133" s="71"/>
      <c r="G133" s="72">
        <f t="shared" si="8"/>
        <v>0</v>
      </c>
      <c r="H133" s="65">
        <f t="shared" si="9"/>
        <v>0</v>
      </c>
      <c r="I133" s="64"/>
      <c r="J133" s="88"/>
      <c r="K133" s="89"/>
      <c r="L133" s="9"/>
      <c r="M133" s="7"/>
      <c r="N133" s="8"/>
    </row>
    <row r="134" spans="1:14" s="2" customFormat="1" ht="27" customHeight="1" x14ac:dyDescent="0.15">
      <c r="A134" s="60"/>
      <c r="B134" s="128"/>
      <c r="C134" s="129"/>
      <c r="D134" s="73"/>
      <c r="E134" s="122"/>
      <c r="F134" s="68"/>
      <c r="G134" s="69">
        <f t="shared" si="8"/>
        <v>0</v>
      </c>
      <c r="H134" s="62">
        <f t="shared" si="9"/>
        <v>0</v>
      </c>
      <c r="I134" s="61"/>
      <c r="J134" s="86"/>
      <c r="K134" s="87"/>
      <c r="L134" s="9"/>
      <c r="M134" s="7"/>
      <c r="N134" s="8"/>
    </row>
    <row r="135" spans="1:14" s="2" customFormat="1" ht="27" customHeight="1" x14ac:dyDescent="0.15">
      <c r="A135" s="63"/>
      <c r="B135" s="130"/>
      <c r="C135" s="131"/>
      <c r="D135" s="70"/>
      <c r="E135" s="123"/>
      <c r="F135" s="71"/>
      <c r="G135" s="72">
        <f t="shared" si="8"/>
        <v>0</v>
      </c>
      <c r="H135" s="65">
        <f t="shared" si="9"/>
        <v>0</v>
      </c>
      <c r="I135" s="64"/>
      <c r="J135" s="88"/>
      <c r="K135" s="89"/>
      <c r="L135" s="9"/>
      <c r="M135" s="7"/>
      <c r="N135" s="8"/>
    </row>
    <row r="136" spans="1:14" s="2" customFormat="1" ht="27" customHeight="1" x14ac:dyDescent="0.15">
      <c r="A136" s="60"/>
      <c r="B136" s="128"/>
      <c r="C136" s="129"/>
      <c r="D136" s="73"/>
      <c r="E136" s="122"/>
      <c r="F136" s="68"/>
      <c r="G136" s="69">
        <f t="shared" si="8"/>
        <v>0</v>
      </c>
      <c r="H136" s="62">
        <f t="shared" si="9"/>
        <v>0</v>
      </c>
      <c r="I136" s="61"/>
      <c r="J136" s="86"/>
      <c r="K136" s="87"/>
      <c r="L136" s="9"/>
      <c r="M136" s="7"/>
      <c r="N136" s="8"/>
    </row>
    <row r="137" spans="1:14" s="2" customFormat="1" ht="27" customHeight="1" x14ac:dyDescent="0.15">
      <c r="A137" s="63"/>
      <c r="B137" s="130"/>
      <c r="C137" s="131"/>
      <c r="D137" s="70"/>
      <c r="E137" s="123"/>
      <c r="F137" s="71"/>
      <c r="G137" s="72">
        <f t="shared" si="8"/>
        <v>0</v>
      </c>
      <c r="H137" s="65">
        <f t="shared" si="9"/>
        <v>0</v>
      </c>
      <c r="I137" s="64"/>
      <c r="J137" s="88"/>
      <c r="K137" s="89"/>
      <c r="L137" s="9"/>
      <c r="M137" s="7"/>
      <c r="N137" s="8"/>
    </row>
    <row r="138" spans="1:14" s="2" customFormat="1" ht="27" customHeight="1" x14ac:dyDescent="0.15">
      <c r="A138" s="60"/>
      <c r="B138" s="128"/>
      <c r="C138" s="129"/>
      <c r="D138" s="73"/>
      <c r="E138" s="122"/>
      <c r="F138" s="68"/>
      <c r="G138" s="69">
        <f t="shared" si="8"/>
        <v>0</v>
      </c>
      <c r="H138" s="62">
        <f t="shared" si="9"/>
        <v>0</v>
      </c>
      <c r="I138" s="61"/>
      <c r="J138" s="86"/>
      <c r="K138" s="87"/>
      <c r="L138" s="9"/>
      <c r="M138" s="7"/>
      <c r="N138" s="8"/>
    </row>
    <row r="139" spans="1:14" s="2" customFormat="1" ht="27" customHeight="1" x14ac:dyDescent="0.15">
      <c r="A139" s="63"/>
      <c r="B139" s="130"/>
      <c r="C139" s="131"/>
      <c r="D139" s="70"/>
      <c r="E139" s="123"/>
      <c r="F139" s="71"/>
      <c r="G139" s="72">
        <f t="shared" si="8"/>
        <v>0</v>
      </c>
      <c r="H139" s="65">
        <f t="shared" si="9"/>
        <v>0</v>
      </c>
      <c r="I139" s="64"/>
      <c r="J139" s="88"/>
      <c r="K139" s="89"/>
      <c r="L139" s="9"/>
      <c r="M139" s="7"/>
      <c r="N139" s="8"/>
    </row>
    <row r="140" spans="1:14" s="2" customFormat="1" ht="27" customHeight="1" x14ac:dyDescent="0.15">
      <c r="A140" s="60"/>
      <c r="B140" s="128"/>
      <c r="C140" s="129"/>
      <c r="D140" s="73"/>
      <c r="E140" s="122"/>
      <c r="F140" s="68"/>
      <c r="G140" s="69">
        <f t="shared" si="8"/>
        <v>0</v>
      </c>
      <c r="H140" s="62">
        <f t="shared" si="9"/>
        <v>0</v>
      </c>
      <c r="I140" s="61"/>
      <c r="J140" s="86"/>
      <c r="K140" s="87"/>
      <c r="L140" s="9"/>
      <c r="M140" s="7"/>
      <c r="N140" s="8"/>
    </row>
    <row r="141" spans="1:14" s="2" customFormat="1" ht="27" customHeight="1" x14ac:dyDescent="0.15">
      <c r="A141" s="63"/>
      <c r="B141" s="130"/>
      <c r="C141" s="131"/>
      <c r="D141" s="70"/>
      <c r="E141" s="123"/>
      <c r="F141" s="71"/>
      <c r="G141" s="72">
        <f t="shared" si="8"/>
        <v>0</v>
      </c>
      <c r="H141" s="65">
        <f t="shared" si="9"/>
        <v>0</v>
      </c>
      <c r="I141" s="64"/>
      <c r="J141" s="88"/>
      <c r="K141" s="89"/>
      <c r="L141" s="9"/>
      <c r="M141" s="7"/>
      <c r="N141" s="8"/>
    </row>
    <row r="142" spans="1:14" s="2" customFormat="1" ht="27" customHeight="1" x14ac:dyDescent="0.15">
      <c r="A142" s="60"/>
      <c r="B142" s="128"/>
      <c r="C142" s="129"/>
      <c r="D142" s="73"/>
      <c r="E142" s="122"/>
      <c r="F142" s="68"/>
      <c r="G142" s="69">
        <f t="shared" si="8"/>
        <v>0</v>
      </c>
      <c r="H142" s="62">
        <f t="shared" si="9"/>
        <v>0</v>
      </c>
      <c r="I142" s="61"/>
      <c r="J142" s="86"/>
      <c r="K142" s="87"/>
      <c r="L142" s="9"/>
      <c r="M142" s="7"/>
      <c r="N142" s="8"/>
    </row>
    <row r="143" spans="1:14" s="2" customFormat="1" ht="27" customHeight="1" x14ac:dyDescent="0.15">
      <c r="A143" s="63"/>
      <c r="B143" s="130"/>
      <c r="C143" s="131"/>
      <c r="D143" s="70"/>
      <c r="E143" s="123"/>
      <c r="F143" s="71"/>
      <c r="G143" s="72">
        <f t="shared" si="8"/>
        <v>0</v>
      </c>
      <c r="H143" s="65">
        <f t="shared" si="9"/>
        <v>0</v>
      </c>
      <c r="I143" s="64"/>
      <c r="J143" s="88"/>
      <c r="K143" s="89"/>
      <c r="L143" s="9"/>
      <c r="M143" s="7"/>
      <c r="N143" s="8"/>
    </row>
    <row r="144" spans="1:14" s="2" customFormat="1" ht="27" customHeight="1" x14ac:dyDescent="0.15">
      <c r="A144" s="60"/>
      <c r="B144" s="128"/>
      <c r="C144" s="129"/>
      <c r="D144" s="73"/>
      <c r="E144" s="122"/>
      <c r="F144" s="68"/>
      <c r="G144" s="69">
        <f t="shared" si="8"/>
        <v>0</v>
      </c>
      <c r="H144" s="62">
        <f t="shared" si="9"/>
        <v>0</v>
      </c>
      <c r="I144" s="61"/>
      <c r="J144" s="86"/>
      <c r="K144" s="87"/>
      <c r="L144" s="9"/>
      <c r="M144" s="7"/>
      <c r="N144" s="8"/>
    </row>
    <row r="145" spans="1:14" s="2" customFormat="1" ht="27" customHeight="1" x14ac:dyDescent="0.15">
      <c r="A145" s="63"/>
      <c r="B145" s="130"/>
      <c r="C145" s="131"/>
      <c r="D145" s="70"/>
      <c r="E145" s="123"/>
      <c r="F145" s="71"/>
      <c r="G145" s="72">
        <f t="shared" si="8"/>
        <v>0</v>
      </c>
      <c r="H145" s="65">
        <f t="shared" si="9"/>
        <v>0</v>
      </c>
      <c r="I145" s="64"/>
      <c r="J145" s="88"/>
      <c r="K145" s="89"/>
      <c r="L145" s="9"/>
      <c r="M145" s="7"/>
      <c r="N145" s="8"/>
    </row>
    <row r="146" spans="1:14" s="2" customFormat="1" ht="27" customHeight="1" x14ac:dyDescent="0.15">
      <c r="A146" s="60"/>
      <c r="B146" s="128"/>
      <c r="C146" s="129"/>
      <c r="D146" s="73"/>
      <c r="E146" s="122"/>
      <c r="F146" s="68"/>
      <c r="G146" s="69">
        <f t="shared" si="8"/>
        <v>0</v>
      </c>
      <c r="H146" s="62">
        <f t="shared" si="9"/>
        <v>0</v>
      </c>
      <c r="I146" s="61"/>
      <c r="J146" s="86"/>
      <c r="K146" s="87"/>
      <c r="L146" s="9"/>
      <c r="M146" s="7"/>
      <c r="N146" s="8"/>
    </row>
    <row r="147" spans="1:14" s="2" customFormat="1" ht="27" customHeight="1" x14ac:dyDescent="0.15">
      <c r="A147" s="63"/>
      <c r="B147" s="130"/>
      <c r="C147" s="131"/>
      <c r="D147" s="70"/>
      <c r="E147" s="123"/>
      <c r="F147" s="71"/>
      <c r="G147" s="72">
        <f t="shared" si="8"/>
        <v>0</v>
      </c>
      <c r="H147" s="65">
        <f t="shared" si="9"/>
        <v>0</v>
      </c>
      <c r="I147" s="64"/>
      <c r="J147" s="88"/>
      <c r="K147" s="89"/>
      <c r="L147" s="9"/>
      <c r="M147" s="7"/>
      <c r="N147" s="8"/>
    </row>
    <row r="148" spans="1:14" s="2" customFormat="1" ht="27" customHeight="1" x14ac:dyDescent="0.15">
      <c r="A148" s="60"/>
      <c r="B148" s="128"/>
      <c r="C148" s="129"/>
      <c r="D148" s="73"/>
      <c r="E148" s="122"/>
      <c r="F148" s="68"/>
      <c r="G148" s="69">
        <f t="shared" si="8"/>
        <v>0</v>
      </c>
      <c r="H148" s="62">
        <f t="shared" si="9"/>
        <v>0</v>
      </c>
      <c r="I148" s="61"/>
      <c r="J148" s="86"/>
      <c r="K148" s="87"/>
      <c r="L148" s="9"/>
      <c r="M148" s="7"/>
      <c r="N148" s="8"/>
    </row>
    <row r="149" spans="1:14" s="2" customFormat="1" ht="27" customHeight="1" x14ac:dyDescent="0.15">
      <c r="A149" s="63"/>
      <c r="B149" s="130"/>
      <c r="C149" s="131"/>
      <c r="D149" s="70"/>
      <c r="E149" s="123"/>
      <c r="F149" s="71"/>
      <c r="G149" s="72">
        <f t="shared" si="8"/>
        <v>0</v>
      </c>
      <c r="H149" s="65">
        <f t="shared" si="9"/>
        <v>0</v>
      </c>
      <c r="I149" s="64"/>
      <c r="J149" s="88"/>
      <c r="K149" s="89"/>
      <c r="L149" s="9"/>
      <c r="M149" s="7"/>
      <c r="N149" s="8"/>
    </row>
    <row r="150" spans="1:14" s="2" customFormat="1" ht="27" customHeight="1" x14ac:dyDescent="0.15">
      <c r="A150" s="60"/>
      <c r="B150" s="128"/>
      <c r="C150" s="129"/>
      <c r="D150" s="73"/>
      <c r="E150" s="122"/>
      <c r="F150" s="68"/>
      <c r="G150" s="69">
        <f t="shared" si="8"/>
        <v>0</v>
      </c>
      <c r="H150" s="62">
        <f t="shared" si="9"/>
        <v>0</v>
      </c>
      <c r="I150" s="61"/>
      <c r="J150" s="86"/>
      <c r="K150" s="87"/>
      <c r="L150" s="9"/>
      <c r="M150" s="7"/>
      <c r="N150" s="8"/>
    </row>
    <row r="151" spans="1:14" s="2" customFormat="1" ht="27" customHeight="1" x14ac:dyDescent="0.15">
      <c r="A151" s="66"/>
      <c r="B151" s="130"/>
      <c r="C151" s="131"/>
      <c r="D151" s="79"/>
      <c r="E151" s="124"/>
      <c r="F151" s="81"/>
      <c r="G151" s="72">
        <f t="shared" si="8"/>
        <v>0</v>
      </c>
      <c r="H151" s="65">
        <f t="shared" si="9"/>
        <v>0</v>
      </c>
      <c r="I151" s="67"/>
      <c r="J151" s="90"/>
      <c r="K151" s="91"/>
      <c r="L151" s="9"/>
      <c r="M151" s="7"/>
      <c r="N151" s="8"/>
    </row>
    <row r="152" spans="1:14" s="2" customFormat="1" ht="27" customHeight="1" x14ac:dyDescent="0.15">
      <c r="A152" s="56"/>
      <c r="B152" s="128"/>
      <c r="C152" s="129"/>
      <c r="D152" s="83"/>
      <c r="E152" s="125"/>
      <c r="F152" s="85"/>
      <c r="G152" s="69">
        <f t="shared" si="8"/>
        <v>0</v>
      </c>
      <c r="H152" s="62">
        <f t="shared" si="9"/>
        <v>0</v>
      </c>
      <c r="I152" s="57"/>
      <c r="J152" s="92"/>
      <c r="K152" s="93"/>
      <c r="L152" s="9"/>
      <c r="M152" s="7"/>
      <c r="N152" s="8"/>
    </row>
    <row r="153" spans="1:14" s="2" customFormat="1" ht="27" customHeight="1" x14ac:dyDescent="0.15">
      <c r="A153" s="63"/>
      <c r="B153" s="130"/>
      <c r="C153" s="131"/>
      <c r="D153" s="70"/>
      <c r="E153" s="123"/>
      <c r="F153" s="71"/>
      <c r="G153" s="72">
        <f t="shared" si="8"/>
        <v>0</v>
      </c>
      <c r="H153" s="65">
        <f t="shared" si="9"/>
        <v>0</v>
      </c>
      <c r="I153" s="64"/>
      <c r="J153" s="88"/>
      <c r="K153" s="89"/>
      <c r="L153" s="9"/>
      <c r="M153" s="7"/>
      <c r="N153" s="8"/>
    </row>
    <row r="154" spans="1:14" s="2" customFormat="1" ht="27" customHeight="1" x14ac:dyDescent="0.15">
      <c r="A154" s="60"/>
      <c r="B154" s="128"/>
      <c r="C154" s="129"/>
      <c r="D154" s="73"/>
      <c r="E154" s="122"/>
      <c r="F154" s="68"/>
      <c r="G154" s="69">
        <f t="shared" si="8"/>
        <v>0</v>
      </c>
      <c r="H154" s="62">
        <f t="shared" si="9"/>
        <v>0</v>
      </c>
      <c r="I154" s="61"/>
      <c r="J154" s="86"/>
      <c r="K154" s="87"/>
      <c r="L154" s="9"/>
      <c r="M154" s="7"/>
      <c r="N154" s="8"/>
    </row>
    <row r="155" spans="1:14" s="2" customFormat="1" ht="27" customHeight="1" x14ac:dyDescent="0.15">
      <c r="A155" s="63"/>
      <c r="B155" s="130"/>
      <c r="C155" s="131"/>
      <c r="D155" s="70"/>
      <c r="E155" s="123"/>
      <c r="F155" s="71"/>
      <c r="G155" s="72">
        <f t="shared" si="8"/>
        <v>0</v>
      </c>
      <c r="H155" s="65">
        <f t="shared" si="9"/>
        <v>0</v>
      </c>
      <c r="I155" s="64"/>
      <c r="J155" s="88"/>
      <c r="K155" s="89"/>
      <c r="L155" s="9"/>
      <c r="M155" s="7"/>
      <c r="N155" s="8"/>
    </row>
    <row r="156" spans="1:14" s="2" customFormat="1" ht="27" customHeight="1" x14ac:dyDescent="0.15">
      <c r="A156" s="60"/>
      <c r="B156" s="128"/>
      <c r="C156" s="129"/>
      <c r="D156" s="73"/>
      <c r="E156" s="122"/>
      <c r="F156" s="68"/>
      <c r="G156" s="69">
        <f t="shared" si="8"/>
        <v>0</v>
      </c>
      <c r="H156" s="62">
        <f t="shared" si="9"/>
        <v>0</v>
      </c>
      <c r="I156" s="61"/>
      <c r="J156" s="86"/>
      <c r="K156" s="87"/>
      <c r="L156" s="9"/>
      <c r="M156" s="7"/>
      <c r="N156" s="8"/>
    </row>
    <row r="157" spans="1:14" s="2" customFormat="1" ht="27" customHeight="1" x14ac:dyDescent="0.15">
      <c r="A157" s="63"/>
      <c r="B157" s="130"/>
      <c r="C157" s="131"/>
      <c r="D157" s="70"/>
      <c r="E157" s="123"/>
      <c r="F157" s="71"/>
      <c r="G157" s="72">
        <f t="shared" si="8"/>
        <v>0</v>
      </c>
      <c r="H157" s="65">
        <f t="shared" si="9"/>
        <v>0</v>
      </c>
      <c r="I157" s="64"/>
      <c r="J157" s="88"/>
      <c r="K157" s="89"/>
      <c r="L157" s="9"/>
      <c r="M157" s="7"/>
      <c r="N157" s="8"/>
    </row>
    <row r="158" spans="1:14" s="2" customFormat="1" ht="27" customHeight="1" x14ac:dyDescent="0.15">
      <c r="A158" s="60"/>
      <c r="B158" s="128"/>
      <c r="C158" s="129"/>
      <c r="D158" s="73"/>
      <c r="E158" s="122"/>
      <c r="F158" s="68"/>
      <c r="G158" s="69">
        <f t="shared" si="8"/>
        <v>0</v>
      </c>
      <c r="H158" s="62">
        <f t="shared" si="9"/>
        <v>0</v>
      </c>
      <c r="I158" s="61"/>
      <c r="J158" s="86"/>
      <c r="K158" s="87"/>
      <c r="L158" s="9"/>
      <c r="M158" s="7"/>
      <c r="N158" s="8"/>
    </row>
    <row r="159" spans="1:14" s="2" customFormat="1" ht="27" customHeight="1" x14ac:dyDescent="0.15">
      <c r="A159" s="63"/>
      <c r="B159" s="130"/>
      <c r="C159" s="131"/>
      <c r="D159" s="70"/>
      <c r="E159" s="123"/>
      <c r="F159" s="71"/>
      <c r="G159" s="72">
        <f t="shared" si="8"/>
        <v>0</v>
      </c>
      <c r="H159" s="65">
        <f t="shared" si="9"/>
        <v>0</v>
      </c>
      <c r="I159" s="64"/>
      <c r="J159" s="88"/>
      <c r="K159" s="89"/>
      <c r="L159" s="9"/>
      <c r="M159" s="7"/>
      <c r="N159" s="8"/>
    </row>
    <row r="160" spans="1:14" s="2" customFormat="1" ht="27" customHeight="1" x14ac:dyDescent="0.15">
      <c r="A160" s="60"/>
      <c r="B160" s="128"/>
      <c r="C160" s="129"/>
      <c r="D160" s="73"/>
      <c r="E160" s="122"/>
      <c r="F160" s="68"/>
      <c r="G160" s="69">
        <f t="shared" si="8"/>
        <v>0</v>
      </c>
      <c r="H160" s="62">
        <f t="shared" si="9"/>
        <v>0</v>
      </c>
      <c r="I160" s="61"/>
      <c r="J160" s="86"/>
      <c r="K160" s="87"/>
      <c r="L160" s="9"/>
      <c r="M160" s="7"/>
      <c r="N160" s="8"/>
    </row>
    <row r="161" spans="1:14" s="2" customFormat="1" ht="27" customHeight="1" x14ac:dyDescent="0.15">
      <c r="A161" s="63"/>
      <c r="B161" s="130"/>
      <c r="C161" s="131"/>
      <c r="D161" s="70"/>
      <c r="E161" s="123"/>
      <c r="F161" s="71"/>
      <c r="G161" s="72">
        <f t="shared" si="8"/>
        <v>0</v>
      </c>
      <c r="H161" s="65">
        <f t="shared" si="9"/>
        <v>0</v>
      </c>
      <c r="I161" s="64"/>
      <c r="J161" s="88"/>
      <c r="K161" s="89"/>
      <c r="L161" s="9"/>
      <c r="M161" s="7"/>
      <c r="N161" s="8"/>
    </row>
    <row r="162" spans="1:14" s="2" customFormat="1" ht="27" customHeight="1" x14ac:dyDescent="0.15">
      <c r="A162" s="60"/>
      <c r="B162" s="128"/>
      <c r="C162" s="129"/>
      <c r="D162" s="73"/>
      <c r="E162" s="122"/>
      <c r="F162" s="68"/>
      <c r="G162" s="69">
        <f t="shared" si="8"/>
        <v>0</v>
      </c>
      <c r="H162" s="62">
        <f t="shared" si="9"/>
        <v>0</v>
      </c>
      <c r="I162" s="61"/>
      <c r="J162" s="86"/>
      <c r="K162" s="87"/>
      <c r="L162" s="9"/>
      <c r="M162" s="7"/>
      <c r="N162" s="8"/>
    </row>
    <row r="163" spans="1:14" s="2" customFormat="1" ht="27" customHeight="1" x14ac:dyDescent="0.15">
      <c r="A163" s="63"/>
      <c r="B163" s="130"/>
      <c r="C163" s="131"/>
      <c r="D163" s="70"/>
      <c r="E163" s="123"/>
      <c r="F163" s="71"/>
      <c r="G163" s="72">
        <f t="shared" si="8"/>
        <v>0</v>
      </c>
      <c r="H163" s="65">
        <f t="shared" si="9"/>
        <v>0</v>
      </c>
      <c r="I163" s="64"/>
      <c r="J163" s="88"/>
      <c r="K163" s="89"/>
      <c r="L163" s="9"/>
      <c r="M163" s="7"/>
      <c r="N163" s="8"/>
    </row>
    <row r="164" spans="1:14" s="2" customFormat="1" ht="27" customHeight="1" x14ac:dyDescent="0.15">
      <c r="A164" s="60"/>
      <c r="B164" s="128"/>
      <c r="C164" s="129"/>
      <c r="D164" s="73"/>
      <c r="E164" s="122"/>
      <c r="F164" s="68"/>
      <c r="G164" s="69">
        <f t="shared" si="8"/>
        <v>0</v>
      </c>
      <c r="H164" s="62">
        <f t="shared" si="9"/>
        <v>0</v>
      </c>
      <c r="I164" s="61"/>
      <c r="J164" s="86"/>
      <c r="K164" s="87"/>
      <c r="L164" s="9"/>
      <c r="M164" s="7"/>
      <c r="N164" s="8"/>
    </row>
    <row r="165" spans="1:14" s="2" customFormat="1" ht="27" customHeight="1" x14ac:dyDescent="0.15">
      <c r="A165" s="63"/>
      <c r="B165" s="130"/>
      <c r="C165" s="131"/>
      <c r="D165" s="70"/>
      <c r="E165" s="123"/>
      <c r="F165" s="71"/>
      <c r="G165" s="72">
        <f t="shared" si="8"/>
        <v>0</v>
      </c>
      <c r="H165" s="65">
        <f t="shared" si="9"/>
        <v>0</v>
      </c>
      <c r="I165" s="64"/>
      <c r="J165" s="88"/>
      <c r="K165" s="89"/>
      <c r="L165" s="9"/>
      <c r="M165" s="7"/>
      <c r="N165" s="8"/>
    </row>
    <row r="166" spans="1:14" s="2" customFormat="1" ht="27" customHeight="1" x14ac:dyDescent="0.15">
      <c r="A166" s="60"/>
      <c r="B166" s="128"/>
      <c r="C166" s="129"/>
      <c r="D166" s="73"/>
      <c r="E166" s="122"/>
      <c r="F166" s="68"/>
      <c r="G166" s="69">
        <f t="shared" si="8"/>
        <v>0</v>
      </c>
      <c r="H166" s="62">
        <f t="shared" si="9"/>
        <v>0</v>
      </c>
      <c r="I166" s="61"/>
      <c r="J166" s="86"/>
      <c r="K166" s="87"/>
      <c r="L166" s="9"/>
      <c r="M166" s="7"/>
      <c r="N166" s="8"/>
    </row>
    <row r="167" spans="1:14" s="2" customFormat="1" ht="27" customHeight="1" x14ac:dyDescent="0.15">
      <c r="A167" s="66"/>
      <c r="B167" s="130"/>
      <c r="C167" s="131"/>
      <c r="D167" s="79"/>
      <c r="E167" s="124"/>
      <c r="F167" s="81"/>
      <c r="G167" s="72">
        <f t="shared" si="8"/>
        <v>0</v>
      </c>
      <c r="H167" s="65">
        <f t="shared" si="9"/>
        <v>0</v>
      </c>
      <c r="I167" s="67"/>
      <c r="J167" s="90"/>
      <c r="K167" s="91"/>
      <c r="L167" s="9"/>
      <c r="M167" s="7"/>
      <c r="N167" s="8"/>
    </row>
    <row r="168" spans="1:14" s="2" customFormat="1" ht="27" customHeight="1" x14ac:dyDescent="0.15">
      <c r="A168" s="104"/>
      <c r="B168" s="128"/>
      <c r="C168" s="129"/>
      <c r="D168" s="83"/>
      <c r="E168" s="125"/>
      <c r="F168" s="85"/>
      <c r="G168" s="69">
        <f t="shared" si="8"/>
        <v>0</v>
      </c>
      <c r="H168" s="62">
        <f t="shared" si="9"/>
        <v>0</v>
      </c>
      <c r="I168" s="57"/>
      <c r="J168" s="92"/>
      <c r="K168" s="93"/>
      <c r="L168" s="9"/>
      <c r="M168" s="7"/>
      <c r="N168" s="8"/>
    </row>
    <row r="169" spans="1:14" s="2" customFormat="1" ht="27" customHeight="1" x14ac:dyDescent="0.15">
      <c r="A169" s="63"/>
      <c r="B169" s="130"/>
      <c r="C169" s="131"/>
      <c r="D169" s="70"/>
      <c r="E169" s="123"/>
      <c r="F169" s="71"/>
      <c r="G169" s="72">
        <f t="shared" si="8"/>
        <v>0</v>
      </c>
      <c r="H169" s="65">
        <f t="shared" si="9"/>
        <v>0</v>
      </c>
      <c r="I169" s="64"/>
      <c r="J169" s="88"/>
      <c r="K169" s="89"/>
      <c r="L169" s="9"/>
      <c r="M169" s="7"/>
      <c r="N169" s="8"/>
    </row>
    <row r="170" spans="1:14" s="2" customFormat="1" ht="27" customHeight="1" x14ac:dyDescent="0.15">
      <c r="A170" s="60"/>
      <c r="B170" s="128"/>
      <c r="C170" s="129"/>
      <c r="D170" s="73"/>
      <c r="E170" s="122"/>
      <c r="F170" s="68"/>
      <c r="G170" s="69">
        <f t="shared" si="8"/>
        <v>0</v>
      </c>
      <c r="H170" s="62">
        <f t="shared" si="9"/>
        <v>0</v>
      </c>
      <c r="I170" s="61"/>
      <c r="J170" s="86"/>
      <c r="K170" s="87"/>
      <c r="L170" s="9"/>
      <c r="M170" s="7"/>
      <c r="N170" s="8"/>
    </row>
    <row r="171" spans="1:14" s="2" customFormat="1" ht="27" customHeight="1" x14ac:dyDescent="0.15">
      <c r="A171" s="63"/>
      <c r="B171" s="96"/>
      <c r="C171" s="118"/>
      <c r="D171" s="70"/>
      <c r="E171" s="123"/>
      <c r="F171" s="71"/>
      <c r="G171" s="72">
        <f t="shared" si="8"/>
        <v>0</v>
      </c>
      <c r="H171" s="65">
        <f t="shared" si="9"/>
        <v>0</v>
      </c>
      <c r="I171" s="64"/>
      <c r="J171" s="88"/>
      <c r="K171" s="89"/>
      <c r="L171" s="9"/>
      <c r="M171" s="7"/>
      <c r="N171" s="8"/>
    </row>
    <row r="172" spans="1:14" s="2" customFormat="1" ht="27" customHeight="1" x14ac:dyDescent="0.15">
      <c r="A172" s="60"/>
      <c r="B172" s="128"/>
      <c r="C172" s="129"/>
      <c r="D172" s="73"/>
      <c r="E172" s="122"/>
      <c r="F172" s="68"/>
      <c r="G172" s="69">
        <f t="shared" si="8"/>
        <v>0</v>
      </c>
      <c r="H172" s="62">
        <f t="shared" si="9"/>
        <v>0</v>
      </c>
      <c r="I172" s="61"/>
      <c r="J172" s="86"/>
      <c r="K172" s="87"/>
      <c r="L172" s="9"/>
      <c r="M172" s="7"/>
      <c r="N172" s="8"/>
    </row>
    <row r="173" spans="1:14" s="2" customFormat="1" ht="27" customHeight="1" x14ac:dyDescent="0.15">
      <c r="A173" s="63"/>
      <c r="B173" s="96"/>
      <c r="C173" s="118"/>
      <c r="D173" s="70"/>
      <c r="E173" s="123"/>
      <c r="F173" s="71"/>
      <c r="G173" s="72">
        <f t="shared" si="8"/>
        <v>0</v>
      </c>
      <c r="H173" s="65">
        <f t="shared" si="9"/>
        <v>0</v>
      </c>
      <c r="I173" s="64"/>
      <c r="J173" s="88"/>
      <c r="K173" s="89"/>
      <c r="L173" s="9"/>
      <c r="M173" s="7"/>
      <c r="N173" s="8"/>
    </row>
    <row r="174" spans="1:14" s="2" customFormat="1" ht="27" customHeight="1" x14ac:dyDescent="0.15">
      <c r="A174" s="60"/>
      <c r="B174" s="128"/>
      <c r="C174" s="129"/>
      <c r="D174" s="73"/>
      <c r="E174" s="122"/>
      <c r="F174" s="68"/>
      <c r="G174" s="69">
        <f t="shared" si="8"/>
        <v>0</v>
      </c>
      <c r="H174" s="62">
        <f t="shared" si="9"/>
        <v>0</v>
      </c>
      <c r="I174" s="61"/>
      <c r="J174" s="86"/>
      <c r="K174" s="87"/>
      <c r="L174" s="9"/>
      <c r="M174" s="7"/>
      <c r="N174" s="8"/>
    </row>
    <row r="175" spans="1:14" s="2" customFormat="1" ht="27" customHeight="1" x14ac:dyDescent="0.15">
      <c r="A175" s="63"/>
      <c r="B175" s="96"/>
      <c r="C175" s="118"/>
      <c r="D175" s="70"/>
      <c r="E175" s="123"/>
      <c r="F175" s="71"/>
      <c r="G175" s="72">
        <f t="shared" si="8"/>
        <v>0</v>
      </c>
      <c r="H175" s="65">
        <f t="shared" si="9"/>
        <v>0</v>
      </c>
      <c r="I175" s="64"/>
      <c r="J175" s="88"/>
      <c r="K175" s="89"/>
      <c r="L175" s="9"/>
      <c r="M175" s="7"/>
      <c r="N175" s="8"/>
    </row>
    <row r="176" spans="1:14" s="2" customFormat="1" ht="27" customHeight="1" x14ac:dyDescent="0.15">
      <c r="A176" s="60"/>
      <c r="B176" s="128"/>
      <c r="C176" s="129"/>
      <c r="D176" s="73"/>
      <c r="E176" s="122"/>
      <c r="F176" s="68"/>
      <c r="G176" s="69">
        <f t="shared" si="8"/>
        <v>0</v>
      </c>
      <c r="H176" s="62">
        <f t="shared" si="9"/>
        <v>0</v>
      </c>
      <c r="I176" s="61"/>
      <c r="J176" s="86"/>
      <c r="K176" s="87"/>
      <c r="L176" s="9"/>
      <c r="M176" s="7"/>
      <c r="N176" s="8"/>
    </row>
    <row r="177" spans="1:14" s="2" customFormat="1" ht="27" customHeight="1" x14ac:dyDescent="0.15">
      <c r="A177" s="63"/>
      <c r="B177" s="96"/>
      <c r="C177" s="118"/>
      <c r="D177" s="70"/>
      <c r="E177" s="123"/>
      <c r="F177" s="71"/>
      <c r="G177" s="72">
        <f t="shared" si="8"/>
        <v>0</v>
      </c>
      <c r="H177" s="65">
        <f t="shared" si="9"/>
        <v>0</v>
      </c>
      <c r="I177" s="64"/>
      <c r="J177" s="88"/>
      <c r="K177" s="89"/>
      <c r="L177" s="9"/>
      <c r="M177" s="7"/>
      <c r="N177" s="8"/>
    </row>
    <row r="178" spans="1:14" s="2" customFormat="1" ht="27" customHeight="1" x14ac:dyDescent="0.15">
      <c r="A178" s="60"/>
      <c r="B178" s="128"/>
      <c r="C178" s="129"/>
      <c r="D178" s="73"/>
      <c r="E178" s="122"/>
      <c r="F178" s="68"/>
      <c r="G178" s="69">
        <f t="shared" si="8"/>
        <v>0</v>
      </c>
      <c r="H178" s="62">
        <f t="shared" si="9"/>
        <v>0</v>
      </c>
      <c r="I178" s="61"/>
      <c r="J178" s="86"/>
      <c r="K178" s="87"/>
      <c r="L178" s="9"/>
      <c r="M178" s="7"/>
      <c r="N178" s="8"/>
    </row>
    <row r="179" spans="1:14" s="2" customFormat="1" ht="27" customHeight="1" x14ac:dyDescent="0.15">
      <c r="A179" s="63"/>
      <c r="B179" s="96"/>
      <c r="C179" s="118"/>
      <c r="D179" s="70"/>
      <c r="E179" s="123"/>
      <c r="F179" s="71"/>
      <c r="G179" s="72">
        <f t="shared" si="8"/>
        <v>0</v>
      </c>
      <c r="H179" s="65">
        <f t="shared" si="9"/>
        <v>0</v>
      </c>
      <c r="I179" s="64"/>
      <c r="J179" s="88"/>
      <c r="K179" s="89"/>
      <c r="L179" s="9"/>
      <c r="M179" s="7"/>
      <c r="N179" s="8"/>
    </row>
    <row r="180" spans="1:14" s="2" customFormat="1" ht="27" customHeight="1" x14ac:dyDescent="0.15">
      <c r="A180" s="60"/>
      <c r="B180" s="128"/>
      <c r="C180" s="129"/>
      <c r="D180" s="73"/>
      <c r="E180" s="122"/>
      <c r="F180" s="68"/>
      <c r="G180" s="69">
        <f t="shared" si="8"/>
        <v>0</v>
      </c>
      <c r="H180" s="62">
        <f t="shared" si="9"/>
        <v>0</v>
      </c>
      <c r="I180" s="61"/>
      <c r="J180" s="86"/>
      <c r="K180" s="87"/>
      <c r="L180" s="9"/>
      <c r="M180" s="7"/>
      <c r="N180" s="8"/>
    </row>
    <row r="181" spans="1:14" s="2" customFormat="1" ht="27" customHeight="1" x14ac:dyDescent="0.15">
      <c r="A181" s="63"/>
      <c r="B181" s="96"/>
      <c r="C181" s="118"/>
      <c r="D181" s="70"/>
      <c r="E181" s="123"/>
      <c r="F181" s="71"/>
      <c r="G181" s="72">
        <f t="shared" si="8"/>
        <v>0</v>
      </c>
      <c r="H181" s="65">
        <f t="shared" si="9"/>
        <v>0</v>
      </c>
      <c r="I181" s="64"/>
      <c r="J181" s="88"/>
      <c r="K181" s="89"/>
      <c r="L181" s="9"/>
      <c r="M181" s="7"/>
      <c r="N181" s="8"/>
    </row>
    <row r="182" spans="1:14" s="2" customFormat="1" ht="27" customHeight="1" x14ac:dyDescent="0.15">
      <c r="A182" s="112"/>
      <c r="B182" s="128"/>
      <c r="C182" s="129"/>
      <c r="D182" s="106"/>
      <c r="E182" s="126"/>
      <c r="F182" s="107"/>
      <c r="G182" s="108">
        <f t="shared" si="8"/>
        <v>0</v>
      </c>
      <c r="H182" s="113">
        <f t="shared" si="9"/>
        <v>0</v>
      </c>
      <c r="I182" s="114"/>
      <c r="J182" s="115"/>
      <c r="K182" s="116"/>
      <c r="L182" s="9"/>
      <c r="M182" s="7"/>
      <c r="N182" s="8"/>
    </row>
    <row r="183" spans="1:14" s="2" customFormat="1" ht="27" customHeight="1" x14ac:dyDescent="0.15">
      <c r="A183" s="50" t="s">
        <v>13</v>
      </c>
      <c r="B183" s="132" t="s">
        <v>6</v>
      </c>
      <c r="C183" s="133"/>
      <c r="D183" s="50" t="s">
        <v>7</v>
      </c>
      <c r="E183" s="58" t="s">
        <v>8</v>
      </c>
      <c r="F183" s="58" t="s">
        <v>9</v>
      </c>
      <c r="G183" s="45" t="s">
        <v>10</v>
      </c>
      <c r="H183" s="45" t="s">
        <v>11</v>
      </c>
      <c r="I183" s="44" t="s">
        <v>12</v>
      </c>
      <c r="J183" s="52"/>
      <c r="K183" s="53"/>
      <c r="L183" s="3" t="s">
        <v>16</v>
      </c>
      <c r="M183" s="3" t="s">
        <v>17</v>
      </c>
      <c r="N183" s="3" t="s">
        <v>15</v>
      </c>
    </row>
    <row r="184" spans="1:14" s="2" customFormat="1" ht="27" customHeight="1" x14ac:dyDescent="0.15">
      <c r="A184" s="60"/>
      <c r="B184" s="128"/>
      <c r="C184" s="129"/>
      <c r="D184" s="73"/>
      <c r="E184" s="122"/>
      <c r="F184" s="68"/>
      <c r="G184" s="69">
        <f>ROUND(L184*1.1,-1)</f>
        <v>0</v>
      </c>
      <c r="H184" s="62">
        <f>E184*G184</f>
        <v>0</v>
      </c>
      <c r="I184" s="61"/>
      <c r="J184" s="86"/>
      <c r="K184" s="87"/>
      <c r="L184" s="9"/>
      <c r="M184" s="7"/>
      <c r="N184" s="8"/>
    </row>
    <row r="185" spans="1:14" s="2" customFormat="1" ht="27" customHeight="1" x14ac:dyDescent="0.15">
      <c r="A185" s="63"/>
      <c r="B185" s="130"/>
      <c r="C185" s="131"/>
      <c r="D185" s="70"/>
      <c r="E185" s="123"/>
      <c r="F185" s="71"/>
      <c r="G185" s="72">
        <f>ROUND(L185*1.1,-1)</f>
        <v>0</v>
      </c>
      <c r="H185" s="65">
        <f>E185*G185</f>
        <v>0</v>
      </c>
      <c r="I185" s="64"/>
      <c r="J185" s="88"/>
      <c r="K185" s="89"/>
      <c r="L185" s="9"/>
      <c r="M185" s="7"/>
      <c r="N185" s="8"/>
    </row>
    <row r="186" spans="1:14" s="19" customFormat="1" ht="27" customHeight="1" x14ac:dyDescent="0.15">
      <c r="A186" s="60"/>
      <c r="B186" s="128"/>
      <c r="C186" s="129"/>
      <c r="D186" s="73"/>
      <c r="E186" s="122"/>
      <c r="F186" s="68"/>
      <c r="G186" s="69">
        <f t="shared" ref="G186:G240" si="10">ROUND(L186*1.1,-1)</f>
        <v>0</v>
      </c>
      <c r="H186" s="62">
        <f t="shared" ref="H186:H240" si="11">E186*G186</f>
        <v>0</v>
      </c>
      <c r="I186" s="61"/>
      <c r="J186" s="86"/>
      <c r="K186" s="87"/>
      <c r="L186" s="18"/>
      <c r="M186" s="17"/>
      <c r="N186" s="18"/>
    </row>
    <row r="187" spans="1:14" s="19" customFormat="1" ht="27" customHeight="1" x14ac:dyDescent="0.15">
      <c r="A187" s="63"/>
      <c r="B187" s="130"/>
      <c r="C187" s="131"/>
      <c r="D187" s="70"/>
      <c r="E187" s="123"/>
      <c r="F187" s="71"/>
      <c r="G187" s="72">
        <f t="shared" si="10"/>
        <v>0</v>
      </c>
      <c r="H187" s="65">
        <f t="shared" si="11"/>
        <v>0</v>
      </c>
      <c r="I187" s="64"/>
      <c r="J187" s="88"/>
      <c r="K187" s="89"/>
      <c r="L187" s="18"/>
      <c r="M187" s="17"/>
      <c r="N187" s="18"/>
    </row>
    <row r="188" spans="1:14" s="2" customFormat="1" ht="27" customHeight="1" x14ac:dyDescent="0.15">
      <c r="A188" s="60"/>
      <c r="B188" s="128"/>
      <c r="C188" s="129"/>
      <c r="D188" s="73"/>
      <c r="E188" s="122"/>
      <c r="F188" s="68"/>
      <c r="G188" s="69">
        <f t="shared" si="10"/>
        <v>0</v>
      </c>
      <c r="H188" s="62">
        <f t="shared" si="11"/>
        <v>0</v>
      </c>
      <c r="I188" s="61"/>
      <c r="J188" s="86"/>
      <c r="K188" s="87"/>
      <c r="L188" s="9"/>
      <c r="M188" s="7"/>
      <c r="N188" s="8"/>
    </row>
    <row r="189" spans="1:14" s="2" customFormat="1" ht="27" customHeight="1" x14ac:dyDescent="0.15">
      <c r="A189" s="63"/>
      <c r="B189" s="130"/>
      <c r="C189" s="131"/>
      <c r="D189" s="70"/>
      <c r="E189" s="123"/>
      <c r="F189" s="71"/>
      <c r="G189" s="72">
        <f t="shared" si="10"/>
        <v>0</v>
      </c>
      <c r="H189" s="65">
        <f t="shared" si="11"/>
        <v>0</v>
      </c>
      <c r="I189" s="64"/>
      <c r="J189" s="88"/>
      <c r="K189" s="89"/>
      <c r="L189" s="9"/>
      <c r="M189" s="7"/>
      <c r="N189" s="8"/>
    </row>
    <row r="190" spans="1:14" s="2" customFormat="1" ht="27" customHeight="1" x14ac:dyDescent="0.15">
      <c r="A190" s="60"/>
      <c r="B190" s="128"/>
      <c r="C190" s="129"/>
      <c r="D190" s="73"/>
      <c r="E190" s="122"/>
      <c r="F190" s="68"/>
      <c r="G190" s="69">
        <f t="shared" si="10"/>
        <v>0</v>
      </c>
      <c r="H190" s="62">
        <f t="shared" si="11"/>
        <v>0</v>
      </c>
      <c r="I190" s="61"/>
      <c r="J190" s="86"/>
      <c r="K190" s="87"/>
      <c r="L190" s="9"/>
      <c r="M190" s="7"/>
      <c r="N190" s="8"/>
    </row>
    <row r="191" spans="1:14" s="2" customFormat="1" ht="27" customHeight="1" x14ac:dyDescent="0.15">
      <c r="A191" s="63"/>
      <c r="B191" s="130"/>
      <c r="C191" s="131"/>
      <c r="D191" s="70"/>
      <c r="E191" s="123"/>
      <c r="F191" s="71"/>
      <c r="G191" s="72">
        <f t="shared" si="10"/>
        <v>0</v>
      </c>
      <c r="H191" s="65">
        <f t="shared" si="11"/>
        <v>0</v>
      </c>
      <c r="I191" s="64"/>
      <c r="J191" s="88"/>
      <c r="K191" s="89"/>
      <c r="L191" s="9"/>
      <c r="M191" s="7"/>
      <c r="N191" s="8"/>
    </row>
    <row r="192" spans="1:14" s="2" customFormat="1" ht="27" customHeight="1" x14ac:dyDescent="0.15">
      <c r="A192" s="60"/>
      <c r="B192" s="128"/>
      <c r="C192" s="129"/>
      <c r="D192" s="73"/>
      <c r="E192" s="122"/>
      <c r="F192" s="68"/>
      <c r="G192" s="69">
        <f t="shared" si="10"/>
        <v>0</v>
      </c>
      <c r="H192" s="62">
        <f t="shared" si="11"/>
        <v>0</v>
      </c>
      <c r="I192" s="61"/>
      <c r="J192" s="86"/>
      <c r="K192" s="87"/>
      <c r="L192" s="9"/>
      <c r="M192" s="7"/>
      <c r="N192" s="8"/>
    </row>
    <row r="193" spans="1:14" s="2" customFormat="1" ht="27" customHeight="1" x14ac:dyDescent="0.15">
      <c r="A193" s="63"/>
      <c r="B193" s="130"/>
      <c r="C193" s="131"/>
      <c r="D193" s="70"/>
      <c r="E193" s="123"/>
      <c r="F193" s="71"/>
      <c r="G193" s="72">
        <f t="shared" si="10"/>
        <v>0</v>
      </c>
      <c r="H193" s="65">
        <f t="shared" si="11"/>
        <v>0</v>
      </c>
      <c r="I193" s="64"/>
      <c r="J193" s="88"/>
      <c r="K193" s="89"/>
      <c r="L193" s="9"/>
      <c r="M193" s="7"/>
      <c r="N193" s="8"/>
    </row>
    <row r="194" spans="1:14" s="2" customFormat="1" ht="27" customHeight="1" x14ac:dyDescent="0.15">
      <c r="A194" s="60"/>
      <c r="B194" s="128"/>
      <c r="C194" s="129"/>
      <c r="D194" s="73"/>
      <c r="E194" s="122"/>
      <c r="F194" s="68"/>
      <c r="G194" s="69">
        <f t="shared" si="10"/>
        <v>0</v>
      </c>
      <c r="H194" s="62">
        <f t="shared" si="11"/>
        <v>0</v>
      </c>
      <c r="I194" s="61"/>
      <c r="J194" s="86"/>
      <c r="K194" s="87"/>
      <c r="L194" s="9"/>
      <c r="M194" s="7"/>
      <c r="N194" s="8"/>
    </row>
    <row r="195" spans="1:14" s="2" customFormat="1" ht="27" customHeight="1" x14ac:dyDescent="0.15">
      <c r="A195" s="63"/>
      <c r="B195" s="130"/>
      <c r="C195" s="131"/>
      <c r="D195" s="70"/>
      <c r="E195" s="123"/>
      <c r="F195" s="71"/>
      <c r="G195" s="72">
        <f t="shared" si="10"/>
        <v>0</v>
      </c>
      <c r="H195" s="65">
        <f t="shared" si="11"/>
        <v>0</v>
      </c>
      <c r="I195" s="64"/>
      <c r="J195" s="88"/>
      <c r="K195" s="89"/>
      <c r="L195" s="9"/>
      <c r="M195" s="7"/>
      <c r="N195" s="8"/>
    </row>
    <row r="196" spans="1:14" s="2" customFormat="1" ht="27" customHeight="1" x14ac:dyDescent="0.15">
      <c r="A196" s="60"/>
      <c r="B196" s="128"/>
      <c r="C196" s="129"/>
      <c r="D196" s="73"/>
      <c r="E196" s="122"/>
      <c r="F196" s="68"/>
      <c r="G196" s="69">
        <f t="shared" si="10"/>
        <v>0</v>
      </c>
      <c r="H196" s="62">
        <f t="shared" si="11"/>
        <v>0</v>
      </c>
      <c r="I196" s="61"/>
      <c r="J196" s="86"/>
      <c r="K196" s="87"/>
      <c r="L196" s="9"/>
      <c r="M196" s="7"/>
      <c r="N196" s="8"/>
    </row>
    <row r="197" spans="1:14" s="2" customFormat="1" ht="27" customHeight="1" x14ac:dyDescent="0.15">
      <c r="A197" s="63"/>
      <c r="B197" s="130"/>
      <c r="C197" s="131"/>
      <c r="D197" s="70"/>
      <c r="E197" s="123"/>
      <c r="F197" s="71"/>
      <c r="G197" s="72">
        <f t="shared" si="10"/>
        <v>0</v>
      </c>
      <c r="H197" s="65">
        <f t="shared" si="11"/>
        <v>0</v>
      </c>
      <c r="I197" s="64"/>
      <c r="J197" s="88"/>
      <c r="K197" s="89"/>
      <c r="L197" s="9"/>
      <c r="M197" s="7"/>
      <c r="N197" s="8"/>
    </row>
    <row r="198" spans="1:14" s="2" customFormat="1" ht="27" customHeight="1" x14ac:dyDescent="0.15">
      <c r="A198" s="60"/>
      <c r="B198" s="128"/>
      <c r="C198" s="129"/>
      <c r="D198" s="73"/>
      <c r="E198" s="122"/>
      <c r="F198" s="68"/>
      <c r="G198" s="69">
        <f t="shared" si="10"/>
        <v>0</v>
      </c>
      <c r="H198" s="62">
        <f t="shared" si="11"/>
        <v>0</v>
      </c>
      <c r="I198" s="61"/>
      <c r="J198" s="86"/>
      <c r="K198" s="87"/>
      <c r="L198" s="9"/>
      <c r="M198" s="7"/>
      <c r="N198" s="8"/>
    </row>
    <row r="199" spans="1:14" s="2" customFormat="1" ht="27" customHeight="1" x14ac:dyDescent="0.15">
      <c r="A199" s="63"/>
      <c r="B199" s="130"/>
      <c r="C199" s="131"/>
      <c r="D199" s="70"/>
      <c r="E199" s="123"/>
      <c r="F199" s="71"/>
      <c r="G199" s="72">
        <f t="shared" si="10"/>
        <v>0</v>
      </c>
      <c r="H199" s="65">
        <f t="shared" si="11"/>
        <v>0</v>
      </c>
      <c r="I199" s="64"/>
      <c r="J199" s="88"/>
      <c r="K199" s="89"/>
      <c r="L199" s="9"/>
      <c r="M199" s="7"/>
      <c r="N199" s="8"/>
    </row>
    <row r="200" spans="1:14" s="2" customFormat="1" ht="27" customHeight="1" x14ac:dyDescent="0.15">
      <c r="A200" s="60"/>
      <c r="B200" s="128"/>
      <c r="C200" s="129"/>
      <c r="D200" s="73"/>
      <c r="E200" s="122"/>
      <c r="F200" s="68"/>
      <c r="G200" s="69">
        <f t="shared" si="10"/>
        <v>0</v>
      </c>
      <c r="H200" s="62">
        <f t="shared" si="11"/>
        <v>0</v>
      </c>
      <c r="I200" s="61"/>
      <c r="J200" s="86"/>
      <c r="K200" s="87"/>
      <c r="L200" s="9"/>
      <c r="M200" s="7"/>
      <c r="N200" s="8"/>
    </row>
    <row r="201" spans="1:14" s="2" customFormat="1" ht="27" customHeight="1" x14ac:dyDescent="0.15">
      <c r="A201" s="63"/>
      <c r="B201" s="130"/>
      <c r="C201" s="131"/>
      <c r="D201" s="70"/>
      <c r="E201" s="123"/>
      <c r="F201" s="71"/>
      <c r="G201" s="72">
        <f t="shared" si="10"/>
        <v>0</v>
      </c>
      <c r="H201" s="65">
        <f t="shared" si="11"/>
        <v>0</v>
      </c>
      <c r="I201" s="64"/>
      <c r="J201" s="88"/>
      <c r="K201" s="89"/>
      <c r="L201" s="9"/>
      <c r="M201" s="7"/>
      <c r="N201" s="8"/>
    </row>
    <row r="202" spans="1:14" s="2" customFormat="1" ht="27" customHeight="1" x14ac:dyDescent="0.15">
      <c r="A202" s="60"/>
      <c r="B202" s="128"/>
      <c r="C202" s="129"/>
      <c r="D202" s="73"/>
      <c r="E202" s="122"/>
      <c r="F202" s="68"/>
      <c r="G202" s="69">
        <f t="shared" si="10"/>
        <v>0</v>
      </c>
      <c r="H202" s="62">
        <f t="shared" si="11"/>
        <v>0</v>
      </c>
      <c r="I202" s="61"/>
      <c r="J202" s="86"/>
      <c r="K202" s="87"/>
      <c r="L202" s="9"/>
      <c r="M202" s="7"/>
      <c r="N202" s="8"/>
    </row>
    <row r="203" spans="1:14" s="2" customFormat="1" ht="27" customHeight="1" x14ac:dyDescent="0.15">
      <c r="A203" s="63"/>
      <c r="B203" s="130"/>
      <c r="C203" s="131"/>
      <c r="D203" s="70"/>
      <c r="E203" s="123"/>
      <c r="F203" s="71"/>
      <c r="G203" s="72">
        <f t="shared" si="10"/>
        <v>0</v>
      </c>
      <c r="H203" s="65">
        <f t="shared" si="11"/>
        <v>0</v>
      </c>
      <c r="I203" s="64"/>
      <c r="J203" s="88"/>
      <c r="K203" s="89"/>
      <c r="L203" s="9"/>
      <c r="M203" s="7"/>
      <c r="N203" s="8"/>
    </row>
    <row r="204" spans="1:14" s="2" customFormat="1" ht="27" customHeight="1" x14ac:dyDescent="0.15">
      <c r="A204" s="60"/>
      <c r="B204" s="128"/>
      <c r="C204" s="129"/>
      <c r="D204" s="73"/>
      <c r="E204" s="122"/>
      <c r="F204" s="68"/>
      <c r="G204" s="69">
        <f t="shared" si="10"/>
        <v>0</v>
      </c>
      <c r="H204" s="62">
        <f t="shared" si="11"/>
        <v>0</v>
      </c>
      <c r="I204" s="61"/>
      <c r="J204" s="86"/>
      <c r="K204" s="87"/>
      <c r="L204" s="9"/>
      <c r="M204" s="7"/>
      <c r="N204" s="8"/>
    </row>
    <row r="205" spans="1:14" s="2" customFormat="1" ht="27" customHeight="1" x14ac:dyDescent="0.15">
      <c r="A205" s="63"/>
      <c r="B205" s="130"/>
      <c r="C205" s="131"/>
      <c r="D205" s="70"/>
      <c r="E205" s="123"/>
      <c r="F205" s="71"/>
      <c r="G205" s="72">
        <f t="shared" si="10"/>
        <v>0</v>
      </c>
      <c r="H205" s="65">
        <f t="shared" si="11"/>
        <v>0</v>
      </c>
      <c r="I205" s="64"/>
      <c r="J205" s="88"/>
      <c r="K205" s="89"/>
      <c r="L205" s="9"/>
      <c r="M205" s="7"/>
      <c r="N205" s="8"/>
    </row>
    <row r="206" spans="1:14" s="2" customFormat="1" ht="27" customHeight="1" x14ac:dyDescent="0.15">
      <c r="A206" s="60"/>
      <c r="B206" s="128"/>
      <c r="C206" s="129"/>
      <c r="D206" s="73"/>
      <c r="E206" s="122"/>
      <c r="F206" s="68"/>
      <c r="G206" s="69">
        <f t="shared" si="10"/>
        <v>0</v>
      </c>
      <c r="H206" s="62">
        <f t="shared" si="11"/>
        <v>0</v>
      </c>
      <c r="I206" s="61"/>
      <c r="J206" s="86"/>
      <c r="K206" s="87"/>
      <c r="L206" s="9"/>
      <c r="M206" s="7"/>
      <c r="N206" s="8"/>
    </row>
    <row r="207" spans="1:14" s="2" customFormat="1" ht="27" customHeight="1" x14ac:dyDescent="0.15">
      <c r="A207" s="63"/>
      <c r="B207" s="130"/>
      <c r="C207" s="131"/>
      <c r="D207" s="70"/>
      <c r="E207" s="123"/>
      <c r="F207" s="71"/>
      <c r="G207" s="72">
        <f t="shared" si="10"/>
        <v>0</v>
      </c>
      <c r="H207" s="65">
        <f t="shared" si="11"/>
        <v>0</v>
      </c>
      <c r="I207" s="64"/>
      <c r="J207" s="88"/>
      <c r="K207" s="89"/>
      <c r="L207" s="9"/>
      <c r="M207" s="7"/>
      <c r="N207" s="8"/>
    </row>
    <row r="208" spans="1:14" s="2" customFormat="1" ht="27" customHeight="1" x14ac:dyDescent="0.15">
      <c r="A208" s="60"/>
      <c r="B208" s="128"/>
      <c r="C208" s="129"/>
      <c r="D208" s="73"/>
      <c r="E208" s="122"/>
      <c r="F208" s="68"/>
      <c r="G208" s="69">
        <f t="shared" si="10"/>
        <v>0</v>
      </c>
      <c r="H208" s="62">
        <f t="shared" si="11"/>
        <v>0</v>
      </c>
      <c r="I208" s="61"/>
      <c r="J208" s="86"/>
      <c r="K208" s="87"/>
      <c r="L208" s="9"/>
      <c r="M208" s="7"/>
      <c r="N208" s="8"/>
    </row>
    <row r="209" spans="1:14" s="2" customFormat="1" ht="27" customHeight="1" x14ac:dyDescent="0.15">
      <c r="A209" s="66"/>
      <c r="B209" s="130"/>
      <c r="C209" s="131"/>
      <c r="D209" s="79"/>
      <c r="E209" s="124"/>
      <c r="F209" s="81"/>
      <c r="G209" s="72">
        <f t="shared" si="10"/>
        <v>0</v>
      </c>
      <c r="H209" s="65">
        <f t="shared" si="11"/>
        <v>0</v>
      </c>
      <c r="I209" s="67"/>
      <c r="J209" s="90"/>
      <c r="K209" s="91"/>
      <c r="L209" s="9"/>
      <c r="M209" s="7"/>
      <c r="N209" s="8"/>
    </row>
    <row r="210" spans="1:14" s="2" customFormat="1" ht="27" customHeight="1" x14ac:dyDescent="0.15">
      <c r="A210" s="56"/>
      <c r="B210" s="128"/>
      <c r="C210" s="129"/>
      <c r="D210" s="83"/>
      <c r="E210" s="125"/>
      <c r="F210" s="85"/>
      <c r="G210" s="69">
        <f t="shared" si="10"/>
        <v>0</v>
      </c>
      <c r="H210" s="62">
        <f t="shared" si="11"/>
        <v>0</v>
      </c>
      <c r="I210" s="57"/>
      <c r="J210" s="92"/>
      <c r="K210" s="93"/>
      <c r="L210" s="9"/>
      <c r="M210" s="7"/>
      <c r="N210" s="8"/>
    </row>
    <row r="211" spans="1:14" s="2" customFormat="1" ht="27" customHeight="1" x14ac:dyDescent="0.15">
      <c r="A211" s="63"/>
      <c r="B211" s="130"/>
      <c r="C211" s="131"/>
      <c r="D211" s="70"/>
      <c r="E211" s="123"/>
      <c r="F211" s="71"/>
      <c r="G211" s="72">
        <f t="shared" si="10"/>
        <v>0</v>
      </c>
      <c r="H211" s="65">
        <f t="shared" si="11"/>
        <v>0</v>
      </c>
      <c r="I211" s="64"/>
      <c r="J211" s="88"/>
      <c r="K211" s="89"/>
      <c r="L211" s="9"/>
      <c r="M211" s="7"/>
      <c r="N211" s="8"/>
    </row>
    <row r="212" spans="1:14" s="2" customFormat="1" ht="27" customHeight="1" x14ac:dyDescent="0.15">
      <c r="A212" s="60"/>
      <c r="B212" s="128"/>
      <c r="C212" s="129"/>
      <c r="D212" s="73"/>
      <c r="E212" s="122"/>
      <c r="F212" s="68"/>
      <c r="G212" s="69">
        <f t="shared" si="10"/>
        <v>0</v>
      </c>
      <c r="H212" s="62">
        <f t="shared" si="11"/>
        <v>0</v>
      </c>
      <c r="I212" s="61"/>
      <c r="J212" s="86"/>
      <c r="K212" s="87"/>
      <c r="L212" s="9"/>
      <c r="M212" s="7"/>
      <c r="N212" s="8"/>
    </row>
    <row r="213" spans="1:14" s="2" customFormat="1" ht="27" customHeight="1" x14ac:dyDescent="0.15">
      <c r="A213" s="63"/>
      <c r="B213" s="130"/>
      <c r="C213" s="131"/>
      <c r="D213" s="70"/>
      <c r="E213" s="123"/>
      <c r="F213" s="71"/>
      <c r="G213" s="72">
        <f t="shared" si="10"/>
        <v>0</v>
      </c>
      <c r="H213" s="65">
        <f t="shared" si="11"/>
        <v>0</v>
      </c>
      <c r="I213" s="64"/>
      <c r="J213" s="88"/>
      <c r="K213" s="89"/>
      <c r="L213" s="9"/>
      <c r="M213" s="7"/>
      <c r="N213" s="8"/>
    </row>
    <row r="214" spans="1:14" s="2" customFormat="1" ht="27" customHeight="1" x14ac:dyDescent="0.15">
      <c r="A214" s="60"/>
      <c r="B214" s="128"/>
      <c r="C214" s="129"/>
      <c r="D214" s="73"/>
      <c r="E214" s="122"/>
      <c r="F214" s="68"/>
      <c r="G214" s="69">
        <f t="shared" si="10"/>
        <v>0</v>
      </c>
      <c r="H214" s="62">
        <f t="shared" si="11"/>
        <v>0</v>
      </c>
      <c r="I214" s="61"/>
      <c r="J214" s="86"/>
      <c r="K214" s="87"/>
      <c r="L214" s="9"/>
      <c r="M214" s="7"/>
      <c r="N214" s="8"/>
    </row>
    <row r="215" spans="1:14" s="2" customFormat="1" ht="27" customHeight="1" x14ac:dyDescent="0.15">
      <c r="A215" s="63"/>
      <c r="B215" s="130"/>
      <c r="C215" s="131"/>
      <c r="D215" s="70"/>
      <c r="E215" s="123"/>
      <c r="F215" s="71"/>
      <c r="G215" s="72">
        <f t="shared" si="10"/>
        <v>0</v>
      </c>
      <c r="H215" s="65">
        <f t="shared" si="11"/>
        <v>0</v>
      </c>
      <c r="I215" s="64"/>
      <c r="J215" s="88"/>
      <c r="K215" s="89"/>
      <c r="L215" s="9"/>
      <c r="M215" s="7"/>
      <c r="N215" s="8"/>
    </row>
    <row r="216" spans="1:14" s="2" customFormat="1" ht="27" customHeight="1" x14ac:dyDescent="0.15">
      <c r="A216" s="60"/>
      <c r="B216" s="128"/>
      <c r="C216" s="129"/>
      <c r="D216" s="73"/>
      <c r="E216" s="122"/>
      <c r="F216" s="68"/>
      <c r="G216" s="69">
        <f t="shared" si="10"/>
        <v>0</v>
      </c>
      <c r="H216" s="62">
        <f t="shared" si="11"/>
        <v>0</v>
      </c>
      <c r="I216" s="61"/>
      <c r="J216" s="86"/>
      <c r="K216" s="87"/>
      <c r="L216" s="9"/>
      <c r="M216" s="7"/>
      <c r="N216" s="8"/>
    </row>
    <row r="217" spans="1:14" s="2" customFormat="1" ht="27" customHeight="1" x14ac:dyDescent="0.15">
      <c r="A217" s="63"/>
      <c r="B217" s="130"/>
      <c r="C217" s="131"/>
      <c r="D217" s="70"/>
      <c r="E217" s="123"/>
      <c r="F217" s="71"/>
      <c r="G217" s="72">
        <f t="shared" si="10"/>
        <v>0</v>
      </c>
      <c r="H217" s="65">
        <f t="shared" si="11"/>
        <v>0</v>
      </c>
      <c r="I217" s="64"/>
      <c r="J217" s="88"/>
      <c r="K217" s="89"/>
      <c r="L217" s="9"/>
      <c r="M217" s="7"/>
      <c r="N217" s="8"/>
    </row>
    <row r="218" spans="1:14" s="2" customFormat="1" ht="27" customHeight="1" x14ac:dyDescent="0.15">
      <c r="A218" s="60"/>
      <c r="B218" s="128"/>
      <c r="C218" s="129"/>
      <c r="D218" s="73"/>
      <c r="E218" s="122"/>
      <c r="F218" s="68"/>
      <c r="G218" s="69">
        <f t="shared" si="10"/>
        <v>0</v>
      </c>
      <c r="H218" s="62">
        <f t="shared" si="11"/>
        <v>0</v>
      </c>
      <c r="I218" s="61"/>
      <c r="J218" s="86"/>
      <c r="K218" s="87"/>
      <c r="L218" s="9"/>
      <c r="M218" s="7"/>
      <c r="N218" s="8"/>
    </row>
    <row r="219" spans="1:14" s="2" customFormat="1" ht="27" customHeight="1" x14ac:dyDescent="0.15">
      <c r="A219" s="63"/>
      <c r="B219" s="130"/>
      <c r="C219" s="131"/>
      <c r="D219" s="70"/>
      <c r="E219" s="123"/>
      <c r="F219" s="71"/>
      <c r="G219" s="72">
        <f t="shared" si="10"/>
        <v>0</v>
      </c>
      <c r="H219" s="65">
        <f t="shared" si="11"/>
        <v>0</v>
      </c>
      <c r="I219" s="64"/>
      <c r="J219" s="88"/>
      <c r="K219" s="89"/>
      <c r="L219" s="9"/>
      <c r="M219" s="7"/>
      <c r="N219" s="8"/>
    </row>
    <row r="220" spans="1:14" s="2" customFormat="1" ht="27" customHeight="1" x14ac:dyDescent="0.15">
      <c r="A220" s="60"/>
      <c r="B220" s="128"/>
      <c r="C220" s="129"/>
      <c r="D220" s="73"/>
      <c r="E220" s="122"/>
      <c r="F220" s="68"/>
      <c r="G220" s="69">
        <f t="shared" si="10"/>
        <v>0</v>
      </c>
      <c r="H220" s="62">
        <f t="shared" si="11"/>
        <v>0</v>
      </c>
      <c r="I220" s="61"/>
      <c r="J220" s="86"/>
      <c r="K220" s="87"/>
      <c r="L220" s="9"/>
      <c r="M220" s="7"/>
      <c r="N220" s="8"/>
    </row>
    <row r="221" spans="1:14" s="2" customFormat="1" ht="27" customHeight="1" x14ac:dyDescent="0.15">
      <c r="A221" s="63"/>
      <c r="B221" s="130"/>
      <c r="C221" s="131"/>
      <c r="D221" s="70"/>
      <c r="E221" s="123"/>
      <c r="F221" s="71"/>
      <c r="G221" s="72">
        <f t="shared" si="10"/>
        <v>0</v>
      </c>
      <c r="H221" s="65">
        <f t="shared" si="11"/>
        <v>0</v>
      </c>
      <c r="I221" s="64"/>
      <c r="J221" s="88"/>
      <c r="K221" s="89"/>
      <c r="L221" s="9"/>
      <c r="M221" s="7"/>
      <c r="N221" s="8"/>
    </row>
    <row r="222" spans="1:14" s="2" customFormat="1" ht="27" customHeight="1" x14ac:dyDescent="0.15">
      <c r="A222" s="60"/>
      <c r="B222" s="128"/>
      <c r="C222" s="129"/>
      <c r="D222" s="73"/>
      <c r="E222" s="122"/>
      <c r="F222" s="68"/>
      <c r="G222" s="69">
        <f t="shared" si="10"/>
        <v>0</v>
      </c>
      <c r="H222" s="62">
        <f t="shared" si="11"/>
        <v>0</v>
      </c>
      <c r="I222" s="61"/>
      <c r="J222" s="86"/>
      <c r="K222" s="87"/>
      <c r="L222" s="9"/>
      <c r="M222" s="7"/>
      <c r="N222" s="8"/>
    </row>
    <row r="223" spans="1:14" s="2" customFormat="1" ht="27" customHeight="1" x14ac:dyDescent="0.15">
      <c r="A223" s="63"/>
      <c r="B223" s="130"/>
      <c r="C223" s="131"/>
      <c r="D223" s="70"/>
      <c r="E223" s="123"/>
      <c r="F223" s="71"/>
      <c r="G223" s="72">
        <f t="shared" si="10"/>
        <v>0</v>
      </c>
      <c r="H223" s="65">
        <f t="shared" si="11"/>
        <v>0</v>
      </c>
      <c r="I223" s="64"/>
      <c r="J223" s="88"/>
      <c r="K223" s="89"/>
      <c r="L223" s="9"/>
      <c r="M223" s="7"/>
      <c r="N223" s="8"/>
    </row>
    <row r="224" spans="1:14" s="2" customFormat="1" ht="27" customHeight="1" x14ac:dyDescent="0.15">
      <c r="A224" s="60"/>
      <c r="B224" s="128"/>
      <c r="C224" s="129"/>
      <c r="D224" s="73"/>
      <c r="E224" s="122"/>
      <c r="F224" s="68"/>
      <c r="G224" s="69">
        <f t="shared" si="10"/>
        <v>0</v>
      </c>
      <c r="H224" s="62">
        <f t="shared" si="11"/>
        <v>0</v>
      </c>
      <c r="I224" s="61"/>
      <c r="J224" s="86"/>
      <c r="K224" s="87"/>
      <c r="L224" s="9"/>
      <c r="M224" s="7"/>
      <c r="N224" s="8"/>
    </row>
    <row r="225" spans="1:14" s="2" customFormat="1" ht="27" customHeight="1" x14ac:dyDescent="0.15">
      <c r="A225" s="66"/>
      <c r="B225" s="130"/>
      <c r="C225" s="131"/>
      <c r="D225" s="79"/>
      <c r="E225" s="124"/>
      <c r="F225" s="81"/>
      <c r="G225" s="72">
        <f t="shared" si="10"/>
        <v>0</v>
      </c>
      <c r="H225" s="65">
        <f t="shared" si="11"/>
        <v>0</v>
      </c>
      <c r="I225" s="67"/>
      <c r="J225" s="90"/>
      <c r="K225" s="91"/>
      <c r="L225" s="9"/>
      <c r="M225" s="7"/>
      <c r="N225" s="8"/>
    </row>
    <row r="226" spans="1:14" s="2" customFormat="1" ht="27" customHeight="1" x14ac:dyDescent="0.15">
      <c r="A226" s="104"/>
      <c r="B226" s="128"/>
      <c r="C226" s="129"/>
      <c r="D226" s="83"/>
      <c r="E226" s="125"/>
      <c r="F226" s="85"/>
      <c r="G226" s="69">
        <f t="shared" si="10"/>
        <v>0</v>
      </c>
      <c r="H226" s="62">
        <f t="shared" si="11"/>
        <v>0</v>
      </c>
      <c r="I226" s="57"/>
      <c r="J226" s="92"/>
      <c r="K226" s="93"/>
      <c r="L226" s="9"/>
      <c r="M226" s="7"/>
      <c r="N226" s="8"/>
    </row>
    <row r="227" spans="1:14" s="2" customFormat="1" ht="27" customHeight="1" x14ac:dyDescent="0.15">
      <c r="A227" s="63"/>
      <c r="B227" s="130"/>
      <c r="C227" s="131"/>
      <c r="D227" s="70"/>
      <c r="E227" s="123"/>
      <c r="F227" s="71"/>
      <c r="G227" s="72">
        <f t="shared" si="10"/>
        <v>0</v>
      </c>
      <c r="H227" s="65">
        <f t="shared" si="11"/>
        <v>0</v>
      </c>
      <c r="I227" s="64"/>
      <c r="J227" s="88"/>
      <c r="K227" s="89"/>
      <c r="L227" s="9"/>
      <c r="M227" s="7"/>
      <c r="N227" s="8"/>
    </row>
    <row r="228" spans="1:14" s="2" customFormat="1" ht="27" customHeight="1" x14ac:dyDescent="0.15">
      <c r="A228" s="60"/>
      <c r="B228" s="128"/>
      <c r="C228" s="129"/>
      <c r="D228" s="73"/>
      <c r="E228" s="122"/>
      <c r="F228" s="68"/>
      <c r="G228" s="69">
        <f t="shared" si="10"/>
        <v>0</v>
      </c>
      <c r="H228" s="62">
        <f t="shared" si="11"/>
        <v>0</v>
      </c>
      <c r="I228" s="61"/>
      <c r="J228" s="86"/>
      <c r="K228" s="87"/>
      <c r="L228" s="9"/>
      <c r="M228" s="7"/>
      <c r="N228" s="8"/>
    </row>
    <row r="229" spans="1:14" s="2" customFormat="1" ht="27" customHeight="1" x14ac:dyDescent="0.15">
      <c r="A229" s="63"/>
      <c r="B229" s="96"/>
      <c r="C229" s="118"/>
      <c r="D229" s="70"/>
      <c r="E229" s="123"/>
      <c r="F229" s="71"/>
      <c r="G229" s="72">
        <f t="shared" si="10"/>
        <v>0</v>
      </c>
      <c r="H229" s="65">
        <f t="shared" si="11"/>
        <v>0</v>
      </c>
      <c r="I229" s="64"/>
      <c r="J229" s="88"/>
      <c r="K229" s="89"/>
      <c r="L229" s="9"/>
      <c r="M229" s="7"/>
      <c r="N229" s="8"/>
    </row>
    <row r="230" spans="1:14" s="2" customFormat="1" ht="27" customHeight="1" x14ac:dyDescent="0.15">
      <c r="A230" s="60"/>
      <c r="B230" s="128"/>
      <c r="C230" s="129"/>
      <c r="D230" s="73"/>
      <c r="E230" s="122"/>
      <c r="F230" s="68"/>
      <c r="G230" s="69">
        <f t="shared" si="10"/>
        <v>0</v>
      </c>
      <c r="H230" s="62">
        <f t="shared" si="11"/>
        <v>0</v>
      </c>
      <c r="I230" s="61"/>
      <c r="J230" s="86"/>
      <c r="K230" s="87"/>
      <c r="L230" s="9"/>
      <c r="M230" s="7"/>
      <c r="N230" s="8"/>
    </row>
    <row r="231" spans="1:14" s="2" customFormat="1" ht="27" customHeight="1" x14ac:dyDescent="0.15">
      <c r="A231" s="63"/>
      <c r="B231" s="96"/>
      <c r="C231" s="118"/>
      <c r="D231" s="70"/>
      <c r="E231" s="123"/>
      <c r="F231" s="71"/>
      <c r="G231" s="72">
        <f t="shared" si="10"/>
        <v>0</v>
      </c>
      <c r="H231" s="65">
        <f t="shared" si="11"/>
        <v>0</v>
      </c>
      <c r="I231" s="64"/>
      <c r="J231" s="88"/>
      <c r="K231" s="89"/>
      <c r="L231" s="9"/>
      <c r="M231" s="7"/>
      <c r="N231" s="8"/>
    </row>
    <row r="232" spans="1:14" s="2" customFormat="1" ht="27" customHeight="1" x14ac:dyDescent="0.15">
      <c r="A232" s="60"/>
      <c r="B232" s="128"/>
      <c r="C232" s="129"/>
      <c r="D232" s="73"/>
      <c r="E232" s="122"/>
      <c r="F232" s="68"/>
      <c r="G232" s="69">
        <f t="shared" si="10"/>
        <v>0</v>
      </c>
      <c r="H232" s="62">
        <f t="shared" si="11"/>
        <v>0</v>
      </c>
      <c r="I232" s="61"/>
      <c r="J232" s="86"/>
      <c r="K232" s="87"/>
      <c r="L232" s="9"/>
      <c r="M232" s="7"/>
      <c r="N232" s="8"/>
    </row>
    <row r="233" spans="1:14" s="2" customFormat="1" ht="27" customHeight="1" x14ac:dyDescent="0.15">
      <c r="A233" s="63"/>
      <c r="B233" s="96"/>
      <c r="C233" s="118"/>
      <c r="D233" s="70"/>
      <c r="E233" s="123"/>
      <c r="F233" s="71"/>
      <c r="G233" s="72">
        <f t="shared" si="10"/>
        <v>0</v>
      </c>
      <c r="H233" s="65">
        <f t="shared" si="11"/>
        <v>0</v>
      </c>
      <c r="I233" s="64"/>
      <c r="J233" s="88"/>
      <c r="K233" s="89"/>
      <c r="L233" s="9"/>
      <c r="M233" s="7"/>
      <c r="N233" s="8"/>
    </row>
    <row r="234" spans="1:14" s="2" customFormat="1" ht="27" customHeight="1" x14ac:dyDescent="0.15">
      <c r="A234" s="60"/>
      <c r="B234" s="128"/>
      <c r="C234" s="129"/>
      <c r="D234" s="73"/>
      <c r="E234" s="122"/>
      <c r="F234" s="68"/>
      <c r="G234" s="69">
        <f t="shared" si="10"/>
        <v>0</v>
      </c>
      <c r="H234" s="62">
        <f t="shared" si="11"/>
        <v>0</v>
      </c>
      <c r="I234" s="61"/>
      <c r="J234" s="86"/>
      <c r="K234" s="87"/>
      <c r="L234" s="9"/>
      <c r="M234" s="7"/>
      <c r="N234" s="8"/>
    </row>
    <row r="235" spans="1:14" s="2" customFormat="1" ht="27" customHeight="1" x14ac:dyDescent="0.15">
      <c r="A235" s="63"/>
      <c r="B235" s="96"/>
      <c r="C235" s="118"/>
      <c r="D235" s="70"/>
      <c r="E235" s="123"/>
      <c r="F235" s="71"/>
      <c r="G235" s="72">
        <f t="shared" si="10"/>
        <v>0</v>
      </c>
      <c r="H235" s="65">
        <f t="shared" si="11"/>
        <v>0</v>
      </c>
      <c r="I235" s="64"/>
      <c r="J235" s="88"/>
      <c r="K235" s="89"/>
      <c r="L235" s="9"/>
      <c r="M235" s="7"/>
      <c r="N235" s="8"/>
    </row>
    <row r="236" spans="1:14" s="2" customFormat="1" ht="27" customHeight="1" x14ac:dyDescent="0.15">
      <c r="A236" s="60"/>
      <c r="B236" s="128"/>
      <c r="C236" s="129"/>
      <c r="D236" s="73"/>
      <c r="E236" s="122"/>
      <c r="F236" s="68"/>
      <c r="G236" s="69">
        <f t="shared" si="10"/>
        <v>0</v>
      </c>
      <c r="H236" s="62">
        <f t="shared" si="11"/>
        <v>0</v>
      </c>
      <c r="I236" s="61"/>
      <c r="J236" s="86"/>
      <c r="K236" s="87"/>
      <c r="L236" s="9"/>
      <c r="M236" s="7"/>
      <c r="N236" s="8"/>
    </row>
    <row r="237" spans="1:14" s="2" customFormat="1" ht="27" customHeight="1" x14ac:dyDescent="0.15">
      <c r="A237" s="63"/>
      <c r="B237" s="96"/>
      <c r="C237" s="118"/>
      <c r="D237" s="70"/>
      <c r="E237" s="123"/>
      <c r="F237" s="71"/>
      <c r="G237" s="72">
        <f t="shared" si="10"/>
        <v>0</v>
      </c>
      <c r="H237" s="65">
        <f t="shared" si="11"/>
        <v>0</v>
      </c>
      <c r="I237" s="64"/>
      <c r="J237" s="88"/>
      <c r="K237" s="89"/>
      <c r="L237" s="9"/>
      <c r="M237" s="7"/>
      <c r="N237" s="8"/>
    </row>
    <row r="238" spans="1:14" s="2" customFormat="1" ht="27" customHeight="1" x14ac:dyDescent="0.15">
      <c r="A238" s="60"/>
      <c r="B238" s="128"/>
      <c r="C238" s="129"/>
      <c r="D238" s="73"/>
      <c r="E238" s="122"/>
      <c r="F238" s="68"/>
      <c r="G238" s="69">
        <f t="shared" si="10"/>
        <v>0</v>
      </c>
      <c r="H238" s="62">
        <f t="shared" si="11"/>
        <v>0</v>
      </c>
      <c r="I238" s="61"/>
      <c r="J238" s="86"/>
      <c r="K238" s="87"/>
      <c r="L238" s="9"/>
      <c r="M238" s="7"/>
      <c r="N238" s="8"/>
    </row>
    <row r="239" spans="1:14" s="2" customFormat="1" ht="27" customHeight="1" x14ac:dyDescent="0.15">
      <c r="A239" s="63"/>
      <c r="B239" s="96"/>
      <c r="C239" s="118"/>
      <c r="D239" s="70"/>
      <c r="E239" s="123"/>
      <c r="F239" s="71"/>
      <c r="G239" s="72">
        <f t="shared" si="10"/>
        <v>0</v>
      </c>
      <c r="H239" s="65">
        <f t="shared" si="11"/>
        <v>0</v>
      </c>
      <c r="I239" s="64"/>
      <c r="J239" s="88"/>
      <c r="K239" s="89"/>
      <c r="L239" s="9"/>
      <c r="M239" s="7"/>
      <c r="N239" s="8"/>
    </row>
    <row r="240" spans="1:14" s="2" customFormat="1" ht="27" customHeight="1" x14ac:dyDescent="0.15">
      <c r="A240" s="112"/>
      <c r="B240" s="128"/>
      <c r="C240" s="129"/>
      <c r="D240" s="106"/>
      <c r="E240" s="126"/>
      <c r="F240" s="107"/>
      <c r="G240" s="108">
        <f t="shared" si="10"/>
        <v>0</v>
      </c>
      <c r="H240" s="113">
        <f t="shared" si="11"/>
        <v>0</v>
      </c>
      <c r="I240" s="114"/>
      <c r="J240" s="115"/>
      <c r="K240" s="116"/>
      <c r="L240" s="9"/>
      <c r="M240" s="7"/>
      <c r="N240" s="8"/>
    </row>
    <row r="241" spans="1:14" s="2" customFormat="1" ht="27" customHeight="1" x14ac:dyDescent="0.15">
      <c r="A241" s="50" t="s">
        <v>13</v>
      </c>
      <c r="B241" s="132" t="s">
        <v>6</v>
      </c>
      <c r="C241" s="133"/>
      <c r="D241" s="50" t="s">
        <v>7</v>
      </c>
      <c r="E241" s="58" t="s">
        <v>8</v>
      </c>
      <c r="F241" s="58" t="s">
        <v>9</v>
      </c>
      <c r="G241" s="45" t="s">
        <v>10</v>
      </c>
      <c r="H241" s="45" t="s">
        <v>11</v>
      </c>
      <c r="I241" s="44" t="s">
        <v>12</v>
      </c>
      <c r="J241" s="52"/>
      <c r="K241" s="53"/>
      <c r="L241" s="3" t="s">
        <v>16</v>
      </c>
      <c r="M241" s="3" t="s">
        <v>17</v>
      </c>
      <c r="N241" s="3" t="s">
        <v>15</v>
      </c>
    </row>
    <row r="242" spans="1:14" s="2" customFormat="1" ht="27" customHeight="1" x14ac:dyDescent="0.15">
      <c r="A242" s="60"/>
      <c r="B242" s="128"/>
      <c r="C242" s="129"/>
      <c r="D242" s="73"/>
      <c r="E242" s="122"/>
      <c r="F242" s="68"/>
      <c r="G242" s="69">
        <f>ROUND(L242*1.1,-1)</f>
        <v>0</v>
      </c>
      <c r="H242" s="62">
        <f>E242*G242</f>
        <v>0</v>
      </c>
      <c r="I242" s="61"/>
      <c r="J242" s="86"/>
      <c r="K242" s="87"/>
      <c r="L242" s="9"/>
      <c r="M242" s="7"/>
      <c r="N242" s="8"/>
    </row>
    <row r="243" spans="1:14" s="2" customFormat="1" ht="27" customHeight="1" x14ac:dyDescent="0.15">
      <c r="A243" s="63"/>
      <c r="B243" s="130"/>
      <c r="C243" s="131"/>
      <c r="D243" s="70"/>
      <c r="E243" s="123"/>
      <c r="F243" s="71"/>
      <c r="G243" s="72">
        <f>ROUND(L243*1.1,-1)</f>
        <v>0</v>
      </c>
      <c r="H243" s="65">
        <f>E243*G243</f>
        <v>0</v>
      </c>
      <c r="I243" s="64"/>
      <c r="J243" s="88"/>
      <c r="K243" s="89"/>
      <c r="L243" s="9"/>
      <c r="M243" s="7"/>
      <c r="N243" s="8"/>
    </row>
    <row r="244" spans="1:14" s="19" customFormat="1" ht="27" customHeight="1" x14ac:dyDescent="0.15">
      <c r="A244" s="60"/>
      <c r="B244" s="128"/>
      <c r="C244" s="129"/>
      <c r="D244" s="73"/>
      <c r="E244" s="122"/>
      <c r="F244" s="68"/>
      <c r="G244" s="69">
        <f t="shared" ref="G244:G298" si="12">ROUND(L244*1.1,-1)</f>
        <v>0</v>
      </c>
      <c r="H244" s="62">
        <f t="shared" ref="H244:H298" si="13">E244*G244</f>
        <v>0</v>
      </c>
      <c r="I244" s="61"/>
      <c r="J244" s="86"/>
      <c r="K244" s="87"/>
      <c r="L244" s="18"/>
      <c r="M244" s="17"/>
      <c r="N244" s="18"/>
    </row>
    <row r="245" spans="1:14" s="19" customFormat="1" ht="27" customHeight="1" x14ac:dyDescent="0.15">
      <c r="A245" s="63"/>
      <c r="B245" s="130"/>
      <c r="C245" s="131"/>
      <c r="D245" s="70"/>
      <c r="E245" s="123"/>
      <c r="F245" s="71"/>
      <c r="G245" s="72">
        <f t="shared" si="12"/>
        <v>0</v>
      </c>
      <c r="H245" s="65">
        <f t="shared" si="13"/>
        <v>0</v>
      </c>
      <c r="I245" s="64"/>
      <c r="J245" s="88"/>
      <c r="K245" s="89"/>
      <c r="L245" s="18"/>
      <c r="M245" s="17"/>
      <c r="N245" s="18"/>
    </row>
    <row r="246" spans="1:14" s="2" customFormat="1" ht="27" customHeight="1" x14ac:dyDescent="0.15">
      <c r="A246" s="60"/>
      <c r="B246" s="128"/>
      <c r="C246" s="129"/>
      <c r="D246" s="73"/>
      <c r="E246" s="122"/>
      <c r="F246" s="68"/>
      <c r="G246" s="69">
        <f t="shared" si="12"/>
        <v>0</v>
      </c>
      <c r="H246" s="62">
        <f t="shared" si="13"/>
        <v>0</v>
      </c>
      <c r="I246" s="61"/>
      <c r="J246" s="86"/>
      <c r="K246" s="87"/>
      <c r="L246" s="9"/>
      <c r="M246" s="7"/>
      <c r="N246" s="8"/>
    </row>
    <row r="247" spans="1:14" s="2" customFormat="1" ht="27" customHeight="1" x14ac:dyDescent="0.15">
      <c r="A247" s="63"/>
      <c r="B247" s="130"/>
      <c r="C247" s="131"/>
      <c r="D247" s="70"/>
      <c r="E247" s="123"/>
      <c r="F247" s="71"/>
      <c r="G247" s="72">
        <f t="shared" si="12"/>
        <v>0</v>
      </c>
      <c r="H247" s="65">
        <f t="shared" si="13"/>
        <v>0</v>
      </c>
      <c r="I247" s="64"/>
      <c r="J247" s="88"/>
      <c r="K247" s="89"/>
      <c r="L247" s="9"/>
      <c r="M247" s="7"/>
      <c r="N247" s="8"/>
    </row>
    <row r="248" spans="1:14" s="2" customFormat="1" ht="27" customHeight="1" x14ac:dyDescent="0.15">
      <c r="A248" s="60"/>
      <c r="B248" s="128"/>
      <c r="C248" s="129"/>
      <c r="D248" s="73"/>
      <c r="E248" s="122"/>
      <c r="F248" s="68"/>
      <c r="G248" s="69">
        <f t="shared" si="12"/>
        <v>0</v>
      </c>
      <c r="H248" s="62">
        <f t="shared" si="13"/>
        <v>0</v>
      </c>
      <c r="I248" s="61"/>
      <c r="J248" s="86"/>
      <c r="K248" s="87"/>
      <c r="L248" s="9"/>
      <c r="M248" s="7"/>
      <c r="N248" s="8"/>
    </row>
    <row r="249" spans="1:14" s="2" customFormat="1" ht="27" customHeight="1" x14ac:dyDescent="0.15">
      <c r="A249" s="63"/>
      <c r="B249" s="130"/>
      <c r="C249" s="131"/>
      <c r="D249" s="70"/>
      <c r="E249" s="123"/>
      <c r="F249" s="71"/>
      <c r="G249" s="72">
        <f t="shared" si="12"/>
        <v>0</v>
      </c>
      <c r="H249" s="65">
        <f t="shared" si="13"/>
        <v>0</v>
      </c>
      <c r="I249" s="64"/>
      <c r="J249" s="88"/>
      <c r="K249" s="89"/>
      <c r="L249" s="9"/>
      <c r="M249" s="7"/>
      <c r="N249" s="8"/>
    </row>
    <row r="250" spans="1:14" s="2" customFormat="1" ht="27" customHeight="1" x14ac:dyDescent="0.15">
      <c r="A250" s="60"/>
      <c r="B250" s="128"/>
      <c r="C250" s="129"/>
      <c r="D250" s="73"/>
      <c r="E250" s="122"/>
      <c r="F250" s="68"/>
      <c r="G250" s="69">
        <f t="shared" si="12"/>
        <v>0</v>
      </c>
      <c r="H250" s="62">
        <f t="shared" si="13"/>
        <v>0</v>
      </c>
      <c r="I250" s="61"/>
      <c r="J250" s="86"/>
      <c r="K250" s="87"/>
      <c r="L250" s="9"/>
      <c r="M250" s="7"/>
      <c r="N250" s="8"/>
    </row>
    <row r="251" spans="1:14" s="2" customFormat="1" ht="27" customHeight="1" x14ac:dyDescent="0.15">
      <c r="A251" s="63"/>
      <c r="B251" s="130"/>
      <c r="C251" s="131"/>
      <c r="D251" s="70"/>
      <c r="E251" s="123"/>
      <c r="F251" s="71"/>
      <c r="G251" s="72">
        <f t="shared" si="12"/>
        <v>0</v>
      </c>
      <c r="H251" s="65">
        <f t="shared" si="13"/>
        <v>0</v>
      </c>
      <c r="I251" s="64"/>
      <c r="J251" s="88"/>
      <c r="K251" s="89"/>
      <c r="L251" s="9"/>
      <c r="M251" s="7"/>
      <c r="N251" s="8"/>
    </row>
    <row r="252" spans="1:14" s="2" customFormat="1" ht="27" customHeight="1" x14ac:dyDescent="0.15">
      <c r="A252" s="60"/>
      <c r="B252" s="128"/>
      <c r="C252" s="129"/>
      <c r="D252" s="73"/>
      <c r="E252" s="122"/>
      <c r="F252" s="68"/>
      <c r="G252" s="69">
        <f t="shared" si="12"/>
        <v>0</v>
      </c>
      <c r="H252" s="62">
        <f t="shared" si="13"/>
        <v>0</v>
      </c>
      <c r="I252" s="61"/>
      <c r="J252" s="86"/>
      <c r="K252" s="87"/>
      <c r="L252" s="9"/>
      <c r="M252" s="7"/>
      <c r="N252" s="8"/>
    </row>
    <row r="253" spans="1:14" s="2" customFormat="1" ht="27" customHeight="1" x14ac:dyDescent="0.15">
      <c r="A253" s="63"/>
      <c r="B253" s="130"/>
      <c r="C253" s="131"/>
      <c r="D253" s="70"/>
      <c r="E253" s="123"/>
      <c r="F253" s="71"/>
      <c r="G253" s="72">
        <f t="shared" si="12"/>
        <v>0</v>
      </c>
      <c r="H253" s="65">
        <f t="shared" si="13"/>
        <v>0</v>
      </c>
      <c r="I253" s="64"/>
      <c r="J253" s="88"/>
      <c r="K253" s="89"/>
      <c r="L253" s="9"/>
      <c r="M253" s="7"/>
      <c r="N253" s="8"/>
    </row>
    <row r="254" spans="1:14" s="2" customFormat="1" ht="27" customHeight="1" x14ac:dyDescent="0.15">
      <c r="A254" s="60"/>
      <c r="B254" s="128"/>
      <c r="C254" s="129"/>
      <c r="D254" s="73"/>
      <c r="E254" s="122"/>
      <c r="F254" s="68"/>
      <c r="G254" s="69">
        <f t="shared" si="12"/>
        <v>0</v>
      </c>
      <c r="H254" s="62">
        <f t="shared" si="13"/>
        <v>0</v>
      </c>
      <c r="I254" s="61"/>
      <c r="J254" s="86"/>
      <c r="K254" s="87"/>
      <c r="L254" s="9"/>
      <c r="M254" s="7"/>
      <c r="N254" s="8"/>
    </row>
    <row r="255" spans="1:14" s="2" customFormat="1" ht="27" customHeight="1" x14ac:dyDescent="0.15">
      <c r="A255" s="63"/>
      <c r="B255" s="130"/>
      <c r="C255" s="131"/>
      <c r="D255" s="70"/>
      <c r="E255" s="123"/>
      <c r="F255" s="71"/>
      <c r="G255" s="72">
        <f t="shared" si="12"/>
        <v>0</v>
      </c>
      <c r="H255" s="65">
        <f t="shared" si="13"/>
        <v>0</v>
      </c>
      <c r="I255" s="64"/>
      <c r="J255" s="88"/>
      <c r="K255" s="89"/>
      <c r="L255" s="9"/>
      <c r="M255" s="7"/>
      <c r="N255" s="8"/>
    </row>
    <row r="256" spans="1:14" s="2" customFormat="1" ht="27" customHeight="1" x14ac:dyDescent="0.15">
      <c r="A256" s="60"/>
      <c r="B256" s="128"/>
      <c r="C256" s="129"/>
      <c r="D256" s="73"/>
      <c r="E256" s="122"/>
      <c r="F256" s="68"/>
      <c r="G256" s="69">
        <f t="shared" si="12"/>
        <v>0</v>
      </c>
      <c r="H256" s="62">
        <f t="shared" si="13"/>
        <v>0</v>
      </c>
      <c r="I256" s="61"/>
      <c r="J256" s="86"/>
      <c r="K256" s="87"/>
      <c r="L256" s="9"/>
      <c r="M256" s="7"/>
      <c r="N256" s="8"/>
    </row>
    <row r="257" spans="1:14" s="2" customFormat="1" ht="27" customHeight="1" x14ac:dyDescent="0.15">
      <c r="A257" s="63"/>
      <c r="B257" s="130"/>
      <c r="C257" s="131"/>
      <c r="D257" s="70"/>
      <c r="E257" s="123"/>
      <c r="F257" s="71"/>
      <c r="G257" s="72">
        <f t="shared" si="12"/>
        <v>0</v>
      </c>
      <c r="H257" s="65">
        <f t="shared" si="13"/>
        <v>0</v>
      </c>
      <c r="I257" s="64"/>
      <c r="J257" s="88"/>
      <c r="K257" s="89"/>
      <c r="L257" s="9"/>
      <c r="M257" s="7"/>
      <c r="N257" s="8"/>
    </row>
    <row r="258" spans="1:14" s="2" customFormat="1" ht="27" customHeight="1" x14ac:dyDescent="0.15">
      <c r="A258" s="60"/>
      <c r="B258" s="128"/>
      <c r="C258" s="129"/>
      <c r="D258" s="73"/>
      <c r="E258" s="122"/>
      <c r="F258" s="68"/>
      <c r="G258" s="69">
        <f t="shared" si="12"/>
        <v>0</v>
      </c>
      <c r="H258" s="62">
        <f t="shared" si="13"/>
        <v>0</v>
      </c>
      <c r="I258" s="61"/>
      <c r="J258" s="86"/>
      <c r="K258" s="87"/>
      <c r="L258" s="9"/>
      <c r="M258" s="7"/>
      <c r="N258" s="8"/>
    </row>
    <row r="259" spans="1:14" s="2" customFormat="1" ht="27" customHeight="1" x14ac:dyDescent="0.15">
      <c r="A259" s="63"/>
      <c r="B259" s="130"/>
      <c r="C259" s="131"/>
      <c r="D259" s="70"/>
      <c r="E259" s="123"/>
      <c r="F259" s="71"/>
      <c r="G259" s="72">
        <f t="shared" si="12"/>
        <v>0</v>
      </c>
      <c r="H259" s="65">
        <f t="shared" si="13"/>
        <v>0</v>
      </c>
      <c r="I259" s="64"/>
      <c r="J259" s="88"/>
      <c r="K259" s="89"/>
      <c r="L259" s="9"/>
      <c r="M259" s="7"/>
      <c r="N259" s="8"/>
    </row>
    <row r="260" spans="1:14" s="2" customFormat="1" ht="27" customHeight="1" x14ac:dyDescent="0.15">
      <c r="A260" s="60"/>
      <c r="B260" s="128"/>
      <c r="C260" s="129"/>
      <c r="D260" s="73"/>
      <c r="E260" s="122"/>
      <c r="F260" s="68"/>
      <c r="G260" s="69">
        <f t="shared" si="12"/>
        <v>0</v>
      </c>
      <c r="H260" s="62">
        <f t="shared" si="13"/>
        <v>0</v>
      </c>
      <c r="I260" s="61"/>
      <c r="J260" s="86"/>
      <c r="K260" s="87"/>
      <c r="L260" s="9"/>
      <c r="M260" s="7"/>
      <c r="N260" s="8"/>
    </row>
    <row r="261" spans="1:14" s="2" customFormat="1" ht="27" customHeight="1" x14ac:dyDescent="0.15">
      <c r="A261" s="63"/>
      <c r="B261" s="130"/>
      <c r="C261" s="131"/>
      <c r="D261" s="70"/>
      <c r="E261" s="123"/>
      <c r="F261" s="71"/>
      <c r="G261" s="72">
        <f t="shared" si="12"/>
        <v>0</v>
      </c>
      <c r="H261" s="65">
        <f t="shared" si="13"/>
        <v>0</v>
      </c>
      <c r="I261" s="64"/>
      <c r="J261" s="88"/>
      <c r="K261" s="89"/>
      <c r="L261" s="9"/>
      <c r="M261" s="7"/>
      <c r="N261" s="8"/>
    </row>
    <row r="262" spans="1:14" s="2" customFormat="1" ht="27" customHeight="1" x14ac:dyDescent="0.15">
      <c r="A262" s="60"/>
      <c r="B262" s="128"/>
      <c r="C262" s="129"/>
      <c r="D262" s="73"/>
      <c r="E262" s="122"/>
      <c r="F262" s="68"/>
      <c r="G262" s="69">
        <f t="shared" si="12"/>
        <v>0</v>
      </c>
      <c r="H262" s="62">
        <f t="shared" si="13"/>
        <v>0</v>
      </c>
      <c r="I262" s="61"/>
      <c r="J262" s="86"/>
      <c r="K262" s="87"/>
      <c r="L262" s="9"/>
      <c r="M262" s="7"/>
      <c r="N262" s="8"/>
    </row>
    <row r="263" spans="1:14" s="2" customFormat="1" ht="27" customHeight="1" x14ac:dyDescent="0.15">
      <c r="A263" s="63"/>
      <c r="B263" s="130"/>
      <c r="C263" s="131"/>
      <c r="D263" s="70"/>
      <c r="E263" s="123"/>
      <c r="F263" s="71"/>
      <c r="G263" s="72">
        <f t="shared" si="12"/>
        <v>0</v>
      </c>
      <c r="H263" s="65">
        <f t="shared" si="13"/>
        <v>0</v>
      </c>
      <c r="I263" s="64"/>
      <c r="J263" s="88"/>
      <c r="K263" s="89"/>
      <c r="L263" s="9"/>
      <c r="M263" s="7"/>
      <c r="N263" s="8"/>
    </row>
    <row r="264" spans="1:14" s="2" customFormat="1" ht="27" customHeight="1" x14ac:dyDescent="0.15">
      <c r="A264" s="60"/>
      <c r="B264" s="128"/>
      <c r="C264" s="129"/>
      <c r="D264" s="73"/>
      <c r="E264" s="122"/>
      <c r="F264" s="68"/>
      <c r="G264" s="69">
        <f t="shared" si="12"/>
        <v>0</v>
      </c>
      <c r="H264" s="62">
        <f t="shared" si="13"/>
        <v>0</v>
      </c>
      <c r="I264" s="61"/>
      <c r="J264" s="86"/>
      <c r="K264" s="87"/>
      <c r="L264" s="9"/>
      <c r="M264" s="7"/>
      <c r="N264" s="8"/>
    </row>
    <row r="265" spans="1:14" s="2" customFormat="1" ht="27" customHeight="1" x14ac:dyDescent="0.15">
      <c r="A265" s="63"/>
      <c r="B265" s="130"/>
      <c r="C265" s="131"/>
      <c r="D265" s="70"/>
      <c r="E265" s="123"/>
      <c r="F265" s="71"/>
      <c r="G265" s="72">
        <f t="shared" si="12"/>
        <v>0</v>
      </c>
      <c r="H265" s="65">
        <f t="shared" si="13"/>
        <v>0</v>
      </c>
      <c r="I265" s="64"/>
      <c r="J265" s="88"/>
      <c r="K265" s="89"/>
      <c r="L265" s="9"/>
      <c r="M265" s="7"/>
      <c r="N265" s="8"/>
    </row>
    <row r="266" spans="1:14" s="2" customFormat="1" ht="27" customHeight="1" x14ac:dyDescent="0.15">
      <c r="A266" s="60"/>
      <c r="B266" s="128"/>
      <c r="C266" s="129"/>
      <c r="D266" s="73"/>
      <c r="E266" s="122"/>
      <c r="F266" s="68"/>
      <c r="G266" s="69">
        <f t="shared" si="12"/>
        <v>0</v>
      </c>
      <c r="H266" s="62">
        <f t="shared" si="13"/>
        <v>0</v>
      </c>
      <c r="I266" s="61"/>
      <c r="J266" s="86"/>
      <c r="K266" s="87"/>
      <c r="L266" s="9"/>
      <c r="M266" s="7"/>
      <c r="N266" s="8"/>
    </row>
    <row r="267" spans="1:14" s="2" customFormat="1" ht="27" customHeight="1" x14ac:dyDescent="0.15">
      <c r="A267" s="66"/>
      <c r="B267" s="130"/>
      <c r="C267" s="131"/>
      <c r="D267" s="79"/>
      <c r="E267" s="124"/>
      <c r="F267" s="81"/>
      <c r="G267" s="72">
        <f t="shared" si="12"/>
        <v>0</v>
      </c>
      <c r="H267" s="65">
        <f t="shared" si="13"/>
        <v>0</v>
      </c>
      <c r="I267" s="67"/>
      <c r="J267" s="90"/>
      <c r="K267" s="91"/>
      <c r="L267" s="9"/>
      <c r="M267" s="7"/>
      <c r="N267" s="8"/>
    </row>
    <row r="268" spans="1:14" s="2" customFormat="1" ht="27" customHeight="1" x14ac:dyDescent="0.15">
      <c r="A268" s="56"/>
      <c r="B268" s="128"/>
      <c r="C268" s="129"/>
      <c r="D268" s="83"/>
      <c r="E268" s="125"/>
      <c r="F268" s="85"/>
      <c r="G268" s="69">
        <f t="shared" si="12"/>
        <v>0</v>
      </c>
      <c r="H268" s="62">
        <f t="shared" si="13"/>
        <v>0</v>
      </c>
      <c r="I268" s="57"/>
      <c r="J268" s="92"/>
      <c r="K268" s="93"/>
      <c r="L268" s="9"/>
      <c r="M268" s="7"/>
      <c r="N268" s="8"/>
    </row>
    <row r="269" spans="1:14" s="2" customFormat="1" ht="27" customHeight="1" x14ac:dyDescent="0.15">
      <c r="A269" s="63"/>
      <c r="B269" s="130"/>
      <c r="C269" s="131"/>
      <c r="D269" s="70"/>
      <c r="E269" s="123"/>
      <c r="F269" s="71"/>
      <c r="G269" s="72">
        <f t="shared" si="12"/>
        <v>0</v>
      </c>
      <c r="H269" s="65">
        <f t="shared" si="13"/>
        <v>0</v>
      </c>
      <c r="I269" s="64"/>
      <c r="J269" s="88"/>
      <c r="K269" s="89"/>
      <c r="L269" s="9"/>
      <c r="M269" s="7"/>
      <c r="N269" s="8"/>
    </row>
    <row r="270" spans="1:14" s="2" customFormat="1" ht="27" customHeight="1" x14ac:dyDescent="0.15">
      <c r="A270" s="60"/>
      <c r="B270" s="128"/>
      <c r="C270" s="129"/>
      <c r="D270" s="73"/>
      <c r="E270" s="122"/>
      <c r="F270" s="68"/>
      <c r="G270" s="69">
        <f t="shared" si="12"/>
        <v>0</v>
      </c>
      <c r="H270" s="62">
        <f t="shared" si="13"/>
        <v>0</v>
      </c>
      <c r="I270" s="61"/>
      <c r="J270" s="86"/>
      <c r="K270" s="87"/>
      <c r="L270" s="9"/>
      <c r="M270" s="7"/>
      <c r="N270" s="8"/>
    </row>
    <row r="271" spans="1:14" s="2" customFormat="1" ht="27" customHeight="1" x14ac:dyDescent="0.15">
      <c r="A271" s="63"/>
      <c r="B271" s="130"/>
      <c r="C271" s="131"/>
      <c r="D271" s="70"/>
      <c r="E271" s="123"/>
      <c r="F271" s="71"/>
      <c r="G271" s="72">
        <f t="shared" si="12"/>
        <v>0</v>
      </c>
      <c r="H271" s="65">
        <f t="shared" si="13"/>
        <v>0</v>
      </c>
      <c r="I271" s="64"/>
      <c r="J271" s="88"/>
      <c r="K271" s="89"/>
      <c r="L271" s="9"/>
      <c r="M271" s="7"/>
      <c r="N271" s="8"/>
    </row>
    <row r="272" spans="1:14" s="2" customFormat="1" ht="27" customHeight="1" x14ac:dyDescent="0.15">
      <c r="A272" s="60"/>
      <c r="B272" s="128"/>
      <c r="C272" s="129"/>
      <c r="D272" s="73"/>
      <c r="E272" s="122"/>
      <c r="F272" s="68"/>
      <c r="G272" s="69">
        <f t="shared" si="12"/>
        <v>0</v>
      </c>
      <c r="H272" s="62">
        <f t="shared" si="13"/>
        <v>0</v>
      </c>
      <c r="I272" s="61"/>
      <c r="J272" s="86"/>
      <c r="K272" s="87"/>
      <c r="L272" s="9"/>
      <c r="M272" s="7"/>
      <c r="N272" s="8"/>
    </row>
    <row r="273" spans="1:14" s="2" customFormat="1" ht="27" customHeight="1" x14ac:dyDescent="0.15">
      <c r="A273" s="63"/>
      <c r="B273" s="130"/>
      <c r="C273" s="131"/>
      <c r="D273" s="70"/>
      <c r="E273" s="123"/>
      <c r="F273" s="71"/>
      <c r="G273" s="72">
        <f t="shared" si="12"/>
        <v>0</v>
      </c>
      <c r="H273" s="65">
        <f t="shared" si="13"/>
        <v>0</v>
      </c>
      <c r="I273" s="64"/>
      <c r="J273" s="88"/>
      <c r="K273" s="89"/>
      <c r="L273" s="9"/>
      <c r="M273" s="7"/>
      <c r="N273" s="8"/>
    </row>
    <row r="274" spans="1:14" s="2" customFormat="1" ht="27" customHeight="1" x14ac:dyDescent="0.15">
      <c r="A274" s="60"/>
      <c r="B274" s="128"/>
      <c r="C274" s="129"/>
      <c r="D274" s="73"/>
      <c r="E274" s="122"/>
      <c r="F274" s="68"/>
      <c r="G274" s="69">
        <f t="shared" si="12"/>
        <v>0</v>
      </c>
      <c r="H274" s="62">
        <f t="shared" si="13"/>
        <v>0</v>
      </c>
      <c r="I274" s="61"/>
      <c r="J274" s="86"/>
      <c r="K274" s="87"/>
      <c r="L274" s="9"/>
      <c r="M274" s="7"/>
      <c r="N274" s="8"/>
    </row>
    <row r="275" spans="1:14" s="2" customFormat="1" ht="27" customHeight="1" x14ac:dyDescent="0.15">
      <c r="A275" s="63"/>
      <c r="B275" s="130"/>
      <c r="C275" s="131"/>
      <c r="D275" s="70"/>
      <c r="E275" s="123"/>
      <c r="F275" s="71"/>
      <c r="G275" s="72">
        <f t="shared" si="12"/>
        <v>0</v>
      </c>
      <c r="H275" s="65">
        <f t="shared" si="13"/>
        <v>0</v>
      </c>
      <c r="I275" s="64"/>
      <c r="J275" s="88"/>
      <c r="K275" s="89"/>
      <c r="L275" s="9"/>
      <c r="M275" s="7"/>
      <c r="N275" s="8"/>
    </row>
    <row r="276" spans="1:14" s="2" customFormat="1" ht="27" customHeight="1" x14ac:dyDescent="0.15">
      <c r="A276" s="60"/>
      <c r="B276" s="128"/>
      <c r="C276" s="129"/>
      <c r="D276" s="73"/>
      <c r="E276" s="122"/>
      <c r="F276" s="68"/>
      <c r="G276" s="69">
        <f t="shared" si="12"/>
        <v>0</v>
      </c>
      <c r="H276" s="62">
        <f t="shared" si="13"/>
        <v>0</v>
      </c>
      <c r="I276" s="61"/>
      <c r="J276" s="86"/>
      <c r="K276" s="87"/>
      <c r="L276" s="9"/>
      <c r="M276" s="7"/>
      <c r="N276" s="8"/>
    </row>
    <row r="277" spans="1:14" s="2" customFormat="1" ht="27" customHeight="1" x14ac:dyDescent="0.15">
      <c r="A277" s="63"/>
      <c r="B277" s="130"/>
      <c r="C277" s="131"/>
      <c r="D277" s="70"/>
      <c r="E277" s="123"/>
      <c r="F277" s="71"/>
      <c r="G277" s="72">
        <f t="shared" si="12"/>
        <v>0</v>
      </c>
      <c r="H277" s="65">
        <f t="shared" si="13"/>
        <v>0</v>
      </c>
      <c r="I277" s="64"/>
      <c r="J277" s="88"/>
      <c r="K277" s="89"/>
      <c r="L277" s="9"/>
      <c r="M277" s="7"/>
      <c r="N277" s="8"/>
    </row>
    <row r="278" spans="1:14" s="2" customFormat="1" ht="27" customHeight="1" x14ac:dyDescent="0.15">
      <c r="A278" s="60"/>
      <c r="B278" s="128"/>
      <c r="C278" s="129"/>
      <c r="D278" s="73"/>
      <c r="E278" s="122"/>
      <c r="F278" s="68"/>
      <c r="G278" s="69">
        <f t="shared" si="12"/>
        <v>0</v>
      </c>
      <c r="H278" s="62">
        <f t="shared" si="13"/>
        <v>0</v>
      </c>
      <c r="I278" s="61"/>
      <c r="J278" s="86"/>
      <c r="K278" s="87"/>
      <c r="L278" s="9"/>
      <c r="M278" s="7"/>
      <c r="N278" s="8"/>
    </row>
    <row r="279" spans="1:14" s="2" customFormat="1" ht="27" customHeight="1" x14ac:dyDescent="0.15">
      <c r="A279" s="63"/>
      <c r="B279" s="130"/>
      <c r="C279" s="131"/>
      <c r="D279" s="70"/>
      <c r="E279" s="123"/>
      <c r="F279" s="71"/>
      <c r="G279" s="72">
        <f t="shared" si="12"/>
        <v>0</v>
      </c>
      <c r="H279" s="65">
        <f t="shared" si="13"/>
        <v>0</v>
      </c>
      <c r="I279" s="64"/>
      <c r="J279" s="88"/>
      <c r="K279" s="89"/>
      <c r="L279" s="9"/>
      <c r="M279" s="7"/>
      <c r="N279" s="8"/>
    </row>
    <row r="280" spans="1:14" s="2" customFormat="1" ht="27" customHeight="1" x14ac:dyDescent="0.15">
      <c r="A280" s="60"/>
      <c r="B280" s="128"/>
      <c r="C280" s="129"/>
      <c r="D280" s="73"/>
      <c r="E280" s="122"/>
      <c r="F280" s="68"/>
      <c r="G280" s="69">
        <f t="shared" si="12"/>
        <v>0</v>
      </c>
      <c r="H280" s="62">
        <f t="shared" si="13"/>
        <v>0</v>
      </c>
      <c r="I280" s="61"/>
      <c r="J280" s="86"/>
      <c r="K280" s="87"/>
      <c r="L280" s="9"/>
      <c r="M280" s="7"/>
      <c r="N280" s="8"/>
    </row>
    <row r="281" spans="1:14" s="2" customFormat="1" ht="27" customHeight="1" x14ac:dyDescent="0.15">
      <c r="A281" s="63"/>
      <c r="B281" s="130"/>
      <c r="C281" s="131"/>
      <c r="D281" s="70"/>
      <c r="E281" s="123"/>
      <c r="F281" s="71"/>
      <c r="G281" s="72">
        <f t="shared" si="12"/>
        <v>0</v>
      </c>
      <c r="H281" s="65">
        <f t="shared" si="13"/>
        <v>0</v>
      </c>
      <c r="I281" s="64"/>
      <c r="J281" s="88"/>
      <c r="K281" s="89"/>
      <c r="L281" s="9"/>
      <c r="M281" s="7"/>
      <c r="N281" s="8"/>
    </row>
    <row r="282" spans="1:14" s="2" customFormat="1" ht="27" customHeight="1" x14ac:dyDescent="0.15">
      <c r="A282" s="60"/>
      <c r="B282" s="128"/>
      <c r="C282" s="129"/>
      <c r="D282" s="73"/>
      <c r="E282" s="122"/>
      <c r="F282" s="68"/>
      <c r="G282" s="69">
        <f t="shared" si="12"/>
        <v>0</v>
      </c>
      <c r="H282" s="62">
        <f t="shared" si="13"/>
        <v>0</v>
      </c>
      <c r="I282" s="61"/>
      <c r="J282" s="86"/>
      <c r="K282" s="87"/>
      <c r="L282" s="9"/>
      <c r="M282" s="7"/>
      <c r="N282" s="8"/>
    </row>
    <row r="283" spans="1:14" s="2" customFormat="1" ht="27" customHeight="1" x14ac:dyDescent="0.15">
      <c r="A283" s="66"/>
      <c r="B283" s="130"/>
      <c r="C283" s="131"/>
      <c r="D283" s="79"/>
      <c r="E283" s="124"/>
      <c r="F283" s="81"/>
      <c r="G283" s="72">
        <f t="shared" si="12"/>
        <v>0</v>
      </c>
      <c r="H283" s="65">
        <f t="shared" si="13"/>
        <v>0</v>
      </c>
      <c r="I283" s="67"/>
      <c r="J283" s="90"/>
      <c r="K283" s="91"/>
      <c r="L283" s="9"/>
      <c r="M283" s="7"/>
      <c r="N283" s="8"/>
    </row>
    <row r="284" spans="1:14" s="2" customFormat="1" ht="27" customHeight="1" x14ac:dyDescent="0.15">
      <c r="A284" s="104"/>
      <c r="B284" s="128"/>
      <c r="C284" s="129"/>
      <c r="D284" s="83"/>
      <c r="E284" s="125"/>
      <c r="F284" s="85"/>
      <c r="G284" s="69">
        <f t="shared" si="12"/>
        <v>0</v>
      </c>
      <c r="H284" s="62">
        <f t="shared" si="13"/>
        <v>0</v>
      </c>
      <c r="I284" s="57"/>
      <c r="J284" s="92"/>
      <c r="K284" s="93"/>
      <c r="L284" s="9"/>
      <c r="M284" s="7"/>
      <c r="N284" s="8"/>
    </row>
    <row r="285" spans="1:14" s="2" customFormat="1" ht="27" customHeight="1" x14ac:dyDescent="0.15">
      <c r="A285" s="63"/>
      <c r="B285" s="130"/>
      <c r="C285" s="131"/>
      <c r="D285" s="70"/>
      <c r="E285" s="123"/>
      <c r="F285" s="71"/>
      <c r="G285" s="72">
        <f t="shared" si="12"/>
        <v>0</v>
      </c>
      <c r="H285" s="65">
        <f t="shared" si="13"/>
        <v>0</v>
      </c>
      <c r="I285" s="64"/>
      <c r="J285" s="88"/>
      <c r="K285" s="89"/>
      <c r="L285" s="9"/>
      <c r="M285" s="7"/>
      <c r="N285" s="8"/>
    </row>
    <row r="286" spans="1:14" s="2" customFormat="1" ht="27" customHeight="1" x14ac:dyDescent="0.15">
      <c r="A286" s="60"/>
      <c r="B286" s="128"/>
      <c r="C286" s="129"/>
      <c r="D286" s="73"/>
      <c r="E286" s="122"/>
      <c r="F286" s="68"/>
      <c r="G286" s="69">
        <f t="shared" si="12"/>
        <v>0</v>
      </c>
      <c r="H286" s="62">
        <f t="shared" si="13"/>
        <v>0</v>
      </c>
      <c r="I286" s="61"/>
      <c r="J286" s="86"/>
      <c r="K286" s="87"/>
      <c r="L286" s="9"/>
      <c r="M286" s="7"/>
      <c r="N286" s="8"/>
    </row>
    <row r="287" spans="1:14" s="2" customFormat="1" ht="27" customHeight="1" x14ac:dyDescent="0.15">
      <c r="A287" s="63"/>
      <c r="B287" s="96"/>
      <c r="C287" s="118"/>
      <c r="D287" s="70"/>
      <c r="E287" s="123"/>
      <c r="F287" s="71"/>
      <c r="G287" s="72">
        <f t="shared" si="12"/>
        <v>0</v>
      </c>
      <c r="H287" s="65">
        <f t="shared" si="13"/>
        <v>0</v>
      </c>
      <c r="I287" s="64"/>
      <c r="J287" s="88"/>
      <c r="K287" s="89"/>
      <c r="L287" s="9"/>
      <c r="M287" s="7"/>
      <c r="N287" s="8"/>
    </row>
    <row r="288" spans="1:14" s="2" customFormat="1" ht="27" customHeight="1" x14ac:dyDescent="0.15">
      <c r="A288" s="60"/>
      <c r="B288" s="128"/>
      <c r="C288" s="129"/>
      <c r="D288" s="73"/>
      <c r="E288" s="122"/>
      <c r="F288" s="68"/>
      <c r="G288" s="69">
        <f t="shared" si="12"/>
        <v>0</v>
      </c>
      <c r="H288" s="62">
        <f t="shared" si="13"/>
        <v>0</v>
      </c>
      <c r="I288" s="61"/>
      <c r="J288" s="86"/>
      <c r="K288" s="87"/>
      <c r="L288" s="9"/>
      <c r="M288" s="7"/>
      <c r="N288" s="8"/>
    </row>
    <row r="289" spans="1:14" s="2" customFormat="1" ht="27" customHeight="1" x14ac:dyDescent="0.15">
      <c r="A289" s="63"/>
      <c r="B289" s="96"/>
      <c r="C289" s="118"/>
      <c r="D289" s="70"/>
      <c r="E289" s="123"/>
      <c r="F289" s="71"/>
      <c r="G289" s="72">
        <f t="shared" si="12"/>
        <v>0</v>
      </c>
      <c r="H289" s="65">
        <f t="shared" si="13"/>
        <v>0</v>
      </c>
      <c r="I289" s="64"/>
      <c r="J289" s="88"/>
      <c r="K289" s="89"/>
      <c r="L289" s="9"/>
      <c r="M289" s="7"/>
      <c r="N289" s="8"/>
    </row>
    <row r="290" spans="1:14" s="2" customFormat="1" ht="27" customHeight="1" x14ac:dyDescent="0.15">
      <c r="A290" s="60"/>
      <c r="B290" s="128"/>
      <c r="C290" s="129"/>
      <c r="D290" s="73"/>
      <c r="E290" s="122"/>
      <c r="F290" s="68"/>
      <c r="G290" s="69">
        <f t="shared" si="12"/>
        <v>0</v>
      </c>
      <c r="H290" s="62">
        <f t="shared" si="13"/>
        <v>0</v>
      </c>
      <c r="I290" s="61"/>
      <c r="J290" s="86"/>
      <c r="K290" s="87"/>
      <c r="L290" s="9"/>
      <c r="M290" s="7"/>
      <c r="N290" s="8"/>
    </row>
    <row r="291" spans="1:14" s="2" customFormat="1" ht="27" customHeight="1" x14ac:dyDescent="0.15">
      <c r="A291" s="63"/>
      <c r="B291" s="96"/>
      <c r="C291" s="118"/>
      <c r="D291" s="70"/>
      <c r="E291" s="123"/>
      <c r="F291" s="71"/>
      <c r="G291" s="72">
        <f t="shared" si="12"/>
        <v>0</v>
      </c>
      <c r="H291" s="65">
        <f t="shared" si="13"/>
        <v>0</v>
      </c>
      <c r="I291" s="64"/>
      <c r="J291" s="88"/>
      <c r="K291" s="89"/>
      <c r="L291" s="9"/>
      <c r="M291" s="7"/>
      <c r="N291" s="8"/>
    </row>
    <row r="292" spans="1:14" s="2" customFormat="1" ht="27" customHeight="1" x14ac:dyDescent="0.15">
      <c r="A292" s="60"/>
      <c r="B292" s="128"/>
      <c r="C292" s="129"/>
      <c r="D292" s="73"/>
      <c r="E292" s="122"/>
      <c r="F292" s="68"/>
      <c r="G292" s="69">
        <f t="shared" si="12"/>
        <v>0</v>
      </c>
      <c r="H292" s="62">
        <f t="shared" si="13"/>
        <v>0</v>
      </c>
      <c r="I292" s="61"/>
      <c r="J292" s="86"/>
      <c r="K292" s="87"/>
      <c r="L292" s="9"/>
      <c r="M292" s="7"/>
      <c r="N292" s="8"/>
    </row>
    <row r="293" spans="1:14" s="2" customFormat="1" ht="27" customHeight="1" x14ac:dyDescent="0.15">
      <c r="A293" s="63"/>
      <c r="B293" s="96"/>
      <c r="C293" s="118"/>
      <c r="D293" s="70"/>
      <c r="E293" s="123"/>
      <c r="F293" s="71"/>
      <c r="G293" s="72">
        <f t="shared" si="12"/>
        <v>0</v>
      </c>
      <c r="H293" s="65">
        <f t="shared" si="13"/>
        <v>0</v>
      </c>
      <c r="I293" s="64"/>
      <c r="J293" s="88"/>
      <c r="K293" s="89"/>
      <c r="L293" s="9"/>
      <c r="M293" s="7"/>
      <c r="N293" s="8"/>
    </row>
    <row r="294" spans="1:14" s="2" customFormat="1" ht="27" customHeight="1" x14ac:dyDescent="0.15">
      <c r="A294" s="60"/>
      <c r="B294" s="128"/>
      <c r="C294" s="129"/>
      <c r="D294" s="73"/>
      <c r="E294" s="122"/>
      <c r="F294" s="68"/>
      <c r="G294" s="69">
        <f t="shared" si="12"/>
        <v>0</v>
      </c>
      <c r="H294" s="62">
        <f t="shared" si="13"/>
        <v>0</v>
      </c>
      <c r="I294" s="61"/>
      <c r="J294" s="86"/>
      <c r="K294" s="87"/>
      <c r="L294" s="9"/>
      <c r="M294" s="7"/>
      <c r="N294" s="8"/>
    </row>
    <row r="295" spans="1:14" s="2" customFormat="1" ht="27" customHeight="1" x14ac:dyDescent="0.15">
      <c r="A295" s="63"/>
      <c r="B295" s="96"/>
      <c r="C295" s="118"/>
      <c r="D295" s="70"/>
      <c r="E295" s="123"/>
      <c r="F295" s="71"/>
      <c r="G295" s="72">
        <f t="shared" si="12"/>
        <v>0</v>
      </c>
      <c r="H295" s="65">
        <f t="shared" si="13"/>
        <v>0</v>
      </c>
      <c r="I295" s="64"/>
      <c r="J295" s="88"/>
      <c r="K295" s="89"/>
      <c r="L295" s="9"/>
      <c r="M295" s="7"/>
      <c r="N295" s="8"/>
    </row>
    <row r="296" spans="1:14" s="2" customFormat="1" ht="27" customHeight="1" x14ac:dyDescent="0.15">
      <c r="A296" s="60"/>
      <c r="B296" s="128"/>
      <c r="C296" s="129"/>
      <c r="D296" s="73"/>
      <c r="E296" s="122"/>
      <c r="F296" s="68"/>
      <c r="G296" s="69">
        <f t="shared" si="12"/>
        <v>0</v>
      </c>
      <c r="H296" s="62">
        <f t="shared" si="13"/>
        <v>0</v>
      </c>
      <c r="I296" s="61"/>
      <c r="J296" s="86"/>
      <c r="K296" s="87"/>
      <c r="L296" s="9"/>
      <c r="M296" s="7"/>
      <c r="N296" s="8"/>
    </row>
    <row r="297" spans="1:14" s="2" customFormat="1" ht="27" customHeight="1" x14ac:dyDescent="0.15">
      <c r="A297" s="63"/>
      <c r="B297" s="96"/>
      <c r="C297" s="118"/>
      <c r="D297" s="70"/>
      <c r="E297" s="123"/>
      <c r="F297" s="71"/>
      <c r="G297" s="72">
        <f t="shared" si="12"/>
        <v>0</v>
      </c>
      <c r="H297" s="65">
        <f t="shared" si="13"/>
        <v>0</v>
      </c>
      <c r="I297" s="64"/>
      <c r="J297" s="88"/>
      <c r="K297" s="89"/>
      <c r="L297" s="9"/>
      <c r="M297" s="7"/>
      <c r="N297" s="8"/>
    </row>
    <row r="298" spans="1:14" s="2" customFormat="1" ht="27" customHeight="1" x14ac:dyDescent="0.15">
      <c r="A298" s="112"/>
      <c r="B298" s="128"/>
      <c r="C298" s="129"/>
      <c r="D298" s="106"/>
      <c r="E298" s="126"/>
      <c r="F298" s="107"/>
      <c r="G298" s="108">
        <f t="shared" si="12"/>
        <v>0</v>
      </c>
      <c r="H298" s="113">
        <f t="shared" si="13"/>
        <v>0</v>
      </c>
      <c r="I298" s="114"/>
      <c r="J298" s="115"/>
      <c r="K298" s="116"/>
      <c r="L298" s="9"/>
      <c r="M298" s="7"/>
      <c r="N298" s="8"/>
    </row>
    <row r="299" spans="1:14" s="2" customFormat="1" ht="27" customHeight="1" x14ac:dyDescent="0.15">
      <c r="A299" s="50" t="s">
        <v>13</v>
      </c>
      <c r="B299" s="132" t="s">
        <v>6</v>
      </c>
      <c r="C299" s="133"/>
      <c r="D299" s="50" t="s">
        <v>7</v>
      </c>
      <c r="E299" s="58" t="s">
        <v>8</v>
      </c>
      <c r="F299" s="58" t="s">
        <v>9</v>
      </c>
      <c r="G299" s="45" t="s">
        <v>10</v>
      </c>
      <c r="H299" s="45" t="s">
        <v>11</v>
      </c>
      <c r="I299" s="44" t="s">
        <v>12</v>
      </c>
      <c r="J299" s="52"/>
      <c r="K299" s="53"/>
      <c r="L299" s="3" t="s">
        <v>16</v>
      </c>
      <c r="M299" s="3" t="s">
        <v>17</v>
      </c>
      <c r="N299" s="3" t="s">
        <v>15</v>
      </c>
    </row>
    <row r="300" spans="1:14" s="2" customFormat="1" ht="27" customHeight="1" x14ac:dyDescent="0.15">
      <c r="A300" s="60"/>
      <c r="B300" s="128"/>
      <c r="C300" s="129"/>
      <c r="D300" s="73"/>
      <c r="E300" s="122"/>
      <c r="F300" s="68"/>
      <c r="G300" s="69">
        <f>ROUND(L300*1.1,-1)</f>
        <v>0</v>
      </c>
      <c r="H300" s="62">
        <f>E300*G300</f>
        <v>0</v>
      </c>
      <c r="I300" s="61"/>
      <c r="J300" s="86"/>
      <c r="K300" s="87"/>
      <c r="L300" s="9"/>
      <c r="M300" s="7"/>
      <c r="N300" s="8"/>
    </row>
    <row r="301" spans="1:14" s="2" customFormat="1" ht="27" customHeight="1" x14ac:dyDescent="0.15">
      <c r="A301" s="63"/>
      <c r="B301" s="130"/>
      <c r="C301" s="131"/>
      <c r="D301" s="70"/>
      <c r="E301" s="123"/>
      <c r="F301" s="71"/>
      <c r="G301" s="72">
        <f>ROUND(L301*1.1,-1)</f>
        <v>0</v>
      </c>
      <c r="H301" s="65">
        <f>E301*G301</f>
        <v>0</v>
      </c>
      <c r="I301" s="64"/>
      <c r="J301" s="88"/>
      <c r="K301" s="89"/>
      <c r="L301" s="9"/>
      <c r="M301" s="7"/>
      <c r="N301" s="8"/>
    </row>
    <row r="302" spans="1:14" s="19" customFormat="1" ht="27" customHeight="1" x14ac:dyDescent="0.15">
      <c r="A302" s="60"/>
      <c r="B302" s="128"/>
      <c r="C302" s="129"/>
      <c r="D302" s="73"/>
      <c r="E302" s="122"/>
      <c r="F302" s="68"/>
      <c r="G302" s="69">
        <f t="shared" ref="G302:G356" si="14">ROUND(L302*1.1,-1)</f>
        <v>0</v>
      </c>
      <c r="H302" s="62">
        <f t="shared" ref="H302:H356" si="15">E302*G302</f>
        <v>0</v>
      </c>
      <c r="I302" s="61"/>
      <c r="J302" s="86"/>
      <c r="K302" s="87"/>
      <c r="L302" s="18"/>
      <c r="M302" s="17"/>
      <c r="N302" s="18"/>
    </row>
    <row r="303" spans="1:14" s="19" customFormat="1" ht="27" customHeight="1" x14ac:dyDescent="0.15">
      <c r="A303" s="63"/>
      <c r="B303" s="130"/>
      <c r="C303" s="131"/>
      <c r="D303" s="70"/>
      <c r="E303" s="123"/>
      <c r="F303" s="71"/>
      <c r="G303" s="72">
        <f t="shared" si="14"/>
        <v>0</v>
      </c>
      <c r="H303" s="65">
        <f t="shared" si="15"/>
        <v>0</v>
      </c>
      <c r="I303" s="64"/>
      <c r="J303" s="88"/>
      <c r="K303" s="89"/>
      <c r="L303" s="18"/>
      <c r="M303" s="17"/>
      <c r="N303" s="18"/>
    </row>
    <row r="304" spans="1:14" s="2" customFormat="1" ht="27" customHeight="1" x14ac:dyDescent="0.15">
      <c r="A304" s="60"/>
      <c r="B304" s="128"/>
      <c r="C304" s="129"/>
      <c r="D304" s="73"/>
      <c r="E304" s="122"/>
      <c r="F304" s="68"/>
      <c r="G304" s="69">
        <f t="shared" si="14"/>
        <v>0</v>
      </c>
      <c r="H304" s="62">
        <f t="shared" si="15"/>
        <v>0</v>
      </c>
      <c r="I304" s="61"/>
      <c r="J304" s="86"/>
      <c r="K304" s="87"/>
      <c r="L304" s="9"/>
      <c r="M304" s="7"/>
      <c r="N304" s="8"/>
    </row>
    <row r="305" spans="1:14" s="2" customFormat="1" ht="27" customHeight="1" x14ac:dyDescent="0.15">
      <c r="A305" s="63"/>
      <c r="B305" s="130"/>
      <c r="C305" s="131"/>
      <c r="D305" s="70"/>
      <c r="E305" s="123"/>
      <c r="F305" s="71"/>
      <c r="G305" s="72">
        <f t="shared" si="14"/>
        <v>0</v>
      </c>
      <c r="H305" s="65">
        <f t="shared" si="15"/>
        <v>0</v>
      </c>
      <c r="I305" s="64"/>
      <c r="J305" s="88"/>
      <c r="K305" s="89"/>
      <c r="L305" s="9"/>
      <c r="M305" s="7"/>
      <c r="N305" s="8"/>
    </row>
    <row r="306" spans="1:14" s="2" customFormat="1" ht="27" customHeight="1" x14ac:dyDescent="0.15">
      <c r="A306" s="60"/>
      <c r="B306" s="128"/>
      <c r="C306" s="129"/>
      <c r="D306" s="73"/>
      <c r="E306" s="122"/>
      <c r="F306" s="68"/>
      <c r="G306" s="69">
        <f t="shared" si="14"/>
        <v>0</v>
      </c>
      <c r="H306" s="62">
        <f t="shared" si="15"/>
        <v>0</v>
      </c>
      <c r="I306" s="61"/>
      <c r="J306" s="86"/>
      <c r="K306" s="87"/>
      <c r="L306" s="9"/>
      <c r="M306" s="7"/>
      <c r="N306" s="8"/>
    </row>
    <row r="307" spans="1:14" s="2" customFormat="1" ht="27" customHeight="1" x14ac:dyDescent="0.15">
      <c r="A307" s="63"/>
      <c r="B307" s="130"/>
      <c r="C307" s="131"/>
      <c r="D307" s="70"/>
      <c r="E307" s="123"/>
      <c r="F307" s="71"/>
      <c r="G307" s="72">
        <f t="shared" si="14"/>
        <v>0</v>
      </c>
      <c r="H307" s="65">
        <f t="shared" si="15"/>
        <v>0</v>
      </c>
      <c r="I307" s="64"/>
      <c r="J307" s="88"/>
      <c r="K307" s="89"/>
      <c r="L307" s="9"/>
      <c r="M307" s="7"/>
      <c r="N307" s="8"/>
    </row>
    <row r="308" spans="1:14" s="2" customFormat="1" ht="27" customHeight="1" x14ac:dyDescent="0.15">
      <c r="A308" s="60"/>
      <c r="B308" s="128"/>
      <c r="C308" s="129"/>
      <c r="D308" s="73"/>
      <c r="E308" s="122"/>
      <c r="F308" s="68"/>
      <c r="G308" s="69">
        <f t="shared" si="14"/>
        <v>0</v>
      </c>
      <c r="H308" s="62">
        <f t="shared" si="15"/>
        <v>0</v>
      </c>
      <c r="I308" s="61"/>
      <c r="J308" s="86"/>
      <c r="K308" s="87"/>
      <c r="L308" s="9"/>
      <c r="M308" s="7"/>
      <c r="N308" s="8"/>
    </row>
    <row r="309" spans="1:14" s="2" customFormat="1" ht="27" customHeight="1" x14ac:dyDescent="0.15">
      <c r="A309" s="63"/>
      <c r="B309" s="130"/>
      <c r="C309" s="131"/>
      <c r="D309" s="70"/>
      <c r="E309" s="123"/>
      <c r="F309" s="71"/>
      <c r="G309" s="72">
        <f t="shared" si="14"/>
        <v>0</v>
      </c>
      <c r="H309" s="65">
        <f t="shared" si="15"/>
        <v>0</v>
      </c>
      <c r="I309" s="64"/>
      <c r="J309" s="88"/>
      <c r="K309" s="89"/>
      <c r="L309" s="9"/>
      <c r="M309" s="7"/>
      <c r="N309" s="8"/>
    </row>
    <row r="310" spans="1:14" s="2" customFormat="1" ht="27" customHeight="1" x14ac:dyDescent="0.15">
      <c r="A310" s="60"/>
      <c r="B310" s="128"/>
      <c r="C310" s="129"/>
      <c r="D310" s="73"/>
      <c r="E310" s="122"/>
      <c r="F310" s="68"/>
      <c r="G310" s="69">
        <f t="shared" si="14"/>
        <v>0</v>
      </c>
      <c r="H310" s="62">
        <f t="shared" si="15"/>
        <v>0</v>
      </c>
      <c r="I310" s="61"/>
      <c r="J310" s="86"/>
      <c r="K310" s="87"/>
      <c r="L310" s="9"/>
      <c r="M310" s="7"/>
      <c r="N310" s="8"/>
    </row>
    <row r="311" spans="1:14" s="2" customFormat="1" ht="27" customHeight="1" x14ac:dyDescent="0.15">
      <c r="A311" s="63"/>
      <c r="B311" s="130"/>
      <c r="C311" s="131"/>
      <c r="D311" s="70"/>
      <c r="E311" s="123"/>
      <c r="F311" s="71"/>
      <c r="G311" s="72">
        <f t="shared" si="14"/>
        <v>0</v>
      </c>
      <c r="H311" s="65">
        <f t="shared" si="15"/>
        <v>0</v>
      </c>
      <c r="I311" s="64"/>
      <c r="J311" s="88"/>
      <c r="K311" s="89"/>
      <c r="L311" s="9"/>
      <c r="M311" s="7"/>
      <c r="N311" s="8"/>
    </row>
    <row r="312" spans="1:14" s="2" customFormat="1" ht="27" customHeight="1" x14ac:dyDescent="0.15">
      <c r="A312" s="60"/>
      <c r="B312" s="128"/>
      <c r="C312" s="129"/>
      <c r="D312" s="73"/>
      <c r="E312" s="122"/>
      <c r="F312" s="68"/>
      <c r="G312" s="69">
        <f t="shared" si="14"/>
        <v>0</v>
      </c>
      <c r="H312" s="62">
        <f t="shared" si="15"/>
        <v>0</v>
      </c>
      <c r="I312" s="61"/>
      <c r="J312" s="86"/>
      <c r="K312" s="87"/>
      <c r="L312" s="9"/>
      <c r="M312" s="7"/>
      <c r="N312" s="8"/>
    </row>
    <row r="313" spans="1:14" s="2" customFormat="1" ht="27" customHeight="1" x14ac:dyDescent="0.15">
      <c r="A313" s="63"/>
      <c r="B313" s="130"/>
      <c r="C313" s="131"/>
      <c r="D313" s="70"/>
      <c r="E313" s="123"/>
      <c r="F313" s="71"/>
      <c r="G313" s="72">
        <f t="shared" si="14"/>
        <v>0</v>
      </c>
      <c r="H313" s="65">
        <f t="shared" si="15"/>
        <v>0</v>
      </c>
      <c r="I313" s="64"/>
      <c r="J313" s="88"/>
      <c r="K313" s="89"/>
      <c r="L313" s="9"/>
      <c r="M313" s="7"/>
      <c r="N313" s="8"/>
    </row>
    <row r="314" spans="1:14" s="2" customFormat="1" ht="27" customHeight="1" x14ac:dyDescent="0.15">
      <c r="A314" s="60"/>
      <c r="B314" s="128"/>
      <c r="C314" s="129"/>
      <c r="D314" s="73"/>
      <c r="E314" s="122"/>
      <c r="F314" s="68"/>
      <c r="G314" s="69">
        <f t="shared" si="14"/>
        <v>0</v>
      </c>
      <c r="H314" s="62">
        <f t="shared" si="15"/>
        <v>0</v>
      </c>
      <c r="I314" s="61"/>
      <c r="J314" s="86"/>
      <c r="K314" s="87"/>
      <c r="L314" s="9"/>
      <c r="M314" s="7"/>
      <c r="N314" s="8"/>
    </row>
    <row r="315" spans="1:14" s="2" customFormat="1" ht="27" customHeight="1" x14ac:dyDescent="0.15">
      <c r="A315" s="63"/>
      <c r="B315" s="130"/>
      <c r="C315" s="131"/>
      <c r="D315" s="70"/>
      <c r="E315" s="123"/>
      <c r="F315" s="71"/>
      <c r="G315" s="72">
        <f t="shared" si="14"/>
        <v>0</v>
      </c>
      <c r="H315" s="65">
        <f t="shared" si="15"/>
        <v>0</v>
      </c>
      <c r="I315" s="64"/>
      <c r="J315" s="88"/>
      <c r="K315" s="89"/>
      <c r="L315" s="9"/>
      <c r="M315" s="7"/>
      <c r="N315" s="8"/>
    </row>
    <row r="316" spans="1:14" s="2" customFormat="1" ht="27" customHeight="1" x14ac:dyDescent="0.15">
      <c r="A316" s="60"/>
      <c r="B316" s="128"/>
      <c r="C316" s="129"/>
      <c r="D316" s="73"/>
      <c r="E316" s="122"/>
      <c r="F316" s="68"/>
      <c r="G316" s="69">
        <f t="shared" si="14"/>
        <v>0</v>
      </c>
      <c r="H316" s="62">
        <f t="shared" si="15"/>
        <v>0</v>
      </c>
      <c r="I316" s="61"/>
      <c r="J316" s="86"/>
      <c r="K316" s="87"/>
      <c r="L316" s="9"/>
      <c r="M316" s="7"/>
      <c r="N316" s="8"/>
    </row>
    <row r="317" spans="1:14" s="2" customFormat="1" ht="27" customHeight="1" x14ac:dyDescent="0.15">
      <c r="A317" s="63"/>
      <c r="B317" s="130"/>
      <c r="C317" s="131"/>
      <c r="D317" s="70"/>
      <c r="E317" s="123"/>
      <c r="F317" s="71"/>
      <c r="G317" s="72">
        <f t="shared" si="14"/>
        <v>0</v>
      </c>
      <c r="H317" s="65">
        <f t="shared" si="15"/>
        <v>0</v>
      </c>
      <c r="I317" s="64"/>
      <c r="J317" s="88"/>
      <c r="K317" s="89"/>
      <c r="L317" s="9"/>
      <c r="M317" s="7"/>
      <c r="N317" s="8"/>
    </row>
    <row r="318" spans="1:14" s="2" customFormat="1" ht="27" customHeight="1" x14ac:dyDescent="0.15">
      <c r="A318" s="60"/>
      <c r="B318" s="128"/>
      <c r="C318" s="129"/>
      <c r="D318" s="73"/>
      <c r="E318" s="122"/>
      <c r="F318" s="68"/>
      <c r="G318" s="69">
        <f t="shared" si="14"/>
        <v>0</v>
      </c>
      <c r="H318" s="62">
        <f t="shared" si="15"/>
        <v>0</v>
      </c>
      <c r="I318" s="61"/>
      <c r="J318" s="86"/>
      <c r="K318" s="87"/>
      <c r="L318" s="9"/>
      <c r="M318" s="7"/>
      <c r="N318" s="8"/>
    </row>
    <row r="319" spans="1:14" s="2" customFormat="1" ht="27" customHeight="1" x14ac:dyDescent="0.15">
      <c r="A319" s="63"/>
      <c r="B319" s="130"/>
      <c r="C319" s="131"/>
      <c r="D319" s="70"/>
      <c r="E319" s="123"/>
      <c r="F319" s="71"/>
      <c r="G319" s="72">
        <f t="shared" si="14"/>
        <v>0</v>
      </c>
      <c r="H319" s="65">
        <f t="shared" si="15"/>
        <v>0</v>
      </c>
      <c r="I319" s="64"/>
      <c r="J319" s="88"/>
      <c r="K319" s="89"/>
      <c r="L319" s="9"/>
      <c r="M319" s="7"/>
      <c r="N319" s="8"/>
    </row>
    <row r="320" spans="1:14" s="2" customFormat="1" ht="27" customHeight="1" x14ac:dyDescent="0.15">
      <c r="A320" s="60"/>
      <c r="B320" s="128"/>
      <c r="C320" s="129"/>
      <c r="D320" s="73"/>
      <c r="E320" s="122"/>
      <c r="F320" s="68"/>
      <c r="G320" s="69">
        <f t="shared" si="14"/>
        <v>0</v>
      </c>
      <c r="H320" s="62">
        <f t="shared" si="15"/>
        <v>0</v>
      </c>
      <c r="I320" s="61"/>
      <c r="J320" s="86"/>
      <c r="K320" s="87"/>
      <c r="L320" s="9"/>
      <c r="M320" s="7"/>
      <c r="N320" s="8"/>
    </row>
    <row r="321" spans="1:14" s="2" customFormat="1" ht="27" customHeight="1" x14ac:dyDescent="0.15">
      <c r="A321" s="63"/>
      <c r="B321" s="130"/>
      <c r="C321" s="131"/>
      <c r="D321" s="70"/>
      <c r="E321" s="123"/>
      <c r="F321" s="71"/>
      <c r="G321" s="72">
        <f t="shared" si="14"/>
        <v>0</v>
      </c>
      <c r="H321" s="65">
        <f t="shared" si="15"/>
        <v>0</v>
      </c>
      <c r="I321" s="64"/>
      <c r="J321" s="88"/>
      <c r="K321" s="89"/>
      <c r="L321" s="9"/>
      <c r="M321" s="7"/>
      <c r="N321" s="8"/>
    </row>
    <row r="322" spans="1:14" s="2" customFormat="1" ht="27" customHeight="1" x14ac:dyDescent="0.15">
      <c r="A322" s="60"/>
      <c r="B322" s="128"/>
      <c r="C322" s="129"/>
      <c r="D322" s="73"/>
      <c r="E322" s="122"/>
      <c r="F322" s="68"/>
      <c r="G322" s="69">
        <f t="shared" si="14"/>
        <v>0</v>
      </c>
      <c r="H322" s="62">
        <f t="shared" si="15"/>
        <v>0</v>
      </c>
      <c r="I322" s="61"/>
      <c r="J322" s="86"/>
      <c r="K322" s="87"/>
      <c r="L322" s="9"/>
      <c r="M322" s="7"/>
      <c r="N322" s="8"/>
    </row>
    <row r="323" spans="1:14" s="2" customFormat="1" ht="27" customHeight="1" x14ac:dyDescent="0.15">
      <c r="A323" s="63"/>
      <c r="B323" s="130"/>
      <c r="C323" s="131"/>
      <c r="D323" s="70"/>
      <c r="E323" s="123"/>
      <c r="F323" s="71"/>
      <c r="G323" s="72">
        <f t="shared" si="14"/>
        <v>0</v>
      </c>
      <c r="H323" s="65">
        <f t="shared" si="15"/>
        <v>0</v>
      </c>
      <c r="I323" s="64"/>
      <c r="J323" s="88"/>
      <c r="K323" s="89"/>
      <c r="L323" s="9"/>
      <c r="M323" s="7"/>
      <c r="N323" s="8"/>
    </row>
    <row r="324" spans="1:14" s="2" customFormat="1" ht="27" customHeight="1" x14ac:dyDescent="0.15">
      <c r="A324" s="60"/>
      <c r="B324" s="128"/>
      <c r="C324" s="129"/>
      <c r="D324" s="73"/>
      <c r="E324" s="122"/>
      <c r="F324" s="68"/>
      <c r="G324" s="69">
        <f t="shared" si="14"/>
        <v>0</v>
      </c>
      <c r="H324" s="62">
        <f t="shared" si="15"/>
        <v>0</v>
      </c>
      <c r="I324" s="61"/>
      <c r="J324" s="86"/>
      <c r="K324" s="87"/>
      <c r="L324" s="9"/>
      <c r="M324" s="7"/>
      <c r="N324" s="8"/>
    </row>
    <row r="325" spans="1:14" s="2" customFormat="1" ht="27" customHeight="1" x14ac:dyDescent="0.15">
      <c r="A325" s="66"/>
      <c r="B325" s="130"/>
      <c r="C325" s="131"/>
      <c r="D325" s="79"/>
      <c r="E325" s="124"/>
      <c r="F325" s="81"/>
      <c r="G325" s="72">
        <f t="shared" si="14"/>
        <v>0</v>
      </c>
      <c r="H325" s="65">
        <f t="shared" si="15"/>
        <v>0</v>
      </c>
      <c r="I325" s="67"/>
      <c r="J325" s="90"/>
      <c r="K325" s="91"/>
      <c r="L325" s="9"/>
      <c r="M325" s="7"/>
      <c r="N325" s="8"/>
    </row>
    <row r="326" spans="1:14" s="2" customFormat="1" ht="27" customHeight="1" x14ac:dyDescent="0.15">
      <c r="A326" s="56"/>
      <c r="B326" s="128"/>
      <c r="C326" s="129"/>
      <c r="D326" s="83"/>
      <c r="E326" s="125"/>
      <c r="F326" s="85"/>
      <c r="G326" s="69">
        <f t="shared" si="14"/>
        <v>0</v>
      </c>
      <c r="H326" s="62">
        <f t="shared" si="15"/>
        <v>0</v>
      </c>
      <c r="I326" s="57"/>
      <c r="J326" s="92"/>
      <c r="K326" s="93"/>
      <c r="L326" s="9"/>
      <c r="M326" s="7"/>
      <c r="N326" s="8"/>
    </row>
    <row r="327" spans="1:14" s="2" customFormat="1" ht="27" customHeight="1" x14ac:dyDescent="0.15">
      <c r="A327" s="63"/>
      <c r="B327" s="130"/>
      <c r="C327" s="131"/>
      <c r="D327" s="70"/>
      <c r="E327" s="123"/>
      <c r="F327" s="71"/>
      <c r="G327" s="72">
        <f t="shared" si="14"/>
        <v>0</v>
      </c>
      <c r="H327" s="65">
        <f t="shared" si="15"/>
        <v>0</v>
      </c>
      <c r="I327" s="64"/>
      <c r="J327" s="88"/>
      <c r="K327" s="89"/>
      <c r="L327" s="9"/>
      <c r="M327" s="7"/>
      <c r="N327" s="8"/>
    </row>
    <row r="328" spans="1:14" s="2" customFormat="1" ht="27" customHeight="1" x14ac:dyDescent="0.15">
      <c r="A328" s="60"/>
      <c r="B328" s="128"/>
      <c r="C328" s="129"/>
      <c r="D328" s="73"/>
      <c r="E328" s="122"/>
      <c r="F328" s="68"/>
      <c r="G328" s="69">
        <f t="shared" si="14"/>
        <v>0</v>
      </c>
      <c r="H328" s="62">
        <f t="shared" si="15"/>
        <v>0</v>
      </c>
      <c r="I328" s="61"/>
      <c r="J328" s="86"/>
      <c r="K328" s="87"/>
      <c r="L328" s="9"/>
      <c r="M328" s="7"/>
      <c r="N328" s="8"/>
    </row>
    <row r="329" spans="1:14" s="2" customFormat="1" ht="27" customHeight="1" x14ac:dyDescent="0.15">
      <c r="A329" s="63"/>
      <c r="B329" s="130"/>
      <c r="C329" s="131"/>
      <c r="D329" s="70"/>
      <c r="E329" s="123"/>
      <c r="F329" s="71"/>
      <c r="G329" s="72">
        <f t="shared" si="14"/>
        <v>0</v>
      </c>
      <c r="H329" s="65">
        <f t="shared" si="15"/>
        <v>0</v>
      </c>
      <c r="I329" s="64"/>
      <c r="J329" s="88"/>
      <c r="K329" s="89"/>
      <c r="L329" s="9"/>
      <c r="M329" s="7"/>
      <c r="N329" s="8"/>
    </row>
    <row r="330" spans="1:14" s="2" customFormat="1" ht="27" customHeight="1" x14ac:dyDescent="0.15">
      <c r="A330" s="60"/>
      <c r="B330" s="128"/>
      <c r="C330" s="129"/>
      <c r="D330" s="73"/>
      <c r="E330" s="122"/>
      <c r="F330" s="68"/>
      <c r="G330" s="69">
        <f t="shared" si="14"/>
        <v>0</v>
      </c>
      <c r="H330" s="62">
        <f t="shared" si="15"/>
        <v>0</v>
      </c>
      <c r="I330" s="61"/>
      <c r="J330" s="86"/>
      <c r="K330" s="87"/>
      <c r="L330" s="9"/>
      <c r="M330" s="7"/>
      <c r="N330" s="8"/>
    </row>
    <row r="331" spans="1:14" s="2" customFormat="1" ht="27" customHeight="1" x14ac:dyDescent="0.15">
      <c r="A331" s="63"/>
      <c r="B331" s="130"/>
      <c r="C331" s="131"/>
      <c r="D331" s="70"/>
      <c r="E331" s="123"/>
      <c r="F331" s="71"/>
      <c r="G331" s="72">
        <f t="shared" si="14"/>
        <v>0</v>
      </c>
      <c r="H331" s="65">
        <f t="shared" si="15"/>
        <v>0</v>
      </c>
      <c r="I331" s="64"/>
      <c r="J331" s="88"/>
      <c r="K331" s="89"/>
      <c r="L331" s="9"/>
      <c r="M331" s="7"/>
      <c r="N331" s="8"/>
    </row>
    <row r="332" spans="1:14" s="2" customFormat="1" ht="27" customHeight="1" x14ac:dyDescent="0.15">
      <c r="A332" s="60"/>
      <c r="B332" s="128"/>
      <c r="C332" s="129"/>
      <c r="D332" s="73"/>
      <c r="E332" s="122"/>
      <c r="F332" s="68"/>
      <c r="G332" s="69">
        <f t="shared" si="14"/>
        <v>0</v>
      </c>
      <c r="H332" s="62">
        <f t="shared" si="15"/>
        <v>0</v>
      </c>
      <c r="I332" s="61"/>
      <c r="J332" s="86"/>
      <c r="K332" s="87"/>
      <c r="L332" s="9"/>
      <c r="M332" s="7"/>
      <c r="N332" s="8"/>
    </row>
    <row r="333" spans="1:14" s="2" customFormat="1" ht="27" customHeight="1" x14ac:dyDescent="0.15">
      <c r="A333" s="63"/>
      <c r="B333" s="130"/>
      <c r="C333" s="131"/>
      <c r="D333" s="70"/>
      <c r="E333" s="123"/>
      <c r="F333" s="71"/>
      <c r="G333" s="72">
        <f t="shared" si="14"/>
        <v>0</v>
      </c>
      <c r="H333" s="65">
        <f t="shared" si="15"/>
        <v>0</v>
      </c>
      <c r="I333" s="64"/>
      <c r="J333" s="88"/>
      <c r="K333" s="89"/>
      <c r="L333" s="9"/>
      <c r="M333" s="7"/>
      <c r="N333" s="8"/>
    </row>
    <row r="334" spans="1:14" s="2" customFormat="1" ht="27" customHeight="1" x14ac:dyDescent="0.15">
      <c r="A334" s="60"/>
      <c r="B334" s="128"/>
      <c r="C334" s="129"/>
      <c r="D334" s="73"/>
      <c r="E334" s="122"/>
      <c r="F334" s="68"/>
      <c r="G334" s="69">
        <f t="shared" si="14"/>
        <v>0</v>
      </c>
      <c r="H334" s="62">
        <f t="shared" si="15"/>
        <v>0</v>
      </c>
      <c r="I334" s="61"/>
      <c r="J334" s="86"/>
      <c r="K334" s="87"/>
      <c r="L334" s="9"/>
      <c r="M334" s="7"/>
      <c r="N334" s="8"/>
    </row>
    <row r="335" spans="1:14" s="2" customFormat="1" ht="27" customHeight="1" x14ac:dyDescent="0.15">
      <c r="A335" s="63"/>
      <c r="B335" s="130"/>
      <c r="C335" s="131"/>
      <c r="D335" s="70"/>
      <c r="E335" s="123"/>
      <c r="F335" s="71"/>
      <c r="G335" s="72">
        <f t="shared" si="14"/>
        <v>0</v>
      </c>
      <c r="H335" s="65">
        <f t="shared" si="15"/>
        <v>0</v>
      </c>
      <c r="I335" s="64"/>
      <c r="J335" s="88"/>
      <c r="K335" s="89"/>
      <c r="L335" s="9"/>
      <c r="M335" s="7"/>
      <c r="N335" s="8"/>
    </row>
    <row r="336" spans="1:14" s="2" customFormat="1" ht="27" customHeight="1" x14ac:dyDescent="0.15">
      <c r="A336" s="60"/>
      <c r="B336" s="128"/>
      <c r="C336" s="129"/>
      <c r="D336" s="73"/>
      <c r="E336" s="122"/>
      <c r="F336" s="68"/>
      <c r="G336" s="69">
        <f t="shared" si="14"/>
        <v>0</v>
      </c>
      <c r="H336" s="62">
        <f t="shared" si="15"/>
        <v>0</v>
      </c>
      <c r="I336" s="61"/>
      <c r="J336" s="86"/>
      <c r="K336" s="87"/>
      <c r="L336" s="9"/>
      <c r="M336" s="7"/>
      <c r="N336" s="8"/>
    </row>
    <row r="337" spans="1:14" s="2" customFormat="1" ht="27" customHeight="1" x14ac:dyDescent="0.15">
      <c r="A337" s="63"/>
      <c r="B337" s="130"/>
      <c r="C337" s="131"/>
      <c r="D337" s="70"/>
      <c r="E337" s="123"/>
      <c r="F337" s="71"/>
      <c r="G337" s="72">
        <f t="shared" si="14"/>
        <v>0</v>
      </c>
      <c r="H337" s="65">
        <f t="shared" si="15"/>
        <v>0</v>
      </c>
      <c r="I337" s="64"/>
      <c r="J337" s="88"/>
      <c r="K337" s="89"/>
      <c r="L337" s="9"/>
      <c r="M337" s="7"/>
      <c r="N337" s="8"/>
    </row>
    <row r="338" spans="1:14" s="2" customFormat="1" ht="27" customHeight="1" x14ac:dyDescent="0.15">
      <c r="A338" s="60"/>
      <c r="B338" s="128"/>
      <c r="C338" s="129"/>
      <c r="D338" s="73"/>
      <c r="E338" s="122"/>
      <c r="F338" s="68"/>
      <c r="G338" s="69">
        <f t="shared" si="14"/>
        <v>0</v>
      </c>
      <c r="H338" s="62">
        <f t="shared" si="15"/>
        <v>0</v>
      </c>
      <c r="I338" s="61"/>
      <c r="J338" s="86"/>
      <c r="K338" s="87"/>
      <c r="L338" s="9"/>
      <c r="M338" s="7"/>
      <c r="N338" s="8"/>
    </row>
    <row r="339" spans="1:14" s="2" customFormat="1" ht="27" customHeight="1" x14ac:dyDescent="0.15">
      <c r="A339" s="63"/>
      <c r="B339" s="130"/>
      <c r="C339" s="131"/>
      <c r="D339" s="70"/>
      <c r="E339" s="123"/>
      <c r="F339" s="71"/>
      <c r="G339" s="72">
        <f t="shared" si="14"/>
        <v>0</v>
      </c>
      <c r="H339" s="65">
        <f t="shared" si="15"/>
        <v>0</v>
      </c>
      <c r="I339" s="64"/>
      <c r="J339" s="88"/>
      <c r="K339" s="89"/>
      <c r="L339" s="9"/>
      <c r="M339" s="7"/>
      <c r="N339" s="8"/>
    </row>
    <row r="340" spans="1:14" s="2" customFormat="1" ht="27" customHeight="1" x14ac:dyDescent="0.15">
      <c r="A340" s="60"/>
      <c r="B340" s="128"/>
      <c r="C340" s="129"/>
      <c r="D340" s="73"/>
      <c r="E340" s="122"/>
      <c r="F340" s="68"/>
      <c r="G340" s="69">
        <f t="shared" si="14"/>
        <v>0</v>
      </c>
      <c r="H340" s="62">
        <f t="shared" si="15"/>
        <v>0</v>
      </c>
      <c r="I340" s="61"/>
      <c r="J340" s="86"/>
      <c r="K340" s="87"/>
      <c r="L340" s="9"/>
      <c r="M340" s="7"/>
      <c r="N340" s="8"/>
    </row>
    <row r="341" spans="1:14" s="2" customFormat="1" ht="27" customHeight="1" x14ac:dyDescent="0.15">
      <c r="A341" s="66"/>
      <c r="B341" s="130"/>
      <c r="C341" s="131"/>
      <c r="D341" s="79"/>
      <c r="E341" s="124"/>
      <c r="F341" s="81"/>
      <c r="G341" s="72">
        <f t="shared" si="14"/>
        <v>0</v>
      </c>
      <c r="H341" s="65">
        <f t="shared" si="15"/>
        <v>0</v>
      </c>
      <c r="I341" s="67"/>
      <c r="J341" s="90"/>
      <c r="K341" s="91"/>
      <c r="L341" s="9"/>
      <c r="M341" s="7"/>
      <c r="N341" s="8"/>
    </row>
    <row r="342" spans="1:14" s="2" customFormat="1" ht="27" customHeight="1" x14ac:dyDescent="0.15">
      <c r="A342" s="104"/>
      <c r="B342" s="128"/>
      <c r="C342" s="129"/>
      <c r="D342" s="83"/>
      <c r="E342" s="125"/>
      <c r="F342" s="85"/>
      <c r="G342" s="69">
        <f t="shared" si="14"/>
        <v>0</v>
      </c>
      <c r="H342" s="62">
        <f t="shared" si="15"/>
        <v>0</v>
      </c>
      <c r="I342" s="57"/>
      <c r="J342" s="92"/>
      <c r="K342" s="93"/>
      <c r="L342" s="9"/>
      <c r="M342" s="7"/>
      <c r="N342" s="8"/>
    </row>
    <row r="343" spans="1:14" s="2" customFormat="1" ht="27" customHeight="1" x14ac:dyDescent="0.15">
      <c r="A343" s="63"/>
      <c r="B343" s="130"/>
      <c r="C343" s="131"/>
      <c r="D343" s="70"/>
      <c r="E343" s="123"/>
      <c r="F343" s="71"/>
      <c r="G343" s="72">
        <f t="shared" si="14"/>
        <v>0</v>
      </c>
      <c r="H343" s="65">
        <f t="shared" si="15"/>
        <v>0</v>
      </c>
      <c r="I343" s="64"/>
      <c r="J343" s="88"/>
      <c r="K343" s="89"/>
      <c r="L343" s="9"/>
      <c r="M343" s="7"/>
      <c r="N343" s="8"/>
    </row>
    <row r="344" spans="1:14" s="2" customFormat="1" ht="27" customHeight="1" x14ac:dyDescent="0.15">
      <c r="A344" s="60"/>
      <c r="B344" s="128"/>
      <c r="C344" s="129"/>
      <c r="D344" s="73"/>
      <c r="E344" s="122"/>
      <c r="F344" s="68"/>
      <c r="G344" s="69">
        <f t="shared" si="14"/>
        <v>0</v>
      </c>
      <c r="H344" s="62">
        <f t="shared" si="15"/>
        <v>0</v>
      </c>
      <c r="I344" s="61"/>
      <c r="J344" s="86"/>
      <c r="K344" s="87"/>
      <c r="L344" s="9"/>
      <c r="M344" s="7"/>
      <c r="N344" s="8"/>
    </row>
    <row r="345" spans="1:14" s="2" customFormat="1" ht="27" customHeight="1" x14ac:dyDescent="0.15">
      <c r="A345" s="63"/>
      <c r="B345" s="96"/>
      <c r="C345" s="118"/>
      <c r="D345" s="70"/>
      <c r="E345" s="123"/>
      <c r="F345" s="71"/>
      <c r="G345" s="72">
        <f t="shared" si="14"/>
        <v>0</v>
      </c>
      <c r="H345" s="65">
        <f t="shared" si="15"/>
        <v>0</v>
      </c>
      <c r="I345" s="64"/>
      <c r="J345" s="88"/>
      <c r="K345" s="89"/>
      <c r="L345" s="9"/>
      <c r="M345" s="7"/>
      <c r="N345" s="8"/>
    </row>
    <row r="346" spans="1:14" s="2" customFormat="1" ht="27" customHeight="1" x14ac:dyDescent="0.15">
      <c r="A346" s="60"/>
      <c r="B346" s="128"/>
      <c r="C346" s="129"/>
      <c r="D346" s="73"/>
      <c r="E346" s="122"/>
      <c r="F346" s="68"/>
      <c r="G346" s="69">
        <f t="shared" si="14"/>
        <v>0</v>
      </c>
      <c r="H346" s="62">
        <f t="shared" si="15"/>
        <v>0</v>
      </c>
      <c r="I346" s="61"/>
      <c r="J346" s="86"/>
      <c r="K346" s="87"/>
      <c r="L346" s="9"/>
      <c r="M346" s="7"/>
      <c r="N346" s="8"/>
    </row>
    <row r="347" spans="1:14" s="2" customFormat="1" ht="27" customHeight="1" x14ac:dyDescent="0.15">
      <c r="A347" s="63"/>
      <c r="B347" s="96"/>
      <c r="C347" s="118"/>
      <c r="D347" s="70"/>
      <c r="E347" s="123"/>
      <c r="F347" s="71"/>
      <c r="G347" s="72">
        <f t="shared" si="14"/>
        <v>0</v>
      </c>
      <c r="H347" s="65">
        <f t="shared" si="15"/>
        <v>0</v>
      </c>
      <c r="I347" s="64"/>
      <c r="J347" s="88"/>
      <c r="K347" s="89"/>
      <c r="L347" s="9"/>
      <c r="M347" s="7"/>
      <c r="N347" s="8"/>
    </row>
    <row r="348" spans="1:14" s="2" customFormat="1" ht="27" customHeight="1" x14ac:dyDescent="0.15">
      <c r="A348" s="60"/>
      <c r="B348" s="128"/>
      <c r="C348" s="129"/>
      <c r="D348" s="73"/>
      <c r="E348" s="122"/>
      <c r="F348" s="68"/>
      <c r="G348" s="69">
        <f t="shared" si="14"/>
        <v>0</v>
      </c>
      <c r="H348" s="62">
        <f t="shared" si="15"/>
        <v>0</v>
      </c>
      <c r="I348" s="61"/>
      <c r="J348" s="86"/>
      <c r="K348" s="87"/>
      <c r="L348" s="9"/>
      <c r="M348" s="7"/>
      <c r="N348" s="8"/>
    </row>
    <row r="349" spans="1:14" s="2" customFormat="1" ht="27" customHeight="1" x14ac:dyDescent="0.15">
      <c r="A349" s="63"/>
      <c r="B349" s="96"/>
      <c r="C349" s="118"/>
      <c r="D349" s="70"/>
      <c r="E349" s="123"/>
      <c r="F349" s="71"/>
      <c r="G349" s="72">
        <f t="shared" si="14"/>
        <v>0</v>
      </c>
      <c r="H349" s="65">
        <f t="shared" si="15"/>
        <v>0</v>
      </c>
      <c r="I349" s="64"/>
      <c r="J349" s="88"/>
      <c r="K349" s="89"/>
      <c r="L349" s="9"/>
      <c r="M349" s="7"/>
      <c r="N349" s="8"/>
    </row>
    <row r="350" spans="1:14" s="2" customFormat="1" ht="27" customHeight="1" x14ac:dyDescent="0.15">
      <c r="A350" s="60"/>
      <c r="B350" s="128"/>
      <c r="C350" s="129"/>
      <c r="D350" s="73"/>
      <c r="E350" s="122"/>
      <c r="F350" s="68"/>
      <c r="G350" s="69">
        <f t="shared" si="14"/>
        <v>0</v>
      </c>
      <c r="H350" s="62">
        <f t="shared" si="15"/>
        <v>0</v>
      </c>
      <c r="I350" s="61"/>
      <c r="J350" s="86"/>
      <c r="K350" s="87"/>
      <c r="L350" s="9"/>
      <c r="M350" s="7"/>
      <c r="N350" s="8"/>
    </row>
    <row r="351" spans="1:14" s="2" customFormat="1" ht="27" customHeight="1" x14ac:dyDescent="0.15">
      <c r="A351" s="63"/>
      <c r="B351" s="96"/>
      <c r="C351" s="118"/>
      <c r="D351" s="70"/>
      <c r="E351" s="123"/>
      <c r="F351" s="71"/>
      <c r="G351" s="72">
        <f t="shared" si="14"/>
        <v>0</v>
      </c>
      <c r="H351" s="65">
        <f t="shared" si="15"/>
        <v>0</v>
      </c>
      <c r="I351" s="64"/>
      <c r="J351" s="88"/>
      <c r="K351" s="89"/>
      <c r="L351" s="9"/>
      <c r="M351" s="7"/>
      <c r="N351" s="8"/>
    </row>
    <row r="352" spans="1:14" s="2" customFormat="1" ht="27" customHeight="1" x14ac:dyDescent="0.15">
      <c r="A352" s="60"/>
      <c r="B352" s="128"/>
      <c r="C352" s="129"/>
      <c r="D352" s="73"/>
      <c r="E352" s="122"/>
      <c r="F352" s="68"/>
      <c r="G352" s="69">
        <f t="shared" si="14"/>
        <v>0</v>
      </c>
      <c r="H352" s="62">
        <f t="shared" si="15"/>
        <v>0</v>
      </c>
      <c r="I352" s="61"/>
      <c r="J352" s="86"/>
      <c r="K352" s="87"/>
      <c r="L352" s="9"/>
      <c r="M352" s="7"/>
      <c r="N352" s="8"/>
    </row>
    <row r="353" spans="1:14" s="2" customFormat="1" ht="27" customHeight="1" x14ac:dyDescent="0.15">
      <c r="A353" s="63"/>
      <c r="B353" s="96"/>
      <c r="C353" s="118"/>
      <c r="D353" s="70"/>
      <c r="E353" s="123"/>
      <c r="F353" s="71"/>
      <c r="G353" s="72">
        <f t="shared" si="14"/>
        <v>0</v>
      </c>
      <c r="H353" s="65">
        <f t="shared" si="15"/>
        <v>0</v>
      </c>
      <c r="I353" s="64"/>
      <c r="J353" s="88"/>
      <c r="K353" s="89"/>
      <c r="L353" s="9"/>
      <c r="M353" s="7"/>
      <c r="N353" s="8"/>
    </row>
    <row r="354" spans="1:14" s="2" customFormat="1" ht="27" customHeight="1" x14ac:dyDescent="0.15">
      <c r="A354" s="60"/>
      <c r="B354" s="128"/>
      <c r="C354" s="129"/>
      <c r="D354" s="73"/>
      <c r="E354" s="122"/>
      <c r="F354" s="68"/>
      <c r="G354" s="69">
        <f t="shared" si="14"/>
        <v>0</v>
      </c>
      <c r="H354" s="62">
        <f t="shared" si="15"/>
        <v>0</v>
      </c>
      <c r="I354" s="61"/>
      <c r="J354" s="86"/>
      <c r="K354" s="87"/>
      <c r="L354" s="9"/>
      <c r="M354" s="7"/>
      <c r="N354" s="8"/>
    </row>
    <row r="355" spans="1:14" s="2" customFormat="1" ht="27" customHeight="1" x14ac:dyDescent="0.15">
      <c r="A355" s="63"/>
      <c r="B355" s="96"/>
      <c r="C355" s="118"/>
      <c r="D355" s="70"/>
      <c r="E355" s="123"/>
      <c r="F355" s="71"/>
      <c r="G355" s="72">
        <f t="shared" si="14"/>
        <v>0</v>
      </c>
      <c r="H355" s="65">
        <f t="shared" si="15"/>
        <v>0</v>
      </c>
      <c r="I355" s="64"/>
      <c r="J355" s="88"/>
      <c r="K355" s="89"/>
      <c r="L355" s="9"/>
      <c r="M355" s="7"/>
      <c r="N355" s="8"/>
    </row>
    <row r="356" spans="1:14" s="2" customFormat="1" ht="27" customHeight="1" x14ac:dyDescent="0.15">
      <c r="A356" s="112"/>
      <c r="B356" s="128"/>
      <c r="C356" s="129"/>
      <c r="D356" s="106"/>
      <c r="E356" s="126"/>
      <c r="F356" s="107"/>
      <c r="G356" s="108">
        <f t="shared" si="14"/>
        <v>0</v>
      </c>
      <c r="H356" s="113">
        <f t="shared" si="15"/>
        <v>0</v>
      </c>
      <c r="I356" s="114"/>
      <c r="J356" s="115"/>
      <c r="K356" s="116"/>
      <c r="L356" s="9"/>
      <c r="M356" s="7"/>
      <c r="N356" s="8"/>
    </row>
    <row r="357" spans="1:14" s="2" customFormat="1" ht="27" customHeight="1" x14ac:dyDescent="0.15">
      <c r="A357" s="50" t="s">
        <v>13</v>
      </c>
      <c r="B357" s="132" t="s">
        <v>6</v>
      </c>
      <c r="C357" s="133"/>
      <c r="D357" s="50" t="s">
        <v>7</v>
      </c>
      <c r="E357" s="58" t="s">
        <v>8</v>
      </c>
      <c r="F357" s="58" t="s">
        <v>9</v>
      </c>
      <c r="G357" s="45" t="s">
        <v>10</v>
      </c>
      <c r="H357" s="45" t="s">
        <v>11</v>
      </c>
      <c r="I357" s="44" t="s">
        <v>12</v>
      </c>
      <c r="J357" s="52"/>
      <c r="K357" s="53"/>
      <c r="L357" s="3" t="s">
        <v>16</v>
      </c>
      <c r="M357" s="3" t="s">
        <v>17</v>
      </c>
      <c r="N357" s="3" t="s">
        <v>15</v>
      </c>
    </row>
    <row r="358" spans="1:14" s="2" customFormat="1" ht="27" customHeight="1" x14ac:dyDescent="0.15">
      <c r="A358" s="60"/>
      <c r="B358" s="128"/>
      <c r="C358" s="129"/>
      <c r="D358" s="73"/>
      <c r="E358" s="122"/>
      <c r="F358" s="68"/>
      <c r="G358" s="69">
        <f>ROUND(L358*1.1,-1)</f>
        <v>0</v>
      </c>
      <c r="H358" s="62">
        <f>E358*G358</f>
        <v>0</v>
      </c>
      <c r="I358" s="61"/>
      <c r="J358" s="86"/>
      <c r="K358" s="87"/>
      <c r="L358" s="9"/>
      <c r="M358" s="7"/>
      <c r="N358" s="8"/>
    </row>
    <row r="359" spans="1:14" s="2" customFormat="1" ht="27" customHeight="1" x14ac:dyDescent="0.15">
      <c r="A359" s="63"/>
      <c r="B359" s="130"/>
      <c r="C359" s="131"/>
      <c r="D359" s="70"/>
      <c r="E359" s="123"/>
      <c r="F359" s="71"/>
      <c r="G359" s="72">
        <f>ROUND(L359*1.1,-1)</f>
        <v>0</v>
      </c>
      <c r="H359" s="65">
        <f>E359*G359</f>
        <v>0</v>
      </c>
      <c r="I359" s="64"/>
      <c r="J359" s="88"/>
      <c r="K359" s="89"/>
      <c r="L359" s="9"/>
      <c r="M359" s="7"/>
      <c r="N359" s="8"/>
    </row>
    <row r="360" spans="1:14" s="19" customFormat="1" ht="27" customHeight="1" x14ac:dyDescent="0.15">
      <c r="A360" s="60"/>
      <c r="B360" s="128"/>
      <c r="C360" s="129"/>
      <c r="D360" s="73"/>
      <c r="E360" s="122"/>
      <c r="F360" s="68"/>
      <c r="G360" s="69">
        <f t="shared" ref="G360:G414" si="16">ROUND(L360*1.1,-1)</f>
        <v>0</v>
      </c>
      <c r="H360" s="62">
        <f t="shared" ref="H360:H414" si="17">E360*G360</f>
        <v>0</v>
      </c>
      <c r="I360" s="61"/>
      <c r="J360" s="86"/>
      <c r="K360" s="87"/>
      <c r="L360" s="18"/>
      <c r="M360" s="17"/>
      <c r="N360" s="18"/>
    </row>
    <row r="361" spans="1:14" s="19" customFormat="1" ht="27" customHeight="1" x14ac:dyDescent="0.15">
      <c r="A361" s="63"/>
      <c r="B361" s="130"/>
      <c r="C361" s="131"/>
      <c r="D361" s="70"/>
      <c r="E361" s="123"/>
      <c r="F361" s="71"/>
      <c r="G361" s="72">
        <f t="shared" si="16"/>
        <v>0</v>
      </c>
      <c r="H361" s="65">
        <f t="shared" si="17"/>
        <v>0</v>
      </c>
      <c r="I361" s="64"/>
      <c r="J361" s="88"/>
      <c r="K361" s="89"/>
      <c r="L361" s="18"/>
      <c r="M361" s="17"/>
      <c r="N361" s="18"/>
    </row>
    <row r="362" spans="1:14" s="2" customFormat="1" ht="27" customHeight="1" x14ac:dyDescent="0.15">
      <c r="A362" s="60"/>
      <c r="B362" s="128"/>
      <c r="C362" s="129"/>
      <c r="D362" s="73"/>
      <c r="E362" s="122"/>
      <c r="F362" s="68"/>
      <c r="G362" s="69">
        <f t="shared" si="16"/>
        <v>0</v>
      </c>
      <c r="H362" s="62">
        <f t="shared" si="17"/>
        <v>0</v>
      </c>
      <c r="I362" s="61"/>
      <c r="J362" s="86"/>
      <c r="K362" s="87"/>
      <c r="L362" s="9"/>
      <c r="M362" s="7"/>
      <c r="N362" s="8"/>
    </row>
    <row r="363" spans="1:14" s="2" customFormat="1" ht="27" customHeight="1" x14ac:dyDescent="0.15">
      <c r="A363" s="63"/>
      <c r="B363" s="130"/>
      <c r="C363" s="131"/>
      <c r="D363" s="70"/>
      <c r="E363" s="123"/>
      <c r="F363" s="71"/>
      <c r="G363" s="72">
        <f t="shared" si="16"/>
        <v>0</v>
      </c>
      <c r="H363" s="65">
        <f t="shared" si="17"/>
        <v>0</v>
      </c>
      <c r="I363" s="64"/>
      <c r="J363" s="88"/>
      <c r="K363" s="89"/>
      <c r="L363" s="9"/>
      <c r="M363" s="7"/>
      <c r="N363" s="8"/>
    </row>
    <row r="364" spans="1:14" s="2" customFormat="1" ht="27" customHeight="1" x14ac:dyDescent="0.15">
      <c r="A364" s="60"/>
      <c r="B364" s="128"/>
      <c r="C364" s="129"/>
      <c r="D364" s="73"/>
      <c r="E364" s="122"/>
      <c r="F364" s="68"/>
      <c r="G364" s="69">
        <f t="shared" si="16"/>
        <v>0</v>
      </c>
      <c r="H364" s="62">
        <f t="shared" si="17"/>
        <v>0</v>
      </c>
      <c r="I364" s="61"/>
      <c r="J364" s="86"/>
      <c r="K364" s="87"/>
      <c r="L364" s="9"/>
      <c r="M364" s="7"/>
      <c r="N364" s="8"/>
    </row>
    <row r="365" spans="1:14" s="2" customFormat="1" ht="27" customHeight="1" x14ac:dyDescent="0.15">
      <c r="A365" s="63"/>
      <c r="B365" s="130"/>
      <c r="C365" s="131"/>
      <c r="D365" s="70"/>
      <c r="E365" s="123"/>
      <c r="F365" s="71"/>
      <c r="G365" s="72">
        <f t="shared" si="16"/>
        <v>0</v>
      </c>
      <c r="H365" s="65">
        <f t="shared" si="17"/>
        <v>0</v>
      </c>
      <c r="I365" s="64"/>
      <c r="J365" s="88"/>
      <c r="K365" s="89"/>
      <c r="L365" s="9"/>
      <c r="M365" s="7"/>
      <c r="N365" s="8"/>
    </row>
    <row r="366" spans="1:14" s="2" customFormat="1" ht="27" customHeight="1" x14ac:dyDescent="0.15">
      <c r="A366" s="60"/>
      <c r="B366" s="128"/>
      <c r="C366" s="129"/>
      <c r="D366" s="73"/>
      <c r="E366" s="122"/>
      <c r="F366" s="68"/>
      <c r="G366" s="69">
        <f t="shared" si="16"/>
        <v>0</v>
      </c>
      <c r="H366" s="62">
        <f t="shared" si="17"/>
        <v>0</v>
      </c>
      <c r="I366" s="61"/>
      <c r="J366" s="86"/>
      <c r="K366" s="87"/>
      <c r="L366" s="9"/>
      <c r="M366" s="7"/>
      <c r="N366" s="8"/>
    </row>
    <row r="367" spans="1:14" s="2" customFormat="1" ht="27" customHeight="1" x14ac:dyDescent="0.15">
      <c r="A367" s="63"/>
      <c r="B367" s="130"/>
      <c r="C367" s="131"/>
      <c r="D367" s="70"/>
      <c r="E367" s="123"/>
      <c r="F367" s="71"/>
      <c r="G367" s="72">
        <f t="shared" si="16"/>
        <v>0</v>
      </c>
      <c r="H367" s="65">
        <f t="shared" si="17"/>
        <v>0</v>
      </c>
      <c r="I367" s="64"/>
      <c r="J367" s="88"/>
      <c r="K367" s="89"/>
      <c r="L367" s="9"/>
      <c r="M367" s="7"/>
      <c r="N367" s="8"/>
    </row>
    <row r="368" spans="1:14" s="2" customFormat="1" ht="27" customHeight="1" x14ac:dyDescent="0.15">
      <c r="A368" s="60"/>
      <c r="B368" s="128"/>
      <c r="C368" s="129"/>
      <c r="D368" s="73"/>
      <c r="E368" s="122"/>
      <c r="F368" s="68"/>
      <c r="G368" s="69">
        <f t="shared" si="16"/>
        <v>0</v>
      </c>
      <c r="H368" s="62">
        <f t="shared" si="17"/>
        <v>0</v>
      </c>
      <c r="I368" s="61"/>
      <c r="J368" s="86"/>
      <c r="K368" s="87"/>
      <c r="L368" s="9"/>
      <c r="M368" s="7"/>
      <c r="N368" s="8"/>
    </row>
    <row r="369" spans="1:14" s="2" customFormat="1" ht="27" customHeight="1" x14ac:dyDescent="0.15">
      <c r="A369" s="63"/>
      <c r="B369" s="130"/>
      <c r="C369" s="131"/>
      <c r="D369" s="70"/>
      <c r="E369" s="123"/>
      <c r="F369" s="71"/>
      <c r="G369" s="72">
        <f t="shared" si="16"/>
        <v>0</v>
      </c>
      <c r="H369" s="65">
        <f t="shared" si="17"/>
        <v>0</v>
      </c>
      <c r="I369" s="64"/>
      <c r="J369" s="88"/>
      <c r="K369" s="89"/>
      <c r="L369" s="9"/>
      <c r="M369" s="7"/>
      <c r="N369" s="8"/>
    </row>
    <row r="370" spans="1:14" s="2" customFormat="1" ht="27" customHeight="1" x14ac:dyDescent="0.15">
      <c r="A370" s="60"/>
      <c r="B370" s="128"/>
      <c r="C370" s="129"/>
      <c r="D370" s="73"/>
      <c r="E370" s="122"/>
      <c r="F370" s="68"/>
      <c r="G370" s="69">
        <f t="shared" si="16"/>
        <v>0</v>
      </c>
      <c r="H370" s="62">
        <f t="shared" si="17"/>
        <v>0</v>
      </c>
      <c r="I370" s="61"/>
      <c r="J370" s="86"/>
      <c r="K370" s="87"/>
      <c r="L370" s="9"/>
      <c r="M370" s="7"/>
      <c r="N370" s="8"/>
    </row>
    <row r="371" spans="1:14" s="2" customFormat="1" ht="27" customHeight="1" x14ac:dyDescent="0.15">
      <c r="A371" s="63"/>
      <c r="B371" s="130"/>
      <c r="C371" s="131"/>
      <c r="D371" s="70"/>
      <c r="E371" s="123"/>
      <c r="F371" s="71"/>
      <c r="G371" s="72">
        <f t="shared" si="16"/>
        <v>0</v>
      </c>
      <c r="H371" s="65">
        <f t="shared" si="17"/>
        <v>0</v>
      </c>
      <c r="I371" s="64"/>
      <c r="J371" s="88"/>
      <c r="K371" s="89"/>
      <c r="L371" s="9"/>
      <c r="M371" s="7"/>
      <c r="N371" s="8"/>
    </row>
    <row r="372" spans="1:14" s="2" customFormat="1" ht="27" customHeight="1" x14ac:dyDescent="0.15">
      <c r="A372" s="60"/>
      <c r="B372" s="128"/>
      <c r="C372" s="129"/>
      <c r="D372" s="73"/>
      <c r="E372" s="122"/>
      <c r="F372" s="68"/>
      <c r="G372" s="69">
        <f t="shared" si="16"/>
        <v>0</v>
      </c>
      <c r="H372" s="62">
        <f t="shared" si="17"/>
        <v>0</v>
      </c>
      <c r="I372" s="61"/>
      <c r="J372" s="86"/>
      <c r="K372" s="87"/>
      <c r="L372" s="9"/>
      <c r="M372" s="7"/>
      <c r="N372" s="8"/>
    </row>
    <row r="373" spans="1:14" s="2" customFormat="1" ht="27" customHeight="1" x14ac:dyDescent="0.15">
      <c r="A373" s="63"/>
      <c r="B373" s="130"/>
      <c r="C373" s="131"/>
      <c r="D373" s="70"/>
      <c r="E373" s="123"/>
      <c r="F373" s="71"/>
      <c r="G373" s="72">
        <f t="shared" si="16"/>
        <v>0</v>
      </c>
      <c r="H373" s="65">
        <f t="shared" si="17"/>
        <v>0</v>
      </c>
      <c r="I373" s="64"/>
      <c r="J373" s="88"/>
      <c r="K373" s="89"/>
      <c r="L373" s="9"/>
      <c r="M373" s="7"/>
      <c r="N373" s="8"/>
    </row>
    <row r="374" spans="1:14" s="2" customFormat="1" ht="27" customHeight="1" x14ac:dyDescent="0.15">
      <c r="A374" s="60"/>
      <c r="B374" s="128"/>
      <c r="C374" s="129"/>
      <c r="D374" s="73"/>
      <c r="E374" s="122"/>
      <c r="F374" s="68"/>
      <c r="G374" s="69">
        <f t="shared" si="16"/>
        <v>0</v>
      </c>
      <c r="H374" s="62">
        <f t="shared" si="17"/>
        <v>0</v>
      </c>
      <c r="I374" s="61"/>
      <c r="J374" s="86"/>
      <c r="K374" s="87"/>
      <c r="L374" s="9"/>
      <c r="M374" s="7"/>
      <c r="N374" s="8"/>
    </row>
    <row r="375" spans="1:14" s="2" customFormat="1" ht="27" customHeight="1" x14ac:dyDescent="0.15">
      <c r="A375" s="63"/>
      <c r="B375" s="130"/>
      <c r="C375" s="131"/>
      <c r="D375" s="70"/>
      <c r="E375" s="123"/>
      <c r="F375" s="71"/>
      <c r="G375" s="72">
        <f t="shared" si="16"/>
        <v>0</v>
      </c>
      <c r="H375" s="65">
        <f t="shared" si="17"/>
        <v>0</v>
      </c>
      <c r="I375" s="64"/>
      <c r="J375" s="88"/>
      <c r="K375" s="89"/>
      <c r="L375" s="9"/>
      <c r="M375" s="7"/>
      <c r="N375" s="8"/>
    </row>
    <row r="376" spans="1:14" s="2" customFormat="1" ht="27" customHeight="1" x14ac:dyDescent="0.15">
      <c r="A376" s="60"/>
      <c r="B376" s="128"/>
      <c r="C376" s="129"/>
      <c r="D376" s="73"/>
      <c r="E376" s="122"/>
      <c r="F376" s="68"/>
      <c r="G376" s="69">
        <f t="shared" si="16"/>
        <v>0</v>
      </c>
      <c r="H376" s="62">
        <f t="shared" si="17"/>
        <v>0</v>
      </c>
      <c r="I376" s="61"/>
      <c r="J376" s="86"/>
      <c r="K376" s="87"/>
      <c r="L376" s="9"/>
      <c r="M376" s="7"/>
      <c r="N376" s="8"/>
    </row>
    <row r="377" spans="1:14" s="2" customFormat="1" ht="27" customHeight="1" x14ac:dyDescent="0.15">
      <c r="A377" s="63"/>
      <c r="B377" s="130"/>
      <c r="C377" s="131"/>
      <c r="D377" s="70"/>
      <c r="E377" s="123"/>
      <c r="F377" s="71"/>
      <c r="G377" s="72">
        <f t="shared" si="16"/>
        <v>0</v>
      </c>
      <c r="H377" s="65">
        <f t="shared" si="17"/>
        <v>0</v>
      </c>
      <c r="I377" s="64"/>
      <c r="J377" s="88"/>
      <c r="K377" s="89"/>
      <c r="L377" s="9"/>
      <c r="M377" s="7"/>
      <c r="N377" s="8"/>
    </row>
    <row r="378" spans="1:14" s="2" customFormat="1" ht="27" customHeight="1" x14ac:dyDescent="0.15">
      <c r="A378" s="60"/>
      <c r="B378" s="128"/>
      <c r="C378" s="129"/>
      <c r="D378" s="73"/>
      <c r="E378" s="122"/>
      <c r="F378" s="68"/>
      <c r="G378" s="69">
        <f t="shared" si="16"/>
        <v>0</v>
      </c>
      <c r="H378" s="62">
        <f t="shared" si="17"/>
        <v>0</v>
      </c>
      <c r="I378" s="61"/>
      <c r="J378" s="86"/>
      <c r="K378" s="87"/>
      <c r="L378" s="9"/>
      <c r="M378" s="7"/>
      <c r="N378" s="8"/>
    </row>
    <row r="379" spans="1:14" s="2" customFormat="1" ht="27" customHeight="1" x14ac:dyDescent="0.15">
      <c r="A379" s="63"/>
      <c r="B379" s="130"/>
      <c r="C379" s="131"/>
      <c r="D379" s="70"/>
      <c r="E379" s="123"/>
      <c r="F379" s="71"/>
      <c r="G379" s="72">
        <f t="shared" si="16"/>
        <v>0</v>
      </c>
      <c r="H379" s="65">
        <f t="shared" si="17"/>
        <v>0</v>
      </c>
      <c r="I379" s="64"/>
      <c r="J379" s="88"/>
      <c r="K379" s="89"/>
      <c r="L379" s="9"/>
      <c r="M379" s="7"/>
      <c r="N379" s="8"/>
    </row>
    <row r="380" spans="1:14" s="2" customFormat="1" ht="27" customHeight="1" x14ac:dyDescent="0.15">
      <c r="A380" s="60"/>
      <c r="B380" s="128"/>
      <c r="C380" s="129"/>
      <c r="D380" s="73"/>
      <c r="E380" s="122"/>
      <c r="F380" s="68"/>
      <c r="G380" s="69">
        <f t="shared" si="16"/>
        <v>0</v>
      </c>
      <c r="H380" s="62">
        <f t="shared" si="17"/>
        <v>0</v>
      </c>
      <c r="I380" s="61"/>
      <c r="J380" s="86"/>
      <c r="K380" s="87"/>
      <c r="L380" s="9"/>
      <c r="M380" s="7"/>
      <c r="N380" s="8"/>
    </row>
    <row r="381" spans="1:14" s="2" customFormat="1" ht="27" customHeight="1" x14ac:dyDescent="0.15">
      <c r="A381" s="63"/>
      <c r="B381" s="130"/>
      <c r="C381" s="131"/>
      <c r="D381" s="70"/>
      <c r="E381" s="123"/>
      <c r="F381" s="71"/>
      <c r="G381" s="72">
        <f t="shared" si="16"/>
        <v>0</v>
      </c>
      <c r="H381" s="65">
        <f t="shared" si="17"/>
        <v>0</v>
      </c>
      <c r="I381" s="64"/>
      <c r="J381" s="88"/>
      <c r="K381" s="89"/>
      <c r="L381" s="9"/>
      <c r="M381" s="7"/>
      <c r="N381" s="8"/>
    </row>
    <row r="382" spans="1:14" s="2" customFormat="1" ht="27" customHeight="1" x14ac:dyDescent="0.15">
      <c r="A382" s="60"/>
      <c r="B382" s="128"/>
      <c r="C382" s="129"/>
      <c r="D382" s="73"/>
      <c r="E382" s="122"/>
      <c r="F382" s="68"/>
      <c r="G382" s="69">
        <f t="shared" si="16"/>
        <v>0</v>
      </c>
      <c r="H382" s="62">
        <f t="shared" si="17"/>
        <v>0</v>
      </c>
      <c r="I382" s="61"/>
      <c r="J382" s="86"/>
      <c r="K382" s="87"/>
      <c r="L382" s="9"/>
      <c r="M382" s="7"/>
      <c r="N382" s="8"/>
    </row>
    <row r="383" spans="1:14" s="2" customFormat="1" ht="27" customHeight="1" x14ac:dyDescent="0.15">
      <c r="A383" s="66"/>
      <c r="B383" s="130"/>
      <c r="C383" s="131"/>
      <c r="D383" s="79"/>
      <c r="E383" s="124"/>
      <c r="F383" s="81"/>
      <c r="G383" s="72">
        <f t="shared" si="16"/>
        <v>0</v>
      </c>
      <c r="H383" s="65">
        <f t="shared" si="17"/>
        <v>0</v>
      </c>
      <c r="I383" s="67"/>
      <c r="J383" s="90"/>
      <c r="K383" s="91"/>
      <c r="L383" s="9"/>
      <c r="M383" s="7"/>
      <c r="N383" s="8"/>
    </row>
    <row r="384" spans="1:14" s="2" customFormat="1" ht="27" customHeight="1" x14ac:dyDescent="0.15">
      <c r="A384" s="56"/>
      <c r="B384" s="128"/>
      <c r="C384" s="129"/>
      <c r="D384" s="83"/>
      <c r="E384" s="125"/>
      <c r="F384" s="85"/>
      <c r="G384" s="69">
        <f t="shared" si="16"/>
        <v>0</v>
      </c>
      <c r="H384" s="62">
        <f t="shared" si="17"/>
        <v>0</v>
      </c>
      <c r="I384" s="57"/>
      <c r="J384" s="92"/>
      <c r="K384" s="93"/>
      <c r="L384" s="9"/>
      <c r="M384" s="7"/>
      <c r="N384" s="8"/>
    </row>
    <row r="385" spans="1:14" s="2" customFormat="1" ht="27" customHeight="1" x14ac:dyDescent="0.15">
      <c r="A385" s="63"/>
      <c r="B385" s="130"/>
      <c r="C385" s="131"/>
      <c r="D385" s="70"/>
      <c r="E385" s="123"/>
      <c r="F385" s="71"/>
      <c r="G385" s="72">
        <f t="shared" si="16"/>
        <v>0</v>
      </c>
      <c r="H385" s="65">
        <f t="shared" si="17"/>
        <v>0</v>
      </c>
      <c r="I385" s="64"/>
      <c r="J385" s="88"/>
      <c r="K385" s="89"/>
      <c r="L385" s="9"/>
      <c r="M385" s="7"/>
      <c r="N385" s="8"/>
    </row>
    <row r="386" spans="1:14" s="2" customFormat="1" ht="27" customHeight="1" x14ac:dyDescent="0.15">
      <c r="A386" s="60"/>
      <c r="B386" s="128"/>
      <c r="C386" s="129"/>
      <c r="D386" s="73"/>
      <c r="E386" s="122"/>
      <c r="F386" s="68"/>
      <c r="G386" s="69">
        <f t="shared" si="16"/>
        <v>0</v>
      </c>
      <c r="H386" s="62">
        <f t="shared" si="17"/>
        <v>0</v>
      </c>
      <c r="I386" s="61"/>
      <c r="J386" s="86"/>
      <c r="K386" s="87"/>
      <c r="L386" s="9"/>
      <c r="M386" s="7"/>
      <c r="N386" s="8"/>
    </row>
    <row r="387" spans="1:14" s="2" customFormat="1" ht="27" customHeight="1" x14ac:dyDescent="0.15">
      <c r="A387" s="63"/>
      <c r="B387" s="130"/>
      <c r="C387" s="131"/>
      <c r="D387" s="70"/>
      <c r="E387" s="123"/>
      <c r="F387" s="71"/>
      <c r="G387" s="72">
        <f t="shared" si="16"/>
        <v>0</v>
      </c>
      <c r="H387" s="65">
        <f t="shared" si="17"/>
        <v>0</v>
      </c>
      <c r="I387" s="64"/>
      <c r="J387" s="88"/>
      <c r="K387" s="89"/>
      <c r="L387" s="9"/>
      <c r="M387" s="7"/>
      <c r="N387" s="8"/>
    </row>
    <row r="388" spans="1:14" s="2" customFormat="1" ht="27" customHeight="1" x14ac:dyDescent="0.15">
      <c r="A388" s="60"/>
      <c r="B388" s="128"/>
      <c r="C388" s="129"/>
      <c r="D388" s="73"/>
      <c r="E388" s="122"/>
      <c r="F388" s="68"/>
      <c r="G388" s="69">
        <f t="shared" si="16"/>
        <v>0</v>
      </c>
      <c r="H388" s="62">
        <f t="shared" si="17"/>
        <v>0</v>
      </c>
      <c r="I388" s="61"/>
      <c r="J388" s="86"/>
      <c r="K388" s="87"/>
      <c r="L388" s="9"/>
      <c r="M388" s="7"/>
      <c r="N388" s="8"/>
    </row>
    <row r="389" spans="1:14" s="2" customFormat="1" ht="27" customHeight="1" x14ac:dyDescent="0.15">
      <c r="A389" s="63"/>
      <c r="B389" s="130"/>
      <c r="C389" s="131"/>
      <c r="D389" s="70"/>
      <c r="E389" s="123"/>
      <c r="F389" s="71"/>
      <c r="G389" s="72">
        <f t="shared" si="16"/>
        <v>0</v>
      </c>
      <c r="H389" s="65">
        <f t="shared" si="17"/>
        <v>0</v>
      </c>
      <c r="I389" s="64"/>
      <c r="J389" s="88"/>
      <c r="K389" s="89"/>
      <c r="L389" s="9"/>
      <c r="M389" s="7"/>
      <c r="N389" s="8"/>
    </row>
    <row r="390" spans="1:14" s="2" customFormat="1" ht="27" customHeight="1" x14ac:dyDescent="0.15">
      <c r="A390" s="60"/>
      <c r="B390" s="128"/>
      <c r="C390" s="129"/>
      <c r="D390" s="73"/>
      <c r="E390" s="122"/>
      <c r="F390" s="68"/>
      <c r="G390" s="69">
        <f t="shared" si="16"/>
        <v>0</v>
      </c>
      <c r="H390" s="62">
        <f t="shared" si="17"/>
        <v>0</v>
      </c>
      <c r="I390" s="61"/>
      <c r="J390" s="86"/>
      <c r="K390" s="87"/>
      <c r="L390" s="9"/>
      <c r="M390" s="7"/>
      <c r="N390" s="8"/>
    </row>
    <row r="391" spans="1:14" s="2" customFormat="1" ht="27" customHeight="1" x14ac:dyDescent="0.15">
      <c r="A391" s="63"/>
      <c r="B391" s="130"/>
      <c r="C391" s="131"/>
      <c r="D391" s="70"/>
      <c r="E391" s="123"/>
      <c r="F391" s="71"/>
      <c r="G391" s="72">
        <f t="shared" si="16"/>
        <v>0</v>
      </c>
      <c r="H391" s="65">
        <f t="shared" si="17"/>
        <v>0</v>
      </c>
      <c r="I391" s="64"/>
      <c r="J391" s="88"/>
      <c r="K391" s="89"/>
      <c r="L391" s="9"/>
      <c r="M391" s="7"/>
      <c r="N391" s="8"/>
    </row>
    <row r="392" spans="1:14" s="2" customFormat="1" ht="27" customHeight="1" x14ac:dyDescent="0.15">
      <c r="A392" s="60"/>
      <c r="B392" s="128"/>
      <c r="C392" s="129"/>
      <c r="D392" s="73"/>
      <c r="E392" s="122"/>
      <c r="F392" s="68"/>
      <c r="G392" s="69">
        <f t="shared" si="16"/>
        <v>0</v>
      </c>
      <c r="H392" s="62">
        <f t="shared" si="17"/>
        <v>0</v>
      </c>
      <c r="I392" s="61"/>
      <c r="J392" s="86"/>
      <c r="K392" s="87"/>
      <c r="L392" s="9"/>
      <c r="M392" s="7"/>
      <c r="N392" s="8"/>
    </row>
    <row r="393" spans="1:14" s="2" customFormat="1" ht="27" customHeight="1" x14ac:dyDescent="0.15">
      <c r="A393" s="63"/>
      <c r="B393" s="130"/>
      <c r="C393" s="131"/>
      <c r="D393" s="70"/>
      <c r="E393" s="123"/>
      <c r="F393" s="71"/>
      <c r="G393" s="72">
        <f t="shared" si="16"/>
        <v>0</v>
      </c>
      <c r="H393" s="65">
        <f t="shared" si="17"/>
        <v>0</v>
      </c>
      <c r="I393" s="64"/>
      <c r="J393" s="88"/>
      <c r="K393" s="89"/>
      <c r="L393" s="9"/>
      <c r="M393" s="7"/>
      <c r="N393" s="8"/>
    </row>
    <row r="394" spans="1:14" s="2" customFormat="1" ht="27" customHeight="1" x14ac:dyDescent="0.15">
      <c r="A394" s="60"/>
      <c r="B394" s="128"/>
      <c r="C394" s="129"/>
      <c r="D394" s="73"/>
      <c r="E394" s="122"/>
      <c r="F394" s="68"/>
      <c r="G394" s="69">
        <f t="shared" si="16"/>
        <v>0</v>
      </c>
      <c r="H394" s="62">
        <f t="shared" si="17"/>
        <v>0</v>
      </c>
      <c r="I394" s="61"/>
      <c r="J394" s="86"/>
      <c r="K394" s="87"/>
      <c r="L394" s="9"/>
      <c r="M394" s="7"/>
      <c r="N394" s="8"/>
    </row>
    <row r="395" spans="1:14" s="2" customFormat="1" ht="27" customHeight="1" x14ac:dyDescent="0.15">
      <c r="A395" s="63"/>
      <c r="B395" s="130"/>
      <c r="C395" s="131"/>
      <c r="D395" s="70"/>
      <c r="E395" s="123"/>
      <c r="F395" s="71"/>
      <c r="G395" s="72">
        <f t="shared" si="16"/>
        <v>0</v>
      </c>
      <c r="H395" s="65">
        <f t="shared" si="17"/>
        <v>0</v>
      </c>
      <c r="I395" s="64"/>
      <c r="J395" s="88"/>
      <c r="K395" s="89"/>
      <c r="L395" s="9"/>
      <c r="M395" s="7"/>
      <c r="N395" s="8"/>
    </row>
    <row r="396" spans="1:14" s="2" customFormat="1" ht="27" customHeight="1" x14ac:dyDescent="0.15">
      <c r="A396" s="60"/>
      <c r="B396" s="128"/>
      <c r="C396" s="129"/>
      <c r="D396" s="73"/>
      <c r="E396" s="122"/>
      <c r="F396" s="68"/>
      <c r="G396" s="69">
        <f t="shared" si="16"/>
        <v>0</v>
      </c>
      <c r="H396" s="62">
        <f t="shared" si="17"/>
        <v>0</v>
      </c>
      <c r="I396" s="61"/>
      <c r="J396" s="86"/>
      <c r="K396" s="87"/>
      <c r="L396" s="9"/>
      <c r="M396" s="7"/>
      <c r="N396" s="8"/>
    </row>
    <row r="397" spans="1:14" s="2" customFormat="1" ht="27" customHeight="1" x14ac:dyDescent="0.15">
      <c r="A397" s="63"/>
      <c r="B397" s="130"/>
      <c r="C397" s="131"/>
      <c r="D397" s="70"/>
      <c r="E397" s="123"/>
      <c r="F397" s="71"/>
      <c r="G397" s="72">
        <f t="shared" si="16"/>
        <v>0</v>
      </c>
      <c r="H397" s="65">
        <f t="shared" si="17"/>
        <v>0</v>
      </c>
      <c r="I397" s="64"/>
      <c r="J397" s="88"/>
      <c r="K397" s="89"/>
      <c r="L397" s="9"/>
      <c r="M397" s="7"/>
      <c r="N397" s="8"/>
    </row>
    <row r="398" spans="1:14" s="2" customFormat="1" ht="27" customHeight="1" x14ac:dyDescent="0.15">
      <c r="A398" s="60"/>
      <c r="B398" s="128"/>
      <c r="C398" s="129"/>
      <c r="D398" s="73"/>
      <c r="E398" s="122"/>
      <c r="F398" s="68"/>
      <c r="G398" s="69">
        <f t="shared" si="16"/>
        <v>0</v>
      </c>
      <c r="H398" s="62">
        <f t="shared" si="17"/>
        <v>0</v>
      </c>
      <c r="I398" s="61"/>
      <c r="J398" s="86"/>
      <c r="K398" s="87"/>
      <c r="L398" s="9"/>
      <c r="M398" s="7"/>
      <c r="N398" s="8"/>
    </row>
    <row r="399" spans="1:14" s="2" customFormat="1" ht="27" customHeight="1" x14ac:dyDescent="0.15">
      <c r="A399" s="66"/>
      <c r="B399" s="130"/>
      <c r="C399" s="131"/>
      <c r="D399" s="79"/>
      <c r="E399" s="124"/>
      <c r="F399" s="81"/>
      <c r="G399" s="72">
        <f t="shared" si="16"/>
        <v>0</v>
      </c>
      <c r="H399" s="65">
        <f t="shared" si="17"/>
        <v>0</v>
      </c>
      <c r="I399" s="67"/>
      <c r="J399" s="90"/>
      <c r="K399" s="91"/>
      <c r="L399" s="9"/>
      <c r="M399" s="7"/>
      <c r="N399" s="8"/>
    </row>
    <row r="400" spans="1:14" s="2" customFormat="1" ht="27" customHeight="1" x14ac:dyDescent="0.15">
      <c r="A400" s="104"/>
      <c r="B400" s="128"/>
      <c r="C400" s="129"/>
      <c r="D400" s="83"/>
      <c r="E400" s="125"/>
      <c r="F400" s="85"/>
      <c r="G400" s="69">
        <f t="shared" si="16"/>
        <v>0</v>
      </c>
      <c r="H400" s="62">
        <f t="shared" si="17"/>
        <v>0</v>
      </c>
      <c r="I400" s="57"/>
      <c r="J400" s="92"/>
      <c r="K400" s="93"/>
      <c r="L400" s="9"/>
      <c r="M400" s="7"/>
      <c r="N400" s="8"/>
    </row>
    <row r="401" spans="1:14" s="2" customFormat="1" ht="27" customHeight="1" x14ac:dyDescent="0.15">
      <c r="A401" s="63"/>
      <c r="B401" s="130"/>
      <c r="C401" s="131"/>
      <c r="D401" s="70"/>
      <c r="E401" s="123"/>
      <c r="F401" s="71"/>
      <c r="G401" s="72">
        <f t="shared" si="16"/>
        <v>0</v>
      </c>
      <c r="H401" s="65">
        <f t="shared" si="17"/>
        <v>0</v>
      </c>
      <c r="I401" s="64"/>
      <c r="J401" s="88"/>
      <c r="K401" s="89"/>
      <c r="L401" s="9"/>
      <c r="M401" s="7"/>
      <c r="N401" s="8"/>
    </row>
    <row r="402" spans="1:14" s="2" customFormat="1" ht="27" customHeight="1" x14ac:dyDescent="0.15">
      <c r="A402" s="60"/>
      <c r="B402" s="128"/>
      <c r="C402" s="129"/>
      <c r="D402" s="73"/>
      <c r="E402" s="122"/>
      <c r="F402" s="68"/>
      <c r="G402" s="69">
        <f t="shared" si="16"/>
        <v>0</v>
      </c>
      <c r="H402" s="62">
        <f t="shared" si="17"/>
        <v>0</v>
      </c>
      <c r="I402" s="61"/>
      <c r="J402" s="86"/>
      <c r="K402" s="87"/>
      <c r="L402" s="9"/>
      <c r="M402" s="7"/>
      <c r="N402" s="8"/>
    </row>
    <row r="403" spans="1:14" s="2" customFormat="1" ht="27" customHeight="1" x14ac:dyDescent="0.15">
      <c r="A403" s="63"/>
      <c r="B403" s="96"/>
      <c r="C403" s="118"/>
      <c r="D403" s="70"/>
      <c r="E403" s="123"/>
      <c r="F403" s="71"/>
      <c r="G403" s="72">
        <f t="shared" si="16"/>
        <v>0</v>
      </c>
      <c r="H403" s="65">
        <f t="shared" si="17"/>
        <v>0</v>
      </c>
      <c r="I403" s="64"/>
      <c r="J403" s="88"/>
      <c r="K403" s="89"/>
      <c r="L403" s="9"/>
      <c r="M403" s="7"/>
      <c r="N403" s="8"/>
    </row>
    <row r="404" spans="1:14" s="2" customFormat="1" ht="27" customHeight="1" x14ac:dyDescent="0.15">
      <c r="A404" s="60"/>
      <c r="B404" s="128"/>
      <c r="C404" s="129"/>
      <c r="D404" s="73"/>
      <c r="E404" s="122"/>
      <c r="F404" s="68"/>
      <c r="G404" s="69">
        <f t="shared" si="16"/>
        <v>0</v>
      </c>
      <c r="H404" s="62">
        <f t="shared" si="17"/>
        <v>0</v>
      </c>
      <c r="I404" s="61"/>
      <c r="J404" s="86"/>
      <c r="K404" s="87"/>
      <c r="L404" s="9"/>
      <c r="M404" s="7"/>
      <c r="N404" s="8"/>
    </row>
    <row r="405" spans="1:14" s="2" customFormat="1" ht="27" customHeight="1" x14ac:dyDescent="0.15">
      <c r="A405" s="63"/>
      <c r="B405" s="96"/>
      <c r="C405" s="118"/>
      <c r="D405" s="70"/>
      <c r="E405" s="123"/>
      <c r="F405" s="71"/>
      <c r="G405" s="72">
        <f t="shared" si="16"/>
        <v>0</v>
      </c>
      <c r="H405" s="65">
        <f t="shared" si="17"/>
        <v>0</v>
      </c>
      <c r="I405" s="64"/>
      <c r="J405" s="88"/>
      <c r="K405" s="89"/>
      <c r="L405" s="9"/>
      <c r="M405" s="7"/>
      <c r="N405" s="8"/>
    </row>
    <row r="406" spans="1:14" s="2" customFormat="1" ht="27" customHeight="1" x14ac:dyDescent="0.15">
      <c r="A406" s="60"/>
      <c r="B406" s="128"/>
      <c r="C406" s="129"/>
      <c r="D406" s="73"/>
      <c r="E406" s="122"/>
      <c r="F406" s="68"/>
      <c r="G406" s="69">
        <f t="shared" si="16"/>
        <v>0</v>
      </c>
      <c r="H406" s="62">
        <f t="shared" si="17"/>
        <v>0</v>
      </c>
      <c r="I406" s="61"/>
      <c r="J406" s="86"/>
      <c r="K406" s="87"/>
      <c r="L406" s="9"/>
      <c r="M406" s="7"/>
      <c r="N406" s="8"/>
    </row>
    <row r="407" spans="1:14" s="2" customFormat="1" ht="27" customHeight="1" x14ac:dyDescent="0.15">
      <c r="A407" s="63"/>
      <c r="B407" s="96"/>
      <c r="C407" s="118"/>
      <c r="D407" s="70"/>
      <c r="E407" s="123"/>
      <c r="F407" s="71"/>
      <c r="G407" s="72">
        <f t="shared" si="16"/>
        <v>0</v>
      </c>
      <c r="H407" s="65">
        <f t="shared" si="17"/>
        <v>0</v>
      </c>
      <c r="I407" s="64"/>
      <c r="J407" s="88"/>
      <c r="K407" s="89"/>
      <c r="L407" s="9"/>
      <c r="M407" s="7"/>
      <c r="N407" s="8"/>
    </row>
    <row r="408" spans="1:14" s="2" customFormat="1" ht="27" customHeight="1" x14ac:dyDescent="0.15">
      <c r="A408" s="60"/>
      <c r="B408" s="128"/>
      <c r="C408" s="129"/>
      <c r="D408" s="73"/>
      <c r="E408" s="122"/>
      <c r="F408" s="68"/>
      <c r="G408" s="69">
        <f t="shared" si="16"/>
        <v>0</v>
      </c>
      <c r="H408" s="62">
        <f t="shared" si="17"/>
        <v>0</v>
      </c>
      <c r="I408" s="61"/>
      <c r="J408" s="86"/>
      <c r="K408" s="87"/>
      <c r="L408" s="9"/>
      <c r="M408" s="7"/>
      <c r="N408" s="8"/>
    </row>
    <row r="409" spans="1:14" s="2" customFormat="1" ht="27" customHeight="1" x14ac:dyDescent="0.15">
      <c r="A409" s="63"/>
      <c r="B409" s="96"/>
      <c r="C409" s="118"/>
      <c r="D409" s="70"/>
      <c r="E409" s="123"/>
      <c r="F409" s="71"/>
      <c r="G409" s="72">
        <f t="shared" si="16"/>
        <v>0</v>
      </c>
      <c r="H409" s="65">
        <f t="shared" si="17"/>
        <v>0</v>
      </c>
      <c r="I409" s="64"/>
      <c r="J409" s="88"/>
      <c r="K409" s="89"/>
      <c r="L409" s="9"/>
      <c r="M409" s="7"/>
      <c r="N409" s="8"/>
    </row>
    <row r="410" spans="1:14" s="2" customFormat="1" ht="27" customHeight="1" x14ac:dyDescent="0.15">
      <c r="A410" s="60"/>
      <c r="B410" s="128"/>
      <c r="C410" s="129"/>
      <c r="D410" s="73"/>
      <c r="E410" s="122"/>
      <c r="F410" s="68"/>
      <c r="G410" s="69">
        <f t="shared" si="16"/>
        <v>0</v>
      </c>
      <c r="H410" s="62">
        <f t="shared" si="17"/>
        <v>0</v>
      </c>
      <c r="I410" s="61"/>
      <c r="J410" s="86"/>
      <c r="K410" s="87"/>
      <c r="L410" s="9"/>
      <c r="M410" s="7"/>
      <c r="N410" s="8"/>
    </row>
    <row r="411" spans="1:14" s="2" customFormat="1" ht="27" customHeight="1" x14ac:dyDescent="0.15">
      <c r="A411" s="63"/>
      <c r="B411" s="96"/>
      <c r="C411" s="118"/>
      <c r="D411" s="70"/>
      <c r="E411" s="123"/>
      <c r="F411" s="71"/>
      <c r="G411" s="72">
        <f t="shared" si="16"/>
        <v>0</v>
      </c>
      <c r="H411" s="65">
        <f t="shared" si="17"/>
        <v>0</v>
      </c>
      <c r="I411" s="64"/>
      <c r="J411" s="88"/>
      <c r="K411" s="89"/>
      <c r="L411" s="9"/>
      <c r="M411" s="7"/>
      <c r="N411" s="8"/>
    </row>
    <row r="412" spans="1:14" s="2" customFormat="1" ht="27" customHeight="1" x14ac:dyDescent="0.15">
      <c r="A412" s="60"/>
      <c r="B412" s="128"/>
      <c r="C412" s="129"/>
      <c r="D412" s="73"/>
      <c r="E412" s="122"/>
      <c r="F412" s="68"/>
      <c r="G412" s="69">
        <f t="shared" si="16"/>
        <v>0</v>
      </c>
      <c r="H412" s="62">
        <f t="shared" si="17"/>
        <v>0</v>
      </c>
      <c r="I412" s="61"/>
      <c r="J412" s="86"/>
      <c r="K412" s="87"/>
      <c r="L412" s="9"/>
      <c r="M412" s="7"/>
      <c r="N412" s="8"/>
    </row>
    <row r="413" spans="1:14" s="2" customFormat="1" ht="27" customHeight="1" x14ac:dyDescent="0.15">
      <c r="A413" s="63"/>
      <c r="B413" s="96"/>
      <c r="C413" s="118"/>
      <c r="D413" s="70"/>
      <c r="E413" s="123"/>
      <c r="F413" s="71"/>
      <c r="G413" s="72">
        <f t="shared" si="16"/>
        <v>0</v>
      </c>
      <c r="H413" s="65">
        <f t="shared" si="17"/>
        <v>0</v>
      </c>
      <c r="I413" s="64"/>
      <c r="J413" s="88"/>
      <c r="K413" s="89"/>
      <c r="L413" s="9"/>
      <c r="M413" s="7"/>
      <c r="N413" s="8"/>
    </row>
    <row r="414" spans="1:14" s="2" customFormat="1" ht="27" customHeight="1" x14ac:dyDescent="0.15">
      <c r="A414" s="112"/>
      <c r="B414" s="128"/>
      <c r="C414" s="129"/>
      <c r="D414" s="106"/>
      <c r="E414" s="126"/>
      <c r="F414" s="107"/>
      <c r="G414" s="108">
        <f t="shared" si="16"/>
        <v>0</v>
      </c>
      <c r="H414" s="113">
        <f t="shared" si="17"/>
        <v>0</v>
      </c>
      <c r="I414" s="114"/>
      <c r="J414" s="115"/>
      <c r="K414" s="116"/>
      <c r="L414" s="9"/>
      <c r="M414" s="7"/>
      <c r="N414" s="8"/>
    </row>
    <row r="415" spans="1:14" ht="30" customHeight="1" x14ac:dyDescent="0.15">
      <c r="A415" s="11"/>
      <c r="B415" s="134" t="s">
        <v>14</v>
      </c>
      <c r="C415" s="135"/>
      <c r="D415" s="4"/>
      <c r="E415" s="127"/>
      <c r="F415" s="5"/>
      <c r="G415" s="6"/>
      <c r="H415" s="94"/>
      <c r="I415" s="57"/>
      <c r="J415" s="92"/>
      <c r="K415" s="93"/>
    </row>
    <row r="416" spans="1:14" ht="27" customHeight="1" x14ac:dyDescent="0.15"/>
    <row r="417" ht="27" customHeight="1" x14ac:dyDescent="0.15"/>
    <row r="418" ht="27" customHeight="1" x14ac:dyDescent="0.15"/>
    <row r="419" ht="27" customHeight="1" x14ac:dyDescent="0.15"/>
    <row r="420" ht="27" customHeight="1" x14ac:dyDescent="0.15"/>
    <row r="421" ht="27" customHeight="1" x14ac:dyDescent="0.15"/>
    <row r="422" ht="27" customHeight="1" x14ac:dyDescent="0.15"/>
    <row r="423" ht="27" customHeight="1" x14ac:dyDescent="0.15"/>
    <row r="424" ht="27" customHeight="1" x14ac:dyDescent="0.15"/>
    <row r="425" ht="27" customHeight="1" x14ac:dyDescent="0.15"/>
    <row r="426" ht="27" customHeight="1" x14ac:dyDescent="0.15"/>
    <row r="427" ht="27" customHeight="1" x14ac:dyDescent="0.15"/>
    <row r="428" ht="27" customHeight="1" x14ac:dyDescent="0.15"/>
    <row r="429" ht="27" customHeight="1" x14ac:dyDescent="0.15"/>
    <row r="430" ht="27" customHeight="1" x14ac:dyDescent="0.15"/>
    <row r="431" ht="27" customHeight="1" x14ac:dyDescent="0.15"/>
    <row r="432" ht="27" customHeight="1" x14ac:dyDescent="0.15"/>
    <row r="433" ht="27" customHeight="1" x14ac:dyDescent="0.15"/>
    <row r="434" ht="27" customHeight="1" x14ac:dyDescent="0.15"/>
    <row r="435" ht="27" customHeight="1" x14ac:dyDescent="0.15"/>
    <row r="436" ht="27" customHeight="1" x14ac:dyDescent="0.15"/>
    <row r="437" ht="27" customHeight="1" x14ac:dyDescent="0.15"/>
    <row r="438" ht="27" customHeight="1" x14ac:dyDescent="0.15"/>
    <row r="439" ht="27" customHeight="1" x14ac:dyDescent="0.15"/>
    <row r="440" ht="27" customHeight="1" x14ac:dyDescent="0.15"/>
    <row r="441" ht="27" customHeight="1" x14ac:dyDescent="0.15"/>
    <row r="442" ht="27" customHeight="1" x14ac:dyDescent="0.15"/>
    <row r="443" ht="27" customHeight="1" x14ac:dyDescent="0.15"/>
    <row r="444" ht="27" customHeight="1" x14ac:dyDescent="0.15"/>
    <row r="445" ht="27" customHeight="1" x14ac:dyDescent="0.15"/>
    <row r="446" ht="27" customHeight="1" x14ac:dyDescent="0.15"/>
    <row r="447" ht="27" customHeight="1" x14ac:dyDescent="0.15"/>
    <row r="448" ht="27" customHeight="1" x14ac:dyDescent="0.15"/>
    <row r="449" ht="27" customHeight="1" x14ac:dyDescent="0.15"/>
    <row r="450" ht="27" customHeight="1" x14ac:dyDescent="0.15"/>
    <row r="451" ht="27" customHeight="1" x14ac:dyDescent="0.15"/>
    <row r="452" ht="27" customHeight="1" x14ac:dyDescent="0.15"/>
    <row r="453" ht="27" customHeight="1" x14ac:dyDescent="0.15"/>
    <row r="454" ht="27" customHeight="1" x14ac:dyDescent="0.15"/>
    <row r="455" ht="27" customHeight="1" x14ac:dyDescent="0.15"/>
    <row r="456" ht="27" customHeight="1" x14ac:dyDescent="0.15"/>
    <row r="457" ht="27" customHeight="1" x14ac:dyDescent="0.15"/>
    <row r="458" ht="27" customHeight="1" x14ac:dyDescent="0.15"/>
    <row r="459" ht="27" customHeight="1" x14ac:dyDescent="0.15"/>
    <row r="460" ht="27" customHeight="1" x14ac:dyDescent="0.15"/>
    <row r="461" ht="27" customHeight="1" x14ac:dyDescent="0.15"/>
    <row r="462" ht="27" customHeight="1" x14ac:dyDescent="0.15"/>
    <row r="463" ht="27" customHeight="1" x14ac:dyDescent="0.15"/>
    <row r="464" ht="27" customHeight="1" x14ac:dyDescent="0.15"/>
    <row r="465" ht="27" customHeight="1" x14ac:dyDescent="0.15"/>
    <row r="466" ht="27" customHeight="1" x14ac:dyDescent="0.15"/>
    <row r="467" ht="27" customHeight="1" x14ac:dyDescent="0.15"/>
    <row r="468" ht="27" customHeight="1" x14ac:dyDescent="0.15"/>
    <row r="469" ht="27" customHeight="1" x14ac:dyDescent="0.15"/>
    <row r="470" ht="27" customHeight="1" x14ac:dyDescent="0.15"/>
    <row r="471" ht="27" customHeight="1" x14ac:dyDescent="0.15"/>
    <row r="472" ht="27" customHeight="1" x14ac:dyDescent="0.15"/>
    <row r="473" ht="27" customHeight="1" x14ac:dyDescent="0.15"/>
    <row r="474" ht="27" customHeight="1" x14ac:dyDescent="0.15"/>
    <row r="475" ht="27" customHeight="1" x14ac:dyDescent="0.15"/>
    <row r="476" ht="27" customHeight="1" x14ac:dyDescent="0.15"/>
    <row r="477" ht="27" customHeight="1" x14ac:dyDescent="0.15"/>
    <row r="478" ht="27" customHeight="1" x14ac:dyDescent="0.15"/>
    <row r="479" ht="27" customHeight="1" x14ac:dyDescent="0.15"/>
    <row r="480" ht="27" customHeight="1" x14ac:dyDescent="0.15"/>
    <row r="481" ht="27" customHeight="1" x14ac:dyDescent="0.15"/>
    <row r="482" ht="27" customHeight="1" x14ac:dyDescent="0.15"/>
    <row r="483" ht="27" customHeight="1" x14ac:dyDescent="0.15"/>
    <row r="484" ht="27" customHeight="1" x14ac:dyDescent="0.15"/>
    <row r="485" ht="27" customHeight="1" x14ac:dyDescent="0.15"/>
    <row r="486" ht="27" customHeight="1" x14ac:dyDescent="0.15"/>
    <row r="487" ht="27" customHeight="1" x14ac:dyDescent="0.15"/>
    <row r="488" ht="27" customHeight="1" x14ac:dyDescent="0.15"/>
    <row r="489" ht="27" customHeight="1" x14ac:dyDescent="0.15"/>
    <row r="490" ht="27" customHeight="1" x14ac:dyDescent="0.15"/>
    <row r="491" ht="27" customHeight="1" x14ac:dyDescent="0.15"/>
    <row r="492" ht="27" customHeight="1" x14ac:dyDescent="0.15"/>
    <row r="493" ht="27" customHeight="1" x14ac:dyDescent="0.15"/>
    <row r="494" ht="27" customHeight="1" x14ac:dyDescent="0.15"/>
    <row r="495" ht="27" customHeight="1" x14ac:dyDescent="0.15"/>
    <row r="496" ht="27" customHeight="1" x14ac:dyDescent="0.15"/>
    <row r="497" ht="27" customHeight="1" x14ac:dyDescent="0.15"/>
    <row r="498" ht="27" customHeight="1" x14ac:dyDescent="0.15"/>
    <row r="499" ht="27" customHeight="1" x14ac:dyDescent="0.15"/>
    <row r="500" ht="27" customHeight="1" x14ac:dyDescent="0.15"/>
    <row r="501" ht="27" customHeight="1" x14ac:dyDescent="0.15"/>
    <row r="502" ht="27" customHeight="1" x14ac:dyDescent="0.15"/>
    <row r="503" ht="27" customHeight="1" x14ac:dyDescent="0.15"/>
    <row r="504" ht="27" customHeight="1" x14ac:dyDescent="0.15"/>
    <row r="505" ht="27" customHeight="1" x14ac:dyDescent="0.15"/>
    <row r="506" ht="27" customHeight="1" x14ac:dyDescent="0.15"/>
    <row r="507" ht="27" customHeight="1" x14ac:dyDescent="0.15"/>
    <row r="508" ht="27" customHeight="1" x14ac:dyDescent="0.15"/>
    <row r="509" ht="27" customHeight="1" x14ac:dyDescent="0.15"/>
    <row r="510" ht="27" customHeight="1" x14ac:dyDescent="0.15"/>
    <row r="511" ht="27" customHeight="1" x14ac:dyDescent="0.15"/>
    <row r="512" ht="27" customHeight="1" x14ac:dyDescent="0.15"/>
    <row r="513" ht="27" customHeight="1" x14ac:dyDescent="0.15"/>
    <row r="514" ht="27" customHeight="1" x14ac:dyDescent="0.15"/>
    <row r="515" ht="27" customHeight="1" x14ac:dyDescent="0.15"/>
    <row r="516" ht="27" customHeight="1" x14ac:dyDescent="0.15"/>
    <row r="517" ht="27" customHeight="1" x14ac:dyDescent="0.15"/>
    <row r="518" ht="27" customHeight="1" x14ac:dyDescent="0.15"/>
    <row r="519" ht="27" customHeight="1" x14ac:dyDescent="0.15"/>
    <row r="520" ht="27" customHeight="1" x14ac:dyDescent="0.15"/>
    <row r="521" ht="27" customHeight="1" x14ac:dyDescent="0.15"/>
    <row r="522" ht="27" customHeight="1" x14ac:dyDescent="0.15"/>
    <row r="523" ht="27" customHeight="1" x14ac:dyDescent="0.15"/>
    <row r="524" ht="27" customHeight="1" x14ac:dyDescent="0.15"/>
    <row r="525" ht="27" customHeight="1" x14ac:dyDescent="0.15"/>
    <row r="526" ht="27" customHeight="1" x14ac:dyDescent="0.15"/>
    <row r="527" ht="27" customHeight="1" x14ac:dyDescent="0.15"/>
    <row r="528" ht="27" customHeight="1" x14ac:dyDescent="0.15"/>
    <row r="529" ht="27" customHeight="1" x14ac:dyDescent="0.15"/>
    <row r="530" ht="27" customHeight="1" x14ac:dyDescent="0.15"/>
    <row r="531" ht="27" customHeight="1" x14ac:dyDescent="0.15"/>
    <row r="532" ht="27" customHeight="1" x14ac:dyDescent="0.15"/>
    <row r="533" ht="27" customHeight="1" x14ac:dyDescent="0.15"/>
    <row r="534" ht="27" customHeight="1" x14ac:dyDescent="0.15"/>
    <row r="535" ht="27" customHeight="1" x14ac:dyDescent="0.15"/>
    <row r="536" ht="27" customHeight="1" x14ac:dyDescent="0.15"/>
    <row r="537" ht="27" customHeight="1" x14ac:dyDescent="0.15"/>
    <row r="538" ht="27" customHeight="1" x14ac:dyDescent="0.15"/>
    <row r="539" ht="27" customHeight="1" x14ac:dyDescent="0.15"/>
    <row r="540" ht="27" customHeight="1" x14ac:dyDescent="0.15"/>
    <row r="541" ht="27" customHeight="1" x14ac:dyDescent="0.15"/>
    <row r="542" ht="27" customHeight="1" x14ac:dyDescent="0.15"/>
    <row r="543" ht="27" customHeight="1" x14ac:dyDescent="0.15"/>
    <row r="544" ht="27" customHeight="1" x14ac:dyDescent="0.15"/>
    <row r="545" ht="27" customHeight="1" x14ac:dyDescent="0.15"/>
    <row r="546" ht="27" customHeight="1" x14ac:dyDescent="0.15"/>
    <row r="547" ht="27" customHeight="1" x14ac:dyDescent="0.15"/>
    <row r="548" ht="27" customHeight="1" x14ac:dyDescent="0.15"/>
    <row r="549" ht="27" customHeight="1" x14ac:dyDescent="0.15"/>
    <row r="550" ht="27" customHeight="1" x14ac:dyDescent="0.15"/>
    <row r="551" ht="27" customHeight="1" x14ac:dyDescent="0.15"/>
    <row r="552" ht="27" customHeight="1" x14ac:dyDescent="0.15"/>
    <row r="553" ht="27" customHeight="1" x14ac:dyDescent="0.15"/>
    <row r="554" ht="27" customHeight="1" x14ac:dyDescent="0.15"/>
    <row r="555" ht="27" customHeight="1" x14ac:dyDescent="0.15"/>
    <row r="556" ht="27" customHeight="1" x14ac:dyDescent="0.15"/>
    <row r="557" ht="27" customHeight="1" x14ac:dyDescent="0.15"/>
    <row r="558" ht="27" customHeight="1" x14ac:dyDescent="0.15"/>
    <row r="559" ht="27" customHeight="1" x14ac:dyDescent="0.15"/>
    <row r="560" ht="27" customHeight="1" x14ac:dyDescent="0.15"/>
    <row r="561" ht="27" customHeight="1" x14ac:dyDescent="0.15"/>
    <row r="562" ht="27" customHeight="1" x14ac:dyDescent="0.15"/>
    <row r="563" ht="27" customHeight="1" x14ac:dyDescent="0.15"/>
    <row r="564" ht="27" customHeight="1" x14ac:dyDescent="0.15"/>
    <row r="565" ht="27" customHeight="1" x14ac:dyDescent="0.15"/>
    <row r="566" ht="27" customHeight="1" x14ac:dyDescent="0.15"/>
    <row r="567" ht="27" customHeight="1" x14ac:dyDescent="0.15"/>
    <row r="568" ht="27" customHeight="1" x14ac:dyDescent="0.15"/>
    <row r="569" ht="27" customHeight="1" x14ac:dyDescent="0.15"/>
    <row r="570" ht="27" customHeight="1" x14ac:dyDescent="0.15"/>
    <row r="571" ht="27" customHeight="1" x14ac:dyDescent="0.15"/>
    <row r="572" ht="27" customHeight="1" x14ac:dyDescent="0.15"/>
    <row r="573" ht="27" customHeight="1" x14ac:dyDescent="0.15"/>
    <row r="574" ht="27" customHeight="1" x14ac:dyDescent="0.15"/>
    <row r="575" ht="27" customHeight="1" x14ac:dyDescent="0.15"/>
    <row r="576" ht="27" customHeight="1" x14ac:dyDescent="0.15"/>
    <row r="577" ht="27" customHeight="1" x14ac:dyDescent="0.15"/>
    <row r="578" ht="27" customHeight="1" x14ac:dyDescent="0.15"/>
    <row r="579" ht="27" customHeight="1" x14ac:dyDescent="0.15"/>
    <row r="580" ht="27" customHeight="1" x14ac:dyDescent="0.15"/>
    <row r="581" ht="27" customHeight="1" x14ac:dyDescent="0.15"/>
    <row r="582" ht="27" customHeight="1" x14ac:dyDescent="0.15"/>
    <row r="583" ht="27" customHeight="1" x14ac:dyDescent="0.15"/>
    <row r="584" ht="27" customHeight="1" x14ac:dyDescent="0.15"/>
    <row r="585" ht="27" customHeight="1" x14ac:dyDescent="0.15"/>
    <row r="586" ht="27" customHeight="1" x14ac:dyDescent="0.15"/>
    <row r="587" ht="27" customHeight="1" x14ac:dyDescent="0.15"/>
    <row r="588" ht="27" customHeight="1" x14ac:dyDescent="0.15"/>
    <row r="589" ht="27" customHeight="1" x14ac:dyDescent="0.15"/>
    <row r="590" ht="27" customHeight="1" x14ac:dyDescent="0.15"/>
    <row r="591" ht="27" customHeight="1" x14ac:dyDescent="0.15"/>
    <row r="592" ht="27" customHeight="1" x14ac:dyDescent="0.15"/>
    <row r="593" ht="27" customHeight="1" x14ac:dyDescent="0.15"/>
    <row r="594" ht="27" customHeight="1" x14ac:dyDescent="0.15"/>
    <row r="595" ht="27" customHeight="1" x14ac:dyDescent="0.15"/>
    <row r="596" ht="27" customHeight="1" x14ac:dyDescent="0.15"/>
    <row r="597" ht="27" customHeight="1" x14ac:dyDescent="0.15"/>
    <row r="598" ht="27" customHeight="1" x14ac:dyDescent="0.15"/>
    <row r="599" ht="27" customHeight="1" x14ac:dyDescent="0.15"/>
    <row r="600" ht="27" customHeight="1" x14ac:dyDescent="0.15"/>
    <row r="601" ht="27" customHeight="1" x14ac:dyDescent="0.15"/>
    <row r="602" ht="27" customHeight="1" x14ac:dyDescent="0.15"/>
    <row r="603" ht="27" customHeight="1" x14ac:dyDescent="0.15"/>
    <row r="604" ht="27" customHeight="1" x14ac:dyDescent="0.15"/>
    <row r="605" ht="27" customHeight="1" x14ac:dyDescent="0.15"/>
    <row r="606" ht="27" customHeight="1" x14ac:dyDescent="0.15"/>
    <row r="607" ht="27" customHeight="1" x14ac:dyDescent="0.15"/>
    <row r="608" ht="27" customHeight="1" x14ac:dyDescent="0.15"/>
    <row r="609" ht="27" customHeight="1" x14ac:dyDescent="0.15"/>
    <row r="610" ht="27" customHeight="1" x14ac:dyDescent="0.15"/>
    <row r="611" ht="27" customHeight="1" x14ac:dyDescent="0.15"/>
    <row r="612" ht="27" customHeight="1" x14ac:dyDescent="0.15"/>
    <row r="613" ht="27" customHeight="1" x14ac:dyDescent="0.15"/>
    <row r="614" ht="27" customHeight="1" x14ac:dyDescent="0.15"/>
    <row r="615" ht="27" customHeight="1" x14ac:dyDescent="0.15"/>
    <row r="616" ht="27" customHeight="1" x14ac:dyDescent="0.15"/>
    <row r="617" ht="27" customHeight="1" x14ac:dyDescent="0.15"/>
    <row r="618" ht="27" customHeight="1" x14ac:dyDescent="0.15"/>
    <row r="619" ht="27" customHeight="1" x14ac:dyDescent="0.15"/>
    <row r="620" ht="27" customHeight="1" x14ac:dyDescent="0.15"/>
    <row r="621" ht="27" customHeight="1" x14ac:dyDescent="0.15"/>
    <row r="622" ht="27" customHeight="1" x14ac:dyDescent="0.15"/>
    <row r="623" ht="27" customHeight="1" x14ac:dyDescent="0.15"/>
    <row r="624" ht="27" customHeight="1" x14ac:dyDescent="0.15"/>
    <row r="625" ht="27" customHeight="1" x14ac:dyDescent="0.15"/>
    <row r="626" ht="27" customHeight="1" x14ac:dyDescent="0.15"/>
    <row r="627" ht="27" customHeight="1" x14ac:dyDescent="0.15"/>
    <row r="628" ht="27" customHeight="1" x14ac:dyDescent="0.15"/>
    <row r="629" ht="27" customHeight="1" x14ac:dyDescent="0.15"/>
    <row r="630" ht="27" customHeight="1" x14ac:dyDescent="0.15"/>
    <row r="631" ht="27" customHeight="1" x14ac:dyDescent="0.15"/>
    <row r="632" ht="27" customHeight="1" x14ac:dyDescent="0.15"/>
    <row r="633" ht="27" customHeight="1" x14ac:dyDescent="0.15"/>
    <row r="634" ht="27" customHeight="1" x14ac:dyDescent="0.15"/>
    <row r="635" ht="27" customHeight="1" x14ac:dyDescent="0.15"/>
    <row r="636" ht="27" customHeight="1" x14ac:dyDescent="0.15"/>
    <row r="637" ht="27" customHeight="1" x14ac:dyDescent="0.15"/>
    <row r="638" ht="27" customHeight="1" x14ac:dyDescent="0.15"/>
    <row r="639" ht="27" customHeight="1" x14ac:dyDescent="0.15"/>
    <row r="640" ht="27" customHeight="1" x14ac:dyDescent="0.15"/>
    <row r="641" ht="27" customHeight="1" x14ac:dyDescent="0.15"/>
    <row r="642" ht="27" customHeight="1" x14ac:dyDescent="0.15"/>
    <row r="643" ht="27" customHeight="1" x14ac:dyDescent="0.15"/>
    <row r="644" ht="27" customHeight="1" x14ac:dyDescent="0.15"/>
    <row r="645" ht="27" customHeight="1" x14ac:dyDescent="0.15"/>
    <row r="646" ht="27" customHeight="1" x14ac:dyDescent="0.15"/>
    <row r="647" ht="27" customHeight="1" x14ac:dyDescent="0.15"/>
    <row r="648" ht="27" customHeight="1" x14ac:dyDescent="0.15"/>
    <row r="649" ht="27" customHeight="1" x14ac:dyDescent="0.15"/>
    <row r="650" ht="27" customHeight="1" x14ac:dyDescent="0.15"/>
    <row r="651" ht="27" customHeight="1" x14ac:dyDescent="0.15"/>
    <row r="652" ht="27" customHeight="1" x14ac:dyDescent="0.15"/>
    <row r="653" ht="27" customHeight="1" x14ac:dyDescent="0.15"/>
    <row r="654" ht="27" customHeight="1" x14ac:dyDescent="0.15"/>
    <row r="655" ht="27" customHeight="1" x14ac:dyDescent="0.15"/>
    <row r="656" ht="27" customHeight="1" x14ac:dyDescent="0.15"/>
    <row r="657" ht="27" customHeight="1" x14ac:dyDescent="0.15"/>
    <row r="658" ht="27" customHeight="1" x14ac:dyDescent="0.15"/>
    <row r="659" ht="27" customHeight="1" x14ac:dyDescent="0.15"/>
    <row r="660" ht="27" customHeight="1" x14ac:dyDescent="0.15"/>
    <row r="661" ht="27" customHeight="1" x14ac:dyDescent="0.15"/>
    <row r="662" ht="27" customHeight="1" x14ac:dyDescent="0.15"/>
    <row r="663" ht="27" customHeight="1" x14ac:dyDescent="0.15"/>
    <row r="664" ht="27" customHeight="1" x14ac:dyDescent="0.15"/>
    <row r="665" ht="27" customHeight="1" x14ac:dyDescent="0.15"/>
    <row r="666" ht="27" customHeight="1" x14ac:dyDescent="0.15"/>
    <row r="667" ht="27" customHeight="1" x14ac:dyDescent="0.15"/>
    <row r="668" ht="27" customHeight="1" x14ac:dyDescent="0.15"/>
    <row r="669" ht="27" customHeight="1" x14ac:dyDescent="0.15"/>
    <row r="670" ht="27" customHeight="1" x14ac:dyDescent="0.15"/>
    <row r="671" ht="27" customHeight="1" x14ac:dyDescent="0.15"/>
    <row r="672" ht="27" customHeight="1" x14ac:dyDescent="0.15"/>
    <row r="673" ht="27" customHeight="1" x14ac:dyDescent="0.15"/>
    <row r="674" ht="27" customHeight="1" x14ac:dyDescent="0.15"/>
    <row r="675" ht="27" customHeight="1" x14ac:dyDescent="0.15"/>
    <row r="676" ht="27" customHeight="1" x14ac:dyDescent="0.15"/>
    <row r="677" ht="27" customHeight="1" x14ac:dyDescent="0.15"/>
    <row r="678" ht="27" customHeight="1" x14ac:dyDescent="0.15"/>
    <row r="679" ht="27" customHeight="1" x14ac:dyDescent="0.15"/>
    <row r="680" ht="27" customHeight="1" x14ac:dyDescent="0.15"/>
    <row r="681" ht="27" customHeight="1" x14ac:dyDescent="0.15"/>
    <row r="682" ht="27" customHeight="1" x14ac:dyDescent="0.15"/>
    <row r="683" ht="27" customHeight="1" x14ac:dyDescent="0.15"/>
    <row r="684" ht="27" customHeight="1" x14ac:dyDescent="0.15"/>
    <row r="685" ht="27" customHeight="1" x14ac:dyDescent="0.15"/>
    <row r="686" ht="27" customHeight="1" x14ac:dyDescent="0.15"/>
    <row r="687" ht="27" customHeight="1" x14ac:dyDescent="0.15"/>
    <row r="688" ht="27" customHeight="1" x14ac:dyDescent="0.15"/>
    <row r="689" ht="27" customHeight="1" x14ac:dyDescent="0.15"/>
    <row r="690" ht="27" customHeight="1" x14ac:dyDescent="0.15"/>
    <row r="691" ht="27" customHeight="1" x14ac:dyDescent="0.15"/>
    <row r="692" ht="27" customHeight="1" x14ac:dyDescent="0.15"/>
    <row r="693" ht="27" customHeight="1" x14ac:dyDescent="0.15"/>
    <row r="694" ht="27" customHeight="1" x14ac:dyDescent="0.15"/>
    <row r="695" ht="27" customHeight="1" x14ac:dyDescent="0.15"/>
    <row r="696" ht="27" customHeight="1" x14ac:dyDescent="0.15"/>
    <row r="697" ht="27" customHeight="1" x14ac:dyDescent="0.15"/>
    <row r="698" ht="27" customHeight="1" x14ac:dyDescent="0.15"/>
    <row r="699" ht="27" customHeight="1" x14ac:dyDescent="0.15"/>
    <row r="700" ht="27" customHeight="1" x14ac:dyDescent="0.15"/>
    <row r="701" ht="27" customHeight="1" x14ac:dyDescent="0.15"/>
    <row r="702" ht="27" customHeight="1" x14ac:dyDescent="0.15"/>
    <row r="703" ht="27" customHeight="1" x14ac:dyDescent="0.15"/>
    <row r="704" ht="27" customHeight="1" x14ac:dyDescent="0.15"/>
    <row r="705" ht="27" customHeight="1" x14ac:dyDescent="0.15"/>
    <row r="706" ht="27" customHeight="1" x14ac:dyDescent="0.15"/>
    <row r="707" ht="27" customHeight="1" x14ac:dyDescent="0.15"/>
    <row r="708" ht="27" customHeight="1" x14ac:dyDescent="0.15"/>
    <row r="709" ht="27" customHeight="1" x14ac:dyDescent="0.15"/>
    <row r="710" ht="27" customHeight="1" x14ac:dyDescent="0.15"/>
    <row r="711" ht="27" customHeight="1" x14ac:dyDescent="0.15"/>
    <row r="712" ht="27" customHeight="1" x14ac:dyDescent="0.15"/>
    <row r="713" ht="27" customHeight="1" x14ac:dyDescent="0.15"/>
    <row r="714" ht="27" customHeight="1" x14ac:dyDescent="0.15"/>
    <row r="715" ht="27" customHeight="1" x14ac:dyDescent="0.15"/>
    <row r="716" ht="27" customHeight="1" x14ac:dyDescent="0.15"/>
    <row r="717" ht="27" customHeight="1" x14ac:dyDescent="0.15"/>
    <row r="718" ht="27" customHeight="1" x14ac:dyDescent="0.15"/>
    <row r="719" ht="27" customHeight="1" x14ac:dyDescent="0.15"/>
    <row r="720" ht="27" customHeight="1" x14ac:dyDescent="0.15"/>
    <row r="721" ht="27" customHeight="1" x14ac:dyDescent="0.15"/>
    <row r="722" ht="27" customHeight="1" x14ac:dyDescent="0.15"/>
    <row r="723" ht="27" customHeight="1" x14ac:dyDescent="0.15"/>
    <row r="724" ht="27" customHeight="1" x14ac:dyDescent="0.15"/>
    <row r="725" ht="27" customHeight="1" x14ac:dyDescent="0.15"/>
    <row r="726" ht="27" customHeight="1" x14ac:dyDescent="0.15"/>
    <row r="727" ht="27" customHeight="1" x14ac:dyDescent="0.15"/>
    <row r="728" ht="27" customHeight="1" x14ac:dyDescent="0.15"/>
    <row r="729" ht="27" customHeight="1" x14ac:dyDescent="0.15"/>
    <row r="730" ht="27" customHeight="1" x14ac:dyDescent="0.15"/>
    <row r="731" ht="27" customHeight="1" x14ac:dyDescent="0.15"/>
    <row r="732" ht="27" customHeight="1" x14ac:dyDescent="0.15"/>
    <row r="733" ht="27" customHeight="1" x14ac:dyDescent="0.15"/>
    <row r="734" ht="27" customHeight="1" x14ac:dyDescent="0.15"/>
    <row r="735" ht="27" customHeight="1" x14ac:dyDescent="0.15"/>
    <row r="736" ht="27" customHeight="1" x14ac:dyDescent="0.15"/>
    <row r="737" ht="27" customHeight="1" x14ac:dyDescent="0.15"/>
    <row r="738" ht="27" customHeight="1" x14ac:dyDescent="0.15"/>
    <row r="739" ht="27" customHeight="1" x14ac:dyDescent="0.15"/>
    <row r="740" ht="27" customHeight="1" x14ac:dyDescent="0.15"/>
    <row r="741" ht="27" customHeight="1" x14ac:dyDescent="0.15"/>
    <row r="742" ht="27" customHeight="1" x14ac:dyDescent="0.15"/>
    <row r="743" ht="27" customHeight="1" x14ac:dyDescent="0.15"/>
    <row r="744" ht="27" customHeight="1" x14ac:dyDescent="0.15"/>
    <row r="745" ht="27" customHeight="1" x14ac:dyDescent="0.15"/>
    <row r="746" ht="27" customHeight="1" x14ac:dyDescent="0.15"/>
    <row r="747" ht="27" customHeight="1" x14ac:dyDescent="0.15"/>
    <row r="748" ht="27" customHeight="1" x14ac:dyDescent="0.15"/>
    <row r="749" ht="27" customHeight="1" x14ac:dyDescent="0.15"/>
    <row r="750" ht="27" customHeight="1" x14ac:dyDescent="0.15"/>
    <row r="751" ht="27" customHeight="1" x14ac:dyDescent="0.15"/>
    <row r="752" ht="27" customHeight="1" x14ac:dyDescent="0.15"/>
    <row r="753" ht="27" customHeight="1" x14ac:dyDescent="0.15"/>
    <row r="754" ht="27" customHeight="1" x14ac:dyDescent="0.15"/>
    <row r="755" ht="27" customHeight="1" x14ac:dyDescent="0.15"/>
    <row r="756" ht="27" customHeight="1" x14ac:dyDescent="0.15"/>
    <row r="757" ht="27" customHeight="1" x14ac:dyDescent="0.15"/>
    <row r="758" ht="27" customHeight="1" x14ac:dyDescent="0.15"/>
    <row r="759" ht="27" customHeight="1" x14ac:dyDescent="0.15"/>
    <row r="760" ht="27" customHeight="1" x14ac:dyDescent="0.15"/>
    <row r="761" ht="27" customHeight="1" x14ac:dyDescent="0.15"/>
    <row r="762" ht="27" customHeight="1" x14ac:dyDescent="0.15"/>
    <row r="763" ht="27" customHeight="1" x14ac:dyDescent="0.15"/>
    <row r="764" ht="27" customHeight="1" x14ac:dyDescent="0.15"/>
    <row r="765" ht="27" customHeight="1" x14ac:dyDescent="0.15"/>
    <row r="766" ht="27" customHeight="1" x14ac:dyDescent="0.15"/>
    <row r="767" ht="27" customHeight="1" x14ac:dyDescent="0.15"/>
    <row r="768" ht="27" customHeight="1" x14ac:dyDescent="0.15"/>
    <row r="769" ht="27" customHeight="1" x14ac:dyDescent="0.15"/>
    <row r="770" ht="27" customHeight="1" x14ac:dyDescent="0.15"/>
    <row r="771" ht="27" customHeight="1" x14ac:dyDescent="0.15"/>
    <row r="772" ht="27" customHeight="1" x14ac:dyDescent="0.15"/>
    <row r="773" ht="27" customHeight="1" x14ac:dyDescent="0.15"/>
    <row r="774" ht="27" customHeight="1" x14ac:dyDescent="0.15"/>
    <row r="775" ht="27" customHeight="1" x14ac:dyDescent="0.15"/>
    <row r="776" ht="27" customHeight="1" x14ac:dyDescent="0.15"/>
    <row r="777" ht="27" customHeight="1" x14ac:dyDescent="0.15"/>
    <row r="778" ht="27" customHeight="1" x14ac:dyDescent="0.15"/>
    <row r="779" ht="27" customHeight="1" x14ac:dyDescent="0.15"/>
    <row r="780" ht="27" customHeight="1" x14ac:dyDescent="0.15"/>
    <row r="781" ht="27" customHeight="1" x14ac:dyDescent="0.15"/>
    <row r="782" ht="27" customHeight="1" x14ac:dyDescent="0.15"/>
    <row r="783" ht="27" customHeight="1" x14ac:dyDescent="0.15"/>
    <row r="784" ht="27" customHeight="1" x14ac:dyDescent="0.15"/>
    <row r="785" ht="27" customHeight="1" x14ac:dyDescent="0.15"/>
    <row r="786" ht="27" customHeight="1" x14ac:dyDescent="0.15"/>
    <row r="787" ht="27" customHeight="1" x14ac:dyDescent="0.15"/>
    <row r="788" ht="27" customHeight="1" x14ac:dyDescent="0.15"/>
    <row r="789" ht="27" customHeight="1" x14ac:dyDescent="0.15"/>
    <row r="790" ht="27" customHeight="1" x14ac:dyDescent="0.15"/>
    <row r="791" ht="27" customHeight="1" x14ac:dyDescent="0.15"/>
    <row r="792" ht="27" customHeight="1" x14ac:dyDescent="0.15"/>
    <row r="793" ht="27" customHeight="1" x14ac:dyDescent="0.15"/>
    <row r="794" ht="27" customHeight="1" x14ac:dyDescent="0.15"/>
    <row r="795" ht="27" customHeight="1" x14ac:dyDescent="0.15"/>
    <row r="796" ht="27" customHeight="1" x14ac:dyDescent="0.15"/>
    <row r="797" ht="27" customHeight="1" x14ac:dyDescent="0.15"/>
    <row r="798" ht="27" customHeight="1" x14ac:dyDescent="0.15"/>
    <row r="799" ht="27" customHeight="1" x14ac:dyDescent="0.15"/>
    <row r="800" ht="27" customHeight="1" x14ac:dyDescent="0.15"/>
    <row r="801" ht="27" customHeight="1" x14ac:dyDescent="0.15"/>
    <row r="802" ht="27" customHeight="1" x14ac:dyDescent="0.15"/>
    <row r="803" ht="27" customHeight="1" x14ac:dyDescent="0.15"/>
    <row r="804" ht="27" customHeight="1" x14ac:dyDescent="0.15"/>
    <row r="805" ht="27" customHeight="1" x14ac:dyDescent="0.15"/>
    <row r="806" ht="27" customHeight="1" x14ac:dyDescent="0.15"/>
    <row r="807" ht="27" customHeight="1" x14ac:dyDescent="0.15"/>
    <row r="808" ht="27" customHeight="1" x14ac:dyDescent="0.15"/>
    <row r="809" ht="27" customHeight="1" x14ac:dyDescent="0.15"/>
    <row r="810" ht="27" customHeight="1" x14ac:dyDescent="0.15"/>
    <row r="811" ht="27" customHeight="1" x14ac:dyDescent="0.15"/>
    <row r="812" ht="27" customHeight="1" x14ac:dyDescent="0.15"/>
    <row r="813" ht="27" customHeight="1" x14ac:dyDescent="0.15"/>
    <row r="814" ht="27" customHeight="1" x14ac:dyDescent="0.15"/>
    <row r="815" ht="27" customHeight="1" x14ac:dyDescent="0.15"/>
    <row r="816" ht="27" customHeight="1" x14ac:dyDescent="0.15"/>
    <row r="817" ht="27" customHeight="1" x14ac:dyDescent="0.15"/>
    <row r="818" ht="27" customHeight="1" x14ac:dyDescent="0.15"/>
    <row r="819" ht="27" customHeight="1" x14ac:dyDescent="0.15"/>
    <row r="820" ht="27" customHeight="1" x14ac:dyDescent="0.15"/>
    <row r="821" ht="27" customHeight="1" x14ac:dyDescent="0.15"/>
    <row r="822" ht="27" customHeight="1" x14ac:dyDescent="0.15"/>
    <row r="823" ht="27" customHeight="1" x14ac:dyDescent="0.15"/>
    <row r="824" ht="27" customHeight="1" x14ac:dyDescent="0.15"/>
    <row r="825" ht="27" customHeight="1" x14ac:dyDescent="0.15"/>
    <row r="826" ht="27" customHeight="1" x14ac:dyDescent="0.15"/>
    <row r="827" ht="27" customHeight="1" x14ac:dyDescent="0.15"/>
    <row r="828" ht="27" customHeight="1" x14ac:dyDescent="0.15"/>
    <row r="829" ht="27" customHeight="1" x14ac:dyDescent="0.15"/>
    <row r="830" ht="27" customHeight="1" x14ac:dyDescent="0.15"/>
    <row r="831" ht="27" customHeight="1" x14ac:dyDescent="0.15"/>
    <row r="832" ht="27" customHeight="1" x14ac:dyDescent="0.15"/>
    <row r="833" ht="27" customHeight="1" x14ac:dyDescent="0.15"/>
    <row r="834" ht="27" customHeight="1" x14ac:dyDescent="0.15"/>
    <row r="835" ht="27" customHeight="1" x14ac:dyDescent="0.15"/>
    <row r="836" ht="27" customHeight="1" x14ac:dyDescent="0.15"/>
    <row r="837" ht="27" customHeight="1" x14ac:dyDescent="0.15"/>
    <row r="838" ht="27" customHeight="1" x14ac:dyDescent="0.15"/>
    <row r="839" ht="27" customHeight="1" x14ac:dyDescent="0.15"/>
    <row r="840" ht="27" customHeight="1" x14ac:dyDescent="0.15"/>
    <row r="841" ht="27" customHeight="1" x14ac:dyDescent="0.15"/>
    <row r="842" ht="27" customHeight="1" x14ac:dyDescent="0.15"/>
    <row r="843" ht="27" customHeight="1" x14ac:dyDescent="0.15"/>
    <row r="844" ht="27" customHeight="1" x14ac:dyDescent="0.15"/>
    <row r="845" ht="27" customHeight="1" x14ac:dyDescent="0.15"/>
    <row r="846" ht="27" customHeight="1" x14ac:dyDescent="0.15"/>
    <row r="847" ht="27" customHeight="1" x14ac:dyDescent="0.15"/>
    <row r="848" ht="27" customHeight="1" x14ac:dyDescent="0.15"/>
    <row r="849" ht="27" customHeight="1" x14ac:dyDescent="0.15"/>
    <row r="850" ht="27" customHeight="1" x14ac:dyDescent="0.15"/>
    <row r="851" ht="27" customHeight="1" x14ac:dyDescent="0.15"/>
    <row r="852" ht="27" customHeight="1" x14ac:dyDescent="0.15"/>
    <row r="853" ht="27" customHeight="1" x14ac:dyDescent="0.15"/>
    <row r="854" ht="27" customHeight="1" x14ac:dyDescent="0.15"/>
    <row r="855" ht="27" customHeight="1" x14ac:dyDescent="0.15"/>
    <row r="856" ht="27" customHeight="1" x14ac:dyDescent="0.15"/>
    <row r="857" ht="27" customHeight="1" x14ac:dyDescent="0.15"/>
    <row r="858" ht="27" customHeight="1" x14ac:dyDescent="0.15"/>
    <row r="859" ht="27" customHeight="1" x14ac:dyDescent="0.15"/>
    <row r="860" ht="27" customHeight="1" x14ac:dyDescent="0.15"/>
    <row r="861" ht="27" customHeight="1" x14ac:dyDescent="0.15"/>
    <row r="862" ht="27" customHeight="1" x14ac:dyDescent="0.15"/>
    <row r="863" ht="27" customHeight="1" x14ac:dyDescent="0.15"/>
    <row r="864" ht="27" customHeight="1" x14ac:dyDescent="0.15"/>
    <row r="865" ht="27" customHeight="1" x14ac:dyDescent="0.15"/>
    <row r="866" ht="27" customHeight="1" x14ac:dyDescent="0.15"/>
    <row r="867" ht="27" customHeight="1" x14ac:dyDescent="0.15"/>
    <row r="868" ht="27" customHeight="1" x14ac:dyDescent="0.15"/>
    <row r="869" ht="27" customHeight="1" x14ac:dyDescent="0.15"/>
    <row r="870" ht="27" customHeight="1" x14ac:dyDescent="0.15"/>
    <row r="871" ht="27" customHeight="1" x14ac:dyDescent="0.15"/>
    <row r="872" ht="27" customHeight="1" x14ac:dyDescent="0.15"/>
    <row r="873" ht="27" customHeight="1" x14ac:dyDescent="0.15"/>
    <row r="874" ht="27" customHeight="1" x14ac:dyDescent="0.15"/>
    <row r="875" ht="27" customHeight="1" x14ac:dyDescent="0.15"/>
    <row r="876" ht="27" customHeight="1" x14ac:dyDescent="0.15"/>
    <row r="877" ht="27" customHeight="1" x14ac:dyDescent="0.15"/>
    <row r="878" ht="27" customHeight="1" x14ac:dyDescent="0.15"/>
    <row r="879" ht="27" customHeight="1" x14ac:dyDescent="0.15"/>
    <row r="880" ht="27" customHeight="1" x14ac:dyDescent="0.15"/>
    <row r="881" ht="27" customHeight="1" x14ac:dyDescent="0.15"/>
    <row r="882" ht="27" customHeight="1" x14ac:dyDescent="0.15"/>
    <row r="883" ht="27" customHeight="1" x14ac:dyDescent="0.15"/>
    <row r="884" ht="27" customHeight="1" x14ac:dyDescent="0.15"/>
    <row r="885" ht="27" customHeight="1" x14ac:dyDescent="0.15"/>
    <row r="886" ht="27" customHeight="1" x14ac:dyDescent="0.15"/>
    <row r="887" ht="27" customHeight="1" x14ac:dyDescent="0.15"/>
    <row r="888" ht="27" customHeight="1" x14ac:dyDescent="0.15"/>
    <row r="889" ht="27" customHeight="1" x14ac:dyDescent="0.15"/>
    <row r="890" ht="27" customHeight="1" x14ac:dyDescent="0.15"/>
    <row r="891" ht="27" customHeight="1" x14ac:dyDescent="0.15"/>
    <row r="892" ht="27" customHeight="1" x14ac:dyDescent="0.15"/>
    <row r="893" ht="27" customHeight="1" x14ac:dyDescent="0.15"/>
    <row r="894" ht="27" customHeight="1" x14ac:dyDescent="0.15"/>
    <row r="895" ht="27" customHeight="1" x14ac:dyDescent="0.15"/>
    <row r="896" ht="27" customHeight="1" x14ac:dyDescent="0.15"/>
    <row r="897" ht="27" customHeight="1" x14ac:dyDescent="0.15"/>
    <row r="898" ht="27" customHeight="1" x14ac:dyDescent="0.15"/>
    <row r="899" ht="27" customHeight="1" x14ac:dyDescent="0.15"/>
    <row r="900" ht="27" customHeight="1" x14ac:dyDescent="0.15"/>
    <row r="901" ht="27" customHeight="1" x14ac:dyDescent="0.15"/>
    <row r="902" ht="27" customHeight="1" x14ac:dyDescent="0.15"/>
    <row r="903" ht="27" customHeight="1" x14ac:dyDescent="0.15"/>
    <row r="904" ht="27" customHeight="1" x14ac:dyDescent="0.15"/>
    <row r="905" ht="27" customHeight="1" x14ac:dyDescent="0.15"/>
    <row r="906" ht="27" customHeight="1" x14ac:dyDescent="0.15"/>
    <row r="907" ht="27" customHeight="1" x14ac:dyDescent="0.15"/>
    <row r="908" ht="27" customHeight="1" x14ac:dyDescent="0.15"/>
    <row r="909" ht="27" customHeight="1" x14ac:dyDescent="0.15"/>
    <row r="910" ht="27" customHeight="1" x14ac:dyDescent="0.15"/>
    <row r="911" ht="27" customHeight="1" x14ac:dyDescent="0.15"/>
    <row r="912" ht="27" customHeight="1" x14ac:dyDescent="0.15"/>
    <row r="913" ht="27" customHeight="1" x14ac:dyDescent="0.15"/>
    <row r="914" ht="27" customHeight="1" x14ac:dyDescent="0.15"/>
    <row r="915" ht="27" customHeight="1" x14ac:dyDescent="0.15"/>
    <row r="916" ht="27" customHeight="1" x14ac:dyDescent="0.15"/>
    <row r="917" ht="27" customHeight="1" x14ac:dyDescent="0.15"/>
    <row r="918" ht="27" customHeight="1" x14ac:dyDescent="0.15"/>
    <row r="919" ht="27" customHeight="1" x14ac:dyDescent="0.15"/>
    <row r="920" ht="27" customHeight="1" x14ac:dyDescent="0.15"/>
    <row r="921" ht="27" customHeight="1" x14ac:dyDescent="0.15"/>
    <row r="922" ht="27" customHeight="1" x14ac:dyDescent="0.15"/>
    <row r="923" ht="27" customHeight="1" x14ac:dyDescent="0.15"/>
    <row r="924" ht="27" customHeight="1" x14ac:dyDescent="0.15"/>
    <row r="925" ht="27" customHeight="1" x14ac:dyDescent="0.15"/>
    <row r="926" ht="27" customHeight="1" x14ac:dyDescent="0.15"/>
    <row r="927" ht="27" customHeight="1" x14ac:dyDescent="0.15"/>
    <row r="928" ht="27" customHeight="1" x14ac:dyDescent="0.15"/>
    <row r="929" ht="27" customHeight="1" x14ac:dyDescent="0.15"/>
    <row r="930" ht="27" customHeight="1" x14ac:dyDescent="0.15"/>
    <row r="931" ht="27" customHeight="1" x14ac:dyDescent="0.15"/>
    <row r="932" ht="27" customHeight="1" x14ac:dyDescent="0.15"/>
    <row r="933" ht="27" customHeight="1" x14ac:dyDescent="0.15"/>
    <row r="934" ht="27" customHeight="1" x14ac:dyDescent="0.15"/>
    <row r="935" ht="27" customHeight="1" x14ac:dyDescent="0.15"/>
    <row r="936" ht="27" customHeight="1" x14ac:dyDescent="0.15"/>
    <row r="937" ht="27" customHeight="1" x14ac:dyDescent="0.15"/>
    <row r="938" ht="27" customHeight="1" x14ac:dyDescent="0.15"/>
    <row r="939" ht="27" customHeight="1" x14ac:dyDescent="0.15"/>
    <row r="940" ht="27" customHeight="1" x14ac:dyDescent="0.15"/>
    <row r="941" ht="27" customHeight="1" x14ac:dyDescent="0.15"/>
    <row r="942" ht="27" customHeight="1" x14ac:dyDescent="0.15"/>
    <row r="943" ht="27" customHeight="1" x14ac:dyDescent="0.15"/>
    <row r="944" ht="27" customHeight="1" x14ac:dyDescent="0.15"/>
    <row r="945" ht="27" customHeight="1" x14ac:dyDescent="0.15"/>
    <row r="946" ht="27" customHeight="1" x14ac:dyDescent="0.15"/>
    <row r="947" ht="27" customHeight="1" x14ac:dyDescent="0.15"/>
    <row r="948" ht="27" customHeight="1" x14ac:dyDescent="0.15"/>
    <row r="949" ht="27" customHeight="1" x14ac:dyDescent="0.15"/>
    <row r="950" ht="27" customHeight="1" x14ac:dyDescent="0.15"/>
    <row r="951" ht="27" customHeight="1" x14ac:dyDescent="0.15"/>
    <row r="952" ht="27" customHeight="1" x14ac:dyDescent="0.15"/>
    <row r="953" ht="27" customHeight="1" x14ac:dyDescent="0.15"/>
    <row r="954" ht="27" customHeight="1" x14ac:dyDescent="0.15"/>
    <row r="955" ht="27" customHeight="1" x14ac:dyDescent="0.15"/>
    <row r="956" ht="27" customHeight="1" x14ac:dyDescent="0.15"/>
    <row r="957" ht="27" customHeight="1" x14ac:dyDescent="0.15"/>
    <row r="958" ht="27" customHeight="1" x14ac:dyDescent="0.15"/>
    <row r="959" ht="27" customHeight="1" x14ac:dyDescent="0.15"/>
    <row r="960" ht="27" customHeight="1" x14ac:dyDescent="0.15"/>
    <row r="961" ht="27" customHeight="1" x14ac:dyDescent="0.15"/>
    <row r="962" ht="27" customHeight="1" x14ac:dyDescent="0.15"/>
    <row r="963" ht="27" customHeight="1" x14ac:dyDescent="0.15"/>
    <row r="964" ht="27" customHeight="1" x14ac:dyDescent="0.15"/>
    <row r="965" ht="27" customHeight="1" x14ac:dyDescent="0.15"/>
    <row r="966" ht="27" customHeight="1" x14ac:dyDescent="0.15"/>
    <row r="967" ht="27" customHeight="1" x14ac:dyDescent="0.15"/>
    <row r="968" ht="27" customHeight="1" x14ac:dyDescent="0.15"/>
    <row r="969" ht="27" customHeight="1" x14ac:dyDescent="0.15"/>
    <row r="970" ht="27" customHeight="1" x14ac:dyDescent="0.15"/>
    <row r="971" ht="27" customHeight="1" x14ac:dyDescent="0.15"/>
    <row r="972" ht="27" customHeight="1" x14ac:dyDescent="0.15"/>
    <row r="973" ht="27" customHeight="1" x14ac:dyDescent="0.15"/>
    <row r="974" ht="27" customHeight="1" x14ac:dyDescent="0.15"/>
    <row r="975" ht="27" customHeight="1" x14ac:dyDescent="0.15"/>
    <row r="976" ht="27" customHeight="1" x14ac:dyDescent="0.15"/>
    <row r="977" ht="27" customHeight="1" x14ac:dyDescent="0.15"/>
    <row r="978" ht="27" customHeight="1" x14ac:dyDescent="0.15"/>
    <row r="979" ht="27" customHeight="1" x14ac:dyDescent="0.15"/>
    <row r="980" ht="27" customHeight="1" x14ac:dyDescent="0.15"/>
    <row r="981" ht="27" customHeight="1" x14ac:dyDescent="0.15"/>
    <row r="982" ht="27" customHeight="1" x14ac:dyDescent="0.15"/>
    <row r="983" ht="27" customHeight="1" x14ac:dyDescent="0.15"/>
    <row r="984" ht="27" customHeight="1" x14ac:dyDescent="0.15"/>
    <row r="985" ht="27" customHeight="1" x14ac:dyDescent="0.15"/>
    <row r="986" ht="27" customHeight="1" x14ac:dyDescent="0.15"/>
    <row r="987" ht="27" customHeight="1" x14ac:dyDescent="0.15"/>
    <row r="988" ht="27" customHeight="1" x14ac:dyDescent="0.15"/>
    <row r="989" ht="27" customHeight="1" x14ac:dyDescent="0.15"/>
    <row r="990" ht="27" customHeight="1" x14ac:dyDescent="0.15"/>
    <row r="991" ht="27" customHeight="1" x14ac:dyDescent="0.15"/>
    <row r="992" ht="27" customHeight="1" x14ac:dyDescent="0.15"/>
    <row r="993" ht="27" customHeight="1" x14ac:dyDescent="0.15"/>
    <row r="994" ht="27" customHeight="1" x14ac:dyDescent="0.15"/>
    <row r="995" ht="27" customHeight="1" x14ac:dyDescent="0.15"/>
    <row r="996" ht="27" customHeight="1" x14ac:dyDescent="0.15"/>
    <row r="997" ht="27" customHeight="1" x14ac:dyDescent="0.15"/>
    <row r="998" ht="27" customHeight="1" x14ac:dyDescent="0.15"/>
    <row r="999" ht="27" customHeight="1" x14ac:dyDescent="0.15"/>
    <row r="1000" ht="27" customHeight="1" x14ac:dyDescent="0.15"/>
    <row r="1001" ht="27" customHeight="1" x14ac:dyDescent="0.15"/>
    <row r="1002" ht="27" customHeight="1" x14ac:dyDescent="0.15"/>
    <row r="1003" ht="27" customHeight="1" x14ac:dyDescent="0.15"/>
    <row r="1004" ht="27" customHeight="1" x14ac:dyDescent="0.15"/>
    <row r="1005" ht="27" customHeight="1" x14ac:dyDescent="0.15"/>
    <row r="1006" ht="27" customHeight="1" x14ac:dyDescent="0.15"/>
    <row r="1007" ht="27" customHeight="1" x14ac:dyDescent="0.15"/>
    <row r="1008" ht="27" customHeight="1" x14ac:dyDescent="0.15"/>
    <row r="1009" ht="27" customHeight="1" x14ac:dyDescent="0.15"/>
    <row r="1010" ht="27" customHeight="1" x14ac:dyDescent="0.15"/>
    <row r="1011" ht="27" customHeight="1" x14ac:dyDescent="0.15"/>
    <row r="1012" ht="27" customHeight="1" x14ac:dyDescent="0.15"/>
    <row r="1013" ht="27" customHeight="1" x14ac:dyDescent="0.15"/>
    <row r="1014" ht="27" customHeight="1" x14ac:dyDescent="0.15"/>
    <row r="1015" ht="27" customHeight="1" x14ac:dyDescent="0.15"/>
    <row r="1016" ht="27" customHeight="1" x14ac:dyDescent="0.15"/>
    <row r="1017" ht="27" customHeight="1" x14ac:dyDescent="0.15"/>
    <row r="1018" ht="27" customHeight="1" x14ac:dyDescent="0.15"/>
    <row r="1019" ht="27" customHeight="1" x14ac:dyDescent="0.15"/>
    <row r="1020" ht="27" customHeight="1" x14ac:dyDescent="0.15"/>
    <row r="1021" ht="27" customHeight="1" x14ac:dyDescent="0.15"/>
    <row r="1022" ht="27" customHeight="1" x14ac:dyDescent="0.15"/>
    <row r="1023" ht="27" customHeight="1" x14ac:dyDescent="0.15"/>
    <row r="1024" ht="27" customHeight="1" x14ac:dyDescent="0.15"/>
    <row r="1025" ht="27" customHeight="1" x14ac:dyDescent="0.15"/>
    <row r="1026" ht="27" customHeight="1" x14ac:dyDescent="0.15"/>
    <row r="1027" ht="27" customHeight="1" x14ac:dyDescent="0.15"/>
    <row r="1028" ht="27" customHeight="1" x14ac:dyDescent="0.15"/>
    <row r="1029" ht="27" customHeight="1" x14ac:dyDescent="0.15"/>
    <row r="1030" ht="27" customHeight="1" x14ac:dyDescent="0.15"/>
    <row r="1031" ht="27" customHeight="1" x14ac:dyDescent="0.15"/>
    <row r="1032" ht="27" customHeight="1" x14ac:dyDescent="0.15"/>
    <row r="1033" ht="27" customHeight="1" x14ac:dyDescent="0.15"/>
    <row r="1034" ht="27" customHeight="1" x14ac:dyDescent="0.15"/>
    <row r="1035" ht="27" customHeight="1" x14ac:dyDescent="0.15"/>
    <row r="1036" ht="27" customHeight="1" x14ac:dyDescent="0.15"/>
    <row r="1037" ht="27" customHeight="1" x14ac:dyDescent="0.15"/>
    <row r="1038" ht="27" customHeight="1" x14ac:dyDescent="0.15"/>
    <row r="1039" ht="27" customHeight="1" x14ac:dyDescent="0.15"/>
    <row r="1040" ht="27" customHeight="1" x14ac:dyDescent="0.15"/>
    <row r="1041" ht="27" customHeight="1" x14ac:dyDescent="0.15"/>
    <row r="1042" ht="27" customHeight="1" x14ac:dyDescent="0.15"/>
    <row r="1043" ht="27" customHeight="1" x14ac:dyDescent="0.15"/>
    <row r="1044" ht="27" customHeight="1" x14ac:dyDescent="0.15"/>
    <row r="1045" ht="27" customHeight="1" x14ac:dyDescent="0.15"/>
    <row r="1046" ht="27" customHeight="1" x14ac:dyDescent="0.15"/>
    <row r="1047" ht="27" customHeight="1" x14ac:dyDescent="0.15"/>
    <row r="1048" ht="27" customHeight="1" x14ac:dyDescent="0.15"/>
    <row r="1049" ht="27" customHeight="1" x14ac:dyDescent="0.15"/>
    <row r="1050" ht="27" customHeight="1" x14ac:dyDescent="0.15"/>
    <row r="1051" ht="27" customHeight="1" x14ac:dyDescent="0.15"/>
    <row r="1052" ht="27" customHeight="1" x14ac:dyDescent="0.15"/>
    <row r="1053" ht="27" customHeight="1" x14ac:dyDescent="0.15"/>
    <row r="1054" ht="27" customHeight="1" x14ac:dyDescent="0.15"/>
    <row r="1055" ht="27" customHeight="1" x14ac:dyDescent="0.15"/>
    <row r="1056" ht="27" customHeight="1" x14ac:dyDescent="0.15"/>
    <row r="1057" ht="27" customHeight="1" x14ac:dyDescent="0.15"/>
    <row r="1058" ht="27" customHeight="1" x14ac:dyDescent="0.15"/>
    <row r="1059" ht="27" customHeight="1" x14ac:dyDescent="0.15"/>
    <row r="1060" ht="27" customHeight="1" x14ac:dyDescent="0.15"/>
    <row r="1061" ht="27" customHeight="1" x14ac:dyDescent="0.15"/>
    <row r="1062" ht="27" customHeight="1" x14ac:dyDescent="0.15"/>
    <row r="1063" ht="27" customHeight="1" x14ac:dyDescent="0.15"/>
    <row r="1064" ht="27" customHeight="1" x14ac:dyDescent="0.15"/>
    <row r="1065" ht="27" customHeight="1" x14ac:dyDescent="0.15"/>
    <row r="1066" ht="27" customHeight="1" x14ac:dyDescent="0.15"/>
    <row r="1067" ht="27" customHeight="1" x14ac:dyDescent="0.15"/>
    <row r="1068" ht="27" customHeight="1" x14ac:dyDescent="0.15"/>
    <row r="1069" ht="27" customHeight="1" x14ac:dyDescent="0.15"/>
    <row r="1070" ht="27" customHeight="1" x14ac:dyDescent="0.15"/>
    <row r="1071" ht="27" customHeight="1" x14ac:dyDescent="0.15"/>
    <row r="1072" ht="27" customHeight="1" x14ac:dyDescent="0.15"/>
    <row r="1073" ht="27" customHeight="1" x14ac:dyDescent="0.15"/>
    <row r="1074" ht="27" customHeight="1" x14ac:dyDescent="0.15"/>
    <row r="1075" ht="27" customHeight="1" x14ac:dyDescent="0.15"/>
    <row r="1076" ht="27" customHeight="1" x14ac:dyDescent="0.15"/>
    <row r="1077" ht="27" customHeight="1" x14ac:dyDescent="0.15"/>
    <row r="1078" ht="27" customHeight="1" x14ac:dyDescent="0.15"/>
    <row r="1079" ht="27" customHeight="1" x14ac:dyDescent="0.15"/>
    <row r="1080" ht="27" customHeight="1" x14ac:dyDescent="0.15"/>
    <row r="1081" ht="27" customHeight="1" x14ac:dyDescent="0.15"/>
    <row r="1082" ht="27" customHeight="1" x14ac:dyDescent="0.15"/>
    <row r="1083" ht="27" customHeight="1" x14ac:dyDescent="0.15"/>
    <row r="1084" ht="27" customHeight="1" x14ac:dyDescent="0.15"/>
    <row r="1085" ht="27" customHeight="1" x14ac:dyDescent="0.15"/>
    <row r="1086" ht="27" customHeight="1" x14ac:dyDescent="0.15"/>
    <row r="1087" ht="27" customHeight="1" x14ac:dyDescent="0.15"/>
    <row r="1088" ht="27" customHeight="1" x14ac:dyDescent="0.15"/>
    <row r="1089" ht="27" customHeight="1" x14ac:dyDescent="0.15"/>
    <row r="1090" ht="27" customHeight="1" x14ac:dyDescent="0.15"/>
    <row r="1091" ht="27" customHeight="1" x14ac:dyDescent="0.15"/>
    <row r="1092" ht="27" customHeight="1" x14ac:dyDescent="0.15"/>
    <row r="1093" ht="27" customHeight="1" x14ac:dyDescent="0.15"/>
    <row r="1094" ht="27" customHeight="1" x14ac:dyDescent="0.15"/>
    <row r="1095" ht="27" customHeight="1" x14ac:dyDescent="0.15"/>
    <row r="1096" ht="27" customHeight="1" x14ac:dyDescent="0.15"/>
    <row r="1097" ht="27" customHeight="1" x14ac:dyDescent="0.15"/>
    <row r="1098" ht="27" customHeight="1" x14ac:dyDescent="0.15"/>
    <row r="1099" ht="27" customHeight="1" x14ac:dyDescent="0.15"/>
    <row r="1100" ht="27" customHeight="1" x14ac:dyDescent="0.15"/>
    <row r="1101" ht="27" customHeight="1" x14ac:dyDescent="0.15"/>
    <row r="1102" ht="27" customHeight="1" x14ac:dyDescent="0.15"/>
    <row r="1103" ht="27" customHeight="1" x14ac:dyDescent="0.15"/>
    <row r="1104" ht="27" customHeight="1" x14ac:dyDescent="0.15"/>
    <row r="1105" ht="27" customHeight="1" x14ac:dyDescent="0.15"/>
    <row r="1106" ht="27" customHeight="1" x14ac:dyDescent="0.15"/>
    <row r="1107" ht="27" customHeight="1" x14ac:dyDescent="0.15"/>
    <row r="1108" ht="27" customHeight="1" x14ac:dyDescent="0.15"/>
    <row r="1109" ht="27" customHeight="1" x14ac:dyDescent="0.15"/>
    <row r="1110" ht="27" customHeight="1" x14ac:dyDescent="0.15"/>
    <row r="1111" ht="27" customHeight="1" x14ac:dyDescent="0.15"/>
    <row r="1112" ht="27" customHeight="1" x14ac:dyDescent="0.15"/>
    <row r="1113" ht="27" customHeight="1" x14ac:dyDescent="0.15"/>
    <row r="1114" ht="27" customHeight="1" x14ac:dyDescent="0.15"/>
    <row r="1115" ht="27" customHeight="1" x14ac:dyDescent="0.15"/>
    <row r="1116" ht="27" customHeight="1" x14ac:dyDescent="0.15"/>
    <row r="1117" ht="27" customHeight="1" x14ac:dyDescent="0.15"/>
    <row r="1118" ht="27" customHeight="1" x14ac:dyDescent="0.15"/>
    <row r="1119" ht="27" customHeight="1" x14ac:dyDescent="0.15"/>
    <row r="1120" ht="27" customHeight="1" x14ac:dyDescent="0.15"/>
    <row r="1121" ht="27" customHeight="1" x14ac:dyDescent="0.15"/>
    <row r="1122" ht="27" customHeight="1" x14ac:dyDescent="0.15"/>
    <row r="1123" ht="27" customHeight="1" x14ac:dyDescent="0.15"/>
    <row r="1124" ht="27" customHeight="1" x14ac:dyDescent="0.15"/>
    <row r="1125" ht="27" customHeight="1" x14ac:dyDescent="0.15"/>
    <row r="1126" ht="27" customHeight="1" x14ac:dyDescent="0.15"/>
    <row r="1127" ht="27" customHeight="1" x14ac:dyDescent="0.15"/>
    <row r="1128" ht="27" customHeight="1" x14ac:dyDescent="0.15"/>
    <row r="1129" ht="27" customHeight="1" x14ac:dyDescent="0.15"/>
    <row r="1130" ht="27" customHeight="1" x14ac:dyDescent="0.15"/>
    <row r="1131" ht="27" customHeight="1" x14ac:dyDescent="0.15"/>
    <row r="1132" ht="27" customHeight="1" x14ac:dyDescent="0.15"/>
    <row r="1133" ht="27" customHeight="1" x14ac:dyDescent="0.15"/>
    <row r="1134" ht="27" customHeight="1" x14ac:dyDescent="0.15"/>
    <row r="1135" ht="27" customHeight="1" x14ac:dyDescent="0.15"/>
    <row r="1136" ht="27" customHeight="1" x14ac:dyDescent="0.15"/>
    <row r="1137" ht="27" customHeight="1" x14ac:dyDescent="0.15"/>
    <row r="1138" ht="27" customHeight="1" x14ac:dyDescent="0.15"/>
    <row r="1139" ht="27" customHeight="1" x14ac:dyDescent="0.15"/>
    <row r="1140" ht="27" customHeight="1" x14ac:dyDescent="0.15"/>
    <row r="1141" ht="27" customHeight="1" x14ac:dyDescent="0.15"/>
    <row r="1142" ht="27" customHeight="1" x14ac:dyDescent="0.15"/>
    <row r="1143" ht="27" customHeight="1" x14ac:dyDescent="0.15"/>
    <row r="1144" ht="27" customHeight="1" x14ac:dyDescent="0.15"/>
    <row r="1145" ht="27" customHeight="1" x14ac:dyDescent="0.15"/>
    <row r="1146" ht="27" customHeight="1" x14ac:dyDescent="0.15"/>
    <row r="1147" ht="27" customHeight="1" x14ac:dyDescent="0.15"/>
    <row r="1148" ht="27" customHeight="1" x14ac:dyDescent="0.15"/>
    <row r="1149" ht="27" customHeight="1" x14ac:dyDescent="0.15"/>
    <row r="1150" ht="27" customHeight="1" x14ac:dyDescent="0.15"/>
    <row r="1151" ht="27" customHeight="1" x14ac:dyDescent="0.15"/>
    <row r="1152" ht="27" customHeight="1" x14ac:dyDescent="0.15"/>
    <row r="1153" ht="27" customHeight="1" x14ac:dyDescent="0.15"/>
    <row r="1154" ht="27" customHeight="1" x14ac:dyDescent="0.15"/>
    <row r="1155" ht="27" customHeight="1" x14ac:dyDescent="0.15"/>
    <row r="1156" ht="27" customHeight="1" x14ac:dyDescent="0.15"/>
    <row r="1157" ht="27" customHeight="1" x14ac:dyDescent="0.15"/>
    <row r="1158" ht="27" customHeight="1" x14ac:dyDescent="0.15"/>
    <row r="1159" ht="27" customHeight="1" x14ac:dyDescent="0.15"/>
    <row r="1160" ht="27" customHeight="1" x14ac:dyDescent="0.15"/>
    <row r="1161" ht="27" customHeight="1" x14ac:dyDescent="0.15"/>
    <row r="1162" ht="27" customHeight="1" x14ac:dyDescent="0.15"/>
    <row r="1163" ht="27" customHeight="1" x14ac:dyDescent="0.15"/>
    <row r="1164" ht="27" customHeight="1" x14ac:dyDescent="0.15"/>
    <row r="1165" ht="27" customHeight="1" x14ac:dyDescent="0.15"/>
    <row r="1166" ht="27" customHeight="1" x14ac:dyDescent="0.15"/>
    <row r="1167" ht="27" customHeight="1" x14ac:dyDescent="0.15"/>
    <row r="1168" ht="27" customHeight="1" x14ac:dyDescent="0.15"/>
    <row r="1169" ht="27" customHeight="1" x14ac:dyDescent="0.15"/>
    <row r="1170" ht="27" customHeight="1" x14ac:dyDescent="0.15"/>
    <row r="1171" ht="27" customHeight="1" x14ac:dyDescent="0.15"/>
    <row r="1172" ht="27" customHeight="1" x14ac:dyDescent="0.15"/>
    <row r="1173" ht="27" customHeight="1" x14ac:dyDescent="0.15"/>
    <row r="1174" ht="27" customHeight="1" x14ac:dyDescent="0.15"/>
    <row r="1175" ht="27" customHeight="1" x14ac:dyDescent="0.15"/>
    <row r="1176" ht="27" customHeight="1" x14ac:dyDescent="0.15"/>
    <row r="1177" ht="27" customHeight="1" x14ac:dyDescent="0.15"/>
    <row r="1178" ht="27" customHeight="1" x14ac:dyDescent="0.15"/>
    <row r="1179" ht="27" customHeight="1" x14ac:dyDescent="0.15"/>
    <row r="1180" ht="27" customHeight="1" x14ac:dyDescent="0.15"/>
    <row r="1181" ht="27" customHeight="1" x14ac:dyDescent="0.15"/>
    <row r="1182" ht="27" customHeight="1" x14ac:dyDescent="0.15"/>
    <row r="1183" ht="27" customHeight="1" x14ac:dyDescent="0.15"/>
    <row r="1184" ht="27" customHeight="1" x14ac:dyDescent="0.15"/>
    <row r="1185" ht="27" customHeight="1" x14ac:dyDescent="0.15"/>
    <row r="1186" ht="27" customHeight="1" x14ac:dyDescent="0.15"/>
    <row r="1187" ht="27" customHeight="1" x14ac:dyDescent="0.15"/>
    <row r="1188" ht="27" customHeight="1" x14ac:dyDescent="0.15"/>
    <row r="1189" ht="27" customHeight="1" x14ac:dyDescent="0.15"/>
    <row r="1190" ht="27" customHeight="1" x14ac:dyDescent="0.15"/>
    <row r="1191" ht="27" customHeight="1" x14ac:dyDescent="0.15"/>
    <row r="1192" ht="27" customHeight="1" x14ac:dyDescent="0.15"/>
    <row r="1193" ht="27" customHeight="1" x14ac:dyDescent="0.15"/>
    <row r="1194" ht="27" customHeight="1" x14ac:dyDescent="0.15"/>
    <row r="1195" ht="27" customHeight="1" x14ac:dyDescent="0.15"/>
    <row r="1196" ht="27" customHeight="1" x14ac:dyDescent="0.15"/>
    <row r="1197" ht="27" customHeight="1" x14ac:dyDescent="0.15"/>
    <row r="1198" ht="27" customHeight="1" x14ac:dyDescent="0.15"/>
    <row r="1199" ht="27" customHeight="1" x14ac:dyDescent="0.15"/>
    <row r="1200" ht="27" customHeight="1" x14ac:dyDescent="0.15"/>
    <row r="1201" ht="27" customHeight="1" x14ac:dyDescent="0.15"/>
    <row r="1202" ht="27" customHeight="1" x14ac:dyDescent="0.15"/>
    <row r="1203" ht="27" customHeight="1" x14ac:dyDescent="0.15"/>
    <row r="1204" ht="27" customHeight="1" x14ac:dyDescent="0.15"/>
    <row r="1205" ht="27" customHeight="1" x14ac:dyDescent="0.15"/>
    <row r="1206" ht="27" customHeight="1" x14ac:dyDescent="0.15"/>
    <row r="1207" ht="27" customHeight="1" x14ac:dyDescent="0.15"/>
    <row r="1208" ht="27" customHeight="1" x14ac:dyDescent="0.15"/>
    <row r="1209" ht="27" customHeight="1" x14ac:dyDescent="0.15"/>
    <row r="1210" ht="27" customHeight="1" x14ac:dyDescent="0.15"/>
    <row r="1211" ht="27" customHeight="1" x14ac:dyDescent="0.15"/>
    <row r="1212" ht="27" customHeight="1" x14ac:dyDescent="0.15"/>
    <row r="1213" ht="27" customHeight="1" x14ac:dyDescent="0.15"/>
    <row r="1214" ht="27" customHeight="1" x14ac:dyDescent="0.15"/>
    <row r="1215" ht="27" customHeight="1" x14ac:dyDescent="0.15"/>
    <row r="1216" ht="27" customHeight="1" x14ac:dyDescent="0.15"/>
    <row r="1217" ht="27" customHeight="1" x14ac:dyDescent="0.15"/>
    <row r="1218" ht="27" customHeight="1" x14ac:dyDescent="0.15"/>
    <row r="1219" ht="27" customHeight="1" x14ac:dyDescent="0.15"/>
    <row r="1220" ht="27" customHeight="1" x14ac:dyDescent="0.15"/>
    <row r="1221" ht="27" customHeight="1" x14ac:dyDescent="0.15"/>
    <row r="1222" ht="27" customHeight="1" x14ac:dyDescent="0.15"/>
    <row r="1223" ht="27" customHeight="1" x14ac:dyDescent="0.15"/>
    <row r="1224" ht="27" customHeight="1" x14ac:dyDescent="0.15"/>
    <row r="1225" ht="27" customHeight="1" x14ac:dyDescent="0.15"/>
    <row r="1226" ht="27" customHeight="1" x14ac:dyDescent="0.15"/>
    <row r="1227" ht="27" customHeight="1" x14ac:dyDescent="0.15"/>
    <row r="1228" ht="27" customHeight="1" x14ac:dyDescent="0.15"/>
    <row r="1229" ht="27" customHeight="1" x14ac:dyDescent="0.15"/>
    <row r="1230" ht="27" customHeight="1" x14ac:dyDescent="0.15"/>
    <row r="1231" ht="27" customHeight="1" x14ac:dyDescent="0.15"/>
    <row r="1232" ht="27" customHeight="1" x14ac:dyDescent="0.15"/>
    <row r="1233" ht="27" customHeight="1" x14ac:dyDescent="0.15"/>
    <row r="1234" ht="27" customHeight="1" x14ac:dyDescent="0.15"/>
    <row r="1235" ht="27" customHeight="1" x14ac:dyDescent="0.15"/>
    <row r="1236" ht="27" customHeight="1" x14ac:dyDescent="0.15"/>
    <row r="1237" ht="27" customHeight="1" x14ac:dyDescent="0.15"/>
    <row r="1238" ht="27" customHeight="1" x14ac:dyDescent="0.15"/>
    <row r="1239" ht="27" customHeight="1" x14ac:dyDescent="0.15"/>
    <row r="1240" ht="27" customHeight="1" x14ac:dyDescent="0.15"/>
    <row r="1241" ht="27" customHeight="1" x14ac:dyDescent="0.15"/>
    <row r="1242" ht="27" customHeight="1" x14ac:dyDescent="0.15"/>
    <row r="1243" ht="27" customHeight="1" x14ac:dyDescent="0.15"/>
    <row r="1244" ht="27" customHeight="1" x14ac:dyDescent="0.15"/>
    <row r="1245" ht="27" customHeight="1" x14ac:dyDescent="0.15"/>
    <row r="1246" ht="27" customHeight="1" x14ac:dyDescent="0.15"/>
    <row r="1247" ht="27" customHeight="1" x14ac:dyDescent="0.15"/>
    <row r="1248" ht="27" customHeight="1" x14ac:dyDescent="0.15"/>
    <row r="1249" ht="27" customHeight="1" x14ac:dyDescent="0.15"/>
    <row r="1250" ht="27" customHeight="1" x14ac:dyDescent="0.15"/>
    <row r="1251" ht="27" customHeight="1" x14ac:dyDescent="0.15"/>
    <row r="1252" ht="27" customHeight="1" x14ac:dyDescent="0.15"/>
    <row r="1253" ht="27" customHeight="1" x14ac:dyDescent="0.15"/>
    <row r="1254" ht="27" customHeight="1" x14ac:dyDescent="0.15"/>
    <row r="1255" ht="27" customHeight="1" x14ac:dyDescent="0.15"/>
    <row r="1256" ht="27" customHeight="1" x14ac:dyDescent="0.15"/>
    <row r="1257" ht="27" customHeight="1" x14ac:dyDescent="0.15"/>
    <row r="1258" ht="27" customHeight="1" x14ac:dyDescent="0.15"/>
    <row r="1259" ht="27" customHeight="1" x14ac:dyDescent="0.15"/>
    <row r="1260" ht="27" customHeight="1" x14ac:dyDescent="0.15"/>
    <row r="1261" ht="27" customHeight="1" x14ac:dyDescent="0.15"/>
    <row r="1262" ht="27" customHeight="1" x14ac:dyDescent="0.15"/>
    <row r="1263" ht="27" customHeight="1" x14ac:dyDescent="0.15"/>
    <row r="1264" ht="27" customHeight="1" x14ac:dyDescent="0.15"/>
    <row r="1265" ht="27" customHeight="1" x14ac:dyDescent="0.15"/>
    <row r="1266" ht="27" customHeight="1" x14ac:dyDescent="0.15"/>
    <row r="1267" ht="27" customHeight="1" x14ac:dyDescent="0.15"/>
    <row r="1268" ht="27" customHeight="1" x14ac:dyDescent="0.15"/>
    <row r="1269" ht="27" customHeight="1" x14ac:dyDescent="0.15"/>
    <row r="1270" ht="27" customHeight="1" x14ac:dyDescent="0.15"/>
    <row r="1271" ht="27" customHeight="1" x14ac:dyDescent="0.15"/>
    <row r="1272" ht="27" customHeight="1" x14ac:dyDescent="0.15"/>
    <row r="1273" ht="27" customHeight="1" x14ac:dyDescent="0.15"/>
    <row r="1274" ht="27" customHeight="1" x14ac:dyDescent="0.15"/>
    <row r="1275" ht="27" customHeight="1" x14ac:dyDescent="0.15"/>
    <row r="1276" ht="27" customHeight="1" x14ac:dyDescent="0.15"/>
    <row r="1277" ht="27" customHeight="1" x14ac:dyDescent="0.15"/>
    <row r="1278" ht="27" customHeight="1" x14ac:dyDescent="0.15"/>
    <row r="1279" ht="27" customHeight="1" x14ac:dyDescent="0.15"/>
    <row r="1280" ht="27" customHeight="1" x14ac:dyDescent="0.15"/>
    <row r="1281" ht="27" customHeight="1" x14ac:dyDescent="0.15"/>
    <row r="1282" ht="27" customHeight="1" x14ac:dyDescent="0.15"/>
    <row r="1283" ht="27" customHeight="1" x14ac:dyDescent="0.15"/>
    <row r="1284" ht="27" customHeight="1" x14ac:dyDescent="0.15"/>
    <row r="1285" ht="27" customHeight="1" x14ac:dyDescent="0.15"/>
    <row r="1286" ht="27" customHeight="1" x14ac:dyDescent="0.15"/>
    <row r="1287" ht="27" customHeight="1" x14ac:dyDescent="0.15"/>
    <row r="1288" ht="27" customHeight="1" x14ac:dyDescent="0.15"/>
    <row r="1289" ht="27" customHeight="1" x14ac:dyDescent="0.15"/>
    <row r="1290" ht="27" customHeight="1" x14ac:dyDescent="0.15"/>
    <row r="1291" ht="27" customHeight="1" x14ac:dyDescent="0.15"/>
    <row r="1292" ht="27" customHeight="1" x14ac:dyDescent="0.15"/>
    <row r="1293" ht="27" customHeight="1" x14ac:dyDescent="0.15"/>
    <row r="1294" ht="27" customHeight="1" x14ac:dyDescent="0.15"/>
    <row r="1295" ht="27" customHeight="1" x14ac:dyDescent="0.15"/>
    <row r="1296" ht="27" customHeight="1" x14ac:dyDescent="0.15"/>
    <row r="1297" ht="27" customHeight="1" x14ac:dyDescent="0.15"/>
    <row r="1298" ht="27" customHeight="1" x14ac:dyDescent="0.15"/>
    <row r="1299" ht="27" customHeight="1" x14ac:dyDescent="0.15"/>
    <row r="1300" ht="27" customHeight="1" x14ac:dyDescent="0.15"/>
    <row r="1301" ht="27" customHeight="1" x14ac:dyDescent="0.15"/>
    <row r="1302" ht="27" customHeight="1" x14ac:dyDescent="0.15"/>
    <row r="1303" ht="27" customHeight="1" x14ac:dyDescent="0.15"/>
    <row r="1304" ht="27" customHeight="1" x14ac:dyDescent="0.15"/>
    <row r="1305" ht="27" customHeight="1" x14ac:dyDescent="0.15"/>
    <row r="1306" ht="27" customHeight="1" x14ac:dyDescent="0.15"/>
    <row r="1307" ht="27" customHeight="1" x14ac:dyDescent="0.15"/>
    <row r="1308" ht="27" customHeight="1" x14ac:dyDescent="0.15"/>
    <row r="1309" ht="27" customHeight="1" x14ac:dyDescent="0.15"/>
    <row r="1310" ht="27" customHeight="1" x14ac:dyDescent="0.15"/>
    <row r="1311" ht="27" customHeight="1" x14ac:dyDescent="0.15"/>
    <row r="1312" ht="27" customHeight="1" x14ac:dyDescent="0.15"/>
    <row r="1313" ht="27" customHeight="1" x14ac:dyDescent="0.15"/>
    <row r="1314" ht="27" customHeight="1" x14ac:dyDescent="0.15"/>
    <row r="1315" ht="27" customHeight="1" x14ac:dyDescent="0.15"/>
    <row r="1316" ht="27" customHeight="1" x14ac:dyDescent="0.15"/>
    <row r="1317" ht="27" customHeight="1" x14ac:dyDescent="0.15"/>
    <row r="1318" ht="27" customHeight="1" x14ac:dyDescent="0.15"/>
    <row r="1319" ht="27" customHeight="1" x14ac:dyDescent="0.15"/>
    <row r="1320" ht="27" customHeight="1" x14ac:dyDescent="0.15"/>
    <row r="1321" ht="27" customHeight="1" x14ac:dyDescent="0.15"/>
    <row r="1322" ht="27" customHeight="1" x14ac:dyDescent="0.15"/>
    <row r="1323" ht="27" customHeight="1" x14ac:dyDescent="0.15"/>
    <row r="1324" ht="27" customHeight="1" x14ac:dyDescent="0.15"/>
    <row r="1325" ht="27" customHeight="1" x14ac:dyDescent="0.15"/>
    <row r="1326" ht="27" customHeight="1" x14ac:dyDescent="0.15"/>
    <row r="1327" ht="27" customHeight="1" x14ac:dyDescent="0.15"/>
    <row r="1328" ht="27" customHeight="1" x14ac:dyDescent="0.15"/>
    <row r="1329" ht="27" customHeight="1" x14ac:dyDescent="0.15"/>
    <row r="1330" ht="27" customHeight="1" x14ac:dyDescent="0.15"/>
    <row r="1331" ht="27" customHeight="1" x14ac:dyDescent="0.15"/>
    <row r="1332" ht="27" customHeight="1" x14ac:dyDescent="0.15"/>
    <row r="1333" ht="27" customHeight="1" x14ac:dyDescent="0.15"/>
    <row r="1334" ht="27" customHeight="1" x14ac:dyDescent="0.15"/>
    <row r="1335" ht="27" customHeight="1" x14ac:dyDescent="0.15"/>
    <row r="1336" ht="27" customHeight="1" x14ac:dyDescent="0.15"/>
    <row r="1337" ht="27" customHeight="1" x14ac:dyDescent="0.15"/>
    <row r="1338" ht="27" customHeight="1" x14ac:dyDescent="0.15"/>
    <row r="1339" ht="27" customHeight="1" x14ac:dyDescent="0.15"/>
    <row r="1340" ht="27" customHeight="1" x14ac:dyDescent="0.15"/>
    <row r="1341" ht="27" customHeight="1" x14ac:dyDescent="0.15"/>
    <row r="1342" ht="27" customHeight="1" x14ac:dyDescent="0.15"/>
    <row r="1343" ht="27" customHeight="1" x14ac:dyDescent="0.15"/>
    <row r="1344" ht="27" customHeight="1" x14ac:dyDescent="0.15"/>
    <row r="1345" ht="27" customHeight="1" x14ac:dyDescent="0.15"/>
    <row r="1346" ht="27" customHeight="1" x14ac:dyDescent="0.15"/>
    <row r="1347" ht="27" customHeight="1" x14ac:dyDescent="0.15"/>
    <row r="1348" ht="27" customHeight="1" x14ac:dyDescent="0.15"/>
    <row r="1349" ht="27" customHeight="1" x14ac:dyDescent="0.15"/>
    <row r="1350" ht="27" customHeight="1" x14ac:dyDescent="0.15"/>
    <row r="1351" ht="27" customHeight="1" x14ac:dyDescent="0.15"/>
    <row r="1352" ht="27" customHeight="1" x14ac:dyDescent="0.15"/>
    <row r="1353" ht="27" customHeight="1" x14ac:dyDescent="0.15"/>
    <row r="1354" ht="27" customHeight="1" x14ac:dyDescent="0.15"/>
    <row r="1355" ht="27" customHeight="1" x14ac:dyDescent="0.15"/>
    <row r="1356" ht="27" customHeight="1" x14ac:dyDescent="0.15"/>
    <row r="1357" ht="27" customHeight="1" x14ac:dyDescent="0.15"/>
    <row r="1358" ht="27" customHeight="1" x14ac:dyDescent="0.15"/>
    <row r="1359" ht="27" customHeight="1" x14ac:dyDescent="0.15"/>
    <row r="1360" ht="27" customHeight="1" x14ac:dyDescent="0.15"/>
    <row r="1361" ht="27" customHeight="1" x14ac:dyDescent="0.15"/>
    <row r="1362" ht="27" customHeight="1" x14ac:dyDescent="0.15"/>
    <row r="1363" ht="27" customHeight="1" x14ac:dyDescent="0.15"/>
    <row r="1364" ht="27" customHeight="1" x14ac:dyDescent="0.15"/>
    <row r="1365" ht="27" customHeight="1" x14ac:dyDescent="0.15"/>
    <row r="1366" ht="27" customHeight="1" x14ac:dyDescent="0.15"/>
    <row r="1367" ht="27" customHeight="1" x14ac:dyDescent="0.15"/>
    <row r="1368" ht="27" customHeight="1" x14ac:dyDescent="0.15"/>
    <row r="1369" ht="27" customHeight="1" x14ac:dyDescent="0.15"/>
    <row r="1370" ht="27" customHeight="1" x14ac:dyDescent="0.15"/>
    <row r="1371" ht="27" customHeight="1" x14ac:dyDescent="0.15"/>
    <row r="1372" ht="27" customHeight="1" x14ac:dyDescent="0.15"/>
    <row r="1373" ht="27" customHeight="1" x14ac:dyDescent="0.15"/>
    <row r="1374" ht="27" customHeight="1" x14ac:dyDescent="0.15"/>
    <row r="1375" ht="27" customHeight="1" x14ac:dyDescent="0.15"/>
    <row r="1376" ht="27" customHeight="1" x14ac:dyDescent="0.15"/>
    <row r="1377" ht="27" customHeight="1" x14ac:dyDescent="0.15"/>
    <row r="1378" ht="27" customHeight="1" x14ac:dyDescent="0.15"/>
    <row r="1379" ht="27" customHeight="1" x14ac:dyDescent="0.15"/>
    <row r="1380" ht="27" customHeight="1" x14ac:dyDescent="0.15"/>
    <row r="1381" ht="27" customHeight="1" x14ac:dyDescent="0.15"/>
    <row r="1382" ht="27" customHeight="1" x14ac:dyDescent="0.15"/>
    <row r="1383" ht="27" customHeight="1" x14ac:dyDescent="0.15"/>
    <row r="1384" ht="27" customHeight="1" x14ac:dyDescent="0.15"/>
    <row r="1385" ht="27" customHeight="1" x14ac:dyDescent="0.15"/>
    <row r="1386" ht="27" customHeight="1" x14ac:dyDescent="0.15"/>
    <row r="1387" ht="27" customHeight="1" x14ac:dyDescent="0.15"/>
    <row r="1388" ht="27" customHeight="1" x14ac:dyDescent="0.15"/>
    <row r="1389" ht="27" customHeight="1" x14ac:dyDescent="0.15"/>
    <row r="1390" ht="27" customHeight="1" x14ac:dyDescent="0.15"/>
    <row r="1391" ht="27" customHeight="1" x14ac:dyDescent="0.15"/>
    <row r="1392" ht="27" customHeight="1" x14ac:dyDescent="0.15"/>
    <row r="1393" ht="27" customHeight="1" x14ac:dyDescent="0.15"/>
    <row r="1394" ht="27" customHeight="1" x14ac:dyDescent="0.15"/>
    <row r="1395" ht="27" customHeight="1" x14ac:dyDescent="0.15"/>
    <row r="1396" ht="27" customHeight="1" x14ac:dyDescent="0.15"/>
    <row r="1397" ht="27" customHeight="1" x14ac:dyDescent="0.15"/>
    <row r="1398" ht="27" customHeight="1" x14ac:dyDescent="0.15"/>
    <row r="1399" ht="27" customHeight="1" x14ac:dyDescent="0.15"/>
    <row r="1400" ht="27" customHeight="1" x14ac:dyDescent="0.15"/>
    <row r="1401" ht="27" customHeight="1" x14ac:dyDescent="0.15"/>
    <row r="1402" ht="27" customHeight="1" x14ac:dyDescent="0.15"/>
    <row r="1403" ht="27" customHeight="1" x14ac:dyDescent="0.15"/>
    <row r="1404" ht="27" customHeight="1" x14ac:dyDescent="0.15"/>
    <row r="1405" ht="27" customHeight="1" x14ac:dyDescent="0.15"/>
    <row r="1406" ht="27" customHeight="1" x14ac:dyDescent="0.15"/>
    <row r="1407" ht="27" customHeight="1" x14ac:dyDescent="0.15"/>
    <row r="1408" ht="27" customHeight="1" x14ac:dyDescent="0.15"/>
    <row r="1409" ht="27" customHeight="1" x14ac:dyDescent="0.15"/>
    <row r="1410" ht="27" customHeight="1" x14ac:dyDescent="0.15"/>
    <row r="1411" ht="27" customHeight="1" x14ac:dyDescent="0.15"/>
    <row r="1412" ht="27" customHeight="1" x14ac:dyDescent="0.15"/>
    <row r="1413" ht="27" customHeight="1" x14ac:dyDescent="0.15"/>
    <row r="1414" ht="27" customHeight="1" x14ac:dyDescent="0.15"/>
    <row r="1415" ht="27" customHeight="1" x14ac:dyDescent="0.15"/>
    <row r="1416" ht="27" customHeight="1" x14ac:dyDescent="0.15"/>
    <row r="1417" ht="27" customHeight="1" x14ac:dyDescent="0.15"/>
    <row r="1418" ht="27" customHeight="1" x14ac:dyDescent="0.15"/>
    <row r="1419" ht="27" customHeight="1" x14ac:dyDescent="0.15"/>
    <row r="1420" ht="27" customHeight="1" x14ac:dyDescent="0.15"/>
    <row r="1421" ht="27" customHeight="1" x14ac:dyDescent="0.15"/>
    <row r="1422" ht="27" customHeight="1" x14ac:dyDescent="0.15"/>
    <row r="1423" ht="27" customHeight="1" x14ac:dyDescent="0.15"/>
    <row r="1424" ht="27" customHeight="1" x14ac:dyDescent="0.15"/>
    <row r="1425" ht="27" customHeight="1" x14ac:dyDescent="0.15"/>
    <row r="1426" ht="27" customHeight="1" x14ac:dyDescent="0.15"/>
    <row r="1427" ht="27" customHeight="1" x14ac:dyDescent="0.15"/>
    <row r="1428" ht="27" customHeight="1" x14ac:dyDescent="0.15"/>
    <row r="1429" ht="27" customHeight="1" x14ac:dyDescent="0.15"/>
    <row r="1430" ht="27" customHeight="1" x14ac:dyDescent="0.15"/>
    <row r="1431" ht="27" customHeight="1" x14ac:dyDescent="0.15"/>
    <row r="1432" ht="27" customHeight="1" x14ac:dyDescent="0.15"/>
    <row r="1433" ht="27" customHeight="1" x14ac:dyDescent="0.15"/>
    <row r="1434" ht="27" customHeight="1" x14ac:dyDescent="0.15"/>
    <row r="1435" ht="27" customHeight="1" x14ac:dyDescent="0.15"/>
    <row r="1436" ht="27" customHeight="1" x14ac:dyDescent="0.15"/>
    <row r="1437" ht="27" customHeight="1" x14ac:dyDescent="0.15"/>
    <row r="1438" ht="27" customHeight="1" x14ac:dyDescent="0.15"/>
    <row r="1439" ht="27" customHeight="1" x14ac:dyDescent="0.15"/>
    <row r="1440" ht="27" customHeight="1" x14ac:dyDescent="0.15"/>
    <row r="1441" ht="27" customHeight="1" x14ac:dyDescent="0.15"/>
    <row r="1442" ht="27" customHeight="1" x14ac:dyDescent="0.15"/>
    <row r="1443" ht="27" customHeight="1" x14ac:dyDescent="0.15"/>
    <row r="1444" ht="27" customHeight="1" x14ac:dyDescent="0.15"/>
    <row r="1445" ht="27" customHeight="1" x14ac:dyDescent="0.15"/>
    <row r="1446" ht="27" customHeight="1" x14ac:dyDescent="0.15"/>
    <row r="1447" ht="27" customHeight="1" x14ac:dyDescent="0.15"/>
    <row r="1448" ht="27" customHeight="1" x14ac:dyDescent="0.15"/>
    <row r="1449" ht="27" customHeight="1" x14ac:dyDescent="0.15"/>
    <row r="1450" ht="27" customHeight="1" x14ac:dyDescent="0.15"/>
    <row r="1451" ht="27" customHeight="1" x14ac:dyDescent="0.15"/>
    <row r="1452" ht="27" customHeight="1" x14ac:dyDescent="0.15"/>
    <row r="1453" ht="27" customHeight="1" x14ac:dyDescent="0.15"/>
    <row r="1454" ht="27" customHeight="1" x14ac:dyDescent="0.15"/>
    <row r="1455" ht="27" customHeight="1" x14ac:dyDescent="0.15"/>
    <row r="1456" ht="27" customHeight="1" x14ac:dyDescent="0.15"/>
    <row r="1457" ht="27" customHeight="1" x14ac:dyDescent="0.15"/>
    <row r="1458" ht="27" customHeight="1" x14ac:dyDescent="0.15"/>
    <row r="1459" ht="27" customHeight="1" x14ac:dyDescent="0.15"/>
    <row r="1460" ht="27" customHeight="1" x14ac:dyDescent="0.15"/>
    <row r="1461" ht="27" customHeight="1" x14ac:dyDescent="0.15"/>
    <row r="1462" ht="27" customHeight="1" x14ac:dyDescent="0.15"/>
    <row r="1463" ht="27" customHeight="1" x14ac:dyDescent="0.15"/>
    <row r="1464" ht="27" customHeight="1" x14ac:dyDescent="0.15"/>
    <row r="1465" ht="27" customHeight="1" x14ac:dyDescent="0.15"/>
    <row r="1466" ht="27" customHeight="1" x14ac:dyDescent="0.15"/>
    <row r="1467" ht="27" customHeight="1" x14ac:dyDescent="0.15"/>
    <row r="1468" ht="27" customHeight="1" x14ac:dyDescent="0.15"/>
    <row r="1469" ht="27" customHeight="1" x14ac:dyDescent="0.15"/>
    <row r="1470" ht="27" customHeight="1" x14ac:dyDescent="0.15"/>
    <row r="1471" ht="27" customHeight="1" x14ac:dyDescent="0.15"/>
    <row r="1472" ht="27" customHeight="1" x14ac:dyDescent="0.15"/>
    <row r="1473" ht="27" customHeight="1" x14ac:dyDescent="0.15"/>
    <row r="1474" ht="27" customHeight="1" x14ac:dyDescent="0.15"/>
    <row r="1475" ht="27" customHeight="1" x14ac:dyDescent="0.15"/>
    <row r="1476" ht="27" customHeight="1" x14ac:dyDescent="0.15"/>
    <row r="1477" ht="27" customHeight="1" x14ac:dyDescent="0.15"/>
    <row r="1478" ht="27" customHeight="1" x14ac:dyDescent="0.15"/>
    <row r="1479" ht="27" customHeight="1" x14ac:dyDescent="0.15"/>
    <row r="1480" ht="27" customHeight="1" x14ac:dyDescent="0.15"/>
    <row r="1481" ht="27" customHeight="1" x14ac:dyDescent="0.15"/>
    <row r="1482" ht="27" customHeight="1" x14ac:dyDescent="0.15"/>
    <row r="1483" ht="27" customHeight="1" x14ac:dyDescent="0.15"/>
    <row r="1484" ht="27" customHeight="1" x14ac:dyDescent="0.15"/>
    <row r="1485" ht="27" customHeight="1" x14ac:dyDescent="0.15"/>
    <row r="1486" ht="27" customHeight="1" x14ac:dyDescent="0.15"/>
    <row r="1487" ht="27" customHeight="1" x14ac:dyDescent="0.15"/>
    <row r="1488" ht="27" customHeight="1" x14ac:dyDescent="0.15"/>
    <row r="1489" ht="27" customHeight="1" x14ac:dyDescent="0.15"/>
    <row r="1490" ht="27" customHeight="1" x14ac:dyDescent="0.15"/>
    <row r="1491" ht="27" customHeight="1" x14ac:dyDescent="0.15"/>
    <row r="1492" ht="27" customHeight="1" x14ac:dyDescent="0.15"/>
    <row r="1493" ht="27" customHeight="1" x14ac:dyDescent="0.15"/>
    <row r="1494" ht="27" customHeight="1" x14ac:dyDescent="0.15"/>
    <row r="1495" ht="27" customHeight="1" x14ac:dyDescent="0.15"/>
    <row r="1496" ht="27" customHeight="1" x14ac:dyDescent="0.15"/>
    <row r="1497" ht="27" customHeight="1" x14ac:dyDescent="0.15"/>
    <row r="1498" ht="27" customHeight="1" x14ac:dyDescent="0.15"/>
    <row r="1499" ht="27" customHeight="1" x14ac:dyDescent="0.15"/>
    <row r="1500" ht="27" customHeight="1" x14ac:dyDescent="0.15"/>
    <row r="1501" ht="27" customHeight="1" x14ac:dyDescent="0.15"/>
    <row r="1502" ht="27" customHeight="1" x14ac:dyDescent="0.15"/>
    <row r="1503" ht="27" customHeight="1" x14ac:dyDescent="0.15"/>
    <row r="1504" ht="27" customHeight="1" x14ac:dyDescent="0.15"/>
    <row r="1505" ht="27" customHeight="1" x14ac:dyDescent="0.15"/>
    <row r="1506" ht="27" customHeight="1" x14ac:dyDescent="0.15"/>
    <row r="1507" ht="27" customHeight="1" x14ac:dyDescent="0.15"/>
    <row r="1508" ht="27" customHeight="1" x14ac:dyDescent="0.15"/>
    <row r="1509" ht="27" customHeight="1" x14ac:dyDescent="0.15"/>
    <row r="1510" ht="27" customHeight="1" x14ac:dyDescent="0.15"/>
    <row r="1511" ht="27" customHeight="1" x14ac:dyDescent="0.15"/>
    <row r="1512" ht="27" customHeight="1" x14ac:dyDescent="0.15"/>
    <row r="1513" ht="27" customHeight="1" x14ac:dyDescent="0.15"/>
    <row r="1514" ht="27" customHeight="1" x14ac:dyDescent="0.15"/>
    <row r="1515" ht="27" customHeight="1" x14ac:dyDescent="0.15"/>
    <row r="1516" ht="27" customHeight="1" x14ac:dyDescent="0.15"/>
    <row r="1517" ht="27" customHeight="1" x14ac:dyDescent="0.15"/>
    <row r="1518" ht="27" customHeight="1" x14ac:dyDescent="0.15"/>
    <row r="1519" ht="27" customHeight="1" x14ac:dyDescent="0.15"/>
    <row r="1520" ht="27" customHeight="1" x14ac:dyDescent="0.15"/>
    <row r="1521" ht="27" customHeight="1" x14ac:dyDescent="0.15"/>
    <row r="1522" ht="27" customHeight="1" x14ac:dyDescent="0.15"/>
    <row r="1523" ht="27" customHeight="1" x14ac:dyDescent="0.15"/>
    <row r="1524" ht="27" customHeight="1" x14ac:dyDescent="0.15"/>
    <row r="1525" ht="27" customHeight="1" x14ac:dyDescent="0.15"/>
    <row r="1526" ht="27" customHeight="1" x14ac:dyDescent="0.15"/>
    <row r="1527" ht="27" customHeight="1" x14ac:dyDescent="0.15"/>
    <row r="1528" ht="27" customHeight="1" x14ac:dyDescent="0.15"/>
    <row r="1529" ht="27" customHeight="1" x14ac:dyDescent="0.15"/>
    <row r="1530" ht="27" customHeight="1" x14ac:dyDescent="0.15"/>
    <row r="1531" ht="27" customHeight="1" x14ac:dyDescent="0.15"/>
    <row r="1532" ht="27" customHeight="1" x14ac:dyDescent="0.15"/>
    <row r="1533" ht="27" customHeight="1" x14ac:dyDescent="0.15"/>
    <row r="1534" ht="27" customHeight="1" x14ac:dyDescent="0.15"/>
    <row r="1535" ht="27" customHeight="1" x14ac:dyDescent="0.15"/>
    <row r="1536" ht="27" customHeight="1" x14ac:dyDescent="0.15"/>
    <row r="1537" ht="27" customHeight="1" x14ac:dyDescent="0.15"/>
    <row r="1538" ht="27" customHeight="1" x14ac:dyDescent="0.15"/>
    <row r="1539" ht="27" customHeight="1" x14ac:dyDescent="0.15"/>
    <row r="1540" ht="27" customHeight="1" x14ac:dyDescent="0.15"/>
    <row r="1541" ht="27" customHeight="1" x14ac:dyDescent="0.15"/>
    <row r="1542" ht="27" customHeight="1" x14ac:dyDescent="0.15"/>
    <row r="1543" ht="27" customHeight="1" x14ac:dyDescent="0.15"/>
    <row r="1544" ht="27" customHeight="1" x14ac:dyDescent="0.15"/>
    <row r="1545" ht="27" customHeight="1" x14ac:dyDescent="0.15"/>
    <row r="1546" ht="27" customHeight="1" x14ac:dyDescent="0.15"/>
    <row r="1547" ht="27" customHeight="1" x14ac:dyDescent="0.15"/>
    <row r="1548" ht="27" customHeight="1" x14ac:dyDescent="0.15"/>
    <row r="1549" ht="27" customHeight="1" x14ac:dyDescent="0.15"/>
    <row r="1550" ht="27" customHeight="1" x14ac:dyDescent="0.15"/>
    <row r="1551" ht="27" customHeight="1" x14ac:dyDescent="0.15"/>
    <row r="1552" ht="27" customHeight="1" x14ac:dyDescent="0.15"/>
    <row r="1553" ht="27" customHeight="1" x14ac:dyDescent="0.15"/>
    <row r="1554" ht="27" customHeight="1" x14ac:dyDescent="0.15"/>
    <row r="1555" ht="27" customHeight="1" x14ac:dyDescent="0.15"/>
    <row r="1556" ht="27" customHeight="1" x14ac:dyDescent="0.15"/>
    <row r="1557" ht="27" customHeight="1" x14ac:dyDescent="0.15"/>
    <row r="1558" ht="27" customHeight="1" x14ac:dyDescent="0.15"/>
    <row r="1559" ht="27" customHeight="1" x14ac:dyDescent="0.15"/>
    <row r="1560" ht="27" customHeight="1" x14ac:dyDescent="0.15"/>
    <row r="1561" ht="27" customHeight="1" x14ac:dyDescent="0.15"/>
    <row r="1562" ht="27" customHeight="1" x14ac:dyDescent="0.15"/>
    <row r="1563" ht="27" customHeight="1" x14ac:dyDescent="0.15"/>
    <row r="1564" ht="27" customHeight="1" x14ac:dyDescent="0.15"/>
    <row r="1565" ht="27" customHeight="1" x14ac:dyDescent="0.15"/>
    <row r="1566" ht="27" customHeight="1" x14ac:dyDescent="0.15"/>
    <row r="1567" ht="27" customHeight="1" x14ac:dyDescent="0.15"/>
    <row r="1568" ht="27" customHeight="1" x14ac:dyDescent="0.15"/>
    <row r="1569" ht="27" customHeight="1" x14ac:dyDescent="0.15"/>
    <row r="1570" ht="27" customHeight="1" x14ac:dyDescent="0.15"/>
    <row r="1571" ht="27" customHeight="1" x14ac:dyDescent="0.15"/>
    <row r="1572" ht="27" customHeight="1" x14ac:dyDescent="0.15"/>
    <row r="1573" ht="27" customHeight="1" x14ac:dyDescent="0.15"/>
    <row r="1574" ht="27" customHeight="1" x14ac:dyDescent="0.15"/>
    <row r="1575" ht="27" customHeight="1" x14ac:dyDescent="0.15"/>
    <row r="1576" ht="27" customHeight="1" x14ac:dyDescent="0.15"/>
    <row r="1577" ht="27" customHeight="1" x14ac:dyDescent="0.15"/>
    <row r="1578" ht="27" customHeight="1" x14ac:dyDescent="0.15"/>
    <row r="1579" ht="27" customHeight="1" x14ac:dyDescent="0.15"/>
    <row r="1580" ht="27" customHeight="1" x14ac:dyDescent="0.15"/>
    <row r="1581" ht="27" customHeight="1" x14ac:dyDescent="0.15"/>
    <row r="1582" ht="27" customHeight="1" x14ac:dyDescent="0.15"/>
    <row r="1583" ht="27" customHeight="1" x14ac:dyDescent="0.15"/>
    <row r="1584" ht="27" customHeight="1" x14ac:dyDescent="0.15"/>
    <row r="1585" ht="27" customHeight="1" x14ac:dyDescent="0.15"/>
    <row r="1586" ht="27" customHeight="1" x14ac:dyDescent="0.15"/>
    <row r="1587" ht="27" customHeight="1" x14ac:dyDescent="0.15"/>
    <row r="1588" ht="27" customHeight="1" x14ac:dyDescent="0.15"/>
    <row r="1589" ht="27" customHeight="1" x14ac:dyDescent="0.15"/>
    <row r="1590" ht="27" customHeight="1" x14ac:dyDescent="0.15"/>
    <row r="1591" ht="27" customHeight="1" x14ac:dyDescent="0.15"/>
    <row r="1592" ht="27" customHeight="1" x14ac:dyDescent="0.15"/>
    <row r="1593" ht="27" customHeight="1" x14ac:dyDescent="0.15"/>
    <row r="1594" ht="27" customHeight="1" x14ac:dyDescent="0.15"/>
    <row r="1595" ht="27" customHeight="1" x14ac:dyDescent="0.15"/>
    <row r="1596" ht="27" customHeight="1" x14ac:dyDescent="0.15"/>
    <row r="1597" ht="27" customHeight="1" x14ac:dyDescent="0.15"/>
    <row r="1598" ht="27" customHeight="1" x14ac:dyDescent="0.15"/>
    <row r="1599" ht="27" customHeight="1" x14ac:dyDescent="0.15"/>
    <row r="1600" ht="27" customHeight="1" x14ac:dyDescent="0.15"/>
    <row r="1601" ht="27" customHeight="1" x14ac:dyDescent="0.15"/>
    <row r="1602" ht="27" customHeight="1" x14ac:dyDescent="0.15"/>
    <row r="1603" ht="27" customHeight="1" x14ac:dyDescent="0.15"/>
    <row r="1604" ht="27" customHeight="1" x14ac:dyDescent="0.15"/>
    <row r="1605" ht="27" customHeight="1" x14ac:dyDescent="0.15"/>
    <row r="1606" ht="27" customHeight="1" x14ac:dyDescent="0.15"/>
    <row r="1607" ht="27" customHeight="1" x14ac:dyDescent="0.15"/>
    <row r="1608" ht="27" customHeight="1" x14ac:dyDescent="0.15"/>
    <row r="1609" ht="27" customHeight="1" x14ac:dyDescent="0.15"/>
    <row r="1610" ht="27" customHeight="1" x14ac:dyDescent="0.15"/>
    <row r="1611" ht="27" customHeight="1" x14ac:dyDescent="0.15"/>
    <row r="1612" ht="27" customHeight="1" x14ac:dyDescent="0.15"/>
    <row r="1613" ht="27" customHeight="1" x14ac:dyDescent="0.15"/>
    <row r="1614" ht="27" customHeight="1" x14ac:dyDescent="0.15"/>
    <row r="1615" ht="27" customHeight="1" x14ac:dyDescent="0.15"/>
    <row r="1616" ht="27" customHeight="1" x14ac:dyDescent="0.15"/>
    <row r="1617" ht="27" customHeight="1" x14ac:dyDescent="0.15"/>
    <row r="1618" ht="27" customHeight="1" x14ac:dyDescent="0.15"/>
    <row r="1619" ht="27" customHeight="1" x14ac:dyDescent="0.15"/>
    <row r="1620" ht="27" customHeight="1" x14ac:dyDescent="0.15"/>
    <row r="1621" ht="27" customHeight="1" x14ac:dyDescent="0.15"/>
    <row r="1622" ht="27" customHeight="1" x14ac:dyDescent="0.15"/>
    <row r="1623" ht="27" customHeight="1" x14ac:dyDescent="0.15"/>
    <row r="1624" ht="27" customHeight="1" x14ac:dyDescent="0.15"/>
    <row r="1625" ht="27" customHeight="1" x14ac:dyDescent="0.15"/>
    <row r="1626" ht="27" customHeight="1" x14ac:dyDescent="0.15"/>
    <row r="1627" ht="27" customHeight="1" x14ac:dyDescent="0.15"/>
    <row r="1628" ht="27" customHeight="1" x14ac:dyDescent="0.15"/>
    <row r="1629" ht="27" customHeight="1" x14ac:dyDescent="0.15"/>
    <row r="1630" ht="27" customHeight="1" x14ac:dyDescent="0.15"/>
    <row r="1631" ht="27" customHeight="1" x14ac:dyDescent="0.15"/>
    <row r="1632" ht="27" customHeight="1" x14ac:dyDescent="0.15"/>
    <row r="1633" ht="27" customHeight="1" x14ac:dyDescent="0.15"/>
    <row r="1634" ht="27" customHeight="1" x14ac:dyDescent="0.15"/>
    <row r="1635" ht="27" customHeight="1" x14ac:dyDescent="0.15"/>
    <row r="1636" ht="27" customHeight="1" x14ac:dyDescent="0.15"/>
    <row r="1637" ht="27" customHeight="1" x14ac:dyDescent="0.15"/>
    <row r="1638" ht="27" customHeight="1" x14ac:dyDescent="0.15"/>
    <row r="1639" ht="27" customHeight="1" x14ac:dyDescent="0.15"/>
    <row r="1640" ht="27" customHeight="1" x14ac:dyDescent="0.15"/>
    <row r="1641" ht="27" customHeight="1" x14ac:dyDescent="0.15"/>
    <row r="1642" ht="27" customHeight="1" x14ac:dyDescent="0.15"/>
    <row r="1643" ht="27" customHeight="1" x14ac:dyDescent="0.15"/>
    <row r="1644" ht="27" customHeight="1" x14ac:dyDescent="0.15"/>
    <row r="1645" ht="27" customHeight="1" x14ac:dyDescent="0.15"/>
    <row r="1646" ht="27" customHeight="1" x14ac:dyDescent="0.15"/>
    <row r="1647" ht="27" customHeight="1" x14ac:dyDescent="0.15"/>
    <row r="1648" ht="27" customHeight="1" x14ac:dyDescent="0.15"/>
    <row r="1649" ht="27" customHeight="1" x14ac:dyDescent="0.15"/>
    <row r="1650" ht="27" customHeight="1" x14ac:dyDescent="0.15"/>
    <row r="1651" ht="27" customHeight="1" x14ac:dyDescent="0.15"/>
    <row r="1652" ht="27" customHeight="1" x14ac:dyDescent="0.15"/>
    <row r="1653" ht="27" customHeight="1" x14ac:dyDescent="0.15"/>
    <row r="1654" ht="27" customHeight="1" x14ac:dyDescent="0.15"/>
    <row r="1655" ht="27" customHeight="1" x14ac:dyDescent="0.15"/>
    <row r="1656" ht="27" customHeight="1" x14ac:dyDescent="0.15"/>
    <row r="1657" ht="27" customHeight="1" x14ac:dyDescent="0.15"/>
    <row r="1658" ht="27" customHeight="1" x14ac:dyDescent="0.15"/>
    <row r="1659" ht="27" customHeight="1" x14ac:dyDescent="0.15"/>
    <row r="1660" ht="27" customHeight="1" x14ac:dyDescent="0.15"/>
    <row r="1661" ht="27" customHeight="1" x14ac:dyDescent="0.15"/>
    <row r="1662" ht="27" customHeight="1" x14ac:dyDescent="0.15"/>
    <row r="1663" ht="27" customHeight="1" x14ac:dyDescent="0.15"/>
    <row r="1664" ht="27" customHeight="1" x14ac:dyDescent="0.15"/>
    <row r="1665" ht="27" customHeight="1" x14ac:dyDescent="0.15"/>
    <row r="1666" ht="27" customHeight="1" x14ac:dyDescent="0.15"/>
    <row r="1667" ht="27" customHeight="1" x14ac:dyDescent="0.15"/>
    <row r="1668" ht="27" customHeight="1" x14ac:dyDescent="0.15"/>
    <row r="1669" ht="27" customHeight="1" x14ac:dyDescent="0.15"/>
    <row r="1670" ht="27" customHeight="1" x14ac:dyDescent="0.15"/>
    <row r="1671" ht="27" customHeight="1" x14ac:dyDescent="0.15"/>
    <row r="1672" ht="27" customHeight="1" x14ac:dyDescent="0.15"/>
    <row r="1673" ht="27" customHeight="1" x14ac:dyDescent="0.15"/>
    <row r="1674" ht="27" customHeight="1" x14ac:dyDescent="0.15"/>
    <row r="1675" ht="27" customHeight="1" x14ac:dyDescent="0.15"/>
    <row r="1676" ht="27" customHeight="1" x14ac:dyDescent="0.15"/>
    <row r="1677" ht="27" customHeight="1" x14ac:dyDescent="0.15"/>
    <row r="1678" ht="27" customHeight="1" x14ac:dyDescent="0.15"/>
    <row r="1679" ht="27" customHeight="1" x14ac:dyDescent="0.15"/>
    <row r="1680" ht="27" customHeight="1" x14ac:dyDescent="0.15"/>
    <row r="1681" ht="27" customHeight="1" x14ac:dyDescent="0.15"/>
    <row r="1682" ht="27" customHeight="1" x14ac:dyDescent="0.15"/>
    <row r="1683" ht="27" customHeight="1" x14ac:dyDescent="0.15"/>
    <row r="1684" ht="27" customHeight="1" x14ac:dyDescent="0.15"/>
    <row r="1685" ht="27" customHeight="1" x14ac:dyDescent="0.15"/>
    <row r="1686" ht="27" customHeight="1" x14ac:dyDescent="0.15"/>
    <row r="1687" ht="27" customHeight="1" x14ac:dyDescent="0.15"/>
    <row r="1688" ht="27" customHeight="1" x14ac:dyDescent="0.15"/>
    <row r="1689" ht="27" customHeight="1" x14ac:dyDescent="0.15"/>
    <row r="1690" ht="27" customHeight="1" x14ac:dyDescent="0.15"/>
    <row r="1691" ht="27" customHeight="1" x14ac:dyDescent="0.15"/>
    <row r="1692" ht="27" customHeight="1" x14ac:dyDescent="0.15"/>
    <row r="1693" ht="27" customHeight="1" x14ac:dyDescent="0.15"/>
    <row r="1694" ht="27" customHeight="1" x14ac:dyDescent="0.15"/>
    <row r="1695" ht="27" customHeight="1" x14ac:dyDescent="0.15"/>
    <row r="1696" ht="27" customHeight="1" x14ac:dyDescent="0.15"/>
    <row r="1697" ht="27" customHeight="1" x14ac:dyDescent="0.15"/>
    <row r="1698" ht="27" customHeight="1" x14ac:dyDescent="0.15"/>
    <row r="1699" ht="27" customHeight="1" x14ac:dyDescent="0.15"/>
    <row r="1700" ht="27" customHeight="1" x14ac:dyDescent="0.15"/>
    <row r="1701" ht="27" customHeight="1" x14ac:dyDescent="0.15"/>
    <row r="1702" ht="27" customHeight="1" x14ac:dyDescent="0.15"/>
    <row r="1703" ht="27" customHeight="1" x14ac:dyDescent="0.15"/>
    <row r="1704" ht="27" customHeight="1" x14ac:dyDescent="0.15"/>
    <row r="1705" ht="27" customHeight="1" x14ac:dyDescent="0.15"/>
    <row r="1706" ht="27" customHeight="1" x14ac:dyDescent="0.15"/>
    <row r="1707" ht="27" customHeight="1" x14ac:dyDescent="0.15"/>
    <row r="1708" ht="27" customHeight="1" x14ac:dyDescent="0.15"/>
    <row r="1709" ht="27" customHeight="1" x14ac:dyDescent="0.15"/>
    <row r="1710" ht="27" customHeight="1" x14ac:dyDescent="0.15"/>
    <row r="1711" ht="27" customHeight="1" x14ac:dyDescent="0.15"/>
    <row r="1712" ht="27" customHeight="1" x14ac:dyDescent="0.15"/>
    <row r="1713" ht="27" customHeight="1" x14ac:dyDescent="0.15"/>
    <row r="1714" ht="27" customHeight="1" x14ac:dyDescent="0.15"/>
    <row r="1715" ht="27" customHeight="1" x14ac:dyDescent="0.15"/>
    <row r="1716" ht="27" customHeight="1" x14ac:dyDescent="0.15"/>
    <row r="1717" ht="27" customHeight="1" x14ac:dyDescent="0.15"/>
    <row r="1718" ht="27" customHeight="1" x14ac:dyDescent="0.15"/>
    <row r="1719" ht="27" customHeight="1" x14ac:dyDescent="0.15"/>
    <row r="1720" ht="27" customHeight="1" x14ac:dyDescent="0.15"/>
    <row r="1721" ht="27" customHeight="1" x14ac:dyDescent="0.15"/>
    <row r="1722" ht="27" customHeight="1" x14ac:dyDescent="0.15"/>
    <row r="1723" ht="27" customHeight="1" x14ac:dyDescent="0.15"/>
    <row r="1724" ht="27" customHeight="1" x14ac:dyDescent="0.15"/>
    <row r="1725" ht="27" customHeight="1" x14ac:dyDescent="0.15"/>
    <row r="1726" ht="27" customHeight="1" x14ac:dyDescent="0.15"/>
    <row r="1727" ht="27" customHeight="1" x14ac:dyDescent="0.15"/>
    <row r="1728" ht="27" customHeight="1" x14ac:dyDescent="0.15"/>
    <row r="1729" ht="27" customHeight="1" x14ac:dyDescent="0.15"/>
    <row r="1730" ht="27" customHeight="1" x14ac:dyDescent="0.15"/>
    <row r="1731" ht="27" customHeight="1" x14ac:dyDescent="0.15"/>
    <row r="1732" ht="27" customHeight="1" x14ac:dyDescent="0.15"/>
    <row r="1733" ht="27" customHeight="1" x14ac:dyDescent="0.15"/>
    <row r="1734" ht="27" customHeight="1" x14ac:dyDescent="0.15"/>
    <row r="1735" ht="27" customHeight="1" x14ac:dyDescent="0.15"/>
    <row r="1736" ht="27" customHeight="1" x14ac:dyDescent="0.15"/>
    <row r="1737" ht="27" customHeight="1" x14ac:dyDescent="0.15"/>
    <row r="1738" ht="27" customHeight="1" x14ac:dyDescent="0.15"/>
    <row r="1739" ht="27" customHeight="1" x14ac:dyDescent="0.15"/>
    <row r="1740" ht="27" customHeight="1" x14ac:dyDescent="0.15"/>
    <row r="1741" ht="27" customHeight="1" x14ac:dyDescent="0.15"/>
    <row r="1742" ht="27" customHeight="1" x14ac:dyDescent="0.15"/>
    <row r="1743" ht="27" customHeight="1" x14ac:dyDescent="0.15"/>
    <row r="1744" ht="27" customHeight="1" x14ac:dyDescent="0.15"/>
    <row r="1745" ht="27" customHeight="1" x14ac:dyDescent="0.15"/>
    <row r="1746" ht="27" customHeight="1" x14ac:dyDescent="0.15"/>
    <row r="1747" ht="27" customHeight="1" x14ac:dyDescent="0.15"/>
    <row r="1748" ht="27" customHeight="1" x14ac:dyDescent="0.15"/>
    <row r="1749" ht="27" customHeight="1" x14ac:dyDescent="0.15"/>
    <row r="1750" ht="27" customHeight="1" x14ac:dyDescent="0.15"/>
    <row r="1751" ht="27" customHeight="1" x14ac:dyDescent="0.15"/>
    <row r="1752" ht="27" customHeight="1" x14ac:dyDescent="0.15"/>
    <row r="1753" ht="27" customHeight="1" x14ac:dyDescent="0.15"/>
    <row r="1754" ht="27" customHeight="1" x14ac:dyDescent="0.15"/>
    <row r="1755" ht="27" customHeight="1" x14ac:dyDescent="0.15"/>
    <row r="1756" ht="27" customHeight="1" x14ac:dyDescent="0.15"/>
    <row r="1757" ht="27" customHeight="1" x14ac:dyDescent="0.15"/>
    <row r="1758" ht="27" customHeight="1" x14ac:dyDescent="0.15"/>
    <row r="1759" ht="27" customHeight="1" x14ac:dyDescent="0.15"/>
    <row r="1760" ht="27" customHeight="1" x14ac:dyDescent="0.15"/>
    <row r="1761" ht="27" customHeight="1" x14ac:dyDescent="0.15"/>
    <row r="1762" ht="27" customHeight="1" x14ac:dyDescent="0.15"/>
    <row r="1763" ht="27" customHeight="1" x14ac:dyDescent="0.15"/>
    <row r="1764" ht="27" customHeight="1" x14ac:dyDescent="0.15"/>
    <row r="1765" ht="27" customHeight="1" x14ac:dyDescent="0.15"/>
    <row r="1766" ht="27" customHeight="1" x14ac:dyDescent="0.15"/>
    <row r="1767" ht="27" customHeight="1" x14ac:dyDescent="0.15"/>
    <row r="1768" ht="27" customHeight="1" x14ac:dyDescent="0.15"/>
    <row r="1769" ht="27" customHeight="1" x14ac:dyDescent="0.15"/>
    <row r="1770" ht="27" customHeight="1" x14ac:dyDescent="0.15"/>
    <row r="1771" ht="27" customHeight="1" x14ac:dyDescent="0.15"/>
    <row r="1772" ht="27" customHeight="1" x14ac:dyDescent="0.15"/>
    <row r="1773" ht="27" customHeight="1" x14ac:dyDescent="0.15"/>
    <row r="1774" ht="27" customHeight="1" x14ac:dyDescent="0.15"/>
    <row r="1775" ht="27" customHeight="1" x14ac:dyDescent="0.15"/>
    <row r="1776" ht="27" customHeight="1" x14ac:dyDescent="0.15"/>
    <row r="1777" ht="27" customHeight="1" x14ac:dyDescent="0.15"/>
    <row r="1778" ht="27" customHeight="1" x14ac:dyDescent="0.15"/>
    <row r="1779" ht="27" customHeight="1" x14ac:dyDescent="0.15"/>
    <row r="1780" ht="27" customHeight="1" x14ac:dyDescent="0.15"/>
    <row r="1781" ht="27" customHeight="1" x14ac:dyDescent="0.15"/>
    <row r="1782" ht="27" customHeight="1" x14ac:dyDescent="0.15"/>
    <row r="1783" ht="27" customHeight="1" x14ac:dyDescent="0.15"/>
    <row r="1784" ht="27" customHeight="1" x14ac:dyDescent="0.15"/>
    <row r="1785" ht="27" customHeight="1" x14ac:dyDescent="0.15"/>
    <row r="1786" ht="27" customHeight="1" x14ac:dyDescent="0.15"/>
    <row r="1787" ht="27" customHeight="1" x14ac:dyDescent="0.15"/>
    <row r="1788" ht="27" customHeight="1" x14ac:dyDescent="0.15"/>
    <row r="1789" ht="27" customHeight="1" x14ac:dyDescent="0.15"/>
    <row r="1790" ht="27" customHeight="1" x14ac:dyDescent="0.15"/>
    <row r="1791" ht="27" customHeight="1" x14ac:dyDescent="0.15"/>
    <row r="1792" ht="27" customHeight="1" x14ac:dyDescent="0.15"/>
    <row r="1793" ht="27" customHeight="1" x14ac:dyDescent="0.15"/>
    <row r="1794" ht="27" customHeight="1" x14ac:dyDescent="0.15"/>
    <row r="1795" ht="27" customHeight="1" x14ac:dyDescent="0.15"/>
    <row r="1796" ht="27" customHeight="1" x14ac:dyDescent="0.15"/>
    <row r="1797" ht="27" customHeight="1" x14ac:dyDescent="0.15"/>
    <row r="1798" ht="27" customHeight="1" x14ac:dyDescent="0.15"/>
    <row r="1799" ht="27" customHeight="1" x14ac:dyDescent="0.15"/>
    <row r="1800" ht="27" customHeight="1" x14ac:dyDescent="0.15"/>
    <row r="1801" ht="27" customHeight="1" x14ac:dyDescent="0.15"/>
    <row r="1802" ht="27" customHeight="1" x14ac:dyDescent="0.15"/>
    <row r="1803" ht="27" customHeight="1" x14ac:dyDescent="0.15"/>
    <row r="1804" ht="27" customHeight="1" x14ac:dyDescent="0.15"/>
    <row r="1805" ht="27" customHeight="1" x14ac:dyDescent="0.15"/>
    <row r="1806" ht="27" customHeight="1" x14ac:dyDescent="0.15"/>
    <row r="1807" ht="27" customHeight="1" x14ac:dyDescent="0.15"/>
    <row r="1808" ht="27" customHeight="1" x14ac:dyDescent="0.15"/>
    <row r="1809" ht="27" customHeight="1" x14ac:dyDescent="0.15"/>
    <row r="1810" ht="27" customHeight="1" x14ac:dyDescent="0.15"/>
    <row r="1811" ht="27" customHeight="1" x14ac:dyDescent="0.15"/>
    <row r="1812" ht="27" customHeight="1" x14ac:dyDescent="0.15"/>
    <row r="1813" ht="27" customHeight="1" x14ac:dyDescent="0.15"/>
    <row r="1814" ht="27" customHeight="1" x14ac:dyDescent="0.15"/>
    <row r="1815" ht="27" customHeight="1" x14ac:dyDescent="0.15"/>
    <row r="1816" ht="27" customHeight="1" x14ac:dyDescent="0.15"/>
    <row r="1817" ht="27" customHeight="1" x14ac:dyDescent="0.15"/>
    <row r="1818" ht="27" customHeight="1" x14ac:dyDescent="0.15"/>
    <row r="1819" ht="27" customHeight="1" x14ac:dyDescent="0.15"/>
    <row r="1820" ht="27" customHeight="1" x14ac:dyDescent="0.15"/>
    <row r="1821" ht="27" customHeight="1" x14ac:dyDescent="0.15"/>
    <row r="1822" ht="27" customHeight="1" x14ac:dyDescent="0.15"/>
    <row r="1823" ht="27" customHeight="1" x14ac:dyDescent="0.15"/>
    <row r="1824" ht="27" customHeight="1" x14ac:dyDescent="0.15"/>
    <row r="1825" ht="27" customHeight="1" x14ac:dyDescent="0.15"/>
    <row r="1826" ht="27" customHeight="1" x14ac:dyDescent="0.15"/>
    <row r="1827" ht="27" customHeight="1" x14ac:dyDescent="0.15"/>
    <row r="1828" ht="27" customHeight="1" x14ac:dyDescent="0.15"/>
    <row r="1829" ht="27" customHeight="1" x14ac:dyDescent="0.15"/>
    <row r="1830" ht="27" customHeight="1" x14ac:dyDescent="0.15"/>
    <row r="1831" ht="27" customHeight="1" x14ac:dyDescent="0.15"/>
    <row r="1832" ht="27" customHeight="1" x14ac:dyDescent="0.15"/>
    <row r="1833" ht="27" customHeight="1" x14ac:dyDescent="0.15"/>
    <row r="1834" ht="27" customHeight="1" x14ac:dyDescent="0.15"/>
    <row r="1835" ht="27" customHeight="1" x14ac:dyDescent="0.15"/>
    <row r="1836" ht="27" customHeight="1" x14ac:dyDescent="0.15"/>
    <row r="1837" ht="27" customHeight="1" x14ac:dyDescent="0.15"/>
    <row r="1838" ht="27" customHeight="1" x14ac:dyDescent="0.15"/>
    <row r="1839" ht="27" customHeight="1" x14ac:dyDescent="0.15"/>
    <row r="1840" ht="27" customHeight="1" x14ac:dyDescent="0.15"/>
    <row r="1841" ht="27" customHeight="1" x14ac:dyDescent="0.15"/>
    <row r="1842" ht="27" customHeight="1" x14ac:dyDescent="0.15"/>
    <row r="1843" ht="27" customHeight="1" x14ac:dyDescent="0.15"/>
    <row r="1844" ht="27" customHeight="1" x14ac:dyDescent="0.15"/>
    <row r="1845" ht="27" customHeight="1" x14ac:dyDescent="0.15"/>
    <row r="1846" ht="27" customHeight="1" x14ac:dyDescent="0.15"/>
    <row r="1847" ht="27" customHeight="1" x14ac:dyDescent="0.15"/>
    <row r="1848" ht="27" customHeight="1" x14ac:dyDescent="0.15"/>
    <row r="1849" ht="27" customHeight="1" x14ac:dyDescent="0.15"/>
    <row r="1850" ht="27" customHeight="1" x14ac:dyDescent="0.15"/>
    <row r="1851" ht="27" customHeight="1" x14ac:dyDescent="0.15"/>
    <row r="1852" ht="27" customHeight="1" x14ac:dyDescent="0.15"/>
    <row r="1853" ht="27" customHeight="1" x14ac:dyDescent="0.15"/>
    <row r="1854" ht="27" customHeight="1" x14ac:dyDescent="0.15"/>
    <row r="1855" ht="27" customHeight="1" x14ac:dyDescent="0.15"/>
    <row r="1856" ht="27" customHeight="1" x14ac:dyDescent="0.15"/>
    <row r="1857" ht="27" customHeight="1" x14ac:dyDescent="0.15"/>
    <row r="1858" ht="27" customHeight="1" x14ac:dyDescent="0.15"/>
    <row r="1859" ht="27" customHeight="1" x14ac:dyDescent="0.15"/>
    <row r="1860" ht="27" customHeight="1" x14ac:dyDescent="0.15"/>
    <row r="1861" ht="27" customHeight="1" x14ac:dyDescent="0.15"/>
    <row r="1862" ht="27" customHeight="1" x14ac:dyDescent="0.15"/>
    <row r="1863" ht="27" customHeight="1" x14ac:dyDescent="0.15"/>
    <row r="1864" ht="27" customHeight="1" x14ac:dyDescent="0.15"/>
    <row r="1865" ht="27" customHeight="1" x14ac:dyDescent="0.15"/>
    <row r="1866" ht="27" customHeight="1" x14ac:dyDescent="0.15"/>
    <row r="1867" ht="27" customHeight="1" x14ac:dyDescent="0.15"/>
    <row r="1868" ht="27" customHeight="1" x14ac:dyDescent="0.15"/>
    <row r="1869" ht="27" customHeight="1" x14ac:dyDescent="0.15"/>
    <row r="1870" ht="27" customHeight="1" x14ac:dyDescent="0.15"/>
    <row r="1871" ht="27" customHeight="1" x14ac:dyDescent="0.15"/>
    <row r="1872" ht="27" customHeight="1" x14ac:dyDescent="0.15"/>
    <row r="1873" ht="27" customHeight="1" x14ac:dyDescent="0.15"/>
    <row r="1874" ht="27" customHeight="1" x14ac:dyDescent="0.15"/>
    <row r="1875" ht="27" customHeight="1" x14ac:dyDescent="0.15"/>
    <row r="1876" ht="27" customHeight="1" x14ac:dyDescent="0.15"/>
    <row r="1877" ht="27" customHeight="1" x14ac:dyDescent="0.15"/>
    <row r="1878" ht="27" customHeight="1" x14ac:dyDescent="0.15"/>
    <row r="1879" ht="27" customHeight="1" x14ac:dyDescent="0.15"/>
    <row r="1880" ht="27" customHeight="1" x14ac:dyDescent="0.15"/>
    <row r="1881" ht="27" customHeight="1" x14ac:dyDescent="0.15"/>
    <row r="1882" ht="27" customHeight="1" x14ac:dyDescent="0.15"/>
    <row r="1883" ht="27" customHeight="1" x14ac:dyDescent="0.15"/>
    <row r="1884" ht="27" customHeight="1" x14ac:dyDescent="0.15"/>
    <row r="1885" ht="27" customHeight="1" x14ac:dyDescent="0.15"/>
    <row r="1886" ht="27" customHeight="1" x14ac:dyDescent="0.15"/>
    <row r="1887" ht="27" customHeight="1" x14ac:dyDescent="0.15"/>
    <row r="1888" ht="27" customHeight="1" x14ac:dyDescent="0.15"/>
    <row r="1889" ht="27" customHeight="1" x14ac:dyDescent="0.15"/>
    <row r="1890" ht="27" customHeight="1" x14ac:dyDescent="0.15"/>
    <row r="1891" ht="27" customHeight="1" x14ac:dyDescent="0.15"/>
    <row r="1892" ht="27" customHeight="1" x14ac:dyDescent="0.15"/>
    <row r="1893" ht="27" customHeight="1" x14ac:dyDescent="0.15"/>
    <row r="1894" ht="27" customHeight="1" x14ac:dyDescent="0.15"/>
    <row r="1895" ht="27" customHeight="1" x14ac:dyDescent="0.15"/>
    <row r="1896" ht="27" customHeight="1" x14ac:dyDescent="0.15"/>
    <row r="1897" ht="27" customHeight="1" x14ac:dyDescent="0.15"/>
    <row r="1898" ht="27" customHeight="1" x14ac:dyDescent="0.15"/>
    <row r="1899" ht="27" customHeight="1" x14ac:dyDescent="0.15"/>
    <row r="1900" ht="27" customHeight="1" x14ac:dyDescent="0.15"/>
    <row r="1901" ht="27" customHeight="1" x14ac:dyDescent="0.15"/>
    <row r="1902" ht="27" customHeight="1" x14ac:dyDescent="0.15"/>
    <row r="1903" ht="27" customHeight="1" x14ac:dyDescent="0.15"/>
    <row r="1904" ht="27" customHeight="1" x14ac:dyDescent="0.15"/>
    <row r="1905" ht="27" customHeight="1" x14ac:dyDescent="0.15"/>
    <row r="1906" ht="27" customHeight="1" x14ac:dyDescent="0.15"/>
    <row r="1907" ht="27" customHeight="1" x14ac:dyDescent="0.15"/>
    <row r="1908" ht="27" customHeight="1" x14ac:dyDescent="0.15"/>
    <row r="1909" ht="27" customHeight="1" x14ac:dyDescent="0.15"/>
    <row r="1910" ht="27" customHeight="1" x14ac:dyDescent="0.15"/>
    <row r="1911" ht="27" customHeight="1" x14ac:dyDescent="0.15"/>
    <row r="1912" ht="27" customHeight="1" x14ac:dyDescent="0.15"/>
    <row r="1913" ht="27" customHeight="1" x14ac:dyDescent="0.15"/>
    <row r="1914" ht="27" customHeight="1" x14ac:dyDescent="0.15"/>
    <row r="1915" ht="27" customHeight="1" x14ac:dyDescent="0.15"/>
    <row r="1916" ht="27" customHeight="1" x14ac:dyDescent="0.15"/>
    <row r="1917" ht="27" customHeight="1" x14ac:dyDescent="0.15"/>
    <row r="1918" ht="27" customHeight="1" x14ac:dyDescent="0.15"/>
    <row r="1919" ht="27" customHeight="1" x14ac:dyDescent="0.15"/>
    <row r="1920" ht="27" customHeight="1" x14ac:dyDescent="0.15"/>
    <row r="1921" ht="27" customHeight="1" x14ac:dyDescent="0.15"/>
    <row r="1922" ht="27" customHeight="1" x14ac:dyDescent="0.15"/>
    <row r="1923" ht="27" customHeight="1" x14ac:dyDescent="0.15"/>
    <row r="1924" ht="27" customHeight="1" x14ac:dyDescent="0.15"/>
    <row r="1925" ht="27" customHeight="1" x14ac:dyDescent="0.15"/>
    <row r="1926" ht="27" customHeight="1" x14ac:dyDescent="0.15"/>
    <row r="1927" ht="27" customHeight="1" x14ac:dyDescent="0.15"/>
    <row r="1928" ht="27" customHeight="1" x14ac:dyDescent="0.15"/>
    <row r="1929" ht="27" customHeight="1" x14ac:dyDescent="0.15"/>
    <row r="1930" ht="27" customHeight="1" x14ac:dyDescent="0.15"/>
    <row r="1931" ht="27" customHeight="1" x14ac:dyDescent="0.15"/>
    <row r="1932" ht="27" customHeight="1" x14ac:dyDescent="0.15"/>
    <row r="1933" ht="27" customHeight="1" x14ac:dyDescent="0.15"/>
    <row r="1934" ht="27" customHeight="1" x14ac:dyDescent="0.15"/>
    <row r="1935" ht="27" customHeight="1" x14ac:dyDescent="0.15"/>
    <row r="1936" ht="27" customHeight="1" x14ac:dyDescent="0.15"/>
    <row r="1937" ht="27" customHeight="1" x14ac:dyDescent="0.15"/>
    <row r="1938" ht="27" customHeight="1" x14ac:dyDescent="0.15"/>
    <row r="1939" ht="27" customHeight="1" x14ac:dyDescent="0.15"/>
    <row r="1940" ht="27" customHeight="1" x14ac:dyDescent="0.15"/>
    <row r="1941" ht="27" customHeight="1" x14ac:dyDescent="0.15"/>
    <row r="1942" ht="27" customHeight="1" x14ac:dyDescent="0.15"/>
    <row r="1943" ht="27" customHeight="1" x14ac:dyDescent="0.15"/>
    <row r="1944" ht="27" customHeight="1" x14ac:dyDescent="0.15"/>
    <row r="1945" ht="27" customHeight="1" x14ac:dyDescent="0.15"/>
    <row r="1946" ht="27" customHeight="1" x14ac:dyDescent="0.15"/>
    <row r="1947" ht="27" customHeight="1" x14ac:dyDescent="0.15"/>
    <row r="1948" ht="27" customHeight="1" x14ac:dyDescent="0.15"/>
    <row r="1949" ht="27" customHeight="1" x14ac:dyDescent="0.15"/>
    <row r="1950" ht="27" customHeight="1" x14ac:dyDescent="0.15"/>
    <row r="1951" ht="27" customHeight="1" x14ac:dyDescent="0.15"/>
    <row r="1952" ht="27" customHeight="1" x14ac:dyDescent="0.15"/>
    <row r="1953" ht="27" customHeight="1" x14ac:dyDescent="0.15"/>
    <row r="1954" ht="27" customHeight="1" x14ac:dyDescent="0.15"/>
    <row r="1955" ht="27" customHeight="1" x14ac:dyDescent="0.15"/>
    <row r="1956" ht="27" customHeight="1" x14ac:dyDescent="0.15"/>
    <row r="1957" ht="27" customHeight="1" x14ac:dyDescent="0.15"/>
    <row r="1958" ht="27" customHeight="1" x14ac:dyDescent="0.15"/>
    <row r="1959" ht="27" customHeight="1" x14ac:dyDescent="0.15"/>
    <row r="1960" ht="27" customHeight="1" x14ac:dyDescent="0.15"/>
    <row r="1961" ht="27" customHeight="1" x14ac:dyDescent="0.15"/>
    <row r="1962" ht="27" customHeight="1" x14ac:dyDescent="0.15"/>
    <row r="1963" ht="27" customHeight="1" x14ac:dyDescent="0.15"/>
    <row r="1964" ht="27" customHeight="1" x14ac:dyDescent="0.15"/>
    <row r="1965" ht="27" customHeight="1" x14ac:dyDescent="0.15"/>
    <row r="1966" ht="27" customHeight="1" x14ac:dyDescent="0.15"/>
    <row r="1967" ht="27" customHeight="1" x14ac:dyDescent="0.15"/>
    <row r="1968" ht="27" customHeight="1" x14ac:dyDescent="0.15"/>
    <row r="1969" ht="27" customHeight="1" x14ac:dyDescent="0.15"/>
    <row r="1970" ht="27" customHeight="1" x14ac:dyDescent="0.15"/>
    <row r="1971" ht="27" customHeight="1" x14ac:dyDescent="0.15"/>
    <row r="1972" ht="27" customHeight="1" x14ac:dyDescent="0.15"/>
    <row r="1973" ht="27" customHeight="1" x14ac:dyDescent="0.15"/>
    <row r="1974" ht="27" customHeight="1" x14ac:dyDescent="0.15"/>
    <row r="1975" ht="27" customHeight="1" x14ac:dyDescent="0.15"/>
    <row r="1976" ht="27" customHeight="1" x14ac:dyDescent="0.15"/>
    <row r="1977" ht="27" customHeight="1" x14ac:dyDescent="0.15"/>
    <row r="1978" ht="27" customHeight="1" x14ac:dyDescent="0.15"/>
    <row r="1979" ht="27" customHeight="1" x14ac:dyDescent="0.15"/>
    <row r="1980" ht="27" customHeight="1" x14ac:dyDescent="0.15"/>
    <row r="1981" ht="27" customHeight="1" x14ac:dyDescent="0.15"/>
    <row r="1982" ht="27" customHeight="1" x14ac:dyDescent="0.15"/>
    <row r="1983" ht="27" customHeight="1" x14ac:dyDescent="0.15"/>
    <row r="1984" ht="27" customHeight="1" x14ac:dyDescent="0.15"/>
    <row r="1985" ht="27" customHeight="1" x14ac:dyDescent="0.15"/>
    <row r="1986" ht="27" customHeight="1" x14ac:dyDescent="0.15"/>
    <row r="1987" ht="27" customHeight="1" x14ac:dyDescent="0.15"/>
    <row r="1988" ht="27" customHeight="1" x14ac:dyDescent="0.15"/>
    <row r="1989" ht="27" customHeight="1" x14ac:dyDescent="0.15"/>
    <row r="1990" ht="27" customHeight="1" x14ac:dyDescent="0.15"/>
    <row r="1991" ht="27" customHeight="1" x14ac:dyDescent="0.15"/>
    <row r="1992" ht="27" customHeight="1" x14ac:dyDescent="0.15"/>
    <row r="1993" ht="27" customHeight="1" x14ac:dyDescent="0.15"/>
    <row r="1994" ht="27" customHeight="1" x14ac:dyDescent="0.15"/>
    <row r="1995" ht="27" customHeight="1" x14ac:dyDescent="0.15"/>
    <row r="1996" ht="27" customHeight="1" x14ac:dyDescent="0.15"/>
    <row r="1997" ht="27" customHeight="1" x14ac:dyDescent="0.15"/>
    <row r="1998" ht="27" customHeight="1" x14ac:dyDescent="0.15"/>
    <row r="1999" ht="27" customHeight="1" x14ac:dyDescent="0.15"/>
    <row r="2000" ht="27" customHeight="1" x14ac:dyDescent="0.15"/>
    <row r="2001" ht="27" customHeight="1" x14ac:dyDescent="0.15"/>
    <row r="2002" ht="27" customHeight="1" x14ac:dyDescent="0.15"/>
    <row r="2003" ht="27" customHeight="1" x14ac:dyDescent="0.15"/>
    <row r="2004" ht="27" customHeight="1" x14ac:dyDescent="0.15"/>
    <row r="2005" ht="27" customHeight="1" x14ac:dyDescent="0.15"/>
    <row r="2006" ht="27" customHeight="1" x14ac:dyDescent="0.15"/>
    <row r="2007" ht="27" customHeight="1" x14ac:dyDescent="0.15"/>
    <row r="2008" ht="27" customHeight="1" x14ac:dyDescent="0.15"/>
    <row r="2009" ht="27" customHeight="1" x14ac:dyDescent="0.15"/>
    <row r="2010" ht="27" customHeight="1" x14ac:dyDescent="0.15"/>
    <row r="2011" ht="27" customHeight="1" x14ac:dyDescent="0.15"/>
    <row r="2012" ht="27" customHeight="1" x14ac:dyDescent="0.15"/>
    <row r="2013" ht="27" customHeight="1" x14ac:dyDescent="0.15"/>
    <row r="2014" ht="27" customHeight="1" x14ac:dyDescent="0.15"/>
    <row r="2015" ht="27" customHeight="1" x14ac:dyDescent="0.15"/>
    <row r="2016" ht="27" customHeight="1" x14ac:dyDescent="0.15"/>
    <row r="2017" ht="27" customHeight="1" x14ac:dyDescent="0.15"/>
    <row r="2018" ht="27" customHeight="1" x14ac:dyDescent="0.15"/>
    <row r="2019" ht="27" customHeight="1" x14ac:dyDescent="0.15"/>
    <row r="2020" ht="27" customHeight="1" x14ac:dyDescent="0.15"/>
    <row r="2021" ht="27" customHeight="1" x14ac:dyDescent="0.15"/>
    <row r="2022" ht="27" customHeight="1" x14ac:dyDescent="0.15"/>
    <row r="2023" ht="27" customHeight="1" x14ac:dyDescent="0.15"/>
    <row r="2024" ht="27" customHeight="1" x14ac:dyDescent="0.15"/>
    <row r="2025" ht="27" customHeight="1" x14ac:dyDescent="0.15"/>
    <row r="2026" ht="27" customHeight="1" x14ac:dyDescent="0.15"/>
    <row r="2027" ht="27" customHeight="1" x14ac:dyDescent="0.15"/>
    <row r="2028" ht="27" customHeight="1" x14ac:dyDescent="0.15"/>
    <row r="2029" ht="27" customHeight="1" x14ac:dyDescent="0.15"/>
    <row r="2030" ht="27" customHeight="1" x14ac:dyDescent="0.15"/>
    <row r="2031" ht="27" customHeight="1" x14ac:dyDescent="0.15"/>
    <row r="2032" ht="27" customHeight="1" x14ac:dyDescent="0.15"/>
    <row r="2033" ht="27" customHeight="1" x14ac:dyDescent="0.15"/>
    <row r="2034" ht="27" customHeight="1" x14ac:dyDescent="0.15"/>
    <row r="2035" ht="27" customHeight="1" x14ac:dyDescent="0.15"/>
    <row r="2036" ht="27" customHeight="1" x14ac:dyDescent="0.15"/>
    <row r="2037" ht="27" customHeight="1" x14ac:dyDescent="0.15"/>
    <row r="2038" ht="27" customHeight="1" x14ac:dyDescent="0.15"/>
    <row r="2039" ht="27" customHeight="1" x14ac:dyDescent="0.15"/>
    <row r="2040" ht="27" customHeight="1" x14ac:dyDescent="0.15"/>
    <row r="2041" ht="27" customHeight="1" x14ac:dyDescent="0.15"/>
    <row r="2042" ht="27" customHeight="1" x14ac:dyDescent="0.15"/>
    <row r="2043" ht="27" customHeight="1" x14ac:dyDescent="0.15"/>
    <row r="2044" ht="27" customHeight="1" x14ac:dyDescent="0.15"/>
    <row r="2045" ht="27" customHeight="1" x14ac:dyDescent="0.15"/>
    <row r="2046" ht="27" customHeight="1" x14ac:dyDescent="0.15"/>
    <row r="2047" ht="27" customHeight="1" x14ac:dyDescent="0.15"/>
    <row r="2048" ht="27" customHeight="1" x14ac:dyDescent="0.15"/>
    <row r="2049" ht="27" customHeight="1" x14ac:dyDescent="0.15"/>
    <row r="2050" ht="27" customHeight="1" x14ac:dyDescent="0.15"/>
    <row r="2051" ht="27" customHeight="1" x14ac:dyDescent="0.15"/>
    <row r="2052" ht="27" customHeight="1" x14ac:dyDescent="0.15"/>
    <row r="2053" ht="27" customHeight="1" x14ac:dyDescent="0.15"/>
    <row r="2054" ht="27" customHeight="1" x14ac:dyDescent="0.15"/>
    <row r="2055" ht="27" customHeight="1" x14ac:dyDescent="0.15"/>
    <row r="2056" ht="27" customHeight="1" x14ac:dyDescent="0.15"/>
    <row r="2057" ht="27" customHeight="1" x14ac:dyDescent="0.15"/>
    <row r="2058" ht="27" customHeight="1" x14ac:dyDescent="0.15"/>
    <row r="2059" ht="27" customHeight="1" x14ac:dyDescent="0.15"/>
    <row r="2060" ht="27" customHeight="1" x14ac:dyDescent="0.15"/>
    <row r="2061" ht="27" customHeight="1" x14ac:dyDescent="0.15"/>
    <row r="2062" ht="27" customHeight="1" x14ac:dyDescent="0.15"/>
    <row r="2063" ht="27" customHeight="1" x14ac:dyDescent="0.15"/>
    <row r="2064" ht="27" customHeight="1" x14ac:dyDescent="0.15"/>
    <row r="2065" ht="27" customHeight="1" x14ac:dyDescent="0.15"/>
    <row r="2066" ht="27" customHeight="1" x14ac:dyDescent="0.15"/>
    <row r="2067" ht="27" customHeight="1" x14ac:dyDescent="0.15"/>
    <row r="2068" ht="27" customHeight="1" x14ac:dyDescent="0.15"/>
    <row r="2069" ht="27" customHeight="1" x14ac:dyDescent="0.15"/>
    <row r="2070" ht="27" customHeight="1" x14ac:dyDescent="0.15"/>
    <row r="2071" ht="27" customHeight="1" x14ac:dyDescent="0.15"/>
    <row r="2072" ht="27" customHeight="1" x14ac:dyDescent="0.15"/>
    <row r="2073" ht="27" customHeight="1" x14ac:dyDescent="0.15"/>
    <row r="2074" ht="27" customHeight="1" x14ac:dyDescent="0.15"/>
    <row r="2075" ht="27" customHeight="1" x14ac:dyDescent="0.15"/>
    <row r="2076" ht="27" customHeight="1" x14ac:dyDescent="0.15"/>
    <row r="2077" ht="27" customHeight="1" x14ac:dyDescent="0.15"/>
    <row r="2078" ht="27" customHeight="1" x14ac:dyDescent="0.15"/>
    <row r="2079" ht="27" customHeight="1" x14ac:dyDescent="0.15"/>
    <row r="2080" ht="27" customHeight="1" x14ac:dyDescent="0.15"/>
    <row r="2081" ht="27" customHeight="1" x14ac:dyDescent="0.15"/>
    <row r="2082" ht="27" customHeight="1" x14ac:dyDescent="0.15"/>
    <row r="2083" ht="27" customHeight="1" x14ac:dyDescent="0.15"/>
    <row r="2084" ht="27" customHeight="1" x14ac:dyDescent="0.15"/>
    <row r="2085" ht="27" customHeight="1" x14ac:dyDescent="0.15"/>
    <row r="2086" ht="27" customHeight="1" x14ac:dyDescent="0.15"/>
    <row r="2087" ht="27" customHeight="1" x14ac:dyDescent="0.15"/>
    <row r="2088" ht="27" customHeight="1" x14ac:dyDescent="0.15"/>
    <row r="2089" ht="27" customHeight="1" x14ac:dyDescent="0.15"/>
    <row r="2090" ht="27" customHeight="1" x14ac:dyDescent="0.15"/>
    <row r="2091" ht="27" customHeight="1" x14ac:dyDescent="0.15"/>
    <row r="2092" ht="27" customHeight="1" x14ac:dyDescent="0.15"/>
    <row r="2093" ht="27" customHeight="1" x14ac:dyDescent="0.15"/>
    <row r="2094" ht="27" customHeight="1" x14ac:dyDescent="0.15"/>
    <row r="2095" ht="27" customHeight="1" x14ac:dyDescent="0.15"/>
    <row r="2096" ht="27" customHeight="1" x14ac:dyDescent="0.15"/>
    <row r="2097" ht="27" customHeight="1" x14ac:dyDescent="0.15"/>
    <row r="2098" ht="27" customHeight="1" x14ac:dyDescent="0.15"/>
    <row r="2099" ht="27" customHeight="1" x14ac:dyDescent="0.15"/>
    <row r="2100" ht="27" customHeight="1" x14ac:dyDescent="0.15"/>
    <row r="2101" ht="27" customHeight="1" x14ac:dyDescent="0.15"/>
    <row r="2102" ht="27" customHeight="1" x14ac:dyDescent="0.15"/>
    <row r="2103" ht="27" customHeight="1" x14ac:dyDescent="0.15"/>
    <row r="2104" ht="27" customHeight="1" x14ac:dyDescent="0.15"/>
    <row r="2105" ht="27" customHeight="1" x14ac:dyDescent="0.15"/>
    <row r="2106" ht="27" customHeight="1" x14ac:dyDescent="0.15"/>
    <row r="2107" ht="27" customHeight="1" x14ac:dyDescent="0.15"/>
    <row r="2108" ht="27" customHeight="1" x14ac:dyDescent="0.15"/>
    <row r="2109" ht="27" customHeight="1" x14ac:dyDescent="0.15"/>
    <row r="2110" ht="27" customHeight="1" x14ac:dyDescent="0.15"/>
    <row r="2111" ht="27" customHeight="1" x14ac:dyDescent="0.15"/>
    <row r="2112" ht="27" customHeight="1" x14ac:dyDescent="0.15"/>
    <row r="2113" ht="27" customHeight="1" x14ac:dyDescent="0.15"/>
    <row r="2114" ht="27" customHeight="1" x14ac:dyDescent="0.15"/>
    <row r="2115" ht="27" customHeight="1" x14ac:dyDescent="0.15"/>
    <row r="2116" ht="27" customHeight="1" x14ac:dyDescent="0.15"/>
    <row r="2117" ht="27" customHeight="1" x14ac:dyDescent="0.15"/>
    <row r="2118" ht="27" customHeight="1" x14ac:dyDescent="0.15"/>
    <row r="2119" ht="27" customHeight="1" x14ac:dyDescent="0.15"/>
    <row r="2120" ht="27" customHeight="1" x14ac:dyDescent="0.15"/>
    <row r="2121" ht="27" customHeight="1" x14ac:dyDescent="0.15"/>
    <row r="2122" ht="27" customHeight="1" x14ac:dyDescent="0.15"/>
    <row r="2123" ht="27" customHeight="1" x14ac:dyDescent="0.15"/>
    <row r="2124" ht="27" customHeight="1" x14ac:dyDescent="0.15"/>
    <row r="2125" ht="27" customHeight="1" x14ac:dyDescent="0.15"/>
    <row r="2126" ht="27" customHeight="1" x14ac:dyDescent="0.15"/>
    <row r="2127" ht="27" customHeight="1" x14ac:dyDescent="0.15"/>
    <row r="2128" ht="27" customHeight="1" x14ac:dyDescent="0.15"/>
    <row r="2129" ht="27" customHeight="1" x14ac:dyDescent="0.15"/>
    <row r="2130" ht="27" customHeight="1" x14ac:dyDescent="0.15"/>
    <row r="2131" ht="27" customHeight="1" x14ac:dyDescent="0.15"/>
    <row r="2132" ht="27" customHeight="1" x14ac:dyDescent="0.15"/>
    <row r="2133" ht="27" customHeight="1" x14ac:dyDescent="0.15"/>
    <row r="2134" ht="27" customHeight="1" x14ac:dyDescent="0.15"/>
    <row r="2135" ht="27" customHeight="1" x14ac:dyDescent="0.15"/>
    <row r="2136" ht="27" customHeight="1" x14ac:dyDescent="0.15"/>
    <row r="2137" ht="27" customHeight="1" x14ac:dyDescent="0.15"/>
    <row r="2138" ht="27" customHeight="1" x14ac:dyDescent="0.15"/>
    <row r="2139" ht="27" customHeight="1" x14ac:dyDescent="0.15"/>
    <row r="2140" ht="27" customHeight="1" x14ac:dyDescent="0.15"/>
    <row r="2141" ht="27" customHeight="1" x14ac:dyDescent="0.15"/>
    <row r="2142" ht="27" customHeight="1" x14ac:dyDescent="0.15"/>
    <row r="2143" ht="27" customHeight="1" x14ac:dyDescent="0.15"/>
    <row r="2144" ht="27" customHeight="1" x14ac:dyDescent="0.15"/>
    <row r="2145" ht="27" customHeight="1" x14ac:dyDescent="0.15"/>
    <row r="2146" ht="27" customHeight="1" x14ac:dyDescent="0.15"/>
    <row r="2147" ht="27" customHeight="1" x14ac:dyDescent="0.15"/>
    <row r="2148" ht="27" customHeight="1" x14ac:dyDescent="0.15"/>
    <row r="2149" ht="27" customHeight="1" x14ac:dyDescent="0.15"/>
    <row r="2150" ht="27" customHeight="1" x14ac:dyDescent="0.15"/>
    <row r="2151" ht="27" customHeight="1" x14ac:dyDescent="0.15"/>
    <row r="2152" ht="27" customHeight="1" x14ac:dyDescent="0.15"/>
    <row r="2153" ht="27" customHeight="1" x14ac:dyDescent="0.15"/>
    <row r="2154" ht="27" customHeight="1" x14ac:dyDescent="0.15"/>
    <row r="2155" ht="27" customHeight="1" x14ac:dyDescent="0.15"/>
    <row r="2156" ht="27" customHeight="1" x14ac:dyDescent="0.15"/>
    <row r="2157" ht="27" customHeight="1" x14ac:dyDescent="0.15"/>
    <row r="2158" ht="27" customHeight="1" x14ac:dyDescent="0.15"/>
    <row r="2159" ht="27" customHeight="1" x14ac:dyDescent="0.15"/>
    <row r="2160" ht="27" customHeight="1" x14ac:dyDescent="0.15"/>
    <row r="2161" ht="27" customHeight="1" x14ac:dyDescent="0.15"/>
    <row r="2162" ht="27" customHeight="1" x14ac:dyDescent="0.15"/>
    <row r="2163" ht="27" customHeight="1" x14ac:dyDescent="0.15"/>
    <row r="2164" ht="27" customHeight="1" x14ac:dyDescent="0.15"/>
    <row r="2165" ht="27" customHeight="1" x14ac:dyDescent="0.15"/>
    <row r="2166" ht="27" customHeight="1" x14ac:dyDescent="0.15"/>
    <row r="2167" ht="27" customHeight="1" x14ac:dyDescent="0.15"/>
    <row r="2168" ht="27" customHeight="1" x14ac:dyDescent="0.15"/>
    <row r="2169" ht="27" customHeight="1" x14ac:dyDescent="0.15"/>
    <row r="2170" ht="27" customHeight="1" x14ac:dyDescent="0.15"/>
    <row r="2171" ht="27" customHeight="1" x14ac:dyDescent="0.15"/>
    <row r="2172" ht="27" customHeight="1" x14ac:dyDescent="0.15"/>
    <row r="2173" ht="27" customHeight="1" x14ac:dyDescent="0.15"/>
    <row r="2174" ht="27" customHeight="1" x14ac:dyDescent="0.15"/>
    <row r="2175" ht="27" customHeight="1" x14ac:dyDescent="0.15"/>
    <row r="2176" ht="27" customHeight="1" x14ac:dyDescent="0.15"/>
    <row r="2177" ht="27" customHeight="1" x14ac:dyDescent="0.15"/>
    <row r="2178" ht="27" customHeight="1" x14ac:dyDescent="0.15"/>
    <row r="2179" ht="27" customHeight="1" x14ac:dyDescent="0.15"/>
    <row r="2180" ht="27" customHeight="1" x14ac:dyDescent="0.15"/>
    <row r="2181" ht="27" customHeight="1" x14ac:dyDescent="0.15"/>
    <row r="2182" ht="27" customHeight="1" x14ac:dyDescent="0.15"/>
    <row r="2183" ht="27" customHeight="1" x14ac:dyDescent="0.15"/>
    <row r="2184" ht="27" customHeight="1" x14ac:dyDescent="0.15"/>
    <row r="2185" ht="27" customHeight="1" x14ac:dyDescent="0.15"/>
    <row r="2186" ht="27" customHeight="1" x14ac:dyDescent="0.15"/>
    <row r="2187" ht="27" customHeight="1" x14ac:dyDescent="0.15"/>
    <row r="2188" ht="27" customHeight="1" x14ac:dyDescent="0.15"/>
    <row r="2189" ht="27" customHeight="1" x14ac:dyDescent="0.15"/>
    <row r="2190" ht="27" customHeight="1" x14ac:dyDescent="0.15"/>
    <row r="2191" ht="27" customHeight="1" x14ac:dyDescent="0.15"/>
    <row r="2192" ht="27" customHeight="1" x14ac:dyDescent="0.15"/>
    <row r="2193" ht="27" customHeight="1" x14ac:dyDescent="0.15"/>
    <row r="2194" ht="27" customHeight="1" x14ac:dyDescent="0.15"/>
    <row r="2195" ht="27" customHeight="1" x14ac:dyDescent="0.15"/>
    <row r="2196" ht="27" customHeight="1" x14ac:dyDescent="0.15"/>
    <row r="2197" ht="27" customHeight="1" x14ac:dyDescent="0.15"/>
    <row r="2198" ht="27" customHeight="1" x14ac:dyDescent="0.15"/>
    <row r="2199" ht="27" customHeight="1" x14ac:dyDescent="0.15"/>
    <row r="2200" ht="27" customHeight="1" x14ac:dyDescent="0.15"/>
    <row r="2201" ht="27" customHeight="1" x14ac:dyDescent="0.15"/>
    <row r="2202" ht="27" customHeight="1" x14ac:dyDescent="0.15"/>
    <row r="2203" ht="27" customHeight="1" x14ac:dyDescent="0.15"/>
    <row r="2204" ht="27" customHeight="1" x14ac:dyDescent="0.15"/>
    <row r="2205" ht="27" customHeight="1" x14ac:dyDescent="0.15"/>
    <row r="2206" ht="27" customHeight="1" x14ac:dyDescent="0.15"/>
    <row r="2207" ht="27" customHeight="1" x14ac:dyDescent="0.15"/>
    <row r="2208" ht="27" customHeight="1" x14ac:dyDescent="0.15"/>
    <row r="2209" ht="27" customHeight="1" x14ac:dyDescent="0.15"/>
    <row r="2210" ht="27" customHeight="1" x14ac:dyDescent="0.15"/>
    <row r="2211" ht="27" customHeight="1" x14ac:dyDescent="0.15"/>
    <row r="2212" ht="27" customHeight="1" x14ac:dyDescent="0.15"/>
    <row r="2213" ht="27" customHeight="1" x14ac:dyDescent="0.15"/>
    <row r="2214" ht="27" customHeight="1" x14ac:dyDescent="0.15"/>
    <row r="2215" ht="27" customHeight="1" x14ac:dyDescent="0.15"/>
    <row r="2216" ht="27" customHeight="1" x14ac:dyDescent="0.15"/>
    <row r="2217" ht="27" customHeight="1" x14ac:dyDescent="0.15"/>
    <row r="2218" ht="27" customHeight="1" x14ac:dyDescent="0.15"/>
    <row r="2219" ht="27" customHeight="1" x14ac:dyDescent="0.15"/>
    <row r="2220" ht="27" customHeight="1" x14ac:dyDescent="0.15"/>
    <row r="2221" ht="27" customHeight="1" x14ac:dyDescent="0.15"/>
    <row r="2222" ht="27" customHeight="1" x14ac:dyDescent="0.15"/>
    <row r="2223" ht="27" customHeight="1" x14ac:dyDescent="0.15"/>
    <row r="2224" ht="27" customHeight="1" x14ac:dyDescent="0.15"/>
    <row r="2225" ht="27" customHeight="1" x14ac:dyDescent="0.15"/>
    <row r="2226" ht="27" customHeight="1" x14ac:dyDescent="0.15"/>
    <row r="2227" ht="27" customHeight="1" x14ac:dyDescent="0.15"/>
    <row r="2228" ht="27" customHeight="1" x14ac:dyDescent="0.15"/>
    <row r="2229" ht="27" customHeight="1" x14ac:dyDescent="0.15"/>
    <row r="2230" ht="27" customHeight="1" x14ac:dyDescent="0.15"/>
    <row r="2231" ht="27" customHeight="1" x14ac:dyDescent="0.15"/>
    <row r="2232" ht="27" customHeight="1" x14ac:dyDescent="0.15"/>
    <row r="2233" ht="27" customHeight="1" x14ac:dyDescent="0.15"/>
    <row r="2234" ht="27" customHeight="1" x14ac:dyDescent="0.15"/>
    <row r="2235" ht="27" customHeight="1" x14ac:dyDescent="0.15"/>
    <row r="2236" ht="27" customHeight="1" x14ac:dyDescent="0.15"/>
    <row r="2237" ht="27" customHeight="1" x14ac:dyDescent="0.15"/>
    <row r="2238" ht="27" customHeight="1" x14ac:dyDescent="0.15"/>
    <row r="2239" ht="27" customHeight="1" x14ac:dyDescent="0.15"/>
    <row r="2240" ht="27" customHeight="1" x14ac:dyDescent="0.15"/>
    <row r="2241" ht="27" customHeight="1" x14ac:dyDescent="0.15"/>
    <row r="2242" ht="27" customHeight="1" x14ac:dyDescent="0.15"/>
    <row r="2243" ht="27" customHeight="1" x14ac:dyDescent="0.15"/>
    <row r="2244" ht="27" customHeight="1" x14ac:dyDescent="0.15"/>
    <row r="2245" ht="27" customHeight="1" x14ac:dyDescent="0.15"/>
    <row r="2246" ht="27" customHeight="1" x14ac:dyDescent="0.15"/>
    <row r="2247" ht="27" customHeight="1" x14ac:dyDescent="0.15"/>
    <row r="2248" ht="27" customHeight="1" x14ac:dyDescent="0.15"/>
    <row r="2249" ht="27" customHeight="1" x14ac:dyDescent="0.15"/>
    <row r="2250" ht="27" customHeight="1" x14ac:dyDescent="0.15"/>
    <row r="2251" ht="27" customHeight="1" x14ac:dyDescent="0.15"/>
    <row r="2252" ht="27" customHeight="1" x14ac:dyDescent="0.15"/>
    <row r="2253" ht="27" customHeight="1" x14ac:dyDescent="0.15"/>
    <row r="2254" ht="27" customHeight="1" x14ac:dyDescent="0.15"/>
    <row r="2255" ht="27" customHeight="1" x14ac:dyDescent="0.15"/>
    <row r="2256" ht="27" customHeight="1" x14ac:dyDescent="0.15"/>
    <row r="2257" ht="27" customHeight="1" x14ac:dyDescent="0.15"/>
    <row r="2258" ht="27" customHeight="1" x14ac:dyDescent="0.15"/>
    <row r="2259" ht="27" customHeight="1" x14ac:dyDescent="0.15"/>
    <row r="2260" ht="27" customHeight="1" x14ac:dyDescent="0.15"/>
    <row r="2261" ht="27" customHeight="1" x14ac:dyDescent="0.15"/>
    <row r="2262" ht="27" customHeight="1" x14ac:dyDescent="0.15"/>
    <row r="2263" ht="27" customHeight="1" x14ac:dyDescent="0.15"/>
    <row r="2264" ht="27" customHeight="1" x14ac:dyDescent="0.15"/>
    <row r="2265" ht="27" customHeight="1" x14ac:dyDescent="0.15"/>
    <row r="2266" ht="27" customHeight="1" x14ac:dyDescent="0.15"/>
    <row r="2267" ht="27" customHeight="1" x14ac:dyDescent="0.15"/>
    <row r="2268" ht="27" customHeight="1" x14ac:dyDescent="0.15"/>
    <row r="2269" ht="27" customHeight="1" x14ac:dyDescent="0.15"/>
    <row r="2270" ht="27" customHeight="1" x14ac:dyDescent="0.15"/>
    <row r="2271" ht="27" customHeight="1" x14ac:dyDescent="0.15"/>
    <row r="2272" ht="27" customHeight="1" x14ac:dyDescent="0.15"/>
    <row r="2273" ht="27" customHeight="1" x14ac:dyDescent="0.15"/>
    <row r="2274" ht="27" customHeight="1" x14ac:dyDescent="0.15"/>
    <row r="2275" ht="27" customHeight="1" x14ac:dyDescent="0.15"/>
    <row r="2276" ht="27" customHeight="1" x14ac:dyDescent="0.15"/>
    <row r="2277" ht="27" customHeight="1" x14ac:dyDescent="0.15"/>
    <row r="2278" ht="27" customHeight="1" x14ac:dyDescent="0.15"/>
    <row r="2279" ht="27" customHeight="1" x14ac:dyDescent="0.15"/>
    <row r="2280" ht="27" customHeight="1" x14ac:dyDescent="0.15"/>
    <row r="2281" ht="27" customHeight="1" x14ac:dyDescent="0.15"/>
    <row r="2282" ht="27" customHeight="1" x14ac:dyDescent="0.15"/>
    <row r="2283" ht="27" customHeight="1" x14ac:dyDescent="0.15"/>
    <row r="2284" ht="27" customHeight="1" x14ac:dyDescent="0.15"/>
    <row r="2285" ht="27" customHeight="1" x14ac:dyDescent="0.15"/>
    <row r="2286" ht="27" customHeight="1" x14ac:dyDescent="0.15"/>
    <row r="2287" ht="27" customHeight="1" x14ac:dyDescent="0.15"/>
    <row r="2288" ht="27" customHeight="1" x14ac:dyDescent="0.15"/>
    <row r="2289" ht="27" customHeight="1" x14ac:dyDescent="0.15"/>
    <row r="2290" ht="27" customHeight="1" x14ac:dyDescent="0.15"/>
    <row r="2291" ht="27" customHeight="1" x14ac:dyDescent="0.15"/>
    <row r="2292" ht="27" customHeight="1" x14ac:dyDescent="0.15"/>
    <row r="2293" ht="27" customHeight="1" x14ac:dyDescent="0.15"/>
    <row r="2294" ht="27" customHeight="1" x14ac:dyDescent="0.15"/>
    <row r="2295" ht="27" customHeight="1" x14ac:dyDescent="0.15"/>
    <row r="2296" ht="27" customHeight="1" x14ac:dyDescent="0.15"/>
    <row r="2297" ht="27" customHeight="1" x14ac:dyDescent="0.15"/>
    <row r="2298" ht="27" customHeight="1" x14ac:dyDescent="0.15"/>
    <row r="2299" ht="27" customHeight="1" x14ac:dyDescent="0.15"/>
    <row r="2300" ht="27" customHeight="1" x14ac:dyDescent="0.15"/>
    <row r="2301" ht="27" customHeight="1" x14ac:dyDescent="0.15"/>
    <row r="2302" ht="27" customHeight="1" x14ac:dyDescent="0.15"/>
    <row r="2303" ht="27" customHeight="1" x14ac:dyDescent="0.15"/>
    <row r="2304" ht="27" customHeight="1" x14ac:dyDescent="0.15"/>
    <row r="2305" ht="27" customHeight="1" x14ac:dyDescent="0.15"/>
    <row r="2306" ht="27" customHeight="1" x14ac:dyDescent="0.15"/>
    <row r="2307" ht="27" customHeight="1" x14ac:dyDescent="0.15"/>
    <row r="2308" ht="27" customHeight="1" x14ac:dyDescent="0.15"/>
    <row r="2309" ht="27" customHeight="1" x14ac:dyDescent="0.15"/>
    <row r="2310" ht="27" customHeight="1" x14ac:dyDescent="0.15"/>
    <row r="2311" ht="27" customHeight="1" x14ac:dyDescent="0.15"/>
    <row r="2312" ht="27" customHeight="1" x14ac:dyDescent="0.15"/>
    <row r="2313" ht="27" customHeight="1" x14ac:dyDescent="0.15"/>
    <row r="2314" ht="27" customHeight="1" x14ac:dyDescent="0.15"/>
    <row r="2315" ht="27" customHeight="1" x14ac:dyDescent="0.15"/>
    <row r="2316" ht="27" customHeight="1" x14ac:dyDescent="0.15"/>
    <row r="2317" ht="27" customHeight="1" x14ac:dyDescent="0.15"/>
    <row r="2318" ht="27" customHeight="1" x14ac:dyDescent="0.15"/>
    <row r="2319" ht="27" customHeight="1" x14ac:dyDescent="0.15"/>
    <row r="2320" ht="27" customHeight="1" x14ac:dyDescent="0.15"/>
    <row r="2321" ht="27" customHeight="1" x14ac:dyDescent="0.15"/>
    <row r="2322" ht="27" customHeight="1" x14ac:dyDescent="0.15"/>
    <row r="2323" ht="27" customHeight="1" x14ac:dyDescent="0.15"/>
    <row r="2324" ht="27" customHeight="1" x14ac:dyDescent="0.15"/>
    <row r="2325" ht="27" customHeight="1" x14ac:dyDescent="0.15"/>
    <row r="2326" ht="27" customHeight="1" x14ac:dyDescent="0.15"/>
    <row r="2327" ht="27" customHeight="1" x14ac:dyDescent="0.15"/>
    <row r="2328" ht="27" customHeight="1" x14ac:dyDescent="0.15"/>
    <row r="2329" ht="27" customHeight="1" x14ac:dyDescent="0.15"/>
    <row r="2330" ht="27" customHeight="1" x14ac:dyDescent="0.15"/>
    <row r="2331" ht="27" customHeight="1" x14ac:dyDescent="0.15"/>
  </sheetData>
  <mergeCells count="359">
    <mergeCell ref="B415:C415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6:C56"/>
    <mergeCell ref="B47:C47"/>
    <mergeCell ref="B48:C48"/>
    <mergeCell ref="B50:C50"/>
    <mergeCell ref="B51:C51"/>
    <mergeCell ref="B42:C42"/>
    <mergeCell ref="B43:C43"/>
    <mergeCell ref="B44:C44"/>
    <mergeCell ref="B45:C45"/>
    <mergeCell ref="B46:C46"/>
    <mergeCell ref="B71:C71"/>
    <mergeCell ref="B37:C37"/>
    <mergeCell ref="B38:C38"/>
    <mergeCell ref="B39:C39"/>
    <mergeCell ref="B40:C40"/>
    <mergeCell ref="B41:C41"/>
    <mergeCell ref="B72:C72"/>
    <mergeCell ref="B73:C73"/>
    <mergeCell ref="B74:C74"/>
    <mergeCell ref="B75:C75"/>
    <mergeCell ref="B21:C21"/>
    <mergeCell ref="B67:C67"/>
    <mergeCell ref="B68:C68"/>
    <mergeCell ref="B69:C69"/>
    <mergeCell ref="B70:C70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49:C49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111:C111"/>
    <mergeCell ref="B112:C112"/>
    <mergeCell ref="B114:C114"/>
    <mergeCell ref="B116:C116"/>
    <mergeCell ref="B118:C118"/>
    <mergeCell ref="B106:C106"/>
    <mergeCell ref="B107:C107"/>
    <mergeCell ref="B108:C108"/>
    <mergeCell ref="B109:C109"/>
    <mergeCell ref="B110:C110"/>
    <mergeCell ref="B127:C127"/>
    <mergeCell ref="B128:C128"/>
    <mergeCell ref="B129:C129"/>
    <mergeCell ref="B130:C130"/>
    <mergeCell ref="B131:C131"/>
    <mergeCell ref="B120:C120"/>
    <mergeCell ref="B122:C122"/>
    <mergeCell ref="B124:C124"/>
    <mergeCell ref="B125:C125"/>
    <mergeCell ref="B126:C126"/>
    <mergeCell ref="B137:C137"/>
    <mergeCell ref="B138:C138"/>
    <mergeCell ref="B139:C139"/>
    <mergeCell ref="B140:C140"/>
    <mergeCell ref="B141:C141"/>
    <mergeCell ref="B132:C132"/>
    <mergeCell ref="B133:C133"/>
    <mergeCell ref="B134:C134"/>
    <mergeCell ref="B135:C135"/>
    <mergeCell ref="B136:C136"/>
    <mergeCell ref="B147:C147"/>
    <mergeCell ref="B148:C148"/>
    <mergeCell ref="B149:C149"/>
    <mergeCell ref="B150:C150"/>
    <mergeCell ref="B151:C151"/>
    <mergeCell ref="B142:C142"/>
    <mergeCell ref="B143:C143"/>
    <mergeCell ref="B144:C144"/>
    <mergeCell ref="B145:C145"/>
    <mergeCell ref="B146:C146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67:C167"/>
    <mergeCell ref="B168:C168"/>
    <mergeCell ref="B169:C169"/>
    <mergeCell ref="B170:C170"/>
    <mergeCell ref="B172:C172"/>
    <mergeCell ref="B162:C162"/>
    <mergeCell ref="B163:C163"/>
    <mergeCell ref="B164:C164"/>
    <mergeCell ref="B165:C165"/>
    <mergeCell ref="B166:C166"/>
    <mergeCell ref="B183:C183"/>
    <mergeCell ref="B184:C184"/>
    <mergeCell ref="B185:C185"/>
    <mergeCell ref="B186:C186"/>
    <mergeCell ref="B187:C187"/>
    <mergeCell ref="B174:C174"/>
    <mergeCell ref="B176:C176"/>
    <mergeCell ref="B178:C178"/>
    <mergeCell ref="B180:C180"/>
    <mergeCell ref="B182:C182"/>
    <mergeCell ref="B193:C193"/>
    <mergeCell ref="B194:C194"/>
    <mergeCell ref="B195:C195"/>
    <mergeCell ref="B196:C196"/>
    <mergeCell ref="B197:C197"/>
    <mergeCell ref="B188:C188"/>
    <mergeCell ref="B189:C189"/>
    <mergeCell ref="B190:C190"/>
    <mergeCell ref="B191:C191"/>
    <mergeCell ref="B192:C19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38:C238"/>
    <mergeCell ref="B240:C240"/>
    <mergeCell ref="B241:C241"/>
    <mergeCell ref="B242:C242"/>
    <mergeCell ref="B243:C243"/>
    <mergeCell ref="B228:C228"/>
    <mergeCell ref="B230:C230"/>
    <mergeCell ref="B232:C232"/>
    <mergeCell ref="B234:C234"/>
    <mergeCell ref="B236:C236"/>
    <mergeCell ref="B249:C249"/>
    <mergeCell ref="B250:C250"/>
    <mergeCell ref="B251:C251"/>
    <mergeCell ref="B252:C252"/>
    <mergeCell ref="B253:C253"/>
    <mergeCell ref="B244:C244"/>
    <mergeCell ref="B245:C245"/>
    <mergeCell ref="B246:C246"/>
    <mergeCell ref="B247:C247"/>
    <mergeCell ref="B248:C248"/>
    <mergeCell ref="B259:C259"/>
    <mergeCell ref="B260:C260"/>
    <mergeCell ref="B261:C261"/>
    <mergeCell ref="B262:C262"/>
    <mergeCell ref="B263:C263"/>
    <mergeCell ref="B254:C254"/>
    <mergeCell ref="B255:C255"/>
    <mergeCell ref="B256:C256"/>
    <mergeCell ref="B257:C257"/>
    <mergeCell ref="B258:C258"/>
    <mergeCell ref="B269:C269"/>
    <mergeCell ref="B270:C270"/>
    <mergeCell ref="B271:C271"/>
    <mergeCell ref="B272:C272"/>
    <mergeCell ref="B273:C273"/>
    <mergeCell ref="B264:C264"/>
    <mergeCell ref="B265:C265"/>
    <mergeCell ref="B266:C266"/>
    <mergeCell ref="B267:C267"/>
    <mergeCell ref="B268:C268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92:C292"/>
    <mergeCell ref="B294:C294"/>
    <mergeCell ref="B296:C296"/>
    <mergeCell ref="B298:C298"/>
    <mergeCell ref="B299:C299"/>
    <mergeCell ref="B284:C284"/>
    <mergeCell ref="B285:C285"/>
    <mergeCell ref="B286:C286"/>
    <mergeCell ref="B288:C288"/>
    <mergeCell ref="B290:C290"/>
    <mergeCell ref="B305:C305"/>
    <mergeCell ref="B306:C306"/>
    <mergeCell ref="B307:C307"/>
    <mergeCell ref="B308:C308"/>
    <mergeCell ref="B309:C309"/>
    <mergeCell ref="B300:C300"/>
    <mergeCell ref="B301:C301"/>
    <mergeCell ref="B302:C302"/>
    <mergeCell ref="B303:C303"/>
    <mergeCell ref="B304:C304"/>
    <mergeCell ref="B315:C315"/>
    <mergeCell ref="B316:C316"/>
    <mergeCell ref="B317:C317"/>
    <mergeCell ref="B318:C318"/>
    <mergeCell ref="B319:C319"/>
    <mergeCell ref="B310:C310"/>
    <mergeCell ref="B311:C311"/>
    <mergeCell ref="B312:C312"/>
    <mergeCell ref="B313:C313"/>
    <mergeCell ref="B314:C314"/>
    <mergeCell ref="B325:C325"/>
    <mergeCell ref="B326:C326"/>
    <mergeCell ref="B327:C327"/>
    <mergeCell ref="B328:C328"/>
    <mergeCell ref="B329:C329"/>
    <mergeCell ref="B320:C320"/>
    <mergeCell ref="B321:C321"/>
    <mergeCell ref="B322:C322"/>
    <mergeCell ref="B323:C323"/>
    <mergeCell ref="B324:C324"/>
    <mergeCell ref="B335:C335"/>
    <mergeCell ref="B336:C336"/>
    <mergeCell ref="B337:C337"/>
    <mergeCell ref="B338:C338"/>
    <mergeCell ref="B339:C339"/>
    <mergeCell ref="B330:C330"/>
    <mergeCell ref="B331:C331"/>
    <mergeCell ref="B332:C332"/>
    <mergeCell ref="B333:C333"/>
    <mergeCell ref="B334:C334"/>
    <mergeCell ref="B346:C346"/>
    <mergeCell ref="B348:C348"/>
    <mergeCell ref="B350:C350"/>
    <mergeCell ref="B352:C352"/>
    <mergeCell ref="B354:C354"/>
    <mergeCell ref="B340:C340"/>
    <mergeCell ref="B341:C341"/>
    <mergeCell ref="B342:C342"/>
    <mergeCell ref="B343:C343"/>
    <mergeCell ref="B344:C344"/>
    <mergeCell ref="B361:C361"/>
    <mergeCell ref="B362:C362"/>
    <mergeCell ref="B363:C363"/>
    <mergeCell ref="B364:C364"/>
    <mergeCell ref="B365:C365"/>
    <mergeCell ref="B356:C356"/>
    <mergeCell ref="B357:C357"/>
    <mergeCell ref="B358:C358"/>
    <mergeCell ref="B359:C359"/>
    <mergeCell ref="B360:C360"/>
    <mergeCell ref="B371:C371"/>
    <mergeCell ref="B372:C372"/>
    <mergeCell ref="B373:C373"/>
    <mergeCell ref="B374:C374"/>
    <mergeCell ref="B375:C375"/>
    <mergeCell ref="B366:C366"/>
    <mergeCell ref="B367:C367"/>
    <mergeCell ref="B368:C368"/>
    <mergeCell ref="B369:C369"/>
    <mergeCell ref="B370:C370"/>
    <mergeCell ref="B381:C381"/>
    <mergeCell ref="B382:C382"/>
    <mergeCell ref="B383:C383"/>
    <mergeCell ref="B384:C384"/>
    <mergeCell ref="B385:C385"/>
    <mergeCell ref="B376:C376"/>
    <mergeCell ref="B377:C377"/>
    <mergeCell ref="B378:C378"/>
    <mergeCell ref="B379:C379"/>
    <mergeCell ref="B380:C380"/>
    <mergeCell ref="B391:C391"/>
    <mergeCell ref="B392:C392"/>
    <mergeCell ref="B393:C393"/>
    <mergeCell ref="B394:C394"/>
    <mergeCell ref="B395:C395"/>
    <mergeCell ref="B386:C386"/>
    <mergeCell ref="B387:C387"/>
    <mergeCell ref="B388:C388"/>
    <mergeCell ref="B389:C389"/>
    <mergeCell ref="B390:C390"/>
    <mergeCell ref="B410:C410"/>
    <mergeCell ref="B412:C412"/>
    <mergeCell ref="B414:C414"/>
    <mergeCell ref="B401:C401"/>
    <mergeCell ref="B402:C402"/>
    <mergeCell ref="B404:C404"/>
    <mergeCell ref="B406:C406"/>
    <mergeCell ref="B408:C408"/>
    <mergeCell ref="B396:C396"/>
    <mergeCell ref="B397:C397"/>
    <mergeCell ref="B398:C398"/>
    <mergeCell ref="B399:C399"/>
    <mergeCell ref="B400:C400"/>
  </mergeCells>
  <phoneticPr fontId="2"/>
  <printOptions horizontalCentered="1"/>
  <pageMargins left="0.39370078740157483" right="0.27559055118110237" top="0.39370078740157483" bottom="0" header="0" footer="0.39370078740157483"/>
  <pageSetup paperSize="9" scale="50" orientation="portrait" r:id="rId1"/>
  <headerFooter alignWithMargins="0"/>
  <rowBreaks count="6" manualBreakCount="6">
    <brk id="66" max="10" man="1"/>
    <brk id="124" max="10" man="1"/>
    <brk id="182" max="16383" man="1"/>
    <brk id="240" max="16383" man="1"/>
    <brk id="298" max="16383" man="1"/>
    <brk id="35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CB56-E9B1-4CE2-A63E-D9FDCE60815D}">
  <dimension ref="A1:N59"/>
  <sheetViews>
    <sheetView showZeros="0" view="pageBreakPreview" topLeftCell="A40" zoomScale="70" zoomScaleNormal="85" zoomScaleSheetLayoutView="70" workbookViewId="0">
      <selection activeCell="D71" sqref="D71"/>
    </sheetView>
  </sheetViews>
  <sheetFormatPr defaultRowHeight="13.5" x14ac:dyDescent="0.15"/>
  <cols>
    <col min="1" max="1" width="6.25" style="14" customWidth="1"/>
    <col min="2" max="2" width="27.25" style="14" customWidth="1"/>
    <col min="3" max="3" width="8.5" style="14" customWidth="1"/>
    <col min="4" max="4" width="31.5" style="14" customWidth="1"/>
    <col min="5" max="5" width="6.75" style="14" customWidth="1"/>
    <col min="6" max="6" width="6.5" style="15" customWidth="1"/>
    <col min="7" max="7" width="11.75" style="16" customWidth="1"/>
    <col min="8" max="8" width="19.125" style="16" customWidth="1"/>
    <col min="9" max="9" width="16.5" style="14" customWidth="1"/>
    <col min="10" max="11" width="7.5" style="14" customWidth="1"/>
    <col min="12" max="12" width="7.75" style="13" customWidth="1"/>
    <col min="13" max="13" width="10.625" style="13" customWidth="1"/>
    <col min="14" max="14" width="11.625" style="13" customWidth="1"/>
    <col min="15" max="16384" width="9" style="14"/>
  </cols>
  <sheetData>
    <row r="1" spans="1:14" s="2" customFormat="1" ht="27" customHeight="1" x14ac:dyDescent="0.15">
      <c r="A1" s="50" t="s">
        <v>13</v>
      </c>
      <c r="B1" s="50" t="s">
        <v>6</v>
      </c>
      <c r="C1" s="59"/>
      <c r="D1" s="50" t="s">
        <v>7</v>
      </c>
      <c r="E1" s="51" t="s">
        <v>8</v>
      </c>
      <c r="F1" s="58" t="s">
        <v>9</v>
      </c>
      <c r="G1" s="45" t="s">
        <v>10</v>
      </c>
      <c r="H1" s="45" t="s">
        <v>11</v>
      </c>
      <c r="I1" s="44" t="s">
        <v>12</v>
      </c>
      <c r="J1" s="52"/>
      <c r="K1" s="53"/>
      <c r="L1" s="3" t="s">
        <v>16</v>
      </c>
      <c r="M1" s="3" t="s">
        <v>17</v>
      </c>
      <c r="N1" s="3" t="s">
        <v>15</v>
      </c>
    </row>
    <row r="2" spans="1:14" s="2" customFormat="1" ht="27" customHeight="1" x14ac:dyDescent="0.15">
      <c r="A2" s="60"/>
      <c r="B2" s="95"/>
      <c r="C2" s="76"/>
      <c r="D2" s="73"/>
      <c r="E2" s="74"/>
      <c r="F2" s="68"/>
      <c r="G2" s="69">
        <f>ROUND(L2*1.1,-1)</f>
        <v>0</v>
      </c>
      <c r="H2" s="62">
        <f>E2*G2</f>
        <v>0</v>
      </c>
      <c r="I2" s="61"/>
      <c r="J2" s="86"/>
      <c r="K2" s="87"/>
      <c r="L2" s="9"/>
      <c r="M2" s="7"/>
      <c r="N2" s="8"/>
    </row>
    <row r="3" spans="1:14" s="2" customFormat="1" ht="27" customHeight="1" x14ac:dyDescent="0.15">
      <c r="A3" s="63"/>
      <c r="B3" s="96"/>
      <c r="C3" s="77"/>
      <c r="D3" s="70"/>
      <c r="E3" s="75"/>
      <c r="F3" s="71"/>
      <c r="G3" s="72">
        <f>ROUND(L3*1.1,-1)</f>
        <v>0</v>
      </c>
      <c r="H3" s="65">
        <f>E3*G3</f>
        <v>0</v>
      </c>
      <c r="I3" s="64"/>
      <c r="J3" s="88"/>
      <c r="K3" s="89"/>
      <c r="L3" s="9"/>
      <c r="M3" s="7"/>
      <c r="N3" s="8"/>
    </row>
    <row r="4" spans="1:14" s="19" customFormat="1" ht="27" customHeight="1" x14ac:dyDescent="0.15">
      <c r="A4" s="60"/>
      <c r="B4" s="95"/>
      <c r="C4" s="76"/>
      <c r="D4" s="73"/>
      <c r="E4" s="74"/>
      <c r="F4" s="68"/>
      <c r="G4" s="69">
        <f t="shared" ref="G4:G56" si="0">ROUND(L4*1.1,-1)</f>
        <v>0</v>
      </c>
      <c r="H4" s="62">
        <f t="shared" ref="H4:H56" si="1">E4*G4</f>
        <v>0</v>
      </c>
      <c r="I4" s="61"/>
      <c r="J4" s="86"/>
      <c r="K4" s="87"/>
      <c r="L4" s="18"/>
      <c r="M4" s="17"/>
      <c r="N4" s="18"/>
    </row>
    <row r="5" spans="1:14" s="19" customFormat="1" ht="27" customHeight="1" x14ac:dyDescent="0.15">
      <c r="A5" s="63"/>
      <c r="B5" s="96"/>
      <c r="C5" s="77"/>
      <c r="D5" s="70"/>
      <c r="E5" s="75"/>
      <c r="F5" s="71"/>
      <c r="G5" s="72">
        <f t="shared" si="0"/>
        <v>0</v>
      </c>
      <c r="H5" s="65">
        <f t="shared" si="1"/>
        <v>0</v>
      </c>
      <c r="I5" s="64"/>
      <c r="J5" s="88"/>
      <c r="K5" s="89"/>
      <c r="L5" s="18"/>
      <c r="M5" s="17"/>
      <c r="N5" s="18"/>
    </row>
    <row r="6" spans="1:14" s="2" customFormat="1" ht="27" customHeight="1" x14ac:dyDescent="0.15">
      <c r="A6" s="60"/>
      <c r="B6" s="95"/>
      <c r="C6" s="76"/>
      <c r="D6" s="73"/>
      <c r="E6" s="74"/>
      <c r="F6" s="68"/>
      <c r="G6" s="69">
        <f t="shared" si="0"/>
        <v>0</v>
      </c>
      <c r="H6" s="62">
        <f t="shared" si="1"/>
        <v>0</v>
      </c>
      <c r="I6" s="61"/>
      <c r="J6" s="86"/>
      <c r="K6" s="87"/>
      <c r="L6" s="9"/>
      <c r="M6" s="7"/>
      <c r="N6" s="8"/>
    </row>
    <row r="7" spans="1:14" s="2" customFormat="1" ht="27" customHeight="1" x14ac:dyDescent="0.15">
      <c r="A7" s="63"/>
      <c r="B7" s="96"/>
      <c r="C7" s="77"/>
      <c r="D7" s="70"/>
      <c r="E7" s="75"/>
      <c r="F7" s="71"/>
      <c r="G7" s="72">
        <f t="shared" si="0"/>
        <v>0</v>
      </c>
      <c r="H7" s="65">
        <f t="shared" si="1"/>
        <v>0</v>
      </c>
      <c r="I7" s="64"/>
      <c r="J7" s="88"/>
      <c r="K7" s="89"/>
      <c r="L7" s="9"/>
      <c r="M7" s="7"/>
      <c r="N7" s="8"/>
    </row>
    <row r="8" spans="1:14" s="2" customFormat="1" ht="27" customHeight="1" x14ac:dyDescent="0.15">
      <c r="A8" s="60"/>
      <c r="B8" s="95"/>
      <c r="C8" s="76"/>
      <c r="D8" s="73"/>
      <c r="E8" s="74"/>
      <c r="F8" s="68"/>
      <c r="G8" s="69">
        <f t="shared" si="0"/>
        <v>0</v>
      </c>
      <c r="H8" s="62">
        <f t="shared" si="1"/>
        <v>0</v>
      </c>
      <c r="I8" s="61"/>
      <c r="J8" s="86"/>
      <c r="K8" s="87"/>
      <c r="L8" s="9"/>
      <c r="M8" s="7"/>
      <c r="N8" s="8"/>
    </row>
    <row r="9" spans="1:14" s="2" customFormat="1" ht="27" customHeight="1" x14ac:dyDescent="0.15">
      <c r="A9" s="63"/>
      <c r="B9" s="96"/>
      <c r="C9" s="77"/>
      <c r="D9" s="70"/>
      <c r="E9" s="75"/>
      <c r="F9" s="71"/>
      <c r="G9" s="72">
        <f t="shared" si="0"/>
        <v>0</v>
      </c>
      <c r="H9" s="65">
        <f t="shared" si="1"/>
        <v>0</v>
      </c>
      <c r="I9" s="64"/>
      <c r="J9" s="88"/>
      <c r="K9" s="89"/>
      <c r="L9" s="9"/>
      <c r="M9" s="7"/>
      <c r="N9" s="8"/>
    </row>
    <row r="10" spans="1:14" s="2" customFormat="1" ht="27" customHeight="1" x14ac:dyDescent="0.15">
      <c r="A10" s="60"/>
      <c r="B10" s="95"/>
      <c r="C10" s="76"/>
      <c r="D10" s="73"/>
      <c r="E10" s="74"/>
      <c r="F10" s="68"/>
      <c r="G10" s="69">
        <f t="shared" si="0"/>
        <v>0</v>
      </c>
      <c r="H10" s="62">
        <f t="shared" si="1"/>
        <v>0</v>
      </c>
      <c r="I10" s="61"/>
      <c r="J10" s="86"/>
      <c r="K10" s="87"/>
      <c r="L10" s="9"/>
      <c r="M10" s="7"/>
      <c r="N10" s="8"/>
    </row>
    <row r="11" spans="1:14" s="2" customFormat="1" ht="27" customHeight="1" x14ac:dyDescent="0.15">
      <c r="A11" s="63"/>
      <c r="B11" s="96"/>
      <c r="C11" s="77"/>
      <c r="D11" s="70"/>
      <c r="E11" s="75"/>
      <c r="F11" s="71"/>
      <c r="G11" s="72">
        <f t="shared" si="0"/>
        <v>0</v>
      </c>
      <c r="H11" s="65">
        <f t="shared" si="1"/>
        <v>0</v>
      </c>
      <c r="I11" s="64"/>
      <c r="J11" s="88"/>
      <c r="K11" s="89"/>
      <c r="L11" s="9"/>
      <c r="M11" s="7"/>
      <c r="N11" s="8"/>
    </row>
    <row r="12" spans="1:14" s="2" customFormat="1" ht="27" customHeight="1" x14ac:dyDescent="0.15">
      <c r="A12" s="60"/>
      <c r="B12" s="95"/>
      <c r="C12" s="76"/>
      <c r="D12" s="73"/>
      <c r="E12" s="74"/>
      <c r="F12" s="68"/>
      <c r="G12" s="69">
        <f t="shared" si="0"/>
        <v>0</v>
      </c>
      <c r="H12" s="62">
        <f t="shared" si="1"/>
        <v>0</v>
      </c>
      <c r="I12" s="61"/>
      <c r="J12" s="86"/>
      <c r="K12" s="87"/>
      <c r="L12" s="9"/>
      <c r="M12" s="7"/>
      <c r="N12" s="8"/>
    </row>
    <row r="13" spans="1:14" s="2" customFormat="1" ht="27" customHeight="1" x14ac:dyDescent="0.15">
      <c r="A13" s="63"/>
      <c r="B13" s="96"/>
      <c r="C13" s="77"/>
      <c r="D13" s="70"/>
      <c r="E13" s="75"/>
      <c r="F13" s="71"/>
      <c r="G13" s="72">
        <f t="shared" si="0"/>
        <v>0</v>
      </c>
      <c r="H13" s="65">
        <f t="shared" si="1"/>
        <v>0</v>
      </c>
      <c r="I13" s="64"/>
      <c r="J13" s="88"/>
      <c r="K13" s="89"/>
      <c r="L13" s="9"/>
      <c r="M13" s="7"/>
      <c r="N13" s="8"/>
    </row>
    <row r="14" spans="1:14" s="2" customFormat="1" ht="27" customHeight="1" x14ac:dyDescent="0.15">
      <c r="A14" s="60"/>
      <c r="B14" s="95"/>
      <c r="C14" s="76"/>
      <c r="D14" s="73"/>
      <c r="E14" s="74"/>
      <c r="F14" s="68"/>
      <c r="G14" s="69">
        <f t="shared" si="0"/>
        <v>0</v>
      </c>
      <c r="H14" s="62">
        <f t="shared" si="1"/>
        <v>0</v>
      </c>
      <c r="I14" s="61"/>
      <c r="J14" s="86"/>
      <c r="K14" s="87"/>
      <c r="L14" s="9"/>
      <c r="M14" s="7"/>
      <c r="N14" s="8"/>
    </row>
    <row r="15" spans="1:14" s="2" customFormat="1" ht="27" customHeight="1" x14ac:dyDescent="0.15">
      <c r="A15" s="63"/>
      <c r="B15" s="96"/>
      <c r="C15" s="77"/>
      <c r="D15" s="70"/>
      <c r="E15" s="75"/>
      <c r="F15" s="71"/>
      <c r="G15" s="72">
        <f t="shared" si="0"/>
        <v>0</v>
      </c>
      <c r="H15" s="65">
        <f t="shared" si="1"/>
        <v>0</v>
      </c>
      <c r="I15" s="64"/>
      <c r="J15" s="88"/>
      <c r="K15" s="89"/>
      <c r="L15" s="9"/>
      <c r="M15" s="7"/>
      <c r="N15" s="8"/>
    </row>
    <row r="16" spans="1:14" s="2" customFormat="1" ht="27" customHeight="1" x14ac:dyDescent="0.15">
      <c r="A16" s="60"/>
      <c r="B16" s="95"/>
      <c r="C16" s="76"/>
      <c r="D16" s="73"/>
      <c r="E16" s="74"/>
      <c r="F16" s="68"/>
      <c r="G16" s="69">
        <f t="shared" si="0"/>
        <v>0</v>
      </c>
      <c r="H16" s="62">
        <f t="shared" si="1"/>
        <v>0</v>
      </c>
      <c r="I16" s="61"/>
      <c r="J16" s="86"/>
      <c r="K16" s="87"/>
      <c r="L16" s="9"/>
      <c r="M16" s="7"/>
      <c r="N16" s="8"/>
    </row>
    <row r="17" spans="1:14" s="2" customFormat="1" ht="27" customHeight="1" x14ac:dyDescent="0.15">
      <c r="A17" s="63"/>
      <c r="B17" s="96"/>
      <c r="C17" s="77"/>
      <c r="D17" s="70"/>
      <c r="E17" s="75"/>
      <c r="F17" s="71"/>
      <c r="G17" s="72">
        <f t="shared" si="0"/>
        <v>0</v>
      </c>
      <c r="H17" s="65">
        <f t="shared" si="1"/>
        <v>0</v>
      </c>
      <c r="I17" s="64"/>
      <c r="J17" s="88"/>
      <c r="K17" s="89"/>
      <c r="L17" s="9"/>
      <c r="M17" s="7"/>
      <c r="N17" s="8"/>
    </row>
    <row r="18" spans="1:14" s="2" customFormat="1" ht="27" customHeight="1" x14ac:dyDescent="0.15">
      <c r="A18" s="60"/>
      <c r="B18" s="95"/>
      <c r="C18" s="76"/>
      <c r="D18" s="73"/>
      <c r="E18" s="74"/>
      <c r="F18" s="68"/>
      <c r="G18" s="69">
        <f t="shared" si="0"/>
        <v>0</v>
      </c>
      <c r="H18" s="62">
        <f t="shared" si="1"/>
        <v>0</v>
      </c>
      <c r="I18" s="61"/>
      <c r="J18" s="86"/>
      <c r="K18" s="87"/>
      <c r="L18" s="9"/>
      <c r="M18" s="7"/>
      <c r="N18" s="8"/>
    </row>
    <row r="19" spans="1:14" s="2" customFormat="1" ht="27" customHeight="1" x14ac:dyDescent="0.15">
      <c r="A19" s="63"/>
      <c r="B19" s="96"/>
      <c r="C19" s="77"/>
      <c r="D19" s="70"/>
      <c r="E19" s="75"/>
      <c r="F19" s="71"/>
      <c r="G19" s="72">
        <f t="shared" si="0"/>
        <v>0</v>
      </c>
      <c r="H19" s="65">
        <f t="shared" si="1"/>
        <v>0</v>
      </c>
      <c r="I19" s="64"/>
      <c r="J19" s="88"/>
      <c r="K19" s="89"/>
      <c r="L19" s="9"/>
      <c r="M19" s="7"/>
      <c r="N19" s="8"/>
    </row>
    <row r="20" spans="1:14" s="2" customFormat="1" ht="27" customHeight="1" x14ac:dyDescent="0.15">
      <c r="A20" s="60"/>
      <c r="B20" s="95"/>
      <c r="C20" s="76"/>
      <c r="D20" s="73"/>
      <c r="E20" s="74"/>
      <c r="F20" s="68"/>
      <c r="G20" s="69">
        <f t="shared" si="0"/>
        <v>0</v>
      </c>
      <c r="H20" s="62">
        <f t="shared" si="1"/>
        <v>0</v>
      </c>
      <c r="I20" s="61"/>
      <c r="J20" s="86"/>
      <c r="K20" s="87"/>
      <c r="L20" s="9"/>
      <c r="M20" s="7"/>
      <c r="N20" s="8"/>
    </row>
    <row r="21" spans="1:14" s="2" customFormat="1" ht="27" customHeight="1" x14ac:dyDescent="0.15">
      <c r="A21" s="63"/>
      <c r="B21" s="96"/>
      <c r="C21" s="77"/>
      <c r="D21" s="70"/>
      <c r="E21" s="75"/>
      <c r="F21" s="71"/>
      <c r="G21" s="72">
        <f t="shared" si="0"/>
        <v>0</v>
      </c>
      <c r="H21" s="65">
        <f t="shared" si="1"/>
        <v>0</v>
      </c>
      <c r="I21" s="64"/>
      <c r="J21" s="88"/>
      <c r="K21" s="89"/>
      <c r="L21" s="9"/>
      <c r="M21" s="7"/>
      <c r="N21" s="8"/>
    </row>
    <row r="22" spans="1:14" s="2" customFormat="1" ht="27" customHeight="1" x14ac:dyDescent="0.15">
      <c r="A22" s="60"/>
      <c r="B22" s="95"/>
      <c r="C22" s="76"/>
      <c r="D22" s="73"/>
      <c r="E22" s="74"/>
      <c r="F22" s="68"/>
      <c r="G22" s="69">
        <f t="shared" si="0"/>
        <v>0</v>
      </c>
      <c r="H22" s="62">
        <f t="shared" si="1"/>
        <v>0</v>
      </c>
      <c r="I22" s="61"/>
      <c r="J22" s="86"/>
      <c r="K22" s="87"/>
      <c r="L22" s="9"/>
      <c r="M22" s="7"/>
      <c r="N22" s="8"/>
    </row>
    <row r="23" spans="1:14" s="2" customFormat="1" ht="27" customHeight="1" x14ac:dyDescent="0.15">
      <c r="A23" s="63"/>
      <c r="B23" s="96"/>
      <c r="C23" s="77"/>
      <c r="D23" s="70"/>
      <c r="E23" s="75"/>
      <c r="F23" s="71"/>
      <c r="G23" s="72">
        <f t="shared" si="0"/>
        <v>0</v>
      </c>
      <c r="H23" s="65">
        <f t="shared" si="1"/>
        <v>0</v>
      </c>
      <c r="I23" s="64"/>
      <c r="J23" s="88"/>
      <c r="K23" s="89"/>
      <c r="L23" s="9"/>
      <c r="M23" s="7"/>
      <c r="N23" s="8"/>
    </row>
    <row r="24" spans="1:14" s="2" customFormat="1" ht="27" customHeight="1" x14ac:dyDescent="0.15">
      <c r="A24" s="60"/>
      <c r="B24" s="95"/>
      <c r="C24" s="76"/>
      <c r="D24" s="73"/>
      <c r="E24" s="74"/>
      <c r="F24" s="68"/>
      <c r="G24" s="69">
        <f t="shared" si="0"/>
        <v>0</v>
      </c>
      <c r="H24" s="62">
        <f t="shared" si="1"/>
        <v>0</v>
      </c>
      <c r="I24" s="61"/>
      <c r="J24" s="86"/>
      <c r="K24" s="87"/>
      <c r="L24" s="9"/>
      <c r="M24" s="7"/>
      <c r="N24" s="8"/>
    </row>
    <row r="25" spans="1:14" s="2" customFormat="1" ht="27" customHeight="1" x14ac:dyDescent="0.15">
      <c r="A25" s="63"/>
      <c r="B25" s="96"/>
      <c r="C25" s="77"/>
      <c r="D25" s="70"/>
      <c r="E25" s="75"/>
      <c r="F25" s="71"/>
      <c r="G25" s="72">
        <f t="shared" si="0"/>
        <v>0</v>
      </c>
      <c r="H25" s="65">
        <f t="shared" si="1"/>
        <v>0</v>
      </c>
      <c r="I25" s="64"/>
      <c r="J25" s="88"/>
      <c r="K25" s="89"/>
      <c r="L25" s="9"/>
      <c r="M25" s="7"/>
      <c r="N25" s="8"/>
    </row>
    <row r="26" spans="1:14" s="2" customFormat="1" ht="27" customHeight="1" x14ac:dyDescent="0.15">
      <c r="A26" s="60"/>
      <c r="B26" s="95"/>
      <c r="C26" s="76"/>
      <c r="D26" s="73"/>
      <c r="E26" s="74"/>
      <c r="F26" s="68"/>
      <c r="G26" s="69">
        <f t="shared" si="0"/>
        <v>0</v>
      </c>
      <c r="H26" s="62">
        <f t="shared" si="1"/>
        <v>0</v>
      </c>
      <c r="I26" s="61"/>
      <c r="J26" s="86"/>
      <c r="K26" s="87"/>
      <c r="L26" s="9"/>
      <c r="M26" s="7"/>
      <c r="N26" s="8"/>
    </row>
    <row r="27" spans="1:14" s="2" customFormat="1" ht="27" customHeight="1" x14ac:dyDescent="0.15">
      <c r="A27" s="66"/>
      <c r="B27" s="97"/>
      <c r="C27" s="78"/>
      <c r="D27" s="79"/>
      <c r="E27" s="80"/>
      <c r="F27" s="81"/>
      <c r="G27" s="72">
        <f t="shared" si="0"/>
        <v>0</v>
      </c>
      <c r="H27" s="65">
        <f t="shared" si="1"/>
        <v>0</v>
      </c>
      <c r="I27" s="67"/>
      <c r="J27" s="90"/>
      <c r="K27" s="91"/>
      <c r="L27" s="9"/>
      <c r="M27" s="7"/>
      <c r="N27" s="8"/>
    </row>
    <row r="28" spans="1:14" s="2" customFormat="1" ht="27" customHeight="1" x14ac:dyDescent="0.15">
      <c r="A28" s="56"/>
      <c r="B28" s="98"/>
      <c r="C28" s="82"/>
      <c r="D28" s="83"/>
      <c r="E28" s="84"/>
      <c r="F28" s="85"/>
      <c r="G28" s="69">
        <f t="shared" si="0"/>
        <v>0</v>
      </c>
      <c r="H28" s="62">
        <f t="shared" si="1"/>
        <v>0</v>
      </c>
      <c r="I28" s="57"/>
      <c r="J28" s="92"/>
      <c r="K28" s="93"/>
      <c r="L28" s="9"/>
      <c r="M28" s="7"/>
      <c r="N28" s="8"/>
    </row>
    <row r="29" spans="1:14" s="2" customFormat="1" ht="27" customHeight="1" x14ac:dyDescent="0.15">
      <c r="A29" s="63"/>
      <c r="B29" s="96"/>
      <c r="C29" s="77"/>
      <c r="D29" s="70"/>
      <c r="E29" s="75"/>
      <c r="F29" s="71"/>
      <c r="G29" s="72">
        <f t="shared" si="0"/>
        <v>0</v>
      </c>
      <c r="H29" s="65">
        <f t="shared" si="1"/>
        <v>0</v>
      </c>
      <c r="I29" s="64"/>
      <c r="J29" s="88"/>
      <c r="K29" s="89"/>
      <c r="L29" s="9"/>
      <c r="M29" s="7"/>
      <c r="N29" s="8"/>
    </row>
    <row r="30" spans="1:14" s="2" customFormat="1" ht="27" customHeight="1" x14ac:dyDescent="0.15">
      <c r="A30" s="60"/>
      <c r="B30" s="95"/>
      <c r="C30" s="76"/>
      <c r="D30" s="73"/>
      <c r="E30" s="74"/>
      <c r="F30" s="68"/>
      <c r="G30" s="69">
        <f t="shared" si="0"/>
        <v>0</v>
      </c>
      <c r="H30" s="62">
        <f t="shared" si="1"/>
        <v>0</v>
      </c>
      <c r="I30" s="61"/>
      <c r="J30" s="86"/>
      <c r="K30" s="87"/>
      <c r="L30" s="9"/>
      <c r="M30" s="7"/>
      <c r="N30" s="8"/>
    </row>
    <row r="31" spans="1:14" s="2" customFormat="1" ht="27" customHeight="1" x14ac:dyDescent="0.15">
      <c r="A31" s="63"/>
      <c r="B31" s="96"/>
      <c r="C31" s="77"/>
      <c r="D31" s="70"/>
      <c r="E31" s="75"/>
      <c r="F31" s="71"/>
      <c r="G31" s="72">
        <f t="shared" si="0"/>
        <v>0</v>
      </c>
      <c r="H31" s="65">
        <f t="shared" si="1"/>
        <v>0</v>
      </c>
      <c r="I31" s="64"/>
      <c r="J31" s="88"/>
      <c r="K31" s="89"/>
      <c r="L31" s="9"/>
      <c r="M31" s="7"/>
      <c r="N31" s="8"/>
    </row>
    <row r="32" spans="1:14" s="2" customFormat="1" ht="27" customHeight="1" x14ac:dyDescent="0.15">
      <c r="A32" s="60"/>
      <c r="B32" s="95"/>
      <c r="C32" s="76"/>
      <c r="D32" s="73"/>
      <c r="E32" s="74"/>
      <c r="F32" s="68"/>
      <c r="G32" s="69">
        <f t="shared" si="0"/>
        <v>0</v>
      </c>
      <c r="H32" s="62">
        <f t="shared" si="1"/>
        <v>0</v>
      </c>
      <c r="I32" s="61"/>
      <c r="J32" s="86"/>
      <c r="K32" s="87"/>
      <c r="L32" s="9"/>
      <c r="M32" s="7"/>
      <c r="N32" s="8"/>
    </row>
    <row r="33" spans="1:14" s="2" customFormat="1" ht="27" customHeight="1" x14ac:dyDescent="0.15">
      <c r="A33" s="63"/>
      <c r="B33" s="96"/>
      <c r="C33" s="77"/>
      <c r="D33" s="70"/>
      <c r="E33" s="75"/>
      <c r="F33" s="71"/>
      <c r="G33" s="72">
        <f t="shared" si="0"/>
        <v>0</v>
      </c>
      <c r="H33" s="65">
        <f t="shared" si="1"/>
        <v>0</v>
      </c>
      <c r="I33" s="64"/>
      <c r="J33" s="88"/>
      <c r="K33" s="89"/>
      <c r="L33" s="9"/>
      <c r="M33" s="7"/>
      <c r="N33" s="8"/>
    </row>
    <row r="34" spans="1:14" s="2" customFormat="1" ht="27" customHeight="1" x14ac:dyDescent="0.15">
      <c r="A34" s="60"/>
      <c r="B34" s="95"/>
      <c r="C34" s="76"/>
      <c r="D34" s="73"/>
      <c r="E34" s="74"/>
      <c r="F34" s="68"/>
      <c r="G34" s="69">
        <f t="shared" si="0"/>
        <v>0</v>
      </c>
      <c r="H34" s="62">
        <f t="shared" si="1"/>
        <v>0</v>
      </c>
      <c r="I34" s="61"/>
      <c r="J34" s="86"/>
      <c r="K34" s="87"/>
      <c r="L34" s="9"/>
      <c r="M34" s="7"/>
      <c r="N34" s="8"/>
    </row>
    <row r="35" spans="1:14" s="2" customFormat="1" ht="27" customHeight="1" x14ac:dyDescent="0.15">
      <c r="A35" s="63"/>
      <c r="B35" s="96"/>
      <c r="C35" s="77"/>
      <c r="D35" s="70"/>
      <c r="E35" s="75"/>
      <c r="F35" s="71"/>
      <c r="G35" s="72">
        <f t="shared" si="0"/>
        <v>0</v>
      </c>
      <c r="H35" s="65">
        <f t="shared" si="1"/>
        <v>0</v>
      </c>
      <c r="I35" s="64"/>
      <c r="J35" s="88"/>
      <c r="K35" s="89"/>
      <c r="L35" s="9"/>
      <c r="M35" s="7"/>
      <c r="N35" s="8"/>
    </row>
    <row r="36" spans="1:14" s="2" customFormat="1" ht="27" customHeight="1" x14ac:dyDescent="0.15">
      <c r="A36" s="60"/>
      <c r="B36" s="95"/>
      <c r="C36" s="76"/>
      <c r="D36" s="73"/>
      <c r="E36" s="74"/>
      <c r="F36" s="68"/>
      <c r="G36" s="69">
        <f t="shared" si="0"/>
        <v>0</v>
      </c>
      <c r="H36" s="62">
        <f t="shared" si="1"/>
        <v>0</v>
      </c>
      <c r="I36" s="61"/>
      <c r="J36" s="86"/>
      <c r="K36" s="87"/>
      <c r="L36" s="9"/>
      <c r="M36" s="7"/>
      <c r="N36" s="8"/>
    </row>
    <row r="37" spans="1:14" s="2" customFormat="1" ht="27" customHeight="1" x14ac:dyDescent="0.15">
      <c r="A37" s="63"/>
      <c r="B37" s="96"/>
      <c r="C37" s="77"/>
      <c r="D37" s="70"/>
      <c r="E37" s="75"/>
      <c r="F37" s="71"/>
      <c r="G37" s="72">
        <f t="shared" si="0"/>
        <v>0</v>
      </c>
      <c r="H37" s="65">
        <f t="shared" si="1"/>
        <v>0</v>
      </c>
      <c r="I37" s="64"/>
      <c r="J37" s="88"/>
      <c r="K37" s="89"/>
      <c r="L37" s="9"/>
      <c r="M37" s="7"/>
      <c r="N37" s="8"/>
    </row>
    <row r="38" spans="1:14" s="2" customFormat="1" ht="27" customHeight="1" x14ac:dyDescent="0.15">
      <c r="A38" s="60"/>
      <c r="B38" s="95"/>
      <c r="C38" s="76"/>
      <c r="D38" s="73"/>
      <c r="E38" s="74"/>
      <c r="F38" s="68"/>
      <c r="G38" s="69">
        <f t="shared" si="0"/>
        <v>0</v>
      </c>
      <c r="H38" s="62">
        <f t="shared" si="1"/>
        <v>0</v>
      </c>
      <c r="I38" s="61"/>
      <c r="J38" s="86"/>
      <c r="K38" s="87"/>
      <c r="L38" s="9"/>
      <c r="M38" s="7"/>
      <c r="N38" s="8"/>
    </row>
    <row r="39" spans="1:14" s="2" customFormat="1" ht="27" customHeight="1" x14ac:dyDescent="0.15">
      <c r="A39" s="63"/>
      <c r="B39" s="96"/>
      <c r="C39" s="77"/>
      <c r="D39" s="70"/>
      <c r="E39" s="75"/>
      <c r="F39" s="71"/>
      <c r="G39" s="72">
        <f t="shared" si="0"/>
        <v>0</v>
      </c>
      <c r="H39" s="65">
        <f t="shared" si="1"/>
        <v>0</v>
      </c>
      <c r="I39" s="64"/>
      <c r="J39" s="88"/>
      <c r="K39" s="89"/>
      <c r="L39" s="9"/>
      <c r="M39" s="7"/>
      <c r="N39" s="8"/>
    </row>
    <row r="40" spans="1:14" s="2" customFormat="1" ht="27" customHeight="1" x14ac:dyDescent="0.15">
      <c r="A40" s="60"/>
      <c r="B40" s="95"/>
      <c r="C40" s="76"/>
      <c r="D40" s="73"/>
      <c r="E40" s="74"/>
      <c r="F40" s="68"/>
      <c r="G40" s="69">
        <f t="shared" si="0"/>
        <v>0</v>
      </c>
      <c r="H40" s="62">
        <f t="shared" si="1"/>
        <v>0</v>
      </c>
      <c r="I40" s="61"/>
      <c r="J40" s="86"/>
      <c r="K40" s="87"/>
      <c r="L40" s="9"/>
      <c r="M40" s="7"/>
      <c r="N40" s="8"/>
    </row>
    <row r="41" spans="1:14" s="2" customFormat="1" ht="27" customHeight="1" x14ac:dyDescent="0.15">
      <c r="A41" s="63"/>
      <c r="B41" s="96"/>
      <c r="C41" s="77"/>
      <c r="D41" s="70"/>
      <c r="E41" s="75"/>
      <c r="F41" s="71"/>
      <c r="G41" s="72">
        <f t="shared" si="0"/>
        <v>0</v>
      </c>
      <c r="H41" s="65">
        <f t="shared" si="1"/>
        <v>0</v>
      </c>
      <c r="I41" s="64"/>
      <c r="J41" s="88"/>
      <c r="K41" s="89"/>
      <c r="L41" s="9"/>
      <c r="M41" s="7"/>
      <c r="N41" s="8"/>
    </row>
    <row r="42" spans="1:14" s="2" customFormat="1" ht="27" customHeight="1" x14ac:dyDescent="0.15">
      <c r="A42" s="60"/>
      <c r="B42" s="95"/>
      <c r="C42" s="76"/>
      <c r="D42" s="73"/>
      <c r="E42" s="74"/>
      <c r="F42" s="68"/>
      <c r="G42" s="69">
        <f t="shared" si="0"/>
        <v>0</v>
      </c>
      <c r="H42" s="62">
        <f t="shared" si="1"/>
        <v>0</v>
      </c>
      <c r="I42" s="61"/>
      <c r="J42" s="86"/>
      <c r="K42" s="87"/>
      <c r="L42" s="9"/>
      <c r="M42" s="7"/>
      <c r="N42" s="8"/>
    </row>
    <row r="43" spans="1:14" s="2" customFormat="1" ht="27" customHeight="1" x14ac:dyDescent="0.15">
      <c r="A43" s="66"/>
      <c r="B43" s="97"/>
      <c r="C43" s="78"/>
      <c r="D43" s="79"/>
      <c r="E43" s="80"/>
      <c r="F43" s="81"/>
      <c r="G43" s="72">
        <f t="shared" si="0"/>
        <v>0</v>
      </c>
      <c r="H43" s="65">
        <f t="shared" si="1"/>
        <v>0</v>
      </c>
      <c r="I43" s="67"/>
      <c r="J43" s="90"/>
      <c r="K43" s="91"/>
      <c r="L43" s="9"/>
      <c r="M43" s="7"/>
      <c r="N43" s="8"/>
    </row>
    <row r="44" spans="1:14" s="2" customFormat="1" ht="27" customHeight="1" x14ac:dyDescent="0.15">
      <c r="A44" s="20"/>
      <c r="B44" s="98"/>
      <c r="C44" s="82"/>
      <c r="D44" s="83"/>
      <c r="E44" s="84"/>
      <c r="F44" s="85"/>
      <c r="G44" s="69">
        <f t="shared" si="0"/>
        <v>0</v>
      </c>
      <c r="H44" s="62">
        <f t="shared" si="1"/>
        <v>0</v>
      </c>
      <c r="I44" s="57"/>
      <c r="J44" s="92"/>
      <c r="K44" s="93"/>
      <c r="L44" s="9"/>
      <c r="M44" s="7"/>
      <c r="N44" s="8"/>
    </row>
    <row r="45" spans="1:14" s="2" customFormat="1" ht="27" customHeight="1" x14ac:dyDescent="0.15">
      <c r="A45" s="63"/>
      <c r="B45" s="96"/>
      <c r="C45" s="77"/>
      <c r="D45" s="70"/>
      <c r="E45" s="75"/>
      <c r="F45" s="71"/>
      <c r="G45" s="72">
        <f t="shared" si="0"/>
        <v>0</v>
      </c>
      <c r="H45" s="65">
        <f t="shared" si="1"/>
        <v>0</v>
      </c>
      <c r="I45" s="64"/>
      <c r="J45" s="88"/>
      <c r="K45" s="89"/>
      <c r="L45" s="9"/>
      <c r="M45" s="7"/>
      <c r="N45" s="8"/>
    </row>
    <row r="46" spans="1:14" s="2" customFormat="1" ht="27" customHeight="1" x14ac:dyDescent="0.15">
      <c r="A46" s="60"/>
      <c r="B46" s="95"/>
      <c r="C46" s="76"/>
      <c r="D46" s="73"/>
      <c r="E46" s="74"/>
      <c r="F46" s="68"/>
      <c r="G46" s="69">
        <f t="shared" si="0"/>
        <v>0</v>
      </c>
      <c r="H46" s="62">
        <f t="shared" si="1"/>
        <v>0</v>
      </c>
      <c r="I46" s="61"/>
      <c r="J46" s="86"/>
      <c r="K46" s="87"/>
      <c r="L46" s="9"/>
      <c r="M46" s="7"/>
      <c r="N46" s="8"/>
    </row>
    <row r="47" spans="1:14" s="2" customFormat="1" ht="27" customHeight="1" x14ac:dyDescent="0.15">
      <c r="A47" s="63"/>
      <c r="B47" s="96"/>
      <c r="C47" s="77"/>
      <c r="D47" s="70"/>
      <c r="E47" s="75"/>
      <c r="F47" s="71"/>
      <c r="G47" s="72">
        <f t="shared" si="0"/>
        <v>0</v>
      </c>
      <c r="H47" s="65">
        <f t="shared" si="1"/>
        <v>0</v>
      </c>
      <c r="I47" s="64"/>
      <c r="J47" s="88"/>
      <c r="K47" s="89"/>
      <c r="L47" s="9"/>
      <c r="M47" s="7"/>
      <c r="N47" s="8"/>
    </row>
    <row r="48" spans="1:14" s="2" customFormat="1" ht="27" customHeight="1" x14ac:dyDescent="0.15">
      <c r="A48" s="60"/>
      <c r="B48" s="95"/>
      <c r="C48" s="76"/>
      <c r="D48" s="73"/>
      <c r="E48" s="74"/>
      <c r="F48" s="68"/>
      <c r="G48" s="69">
        <f t="shared" si="0"/>
        <v>0</v>
      </c>
      <c r="H48" s="62">
        <f t="shared" si="1"/>
        <v>0</v>
      </c>
      <c r="I48" s="61"/>
      <c r="J48" s="86"/>
      <c r="K48" s="87"/>
      <c r="L48" s="9"/>
      <c r="M48" s="7"/>
      <c r="N48" s="8"/>
    </row>
    <row r="49" spans="1:14" s="2" customFormat="1" ht="27" customHeight="1" x14ac:dyDescent="0.15">
      <c r="A49" s="63"/>
      <c r="B49" s="96"/>
      <c r="C49" s="77"/>
      <c r="D49" s="70"/>
      <c r="E49" s="75"/>
      <c r="F49" s="71"/>
      <c r="G49" s="72">
        <f t="shared" si="0"/>
        <v>0</v>
      </c>
      <c r="H49" s="65">
        <f t="shared" si="1"/>
        <v>0</v>
      </c>
      <c r="I49" s="64"/>
      <c r="J49" s="88"/>
      <c r="K49" s="89"/>
      <c r="L49" s="9"/>
      <c r="M49" s="7"/>
      <c r="N49" s="8"/>
    </row>
    <row r="50" spans="1:14" s="2" customFormat="1" ht="27" customHeight="1" x14ac:dyDescent="0.15">
      <c r="A50" s="60"/>
      <c r="B50" s="95"/>
      <c r="C50" s="76"/>
      <c r="D50" s="73"/>
      <c r="E50" s="74"/>
      <c r="F50" s="68"/>
      <c r="G50" s="69">
        <f t="shared" si="0"/>
        <v>0</v>
      </c>
      <c r="H50" s="62">
        <f t="shared" si="1"/>
        <v>0</v>
      </c>
      <c r="I50" s="61"/>
      <c r="J50" s="86"/>
      <c r="K50" s="87"/>
      <c r="L50" s="9"/>
      <c r="M50" s="7"/>
      <c r="N50" s="8"/>
    </row>
    <row r="51" spans="1:14" s="2" customFormat="1" ht="27" customHeight="1" x14ac:dyDescent="0.15">
      <c r="A51" s="63"/>
      <c r="B51" s="96"/>
      <c r="C51" s="77"/>
      <c r="D51" s="70"/>
      <c r="E51" s="75"/>
      <c r="F51" s="71"/>
      <c r="G51" s="72">
        <f t="shared" si="0"/>
        <v>0</v>
      </c>
      <c r="H51" s="65">
        <f t="shared" si="1"/>
        <v>0</v>
      </c>
      <c r="I51" s="64"/>
      <c r="J51" s="88"/>
      <c r="K51" s="89"/>
      <c r="L51" s="9"/>
      <c r="M51" s="7"/>
      <c r="N51" s="8"/>
    </row>
    <row r="52" spans="1:14" s="2" customFormat="1" ht="27" customHeight="1" x14ac:dyDescent="0.15">
      <c r="A52" s="60"/>
      <c r="B52" s="95"/>
      <c r="C52" s="76"/>
      <c r="D52" s="73"/>
      <c r="E52" s="74"/>
      <c r="F52" s="68"/>
      <c r="G52" s="69">
        <f t="shared" si="0"/>
        <v>0</v>
      </c>
      <c r="H52" s="62">
        <f t="shared" si="1"/>
        <v>0</v>
      </c>
      <c r="I52" s="61"/>
      <c r="J52" s="86"/>
      <c r="K52" s="87"/>
      <c r="L52" s="9"/>
      <c r="M52" s="7"/>
      <c r="N52" s="8"/>
    </row>
    <row r="53" spans="1:14" s="2" customFormat="1" ht="27" customHeight="1" x14ac:dyDescent="0.15">
      <c r="A53" s="63"/>
      <c r="B53" s="96"/>
      <c r="C53" s="77"/>
      <c r="D53" s="70"/>
      <c r="E53" s="75"/>
      <c r="F53" s="71"/>
      <c r="G53" s="72">
        <f t="shared" si="0"/>
        <v>0</v>
      </c>
      <c r="H53" s="65">
        <f t="shared" si="1"/>
        <v>0</v>
      </c>
      <c r="I53" s="64"/>
      <c r="J53" s="88"/>
      <c r="K53" s="89"/>
      <c r="L53" s="9"/>
      <c r="M53" s="7"/>
      <c r="N53" s="8"/>
    </row>
    <row r="54" spans="1:14" s="2" customFormat="1" ht="27" customHeight="1" x14ac:dyDescent="0.15">
      <c r="A54" s="60"/>
      <c r="B54" s="95"/>
      <c r="C54" s="76"/>
      <c r="D54" s="73"/>
      <c r="E54" s="74"/>
      <c r="F54" s="68"/>
      <c r="G54" s="69">
        <f t="shared" si="0"/>
        <v>0</v>
      </c>
      <c r="H54" s="62">
        <f t="shared" si="1"/>
        <v>0</v>
      </c>
      <c r="I54" s="61"/>
      <c r="J54" s="86"/>
      <c r="K54" s="87"/>
      <c r="L54" s="9"/>
      <c r="M54" s="7"/>
      <c r="N54" s="8"/>
    </row>
    <row r="55" spans="1:14" s="2" customFormat="1" ht="27" customHeight="1" x14ac:dyDescent="0.15">
      <c r="A55" s="63"/>
      <c r="B55" s="96"/>
      <c r="C55" s="77"/>
      <c r="D55" s="70"/>
      <c r="E55" s="75"/>
      <c r="F55" s="71"/>
      <c r="G55" s="72">
        <f t="shared" si="0"/>
        <v>0</v>
      </c>
      <c r="H55" s="65">
        <f t="shared" si="1"/>
        <v>0</v>
      </c>
      <c r="I55" s="64"/>
      <c r="J55" s="88"/>
      <c r="K55" s="89"/>
      <c r="L55" s="9"/>
      <c r="M55" s="7"/>
      <c r="N55" s="8"/>
    </row>
    <row r="56" spans="1:14" s="2" customFormat="1" ht="27" customHeight="1" x14ac:dyDescent="0.15">
      <c r="A56" s="60"/>
      <c r="B56" s="95"/>
      <c r="C56" s="76"/>
      <c r="D56" s="73"/>
      <c r="E56" s="74"/>
      <c r="F56" s="68"/>
      <c r="G56" s="69">
        <f t="shared" si="0"/>
        <v>0</v>
      </c>
      <c r="H56" s="62">
        <f t="shared" si="1"/>
        <v>0</v>
      </c>
      <c r="I56" s="61"/>
      <c r="J56" s="86"/>
      <c r="K56" s="87"/>
      <c r="L56" s="9"/>
      <c r="M56" s="7"/>
      <c r="N56" s="8"/>
    </row>
    <row r="57" spans="1:14" s="2" customFormat="1" ht="27" customHeight="1" x14ac:dyDescent="0.15">
      <c r="A57" s="63"/>
      <c r="B57" s="96"/>
      <c r="C57" s="77"/>
      <c r="D57" s="70"/>
      <c r="E57" s="75"/>
      <c r="F57" s="71"/>
      <c r="G57" s="72">
        <f t="shared" ref="G57" si="2">ROUND(L57*1.1,-1)</f>
        <v>0</v>
      </c>
      <c r="H57" s="65">
        <f t="shared" ref="H57" si="3">E57*G57</f>
        <v>0</v>
      </c>
      <c r="I57" s="64"/>
      <c r="J57" s="88"/>
      <c r="K57" s="89"/>
      <c r="L57" s="9"/>
      <c r="M57" s="7"/>
      <c r="N57" s="8"/>
    </row>
    <row r="58" spans="1:14" ht="30" customHeight="1" x14ac:dyDescent="0.15">
      <c r="A58" s="11"/>
      <c r="B58" s="134" t="s">
        <v>14</v>
      </c>
      <c r="C58" s="135"/>
      <c r="D58" s="4"/>
      <c r="E58" s="10"/>
      <c r="F58" s="5"/>
      <c r="G58" s="6"/>
      <c r="H58" s="94">
        <f>SUM(H2:H56)</f>
        <v>0</v>
      </c>
      <c r="I58" s="57"/>
      <c r="J58" s="92"/>
      <c r="K58" s="93"/>
    </row>
    <row r="59" spans="1:14" ht="19.5" x14ac:dyDescent="0.15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</row>
  </sheetData>
  <mergeCells count="2">
    <mergeCell ref="B58:C58"/>
    <mergeCell ref="A59:K59"/>
  </mergeCells>
  <phoneticPr fontId="15" type="noConversion"/>
  <printOptions horizontalCentered="1"/>
  <pageMargins left="0.39370078740157483" right="0.27559055118110237" top="0.39370078740157483" bottom="0" header="0" footer="0.39370078740157483"/>
  <pageSetup paperSize="9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見積内訳</vt:lpstr>
      <vt:lpstr>sheet</vt:lpstr>
      <vt:lpstr>sheet!Print_Area</vt:lpstr>
      <vt:lpstr>見積内訳!Print_Area</vt:lpstr>
    </vt:vector>
  </TitlesOfParts>
  <Company>株式会社 中野建築事務所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cp:lastPrinted>2023-03-22T12:51:03Z</cp:lastPrinted>
  <dcterms:created xsi:type="dcterms:W3CDTF">2010-10-20T07:03:32Z</dcterms:created>
  <dcterms:modified xsi:type="dcterms:W3CDTF">2023-05-14T13:54:08Z</dcterms:modified>
</cp:coreProperties>
</file>