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ric_Zhan\科研项目\sustech\fraud_detection_project\data\1-新整合数据_按日期\210519\"/>
    </mc:Choice>
  </mc:AlternateContent>
  <bookViews>
    <workbookView xWindow="0" yWindow="0" windowWidth="28800" windowHeight="11625"/>
  </bookViews>
  <sheets>
    <sheet name="新数据" sheetId="4" r:id="rId1"/>
    <sheet name="nightlight分布统计" sheetId="3" r:id="rId2"/>
    <sheet name="temperature分布统计" sheetId="5" r:id="rId3"/>
    <sheet name="NDVI分布统计" sheetId="6" r:id="rId4"/>
    <sheet name="原数据" sheetId="1" r:id="rId5"/>
  </sheets>
  <definedNames>
    <definedName name="_xlnm._FilterDatabase" localSheetId="0" hidden="1">新数据!$J$1:$J$463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2" i="6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2" i="5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2" i="5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2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2" i="1"/>
  <c r="F463" i="1" l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<sst xmlns="http://schemas.openxmlformats.org/spreadsheetml/2006/main" count="6188" uniqueCount="110">
  <si>
    <t>year</t>
  </si>
  <si>
    <t>default</t>
    <phoneticPr fontId="1" type="noConversion"/>
  </si>
  <si>
    <t>industry</t>
    <phoneticPr fontId="1" type="noConversion"/>
  </si>
  <si>
    <t>temp_diff</t>
    <phoneticPr fontId="1" type="noConversion"/>
  </si>
  <si>
    <t>workplace_tem</t>
    <phoneticPr fontId="1" type="noConversion"/>
  </si>
  <si>
    <t>environment_tem</t>
    <phoneticPr fontId="1" type="noConversion"/>
  </si>
  <si>
    <t>nightlight</t>
    <phoneticPr fontId="1" type="noConversion"/>
  </si>
  <si>
    <t>石油与天然气的炼制和销售</t>
  </si>
  <si>
    <t>西药</t>
  </si>
  <si>
    <t>中药</t>
  </si>
  <si>
    <t>消费品经销商</t>
  </si>
  <si>
    <t>农产品</t>
  </si>
  <si>
    <t>家庭用品</t>
  </si>
  <si>
    <t>食品加工与肉类</t>
  </si>
  <si>
    <t>工业机械</t>
  </si>
  <si>
    <t>纺织品</t>
  </si>
  <si>
    <t>通信设备</t>
  </si>
  <si>
    <t>电子元件</t>
  </si>
  <si>
    <t>石油天然气设备与服务</t>
  </si>
  <si>
    <t>服装、服饰与奢侈品</t>
  </si>
  <si>
    <t>基础化工</t>
  </si>
  <si>
    <t>化纤</t>
  </si>
  <si>
    <t>建材</t>
  </si>
  <si>
    <t>sid</t>
  </si>
  <si>
    <t>000096.SZ</t>
  </si>
  <si>
    <t>000153.SZ</t>
  </si>
  <si>
    <t>000590.SZ</t>
  </si>
  <si>
    <t>000603.SZ</t>
  </si>
  <si>
    <t>000702.SZ</t>
  </si>
  <si>
    <t>000737.SZ</t>
  </si>
  <si>
    <t>000739.SZ</t>
  </si>
  <si>
    <t>000780.SZ</t>
  </si>
  <si>
    <t>000798.SZ</t>
  </si>
  <si>
    <t>000862.SZ</t>
  </si>
  <si>
    <t>000876.SZ</t>
  </si>
  <si>
    <t>002020.SZ</t>
  </si>
  <si>
    <t>002070.SZ</t>
  </si>
  <si>
    <t>002194.SZ</t>
  </si>
  <si>
    <t>002288.SZ</t>
  </si>
  <si>
    <t>002353.SZ</t>
  </si>
  <si>
    <t>002490.SZ</t>
  </si>
  <si>
    <t>002569.SZ</t>
  </si>
  <si>
    <t>002669.SZ</t>
  </si>
  <si>
    <t>300056.SZ</t>
  </si>
  <si>
    <t>300086.SZ</t>
  </si>
  <si>
    <t>300174.SZ</t>
  </si>
  <si>
    <t>300267.SZ</t>
  </si>
  <si>
    <t>600094.SH</t>
  </si>
  <si>
    <t>600137.SH</t>
  </si>
  <si>
    <t>600180.SH</t>
  </si>
  <si>
    <t>600211.SH</t>
  </si>
  <si>
    <t>600249.SH</t>
  </si>
  <si>
    <t>600250.SH</t>
  </si>
  <si>
    <t>600272.SH</t>
  </si>
  <si>
    <t>600287.SH</t>
  </si>
  <si>
    <t>600300.SH</t>
  </si>
  <si>
    <t>600345.SH</t>
  </si>
  <si>
    <t>600521.SH</t>
  </si>
  <si>
    <t>600539.SH</t>
  </si>
  <si>
    <t>600563.SH</t>
  </si>
  <si>
    <t>600598.SH</t>
  </si>
  <si>
    <t>600618.SH</t>
  </si>
  <si>
    <t>600678.SH</t>
  </si>
  <si>
    <t>600703.SH</t>
  </si>
  <si>
    <t>600987.SH</t>
  </si>
  <si>
    <t>603003.SH</t>
  </si>
  <si>
    <t>location_max</t>
  </si>
  <si>
    <t>location_min</t>
  </si>
  <si>
    <t>location_median</t>
  </si>
  <si>
    <t>location_mean</t>
  </si>
  <si>
    <t>location_var</t>
  </si>
  <si>
    <t>time_max</t>
  </si>
  <si>
    <t>time_min</t>
  </si>
  <si>
    <t>time_median</t>
  </si>
  <si>
    <t>time_mean</t>
  </si>
  <si>
    <t>time_var</t>
  </si>
  <si>
    <t>location_max</t>
    <phoneticPr fontId="1" type="noConversion"/>
  </si>
  <si>
    <t>one_year_mean</t>
    <phoneticPr fontId="1" type="noConversion"/>
  </si>
  <si>
    <t>two_year_mean</t>
    <phoneticPr fontId="1" type="noConversion"/>
  </si>
  <si>
    <t>three_year_mean</t>
    <phoneticPr fontId="1" type="noConversion"/>
  </si>
  <si>
    <t>diff_1</t>
    <phoneticPr fontId="1" type="noConversion"/>
  </si>
  <si>
    <t>diff_2</t>
    <phoneticPr fontId="1" type="noConversion"/>
  </si>
  <si>
    <t>diff_3</t>
    <phoneticPr fontId="1" type="noConversion"/>
  </si>
  <si>
    <t>default</t>
  </si>
  <si>
    <t>industry</t>
  </si>
  <si>
    <t>environment_tem</t>
  </si>
  <si>
    <t>nightlight_location_max</t>
    <phoneticPr fontId="1" type="noConversion"/>
  </si>
  <si>
    <t>nightlight_location_min</t>
    <phoneticPr fontId="1" type="noConversion"/>
  </si>
  <si>
    <t>nightlight_location_median</t>
    <phoneticPr fontId="1" type="noConversion"/>
  </si>
  <si>
    <t>nightlight_diff_2</t>
    <phoneticPr fontId="1" type="noConversion"/>
  </si>
  <si>
    <t>nightlight_diff_3</t>
    <phoneticPr fontId="1" type="noConversion"/>
  </si>
  <si>
    <t>nightlight_location_var</t>
    <phoneticPr fontId="1" type="noConversion"/>
  </si>
  <si>
    <t>factory_mean</t>
  </si>
  <si>
    <t>environment_mean</t>
  </si>
  <si>
    <t>temp_diff</t>
    <phoneticPr fontId="1" type="noConversion"/>
  </si>
  <si>
    <t>temp_diff_location_max</t>
    <phoneticPr fontId="1" type="noConversion"/>
  </si>
  <si>
    <t>temp_diff_location_min</t>
    <phoneticPr fontId="1" type="noConversion"/>
  </si>
  <si>
    <t>temp_diff_location_median</t>
    <phoneticPr fontId="1" type="noConversion"/>
  </si>
  <si>
    <t>temp_diff_location_var</t>
    <phoneticPr fontId="1" type="noConversion"/>
  </si>
  <si>
    <t>temp_diff_diff_2</t>
  </si>
  <si>
    <t>temp_diff_diff_3</t>
  </si>
  <si>
    <t>temp_diff_diff_1</t>
    <phoneticPr fontId="1" type="noConversion"/>
  </si>
  <si>
    <t>nightlight_diff_1</t>
    <phoneticPr fontId="1" type="noConversion"/>
  </si>
  <si>
    <t>default_new</t>
  </si>
  <si>
    <t>nightlight_ratio_1</t>
  </si>
  <si>
    <t>nightlight_ratio_2</t>
  </si>
  <si>
    <t>nightlight_ratio_3</t>
  </si>
  <si>
    <t>temp_diff_ratio_2</t>
  </si>
  <si>
    <t>temp_diff_ratio_3</t>
  </si>
  <si>
    <t>temp_diff_ratio_1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</si>
</sst>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3"/>
  <sheetViews>
    <sheetView tabSelected="1" workbookViewId="0">
      <selection activeCell="P15" sqref="P15"/>
    </sheetView>
  </sheetViews>
  <sheetFormatPr defaultRowHeight="13.5" x14ac:dyDescent="0.15"/>
  <cols>
    <col min="1" max="1" width="13.125" customWidth="1"/>
    <col min="6" max="12" width="6.25" customWidth="1"/>
    <col min="13" max="13" width="7.875" customWidth="1"/>
    <col min="14" max="26" width="6.25" customWidth="1"/>
  </cols>
  <sheetData>
    <row r="1" spans="1:29" x14ac:dyDescent="0.15">
      <c r="A1" t="s">
        <v>23</v>
      </c>
      <c r="B1" t="s">
        <v>0</v>
      </c>
      <c r="C1" t="s">
        <v>83</v>
      </c>
      <c r="D1" t="s">
        <v>103</v>
      </c>
      <c r="E1" t="s">
        <v>84</v>
      </c>
      <c r="F1" t="s">
        <v>6</v>
      </c>
      <c r="G1" t="s">
        <v>86</v>
      </c>
      <c r="H1" t="s">
        <v>87</v>
      </c>
      <c r="I1" t="s">
        <v>88</v>
      </c>
      <c r="J1" s="4" t="s">
        <v>91</v>
      </c>
      <c r="K1" t="s">
        <v>102</v>
      </c>
      <c r="L1" t="s">
        <v>89</v>
      </c>
      <c r="M1" t="s">
        <v>90</v>
      </c>
      <c r="N1" t="s">
        <v>104</v>
      </c>
      <c r="O1" t="s">
        <v>105</v>
      </c>
      <c r="P1" t="s">
        <v>106</v>
      </c>
      <c r="Q1" s="2" t="s">
        <v>4</v>
      </c>
      <c r="R1" s="2" t="s">
        <v>85</v>
      </c>
      <c r="S1" s="2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101</v>
      </c>
      <c r="Y1" t="s">
        <v>99</v>
      </c>
      <c r="Z1" t="s">
        <v>100</v>
      </c>
      <c r="AA1" t="s">
        <v>109</v>
      </c>
      <c r="AB1" t="s">
        <v>107</v>
      </c>
      <c r="AC1" t="s">
        <v>108</v>
      </c>
    </row>
    <row r="2" spans="1:29" ht="13.5" customHeight="1" x14ac:dyDescent="0.15">
      <c r="A2" t="s">
        <v>24</v>
      </c>
      <c r="B2">
        <v>2012</v>
      </c>
      <c r="C2">
        <v>0</v>
      </c>
      <c r="D2">
        <v>0</v>
      </c>
      <c r="E2" t="s">
        <v>7</v>
      </c>
      <c r="F2">
        <v>61.111111111111114</v>
      </c>
      <c r="G2">
        <v>63</v>
      </c>
      <c r="H2">
        <v>57</v>
      </c>
      <c r="I2">
        <v>61</v>
      </c>
      <c r="J2">
        <v>4.1111111111111098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28.62931818178977</v>
      </c>
      <c r="R2">
        <v>28.55305873722223</v>
      </c>
      <c r="S2">
        <v>7.6259444567540413E-2</v>
      </c>
      <c r="T2">
        <v>0.65890476090909089</v>
      </c>
      <c r="U2">
        <v>-0.3182900550000009</v>
      </c>
      <c r="V2">
        <v>0.14971256583333339</v>
      </c>
      <c r="W2">
        <v>0.1167352809586993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</row>
    <row r="3" spans="1:29" ht="13.5" customHeight="1" x14ac:dyDescent="0.15">
      <c r="A3" t="s">
        <v>24</v>
      </c>
      <c r="B3">
        <v>2013</v>
      </c>
      <c r="C3">
        <v>0</v>
      </c>
      <c r="D3">
        <v>0</v>
      </c>
      <c r="E3" t="s">
        <v>7</v>
      </c>
      <c r="F3">
        <v>62</v>
      </c>
      <c r="G3">
        <v>63</v>
      </c>
      <c r="H3">
        <v>60</v>
      </c>
      <c r="I3">
        <v>62</v>
      </c>
      <c r="J3">
        <v>1</v>
      </c>
      <c r="K3">
        <v>0.88888888888888573</v>
      </c>
      <c r="L3">
        <v>0.88888888888888573</v>
      </c>
      <c r="M3">
        <v>0.88888888888888573</v>
      </c>
      <c r="N3">
        <v>1.0145454545454544</v>
      </c>
      <c r="O3">
        <v>1.0145454545454544</v>
      </c>
      <c r="P3">
        <v>1.0145454545454544</v>
      </c>
      <c r="Q3">
        <v>29.101183712499999</v>
      </c>
      <c r="R3">
        <v>28.910216396203712</v>
      </c>
      <c r="S3">
        <v>0.19096731629628749</v>
      </c>
      <c r="T3">
        <v>0.99873885818181851</v>
      </c>
      <c r="U3">
        <v>-0.20547162333333391</v>
      </c>
      <c r="V3">
        <v>-2.7737600000000331E-2</v>
      </c>
      <c r="W3">
        <v>0.17493422868787539</v>
      </c>
      <c r="X3">
        <v>0.11470787172874708</v>
      </c>
      <c r="Y3">
        <v>0.11470787172874708</v>
      </c>
      <c r="Z3">
        <v>0.11470787172874708</v>
      </c>
      <c r="AA3">
        <v>2.5041792184462373</v>
      </c>
      <c r="AB3">
        <v>2.5041792184462373</v>
      </c>
      <c r="AC3">
        <v>2.5041792184462373</v>
      </c>
    </row>
    <row r="4" spans="1:29" ht="13.5" customHeight="1" x14ac:dyDescent="0.15">
      <c r="A4" t="s">
        <v>24</v>
      </c>
      <c r="B4">
        <v>2014</v>
      </c>
      <c r="C4">
        <v>0</v>
      </c>
      <c r="D4">
        <v>0</v>
      </c>
      <c r="E4" t="s">
        <v>7</v>
      </c>
      <c r="F4">
        <v>62.984705497554145</v>
      </c>
      <c r="G4">
        <v>54.671603838602657</v>
      </c>
      <c r="H4">
        <v>15.59096924463903</v>
      </c>
      <c r="I4">
        <v>35.389190673828097</v>
      </c>
      <c r="J4">
        <v>156.33866993824321</v>
      </c>
      <c r="K4">
        <v>0.98470549755414538</v>
      </c>
      <c r="L4">
        <v>1.4291499419985882</v>
      </c>
      <c r="M4">
        <v>1.4291499419985882</v>
      </c>
      <c r="N4">
        <v>1.0158823467347442</v>
      </c>
      <c r="O4">
        <v>1.0232172373248869</v>
      </c>
      <c r="P4">
        <v>1.0232172373248869</v>
      </c>
      <c r="Q4">
        <v>29.411767676761361</v>
      </c>
      <c r="R4">
        <v>29.332949214259258</v>
      </c>
      <c r="S4">
        <v>7.8818462502102449E-2</v>
      </c>
      <c r="T4">
        <v>1.3425953109090909</v>
      </c>
      <c r="U4">
        <v>-0.41040968363636282</v>
      </c>
      <c r="V4">
        <v>4.7192621287879162E-2</v>
      </c>
      <c r="W4">
        <v>0.3353969842496286</v>
      </c>
      <c r="X4">
        <v>-0.11214885379418504</v>
      </c>
      <c r="Y4">
        <v>-5.4794917929811504E-2</v>
      </c>
      <c r="Z4">
        <v>-5.4794917929811504E-2</v>
      </c>
      <c r="AA4">
        <v>0.41273273369886448</v>
      </c>
      <c r="AB4">
        <v>0.58989947149990996</v>
      </c>
      <c r="AC4">
        <v>0.58989947149990996</v>
      </c>
    </row>
    <row r="5" spans="1:29" ht="13.5" customHeight="1" x14ac:dyDescent="0.15">
      <c r="A5" t="s">
        <v>24</v>
      </c>
      <c r="B5">
        <v>2015</v>
      </c>
      <c r="C5">
        <v>0</v>
      </c>
      <c r="D5">
        <v>0</v>
      </c>
      <c r="E5" t="s">
        <v>7</v>
      </c>
      <c r="F5">
        <v>63.03772019136305</v>
      </c>
      <c r="G5">
        <v>50.857762018839502</v>
      </c>
      <c r="H5">
        <v>17.447044213612831</v>
      </c>
      <c r="I5">
        <v>35.953161398569712</v>
      </c>
      <c r="J5">
        <v>134.92579578551559</v>
      </c>
      <c r="K5">
        <v>5.3014693808904667E-2</v>
      </c>
      <c r="L5">
        <v>0.54536744258597736</v>
      </c>
      <c r="M5">
        <v>1.0057813218079659</v>
      </c>
      <c r="N5">
        <v>1.0008417074175406</v>
      </c>
      <c r="O5">
        <v>1.0087269468758584</v>
      </c>
      <c r="P5">
        <v>1.0162139268921289</v>
      </c>
      <c r="Q5">
        <v>29.479226641410978</v>
      </c>
      <c r="R5">
        <v>29.058049339189822</v>
      </c>
      <c r="S5">
        <v>0.42117730222115668</v>
      </c>
      <c r="T5">
        <v>1.2697253925</v>
      </c>
      <c r="U5">
        <v>-0.17210139250000039</v>
      </c>
      <c r="V5">
        <v>0.18060039083333401</v>
      </c>
      <c r="W5">
        <v>0.27850247061805028</v>
      </c>
      <c r="X5">
        <v>0.34235883971905423</v>
      </c>
      <c r="Y5">
        <v>0.28628441282196171</v>
      </c>
      <c r="Z5">
        <v>0.30582889443251321</v>
      </c>
      <c r="AA5">
        <v>5.3436376307127524</v>
      </c>
      <c r="AB5">
        <v>3.1223091454045928</v>
      </c>
      <c r="AC5">
        <v>3.6513490762082577</v>
      </c>
    </row>
    <row r="6" spans="1:29" ht="13.5" customHeight="1" x14ac:dyDescent="0.15">
      <c r="A6" t="s">
        <v>24</v>
      </c>
      <c r="B6">
        <v>2016</v>
      </c>
      <c r="C6">
        <v>0</v>
      </c>
      <c r="D6">
        <v>0</v>
      </c>
      <c r="E6" t="s">
        <v>7</v>
      </c>
      <c r="F6">
        <v>62.91242600321592</v>
      </c>
      <c r="G6">
        <v>48.697291851043673</v>
      </c>
      <c r="H6">
        <v>14.108870824178011</v>
      </c>
      <c r="I6">
        <v>38.034706910451177</v>
      </c>
      <c r="J6">
        <v>145.2387506190224</v>
      </c>
      <c r="K6">
        <v>-0.12529418814713011</v>
      </c>
      <c r="L6">
        <v>-9.8786841242677781E-2</v>
      </c>
      <c r="M6">
        <v>0.23828410691018576</v>
      </c>
      <c r="N6">
        <v>0.99801239340879122</v>
      </c>
      <c r="O6">
        <v>0.99843223393451364</v>
      </c>
      <c r="P6">
        <v>1.0038019524432329</v>
      </c>
      <c r="Q6">
        <v>28.330901199640159</v>
      </c>
      <c r="R6">
        <v>28.05445804990741</v>
      </c>
      <c r="S6">
        <v>0.2764431497327493</v>
      </c>
      <c r="T6">
        <v>0.96590500999999984</v>
      </c>
      <c r="U6">
        <v>-0.20564344181818159</v>
      </c>
      <c r="V6">
        <v>2.9733484999999879E-2</v>
      </c>
      <c r="W6">
        <v>0.27187553031701428</v>
      </c>
      <c r="X6">
        <v>-0.14473415248840737</v>
      </c>
      <c r="Y6">
        <v>2.6445267371119741E-2</v>
      </c>
      <c r="Z6">
        <v>4.6122122726233755E-2</v>
      </c>
      <c r="AA6">
        <v>0.65635813771272822</v>
      </c>
      <c r="AB6">
        <v>1.1057819655162753</v>
      </c>
      <c r="AC6">
        <v>1.2002514634711532</v>
      </c>
    </row>
    <row r="7" spans="1:29" ht="13.5" customHeight="1" x14ac:dyDescent="0.15">
      <c r="A7" t="s">
        <v>24</v>
      </c>
      <c r="B7">
        <v>2017</v>
      </c>
      <c r="C7">
        <v>0</v>
      </c>
      <c r="D7">
        <v>0</v>
      </c>
      <c r="E7" t="s">
        <v>7</v>
      </c>
      <c r="F7">
        <v>62.933583320735451</v>
      </c>
      <c r="G7">
        <v>48.993898868560763</v>
      </c>
      <c r="H7">
        <v>14.33762558301285</v>
      </c>
      <c r="I7">
        <v>36.092548211415561</v>
      </c>
      <c r="J7">
        <v>133.36497555520941</v>
      </c>
      <c r="K7">
        <v>2.1157317519531205E-2</v>
      </c>
      <c r="L7">
        <v>-4.14897765540303E-2</v>
      </c>
      <c r="M7">
        <v>-4.4700576642256351E-2</v>
      </c>
      <c r="N7">
        <v>1.000336297912251</v>
      </c>
      <c r="O7">
        <v>0.99934117144270829</v>
      </c>
      <c r="P7">
        <v>0.99929022237704834</v>
      </c>
      <c r="Q7">
        <v>29.739704861354159</v>
      </c>
      <c r="R7">
        <v>29.19121514824074</v>
      </c>
      <c r="S7">
        <v>0.54848971311341899</v>
      </c>
      <c r="T7">
        <v>0.98586083166666683</v>
      </c>
      <c r="U7">
        <v>-0.13637206333333329</v>
      </c>
      <c r="V7">
        <v>0.4676485904166664</v>
      </c>
      <c r="W7">
        <v>0.1187606521404848</v>
      </c>
      <c r="X7">
        <v>0.27204656338066968</v>
      </c>
      <c r="Y7">
        <v>0.19967948713646599</v>
      </c>
      <c r="Z7">
        <v>0.28967674162808282</v>
      </c>
      <c r="AA7">
        <v>1.9840958752049742</v>
      </c>
      <c r="AB7">
        <v>1.5724588107392798</v>
      </c>
      <c r="AC7">
        <v>2.1192512491380104</v>
      </c>
    </row>
    <row r="8" spans="1:29" ht="13.5" customHeight="1" x14ac:dyDescent="0.15">
      <c r="A8" t="s">
        <v>24</v>
      </c>
      <c r="B8">
        <v>2018</v>
      </c>
      <c r="C8">
        <v>0</v>
      </c>
      <c r="D8">
        <v>0</v>
      </c>
      <c r="E8" t="s">
        <v>7</v>
      </c>
      <c r="F8">
        <v>62.905608396331886</v>
      </c>
      <c r="G8">
        <v>58.682499885559047</v>
      </c>
      <c r="H8">
        <v>13.615000089009561</v>
      </c>
      <c r="I8">
        <v>35.041666348775188</v>
      </c>
      <c r="J8">
        <v>165.7883413288439</v>
      </c>
      <c r="K8">
        <v>-2.7974924403565599E-2</v>
      </c>
      <c r="L8">
        <v>-1.7396265643796482E-2</v>
      </c>
      <c r="M8">
        <v>-5.5634775439592943E-2</v>
      </c>
      <c r="N8">
        <v>0.99955548495846813</v>
      </c>
      <c r="O8">
        <v>0.99972353091310162</v>
      </c>
      <c r="P8">
        <v>0.99911636472475918</v>
      </c>
      <c r="Q8">
        <v>29.04759154022727</v>
      </c>
      <c r="R8">
        <v>28.84344729592593</v>
      </c>
      <c r="S8">
        <v>0.20414424430133948</v>
      </c>
      <c r="T8">
        <v>1.106227144999999</v>
      </c>
      <c r="U8">
        <v>-0.26819510833333382</v>
      </c>
      <c r="V8">
        <v>3.1609596666666302E-2</v>
      </c>
      <c r="W8">
        <v>0.2196529033734218</v>
      </c>
      <c r="X8">
        <v>-0.3443454688120795</v>
      </c>
      <c r="Y8">
        <v>-0.20832218712174466</v>
      </c>
      <c r="Z8">
        <v>-0.21122581072110219</v>
      </c>
      <c r="AA8">
        <v>0.37219338744303065</v>
      </c>
      <c r="AB8">
        <v>0.49493541473667263</v>
      </c>
      <c r="AC8">
        <v>0.49147559346884057</v>
      </c>
    </row>
    <row r="9" spans="1:29" x14ac:dyDescent="0.15">
      <c r="A9" t="s">
        <v>25</v>
      </c>
      <c r="B9">
        <v>2010</v>
      </c>
      <c r="C9">
        <v>0</v>
      </c>
      <c r="D9">
        <v>0</v>
      </c>
      <c r="E9" t="s">
        <v>8</v>
      </c>
      <c r="F9">
        <v>48.048148148148137</v>
      </c>
      <c r="G9">
        <v>58.3333333333333</v>
      </c>
      <c r="H9">
        <v>18</v>
      </c>
      <c r="I9">
        <v>58</v>
      </c>
      <c r="J9">
        <v>255.4708641975314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23.37992098365741</v>
      </c>
      <c r="R9">
        <v>23.239268752814819</v>
      </c>
      <c r="S9">
        <v>0.1406522308425906</v>
      </c>
      <c r="T9">
        <v>0.85296982641666574</v>
      </c>
      <c r="U9">
        <v>-0.36278660158333381</v>
      </c>
      <c r="V9">
        <v>0.21428780408333339</v>
      </c>
      <c r="W9">
        <v>0.19411466636835409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</row>
    <row r="10" spans="1:29" x14ac:dyDescent="0.15">
      <c r="A10" t="s">
        <v>25</v>
      </c>
      <c r="B10">
        <v>2011</v>
      </c>
      <c r="C10">
        <v>0</v>
      </c>
      <c r="D10">
        <v>0</v>
      </c>
      <c r="E10" t="s">
        <v>8</v>
      </c>
      <c r="F10">
        <v>48.829146537842185</v>
      </c>
      <c r="G10">
        <v>61.895652173913</v>
      </c>
      <c r="H10">
        <v>15</v>
      </c>
      <c r="I10">
        <v>56.6666666666666</v>
      </c>
      <c r="J10">
        <v>337.10286307731769</v>
      </c>
      <c r="K10">
        <v>0.780998389694048</v>
      </c>
      <c r="L10">
        <v>0.780998389694048</v>
      </c>
      <c r="M10">
        <v>0.780998389694048</v>
      </c>
      <c r="N10">
        <v>1.0162544951219759</v>
      </c>
      <c r="O10">
        <v>1.0162544951219759</v>
      </c>
      <c r="P10">
        <v>1.0162544951219759</v>
      </c>
      <c r="Q10">
        <v>23.509586173990741</v>
      </c>
      <c r="R10">
        <v>23.29390289977778</v>
      </c>
      <c r="S10">
        <v>0.21568327421296019</v>
      </c>
      <c r="T10">
        <v>0.73730399708333338</v>
      </c>
      <c r="U10">
        <v>-0.1638623636666667</v>
      </c>
      <c r="V10">
        <v>0.1731564087500001</v>
      </c>
      <c r="W10">
        <v>8.3094094600225904E-2</v>
      </c>
      <c r="X10">
        <v>7.5031043370369588E-2</v>
      </c>
      <c r="Y10">
        <v>7.5031043370369588E-2</v>
      </c>
      <c r="Z10">
        <v>7.5031043370369588E-2</v>
      </c>
      <c r="AA10">
        <v>1.5334507879533013</v>
      </c>
      <c r="AB10">
        <v>1.5334507879533013</v>
      </c>
      <c r="AC10">
        <v>1.5334507879533013</v>
      </c>
    </row>
    <row r="11" spans="1:29" x14ac:dyDescent="0.15">
      <c r="A11" t="s">
        <v>25</v>
      </c>
      <c r="B11">
        <v>2012</v>
      </c>
      <c r="C11">
        <v>0</v>
      </c>
      <c r="D11">
        <v>0</v>
      </c>
      <c r="E11" t="s">
        <v>8</v>
      </c>
      <c r="F11">
        <v>45.792109500805147</v>
      </c>
      <c r="G11">
        <v>57</v>
      </c>
      <c r="H11">
        <v>14</v>
      </c>
      <c r="I11">
        <v>52.3333333333333</v>
      </c>
      <c r="J11">
        <v>195.6309226586383</v>
      </c>
      <c r="K11">
        <v>-3.0370370370370381</v>
      </c>
      <c r="L11">
        <v>-2.6465378421900141</v>
      </c>
      <c r="M11">
        <v>-2.6465378421900141</v>
      </c>
      <c r="N11">
        <v>0.93780278271537354</v>
      </c>
      <c r="O11">
        <v>0.94536309357588333</v>
      </c>
      <c r="P11">
        <v>0.94536309357588333</v>
      </c>
      <c r="Q11">
        <v>22.915554348037041</v>
      </c>
      <c r="R11">
        <v>22.784223315388889</v>
      </c>
      <c r="S11">
        <v>0.13133103264815205</v>
      </c>
      <c r="T11">
        <v>1.16243059275</v>
      </c>
      <c r="U11">
        <v>-0.56295867725000026</v>
      </c>
      <c r="V11">
        <v>0.2041430385833333</v>
      </c>
      <c r="W11">
        <v>0.26961571424662628</v>
      </c>
      <c r="X11">
        <v>-8.4352241564808139E-2</v>
      </c>
      <c r="Y11">
        <v>-4.6836719879623345E-2</v>
      </c>
      <c r="Z11">
        <v>-4.6836719879623345E-2</v>
      </c>
      <c r="AA11">
        <v>0.60890689427534894</v>
      </c>
      <c r="AB11">
        <v>0.73712010610718259</v>
      </c>
      <c r="AC11">
        <v>0.73712010610718259</v>
      </c>
    </row>
    <row r="12" spans="1:29" x14ac:dyDescent="0.15">
      <c r="A12" t="s">
        <v>25</v>
      </c>
      <c r="B12">
        <v>2013</v>
      </c>
      <c r="C12">
        <v>0</v>
      </c>
      <c r="D12">
        <v>0</v>
      </c>
      <c r="E12" t="s">
        <v>8</v>
      </c>
      <c r="F12">
        <v>51.729790660225433</v>
      </c>
      <c r="G12">
        <v>62</v>
      </c>
      <c r="H12">
        <v>18</v>
      </c>
      <c r="I12">
        <v>59</v>
      </c>
      <c r="J12">
        <v>189.31479894513271</v>
      </c>
      <c r="K12">
        <v>5.9376811594202863</v>
      </c>
      <c r="L12">
        <v>4.4191626409017672</v>
      </c>
      <c r="M12">
        <v>4.1733225979602722</v>
      </c>
      <c r="N12">
        <v>1.1296660325140926</v>
      </c>
      <c r="O12">
        <v>1.0934073975745322</v>
      </c>
      <c r="P12">
        <v>1.087755099737352</v>
      </c>
      <c r="Q12">
        <v>24.366847065611111</v>
      </c>
      <c r="R12">
        <v>24.165733974583329</v>
      </c>
      <c r="S12">
        <v>0.20111309102778208</v>
      </c>
      <c r="T12">
        <v>1.072976310583333</v>
      </c>
      <c r="U12">
        <v>-0.64103135766666686</v>
      </c>
      <c r="V12">
        <v>0.21528082891666589</v>
      </c>
      <c r="W12">
        <v>0.20939455124387829</v>
      </c>
      <c r="X12">
        <v>6.978205837963003E-2</v>
      </c>
      <c r="Y12">
        <v>2.760593759722596E-2</v>
      </c>
      <c r="Z12">
        <v>3.8557578459881142E-2</v>
      </c>
      <c r="AA12">
        <v>1.5313447779443157</v>
      </c>
      <c r="AB12">
        <v>1.1591054723186087</v>
      </c>
      <c r="AC12">
        <v>1.2371963758766735</v>
      </c>
    </row>
    <row r="13" spans="1:29" x14ac:dyDescent="0.15">
      <c r="A13" t="s">
        <v>25</v>
      </c>
      <c r="B13">
        <v>2014</v>
      </c>
      <c r="C13">
        <v>0</v>
      </c>
      <c r="D13">
        <v>0</v>
      </c>
      <c r="E13" t="s">
        <v>8</v>
      </c>
      <c r="F13">
        <v>56.919538126523236</v>
      </c>
      <c r="G13">
        <v>28.136494823124039</v>
      </c>
      <c r="H13">
        <v>5.8260077238082877</v>
      </c>
      <c r="I13">
        <v>18.966285467147781</v>
      </c>
      <c r="J13">
        <v>68.183263199054338</v>
      </c>
      <c r="K13">
        <v>5.1897474662978027</v>
      </c>
      <c r="L13">
        <v>8.1585880460079494</v>
      </c>
      <c r="M13">
        <v>8.1358558935656404</v>
      </c>
      <c r="N13">
        <v>1.1003241536465014</v>
      </c>
      <c r="O13">
        <v>1.1673180697368752</v>
      </c>
      <c r="P13">
        <v>1.1667741244851986</v>
      </c>
      <c r="Q13">
        <v>24.394241255074078</v>
      </c>
      <c r="R13">
        <v>23.920845844324081</v>
      </c>
      <c r="S13">
        <v>0.47339541074999758</v>
      </c>
      <c r="T13">
        <v>1.7884331228333341</v>
      </c>
      <c r="U13">
        <v>-0.16946360558333359</v>
      </c>
      <c r="V13">
        <v>0.28937666333333317</v>
      </c>
      <c r="W13">
        <v>0.31534097370446068</v>
      </c>
      <c r="X13">
        <v>0.2722823197222155</v>
      </c>
      <c r="Y13">
        <v>0.30717334891203052</v>
      </c>
      <c r="Z13">
        <v>0.29068627812036618</v>
      </c>
      <c r="AA13">
        <v>2.3538766588028923</v>
      </c>
      <c r="AB13">
        <v>2.8479697912270061</v>
      </c>
      <c r="AC13">
        <v>2.5909783705755669</v>
      </c>
    </row>
    <row r="14" spans="1:29" x14ac:dyDescent="0.15">
      <c r="A14" t="s">
        <v>25</v>
      </c>
      <c r="B14">
        <v>2015</v>
      </c>
      <c r="C14">
        <v>0</v>
      </c>
      <c r="D14">
        <v>0</v>
      </c>
      <c r="E14" t="s">
        <v>8</v>
      </c>
      <c r="F14">
        <v>56.346288256113965</v>
      </c>
      <c r="G14">
        <v>29.202000009840759</v>
      </c>
      <c r="H14">
        <v>6.2504429817199698</v>
      </c>
      <c r="I14">
        <v>17.595774217085349</v>
      </c>
      <c r="J14">
        <v>62.577058369314962</v>
      </c>
      <c r="K14">
        <v>-0.57324987040927056</v>
      </c>
      <c r="L14">
        <v>2.0216238627396308</v>
      </c>
      <c r="M14">
        <v>4.86580882692936</v>
      </c>
      <c r="N14">
        <v>0.98992876805965946</v>
      </c>
      <c r="O14">
        <v>1.0372137386455018</v>
      </c>
      <c r="P14">
        <v>1.0945175507470295</v>
      </c>
      <c r="Q14">
        <v>24.57540208435185</v>
      </c>
      <c r="R14">
        <v>24.258821286342592</v>
      </c>
      <c r="S14">
        <v>0.31658079800925876</v>
      </c>
      <c r="T14">
        <v>1.597597402499999</v>
      </c>
      <c r="U14">
        <v>-0.43983363250000052</v>
      </c>
      <c r="V14">
        <v>0.21431838708333309</v>
      </c>
      <c r="W14">
        <v>0.38400584485621547</v>
      </c>
      <c r="X14">
        <v>-0.15681461274073882</v>
      </c>
      <c r="Y14">
        <v>-2.0673452879631071E-2</v>
      </c>
      <c r="Z14">
        <v>4.7967619867281541E-2</v>
      </c>
      <c r="AA14">
        <v>0.66874496630142999</v>
      </c>
      <c r="AB14">
        <v>0.93870068998346878</v>
      </c>
      <c r="AC14">
        <v>1.1785750803407269</v>
      </c>
    </row>
    <row r="15" spans="1:29" x14ac:dyDescent="0.15">
      <c r="A15" t="s">
        <v>25</v>
      </c>
      <c r="B15">
        <v>2016</v>
      </c>
      <c r="C15">
        <v>0</v>
      </c>
      <c r="D15">
        <v>0</v>
      </c>
      <c r="E15" t="s">
        <v>8</v>
      </c>
      <c r="F15">
        <v>54.787987316202702</v>
      </c>
      <c r="G15">
        <v>31.7716721175373</v>
      </c>
      <c r="H15">
        <v>5.4553265571594203</v>
      </c>
      <c r="I15">
        <v>18.51160438855484</v>
      </c>
      <c r="J15">
        <v>78.154241916338876</v>
      </c>
      <c r="K15">
        <v>-1.5583009399112626</v>
      </c>
      <c r="L15">
        <v>-1.8449258751158979</v>
      </c>
      <c r="M15">
        <v>-0.21055169808484919</v>
      </c>
      <c r="N15">
        <v>0.97234421311252606</v>
      </c>
      <c r="O15">
        <v>0.96742308012862899</v>
      </c>
      <c r="P15">
        <v>0.99617168561459146</v>
      </c>
      <c r="Q15">
        <v>24.12211679217593</v>
      </c>
      <c r="R15">
        <v>23.927568476777779</v>
      </c>
      <c r="S15">
        <v>0.19454831539815132</v>
      </c>
      <c r="T15">
        <v>0.78730763275000026</v>
      </c>
      <c r="U15">
        <v>-0.64230434541666659</v>
      </c>
      <c r="V15">
        <v>0.17096618283333381</v>
      </c>
      <c r="W15">
        <v>0.19140976705403021</v>
      </c>
      <c r="X15">
        <v>-0.12203248261110744</v>
      </c>
      <c r="Y15">
        <v>-0.20043978898147685</v>
      </c>
      <c r="Z15">
        <v>-0.13581478453086149</v>
      </c>
      <c r="AA15">
        <v>0.61452973971106595</v>
      </c>
      <c r="AB15">
        <v>0.49254221390720265</v>
      </c>
      <c r="AC15">
        <v>0.58889238973709579</v>
      </c>
    </row>
    <row r="16" spans="1:29" x14ac:dyDescent="0.15">
      <c r="A16" t="s">
        <v>25</v>
      </c>
      <c r="B16">
        <v>2017</v>
      </c>
      <c r="C16">
        <v>0</v>
      </c>
      <c r="D16">
        <v>0</v>
      </c>
      <c r="E16" t="s">
        <v>8</v>
      </c>
      <c r="F16">
        <v>55.733155113950076</v>
      </c>
      <c r="G16">
        <v>29.173851841083419</v>
      </c>
      <c r="H16">
        <v>5.5162787437438929</v>
      </c>
      <c r="I16">
        <v>20.784993648528999</v>
      </c>
      <c r="J16">
        <v>77.483958394945219</v>
      </c>
      <c r="K16">
        <v>0.94516779774737358</v>
      </c>
      <c r="L16">
        <v>0.16601732779174228</v>
      </c>
      <c r="M16">
        <v>-0.28478278566323212</v>
      </c>
      <c r="N16">
        <v>1.017251369215161</v>
      </c>
      <c r="O16">
        <v>1.0029876890263925</v>
      </c>
      <c r="P16">
        <v>0.99491622154721981</v>
      </c>
      <c r="Q16">
        <v>24.927810498592589</v>
      </c>
      <c r="R16">
        <v>24.714278602972222</v>
      </c>
      <c r="S16">
        <v>0.2135318956203669</v>
      </c>
      <c r="T16">
        <v>0.90894165583333419</v>
      </c>
      <c r="U16">
        <v>-0.56824232666666674</v>
      </c>
      <c r="V16">
        <v>0.40707757166666658</v>
      </c>
      <c r="W16">
        <v>0.19568634386701769</v>
      </c>
      <c r="X16">
        <v>1.8983580222215579E-2</v>
      </c>
      <c r="Y16">
        <v>-4.2032661083338141E-2</v>
      </c>
      <c r="Z16">
        <v>-0.11464294576543566</v>
      </c>
      <c r="AA16">
        <v>1.0975777157636388</v>
      </c>
      <c r="AB16">
        <v>0.83553016261143864</v>
      </c>
      <c r="AC16">
        <v>0.65066503793731911</v>
      </c>
    </row>
    <row r="17" spans="1:29" x14ac:dyDescent="0.15">
      <c r="A17" t="s">
        <v>25</v>
      </c>
      <c r="B17">
        <v>2018</v>
      </c>
      <c r="C17">
        <v>0</v>
      </c>
      <c r="D17">
        <v>0</v>
      </c>
      <c r="E17" t="s">
        <v>8</v>
      </c>
      <c r="F17">
        <v>56.008827067943898</v>
      </c>
      <c r="G17">
        <v>46.85583305358881</v>
      </c>
      <c r="H17">
        <v>5.3233333428700718</v>
      </c>
      <c r="I17">
        <v>20.23833330472306</v>
      </c>
      <c r="J17">
        <v>180.05421449574311</v>
      </c>
      <c r="K17">
        <v>0.27567195399382172</v>
      </c>
      <c r="L17">
        <v>0.74825585286750851</v>
      </c>
      <c r="M17">
        <v>0.38635017252165227</v>
      </c>
      <c r="N17">
        <v>1.0049462829339231</v>
      </c>
      <c r="O17">
        <v>1.0135405015984229</v>
      </c>
      <c r="P17">
        <v>1.0069459361410324</v>
      </c>
      <c r="Q17">
        <v>24.02834617125</v>
      </c>
      <c r="R17">
        <v>23.827043003240739</v>
      </c>
      <c r="S17">
        <v>0.20130316800926096</v>
      </c>
      <c r="T17">
        <v>0.92247232416666769</v>
      </c>
      <c r="U17">
        <v>-0.45533285091666692</v>
      </c>
      <c r="V17">
        <v>0.2133429816666661</v>
      </c>
      <c r="W17">
        <v>0.13460179834074909</v>
      </c>
      <c r="X17">
        <v>-1.2228727611105938E-2</v>
      </c>
      <c r="Y17">
        <v>-2.7369374999981488E-3</v>
      </c>
      <c r="Z17">
        <v>-4.025050166666469E-2</v>
      </c>
      <c r="AA17">
        <v>0.942731142925612</v>
      </c>
      <c r="AB17">
        <v>0.98658627678530608</v>
      </c>
      <c r="AC17">
        <v>0.83336828738447333</v>
      </c>
    </row>
    <row r="18" spans="1:29" ht="13.5" customHeight="1" x14ac:dyDescent="0.15">
      <c r="A18" t="s">
        <v>26</v>
      </c>
      <c r="B18">
        <v>2001</v>
      </c>
      <c r="C18">
        <v>0</v>
      </c>
      <c r="D18">
        <v>0</v>
      </c>
      <c r="E18" t="s">
        <v>9</v>
      </c>
      <c r="F18">
        <v>1.5241830065359452</v>
      </c>
      <c r="G18">
        <v>3.8588235294117599</v>
      </c>
      <c r="H18">
        <v>0.36078431372549002</v>
      </c>
      <c r="I18">
        <v>0.93333333333333302</v>
      </c>
      <c r="J18">
        <v>1.9229445085223551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27.2520552011338</v>
      </c>
      <c r="R18">
        <v>26.801769170719538</v>
      </c>
      <c r="S18">
        <v>0.45028603041426152</v>
      </c>
      <c r="T18">
        <v>1.9992109087143759</v>
      </c>
      <c r="U18">
        <v>-5.9335040901009023E-2</v>
      </c>
      <c r="V18">
        <v>0.31054072118372328</v>
      </c>
      <c r="W18">
        <v>0.57141951078620346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</row>
    <row r="19" spans="1:29" ht="13.5" customHeight="1" x14ac:dyDescent="0.15">
      <c r="A19" t="s">
        <v>26</v>
      </c>
      <c r="B19">
        <v>2002</v>
      </c>
      <c r="C19">
        <v>0</v>
      </c>
      <c r="D19">
        <v>0</v>
      </c>
      <c r="E19" t="s">
        <v>9</v>
      </c>
      <c r="F19">
        <v>1.8836601307189513</v>
      </c>
      <c r="G19">
        <v>3.8588235294117599</v>
      </c>
      <c r="H19">
        <v>0.73725490196078403</v>
      </c>
      <c r="I19">
        <v>1.427450980392156</v>
      </c>
      <c r="J19">
        <v>1.5730667691913289</v>
      </c>
      <c r="K19">
        <v>0.35947712418300615</v>
      </c>
      <c r="L19">
        <v>0.35947712418300615</v>
      </c>
      <c r="M19">
        <v>0.35947712418300615</v>
      </c>
      <c r="N19">
        <v>1.2358490566037736</v>
      </c>
      <c r="O19">
        <v>1.2358490566037736</v>
      </c>
      <c r="P19">
        <v>1.2358490566037736</v>
      </c>
      <c r="Q19">
        <v>26.912493908381752</v>
      </c>
      <c r="R19">
        <v>26.63504179523817</v>
      </c>
      <c r="S19">
        <v>0.27745211314358187</v>
      </c>
      <c r="T19">
        <v>1.57980873856133</v>
      </c>
      <c r="U19">
        <v>-0.42118902690900012</v>
      </c>
      <c r="V19">
        <v>0.13663332091275279</v>
      </c>
      <c r="W19">
        <v>0.48558909953965762</v>
      </c>
      <c r="X19">
        <v>-0.17283391727067965</v>
      </c>
      <c r="Y19">
        <v>-0.17283391727067965</v>
      </c>
      <c r="Z19">
        <v>-0.17283391727067965</v>
      </c>
      <c r="AA19">
        <v>0.6161686004078939</v>
      </c>
      <c r="AB19">
        <v>0.6161686004078939</v>
      </c>
      <c r="AC19">
        <v>0.6161686004078939</v>
      </c>
    </row>
    <row r="20" spans="1:29" ht="13.5" customHeight="1" x14ac:dyDescent="0.15">
      <c r="A20" t="s">
        <v>26</v>
      </c>
      <c r="B20">
        <v>2003</v>
      </c>
      <c r="C20">
        <v>0</v>
      </c>
      <c r="D20">
        <v>0</v>
      </c>
      <c r="E20" t="s">
        <v>9</v>
      </c>
      <c r="F20">
        <v>1.9163398692810425</v>
      </c>
      <c r="G20">
        <v>3.8274509803921499</v>
      </c>
      <c r="H20">
        <v>0.831372549019607</v>
      </c>
      <c r="I20">
        <v>1.6156862745098</v>
      </c>
      <c r="J20">
        <v>1.4200240932974451</v>
      </c>
      <c r="K20">
        <v>3.2679738562091165E-2</v>
      </c>
      <c r="L20">
        <v>0.21241830065359424</v>
      </c>
      <c r="M20">
        <v>0.21241830065359424</v>
      </c>
      <c r="N20">
        <v>1.0173490631505897</v>
      </c>
      <c r="O20">
        <v>1.12466436517069</v>
      </c>
      <c r="P20">
        <v>1.12466436517069</v>
      </c>
      <c r="Q20">
        <v>27.417233187134201</v>
      </c>
      <c r="R20">
        <v>27.066767569163531</v>
      </c>
      <c r="S20">
        <v>0.35046561797067</v>
      </c>
      <c r="T20">
        <v>1.400784831422323</v>
      </c>
      <c r="U20">
        <v>-0.24521070120933081</v>
      </c>
      <c r="V20">
        <v>0.31327188463942451</v>
      </c>
      <c r="W20">
        <v>0.34366562092352743</v>
      </c>
      <c r="X20">
        <v>7.3013504827088127E-2</v>
      </c>
      <c r="Y20">
        <v>-1.3403453808251697E-2</v>
      </c>
      <c r="Z20">
        <v>-1.3403453808251697E-2</v>
      </c>
      <c r="AA20">
        <v>1.2631571408839966</v>
      </c>
      <c r="AB20">
        <v>0.96316407508139268</v>
      </c>
      <c r="AC20">
        <v>0.96316407508139268</v>
      </c>
    </row>
    <row r="21" spans="1:29" ht="13.5" customHeight="1" x14ac:dyDescent="0.15">
      <c r="A21" t="s">
        <v>26</v>
      </c>
      <c r="B21">
        <v>2004</v>
      </c>
      <c r="C21">
        <v>0</v>
      </c>
      <c r="D21">
        <v>0</v>
      </c>
      <c r="E21" t="s">
        <v>9</v>
      </c>
      <c r="F21">
        <v>2.1150326797385581</v>
      </c>
      <c r="G21">
        <v>3.79607843137254</v>
      </c>
      <c r="H21">
        <v>0.94901960784313699</v>
      </c>
      <c r="I21">
        <v>1.8901960784313701</v>
      </c>
      <c r="J21">
        <v>1.4825231321286649</v>
      </c>
      <c r="K21">
        <v>0.19869281045751563</v>
      </c>
      <c r="L21">
        <v>0.21503267973856133</v>
      </c>
      <c r="M21">
        <v>0.34030501089324505</v>
      </c>
      <c r="N21">
        <v>1.1036834924965893</v>
      </c>
      <c r="O21">
        <v>1.1131750945992429</v>
      </c>
      <c r="P21">
        <v>1.1917505524183645</v>
      </c>
      <c r="Q21">
        <v>27.330142543859282</v>
      </c>
      <c r="R21">
        <v>26.701572550159419</v>
      </c>
      <c r="S21">
        <v>0.62856999369986255</v>
      </c>
      <c r="T21">
        <v>1.589202475479667</v>
      </c>
      <c r="U21">
        <v>0.16885507137718511</v>
      </c>
      <c r="V21">
        <v>0.43135051188375451</v>
      </c>
      <c r="W21">
        <v>0.28126380669541912</v>
      </c>
      <c r="X21">
        <v>0.27810437572919255</v>
      </c>
      <c r="Y21">
        <v>0.31461112814273662</v>
      </c>
      <c r="Z21">
        <v>0.26916873985702477</v>
      </c>
      <c r="AA21">
        <v>1.7935282705890618</v>
      </c>
      <c r="AB21">
        <v>2.002077541541798</v>
      </c>
      <c r="AC21">
        <v>1.7489365631838594</v>
      </c>
    </row>
    <row r="22" spans="1:29" ht="13.5" customHeight="1" x14ac:dyDescent="0.15">
      <c r="A22" t="s">
        <v>26</v>
      </c>
      <c r="B22">
        <v>2005</v>
      </c>
      <c r="C22">
        <v>1</v>
      </c>
      <c r="D22">
        <v>1</v>
      </c>
      <c r="E22" t="s">
        <v>9</v>
      </c>
      <c r="F22">
        <v>1.7215686274509778</v>
      </c>
      <c r="G22">
        <v>3.6078431372548998</v>
      </c>
      <c r="H22">
        <v>0.73725490196078403</v>
      </c>
      <c r="I22">
        <v>1.427450980392154</v>
      </c>
      <c r="J22">
        <v>1.2497285659361761</v>
      </c>
      <c r="K22">
        <v>-0.3934640522875803</v>
      </c>
      <c r="L22">
        <v>-0.29411764705882248</v>
      </c>
      <c r="M22">
        <v>-0.25010893246187282</v>
      </c>
      <c r="N22">
        <v>0.81396786155747869</v>
      </c>
      <c r="O22">
        <v>0.85408560311284076</v>
      </c>
      <c r="P22">
        <v>0.87314917127071845</v>
      </c>
      <c r="Q22">
        <v>26.92466861598411</v>
      </c>
      <c r="R22">
        <v>26.352601295804369</v>
      </c>
      <c r="S22">
        <v>0.57206732017974105</v>
      </c>
      <c r="T22">
        <v>1.7961962561439999</v>
      </c>
      <c r="U22">
        <v>-0.50264378382633856</v>
      </c>
      <c r="V22">
        <v>0.36752973664999661</v>
      </c>
      <c r="W22">
        <v>0.62664042909191242</v>
      </c>
      <c r="X22">
        <v>-5.6502673520121505E-2</v>
      </c>
      <c r="Y22">
        <v>8.2549514344474773E-2</v>
      </c>
      <c r="Z22">
        <v>0.15323807857503624</v>
      </c>
      <c r="AA22">
        <v>0.91010917783787637</v>
      </c>
      <c r="AB22">
        <v>1.1686343445742902</v>
      </c>
      <c r="AC22">
        <v>1.3658724447890003</v>
      </c>
    </row>
    <row r="23" spans="1:29" ht="13.5" customHeight="1" x14ac:dyDescent="0.15">
      <c r="A23" t="s">
        <v>26</v>
      </c>
      <c r="B23">
        <v>2006</v>
      </c>
      <c r="C23">
        <v>1</v>
      </c>
      <c r="D23">
        <v>0</v>
      </c>
      <c r="E23" t="s">
        <v>9</v>
      </c>
      <c r="F23">
        <v>1.9267973856209124</v>
      </c>
      <c r="G23">
        <v>3.5450980392156799</v>
      </c>
      <c r="H23">
        <v>0.87843137254901904</v>
      </c>
      <c r="I23">
        <v>1.7333333333333301</v>
      </c>
      <c r="J23">
        <v>1.2184277841855651</v>
      </c>
      <c r="K23">
        <v>0.20522875816993458</v>
      </c>
      <c r="L23">
        <v>8.4967320261444268E-3</v>
      </c>
      <c r="M23">
        <v>9.1503267973862545E-3</v>
      </c>
      <c r="N23">
        <v>1.1192103264996205</v>
      </c>
      <c r="O23">
        <v>1.0044293015332202</v>
      </c>
      <c r="P23">
        <v>1.004771642808453</v>
      </c>
      <c r="Q23">
        <v>28.239221158957651</v>
      </c>
      <c r="R23">
        <v>27.526259155685729</v>
      </c>
      <c r="S23">
        <v>0.71296200327192238</v>
      </c>
      <c r="T23">
        <v>2.1091829649224869</v>
      </c>
      <c r="U23">
        <v>0.1037938067493277</v>
      </c>
      <c r="V23">
        <v>0.56085655925149458</v>
      </c>
      <c r="W23">
        <v>0.51908807795654466</v>
      </c>
      <c r="X23">
        <v>0.14089468309218134</v>
      </c>
      <c r="Y23">
        <v>0.11264334633212059</v>
      </c>
      <c r="Z23">
        <v>0.19592769265516452</v>
      </c>
      <c r="AA23">
        <v>1.2462903894735899</v>
      </c>
      <c r="AB23">
        <v>1.1876392563015348</v>
      </c>
      <c r="AC23">
        <v>1.3789452433465141</v>
      </c>
    </row>
    <row r="24" spans="1:29" ht="13.5" customHeight="1" x14ac:dyDescent="0.15">
      <c r="A24" t="s">
        <v>26</v>
      </c>
      <c r="B24">
        <v>2007</v>
      </c>
      <c r="C24">
        <v>1</v>
      </c>
      <c r="D24">
        <v>0</v>
      </c>
      <c r="E24" t="s">
        <v>9</v>
      </c>
      <c r="F24">
        <v>1.9542483660130674</v>
      </c>
      <c r="G24">
        <v>3.5450980392156799</v>
      </c>
      <c r="H24">
        <v>0.87843137254901904</v>
      </c>
      <c r="I24">
        <v>1.7176470588235251</v>
      </c>
      <c r="J24">
        <v>1.295265923362801</v>
      </c>
      <c r="K24">
        <v>2.7450980392154989E-2</v>
      </c>
      <c r="L24">
        <v>0.13006535947712217</v>
      </c>
      <c r="M24">
        <v>3.31154684095845E-2</v>
      </c>
      <c r="N24">
        <v>1.0142469470827671</v>
      </c>
      <c r="O24">
        <v>1.0713006091006798</v>
      </c>
      <c r="P24">
        <v>1.0172374688137891</v>
      </c>
      <c r="Q24">
        <v>28.869474681020371</v>
      </c>
      <c r="R24">
        <v>27.938466719026842</v>
      </c>
      <c r="S24">
        <v>0.93100796199352942</v>
      </c>
      <c r="T24">
        <v>1.60595559974899</v>
      </c>
      <c r="U24">
        <v>-0.23528210471418601</v>
      </c>
      <c r="V24">
        <v>0.81540022193807471</v>
      </c>
      <c r="W24">
        <v>0.57971537414948104</v>
      </c>
      <c r="X24">
        <v>0.21804595872160704</v>
      </c>
      <c r="Y24">
        <v>0.28849330026769771</v>
      </c>
      <c r="Z24">
        <v>0.29314152294302076</v>
      </c>
      <c r="AA24">
        <v>1.3058311070168556</v>
      </c>
      <c r="AB24">
        <v>1.4490065635121663</v>
      </c>
      <c r="AC24">
        <v>1.4595656786385789</v>
      </c>
    </row>
    <row r="25" spans="1:29" ht="13.5" customHeight="1" x14ac:dyDescent="0.15">
      <c r="A25" t="s">
        <v>26</v>
      </c>
      <c r="B25">
        <v>2008</v>
      </c>
      <c r="C25">
        <v>1</v>
      </c>
      <c r="D25">
        <v>0</v>
      </c>
      <c r="E25" t="s">
        <v>9</v>
      </c>
      <c r="F25">
        <v>2.0797385620914994</v>
      </c>
      <c r="G25">
        <v>3.6705882352941099</v>
      </c>
      <c r="H25">
        <v>0.870588235294117</v>
      </c>
      <c r="I25">
        <v>1.803921568627445</v>
      </c>
      <c r="J25">
        <v>1.595851851851849</v>
      </c>
      <c r="K25">
        <v>0.12549019607843204</v>
      </c>
      <c r="L25">
        <v>0.13921568627450953</v>
      </c>
      <c r="M25">
        <v>0.21220043572984681</v>
      </c>
      <c r="N25">
        <v>1.064214046822743</v>
      </c>
      <c r="O25">
        <v>1.0717413270461436</v>
      </c>
      <c r="P25">
        <v>1.1136257582827809</v>
      </c>
      <c r="Q25">
        <v>28.124125243664341</v>
      </c>
      <c r="R25">
        <v>27.314396252154221</v>
      </c>
      <c r="S25">
        <v>0.80972899151012001</v>
      </c>
      <c r="T25">
        <v>1.5348209768579959</v>
      </c>
      <c r="U25">
        <v>0.27087775121250479</v>
      </c>
      <c r="V25">
        <v>0.74473034254183779</v>
      </c>
      <c r="W25">
        <v>0.28663208276632951</v>
      </c>
      <c r="X25">
        <v>-0.12127897048340941</v>
      </c>
      <c r="Y25">
        <v>-1.2255991122605892E-2</v>
      </c>
      <c r="Z25">
        <v>7.1049896361722431E-2</v>
      </c>
      <c r="AA25">
        <v>0.86973369140289658</v>
      </c>
      <c r="AB25">
        <v>0.98508976273100357</v>
      </c>
      <c r="AC25">
        <v>1.0961850644324094</v>
      </c>
    </row>
    <row r="26" spans="1:29" ht="13.5" customHeight="1" x14ac:dyDescent="0.15">
      <c r="A26" t="s">
        <v>26</v>
      </c>
      <c r="B26">
        <v>2009</v>
      </c>
      <c r="C26">
        <v>0</v>
      </c>
      <c r="D26">
        <v>0</v>
      </c>
      <c r="E26" t="s">
        <v>9</v>
      </c>
      <c r="F26">
        <v>2.5281045751633955</v>
      </c>
      <c r="G26">
        <v>5.9607843137254903</v>
      </c>
      <c r="H26">
        <v>0.92549019607843097</v>
      </c>
      <c r="I26">
        <v>1.803921568627445</v>
      </c>
      <c r="J26">
        <v>3.8436826861463591</v>
      </c>
      <c r="K26">
        <v>0.44836601307189605</v>
      </c>
      <c r="L26">
        <v>0.51111111111111196</v>
      </c>
      <c r="M26">
        <v>0.54117647058823559</v>
      </c>
      <c r="N26">
        <v>1.2155876807039605</v>
      </c>
      <c r="O26">
        <v>1.2534024627349329</v>
      </c>
      <c r="P26">
        <v>1.2723684210526323</v>
      </c>
      <c r="Q26">
        <v>28.39038011695872</v>
      </c>
      <c r="R26">
        <v>27.811951573963299</v>
      </c>
      <c r="S26">
        <v>0.57842854299542168</v>
      </c>
      <c r="T26">
        <v>1.731589124154832</v>
      </c>
      <c r="U26">
        <v>-0.26120663249932358</v>
      </c>
      <c r="V26">
        <v>0.48721904837475688</v>
      </c>
      <c r="W26">
        <v>0.5485597826413231</v>
      </c>
      <c r="X26">
        <v>-0.23130044851469833</v>
      </c>
      <c r="Y26">
        <v>-0.29193993375640304</v>
      </c>
      <c r="Z26">
        <v>-0.23947110926310222</v>
      </c>
      <c r="AA26">
        <v>0.71434831784480135</v>
      </c>
      <c r="AB26">
        <v>0.66457892081993886</v>
      </c>
      <c r="AC26">
        <v>0.70721211507813486</v>
      </c>
    </row>
    <row r="27" spans="1:29" ht="13.5" customHeight="1" x14ac:dyDescent="0.15">
      <c r="A27" t="s">
        <v>26</v>
      </c>
      <c r="B27">
        <v>2010</v>
      </c>
      <c r="C27">
        <v>0</v>
      </c>
      <c r="D27">
        <v>0</v>
      </c>
      <c r="E27" t="s">
        <v>9</v>
      </c>
      <c r="F27">
        <v>3.9372549019607685</v>
      </c>
      <c r="G27">
        <v>12.313725490195999</v>
      </c>
      <c r="H27">
        <v>0.95686274509803904</v>
      </c>
      <c r="I27">
        <v>2.46274509803921</v>
      </c>
      <c r="J27">
        <v>18.030234525182362</v>
      </c>
      <c r="K27">
        <v>1.4091503267973731</v>
      </c>
      <c r="L27">
        <v>1.6333333333333213</v>
      </c>
      <c r="M27">
        <v>1.7498910675381141</v>
      </c>
      <c r="N27">
        <v>1.557394002068248</v>
      </c>
      <c r="O27">
        <v>1.7089361702127619</v>
      </c>
      <c r="P27">
        <v>1.7999999999999956</v>
      </c>
      <c r="Q27">
        <v>27.529382309941202</v>
      </c>
      <c r="R27">
        <v>27.018271975814748</v>
      </c>
      <c r="S27">
        <v>0.51111033412645313</v>
      </c>
      <c r="T27">
        <v>1.8842480149470049</v>
      </c>
      <c r="U27">
        <v>-0.190250506609838</v>
      </c>
      <c r="V27">
        <v>7.8602587374187287E-3</v>
      </c>
      <c r="W27">
        <v>0.82902902167044368</v>
      </c>
      <c r="X27">
        <v>-6.7318208868968554E-2</v>
      </c>
      <c r="Y27">
        <v>-0.18296843312631772</v>
      </c>
      <c r="Z27">
        <v>-0.26194483137323721</v>
      </c>
      <c r="AA27">
        <v>0.88361879840791091</v>
      </c>
      <c r="AB27">
        <v>0.73638664405406895</v>
      </c>
      <c r="AC27">
        <v>0.66115635330640299</v>
      </c>
    </row>
    <row r="28" spans="1:29" ht="13.5" customHeight="1" x14ac:dyDescent="0.15">
      <c r="A28" t="s">
        <v>26</v>
      </c>
      <c r="B28">
        <v>2011</v>
      </c>
      <c r="C28">
        <v>0</v>
      </c>
      <c r="D28">
        <v>0</v>
      </c>
      <c r="E28" t="s">
        <v>9</v>
      </c>
      <c r="F28">
        <v>3.6026143790849638</v>
      </c>
      <c r="G28">
        <v>10.823529411764699</v>
      </c>
      <c r="H28">
        <v>0.97254901960784301</v>
      </c>
      <c r="I28">
        <v>2.243137254901955</v>
      </c>
      <c r="J28">
        <v>13.699559656542339</v>
      </c>
      <c r="K28">
        <v>-0.3346405228758047</v>
      </c>
      <c r="L28">
        <v>0.36993464052288205</v>
      </c>
      <c r="M28">
        <v>0.75424836601307632</v>
      </c>
      <c r="N28">
        <v>0.91500664010624444</v>
      </c>
      <c r="O28">
        <v>1.1144359078042885</v>
      </c>
      <c r="P28">
        <v>1.2648003671408925</v>
      </c>
      <c r="Q28">
        <v>28.757704678362298</v>
      </c>
      <c r="R28">
        <v>28.022060035080699</v>
      </c>
      <c r="S28">
        <v>0.73564464328159929</v>
      </c>
      <c r="T28">
        <v>1.888122697079164</v>
      </c>
      <c r="U28">
        <v>-5.8311236403175343E-2</v>
      </c>
      <c r="V28">
        <v>0.61129797006767461</v>
      </c>
      <c r="W28">
        <v>0.55440424608528993</v>
      </c>
      <c r="X28">
        <v>0.22453430915514616</v>
      </c>
      <c r="Y28">
        <v>0.19087520472066188</v>
      </c>
      <c r="Z28">
        <v>0.10255535373760105</v>
      </c>
      <c r="AA28">
        <v>1.439306924871518</v>
      </c>
      <c r="AB28">
        <v>1.3503779603071673</v>
      </c>
      <c r="AC28">
        <v>1.1619919266229723</v>
      </c>
    </row>
    <row r="29" spans="1:29" ht="13.5" customHeight="1" x14ac:dyDescent="0.15">
      <c r="A29" t="s">
        <v>26</v>
      </c>
      <c r="B29">
        <v>2012</v>
      </c>
      <c r="C29">
        <v>0</v>
      </c>
      <c r="D29">
        <v>0</v>
      </c>
      <c r="E29" t="s">
        <v>9</v>
      </c>
      <c r="F29">
        <v>3.3803921568627397</v>
      </c>
      <c r="G29">
        <v>9.6784313725490101</v>
      </c>
      <c r="H29">
        <v>0.94117647058823495</v>
      </c>
      <c r="I29">
        <v>2.243137254901955</v>
      </c>
      <c r="J29">
        <v>10.78209304113801</v>
      </c>
      <c r="K29">
        <v>-0.2222222222222241</v>
      </c>
      <c r="L29">
        <v>-0.38954248366012623</v>
      </c>
      <c r="M29">
        <v>2.4400871459697271E-2</v>
      </c>
      <c r="N29">
        <v>0.93831640058055099</v>
      </c>
      <c r="O29">
        <v>0.8966712898751743</v>
      </c>
      <c r="P29">
        <v>1.0072708387431843</v>
      </c>
      <c r="Q29">
        <v>27.503495370370089</v>
      </c>
      <c r="R29">
        <v>27.031440614809028</v>
      </c>
      <c r="S29">
        <v>0.4720547555610608</v>
      </c>
      <c r="T29">
        <v>1.875277952801341</v>
      </c>
      <c r="U29">
        <v>-0.2775833991814996</v>
      </c>
      <c r="V29">
        <v>0.35202838350588078</v>
      </c>
      <c r="W29">
        <v>0.71561664953250637</v>
      </c>
      <c r="X29">
        <v>-0.26358988772053848</v>
      </c>
      <c r="Y29">
        <v>-0.1513227331429654</v>
      </c>
      <c r="Z29">
        <v>-0.13633975124009723</v>
      </c>
      <c r="AA29">
        <v>0.64168856508666472</v>
      </c>
      <c r="AB29">
        <v>0.7572534525467729</v>
      </c>
      <c r="AC29">
        <v>0.77590239603419486</v>
      </c>
    </row>
    <row r="30" spans="1:29" ht="13.5" customHeight="1" x14ac:dyDescent="0.15">
      <c r="A30" t="s">
        <v>26</v>
      </c>
      <c r="B30">
        <v>2013</v>
      </c>
      <c r="C30">
        <v>0</v>
      </c>
      <c r="D30">
        <v>0</v>
      </c>
      <c r="E30" t="s">
        <v>9</v>
      </c>
      <c r="F30">
        <v>4.3843137254901769</v>
      </c>
      <c r="G30">
        <v>14.3529411764705</v>
      </c>
      <c r="H30">
        <v>0.97254901960784301</v>
      </c>
      <c r="I30">
        <v>2.6980392156862649</v>
      </c>
      <c r="J30">
        <v>25.190729719338378</v>
      </c>
      <c r="K30">
        <v>1.0039215686274372</v>
      </c>
      <c r="L30">
        <v>0.89281045751632515</v>
      </c>
      <c r="M30">
        <v>0.74422657952068638</v>
      </c>
      <c r="N30">
        <v>1.2969837587006925</v>
      </c>
      <c r="O30">
        <v>1.2557094721078208</v>
      </c>
      <c r="P30">
        <v>1.2044529566674622</v>
      </c>
      <c r="Q30">
        <v>28.99968689083795</v>
      </c>
      <c r="R30">
        <v>28.426218101078831</v>
      </c>
      <c r="S30">
        <v>0.57346878975911864</v>
      </c>
      <c r="T30">
        <v>1.328468723565176</v>
      </c>
      <c r="U30">
        <v>-0.30908390755800502</v>
      </c>
      <c r="V30">
        <v>0.67933696014774614</v>
      </c>
      <c r="W30">
        <v>0.38432621167143699</v>
      </c>
      <c r="X30">
        <v>0.10141403419805783</v>
      </c>
      <c r="Y30">
        <v>-3.0380909662211408E-2</v>
      </c>
      <c r="Z30">
        <v>5.3221210274756459E-4</v>
      </c>
      <c r="AA30">
        <v>1.2148353194271333</v>
      </c>
      <c r="AB30">
        <v>0.94968796094239105</v>
      </c>
      <c r="AC30">
        <v>1.0009289197504627</v>
      </c>
    </row>
    <row r="31" spans="1:29" ht="13.5" customHeight="1" x14ac:dyDescent="0.15">
      <c r="A31" t="s">
        <v>26</v>
      </c>
      <c r="B31">
        <v>2014</v>
      </c>
      <c r="C31">
        <v>0</v>
      </c>
      <c r="D31">
        <v>0</v>
      </c>
      <c r="E31" t="s">
        <v>9</v>
      </c>
      <c r="F31">
        <v>8.6860990318942601</v>
      </c>
      <c r="G31">
        <v>1.720221356161274</v>
      </c>
      <c r="H31">
        <v>0.30147620805727843</v>
      </c>
      <c r="I31">
        <v>0.6830647437401054</v>
      </c>
      <c r="J31">
        <v>0.29261527858005659</v>
      </c>
      <c r="K31">
        <v>4.3017853064040832</v>
      </c>
      <c r="L31">
        <v>4.8037460907178016</v>
      </c>
      <c r="M31">
        <v>4.8969922780816333</v>
      </c>
      <c r="N31">
        <v>1.9811764339293791</v>
      </c>
      <c r="O31">
        <v>2.2373285385182253</v>
      </c>
      <c r="P31">
        <v>2.2923869915130379</v>
      </c>
      <c r="Q31">
        <v>28.8355165692005</v>
      </c>
      <c r="R31">
        <v>28.107626430567279</v>
      </c>
      <c r="S31">
        <v>0.72789013863322083</v>
      </c>
      <c r="T31">
        <v>2.4534506627259942</v>
      </c>
      <c r="U31">
        <v>-0.1208173706064978</v>
      </c>
      <c r="V31">
        <v>0.48671916162999429</v>
      </c>
      <c r="W31">
        <v>0.81110427233319005</v>
      </c>
      <c r="X31">
        <v>0.15442134887410219</v>
      </c>
      <c r="Y31">
        <v>0.20512836597313111</v>
      </c>
      <c r="Z31">
        <v>0.13416740909929459</v>
      </c>
      <c r="AA31">
        <v>1.2692759425303088</v>
      </c>
      <c r="AB31">
        <v>1.3923935848050422</v>
      </c>
      <c r="AC31">
        <v>1.2259765416166841</v>
      </c>
    </row>
    <row r="32" spans="1:29" ht="13.5" customHeight="1" x14ac:dyDescent="0.15">
      <c r="A32" t="s">
        <v>26</v>
      </c>
      <c r="B32">
        <v>2015</v>
      </c>
      <c r="C32">
        <v>0</v>
      </c>
      <c r="D32">
        <v>0</v>
      </c>
      <c r="E32" t="s">
        <v>9</v>
      </c>
      <c r="F32">
        <v>8.6124916516341496</v>
      </c>
      <c r="G32">
        <v>1.81790990891799</v>
      </c>
      <c r="H32">
        <v>0.29082927080540838</v>
      </c>
      <c r="I32">
        <v>0.66127015780779153</v>
      </c>
      <c r="J32">
        <v>0.32835280808309719</v>
      </c>
      <c r="K32">
        <v>-7.3607380260110489E-2</v>
      </c>
      <c r="L32">
        <v>2.0772852729419311</v>
      </c>
      <c r="M32">
        <v>3.1288900135517563</v>
      </c>
      <c r="N32">
        <v>0.99152584146348854</v>
      </c>
      <c r="O32">
        <v>1.3178606998112312</v>
      </c>
      <c r="P32">
        <v>1.570590320022941</v>
      </c>
      <c r="Q32">
        <v>28.56833521619669</v>
      </c>
      <c r="R32">
        <v>28.030040342224972</v>
      </c>
      <c r="S32">
        <v>0.5382948739717186</v>
      </c>
      <c r="T32">
        <v>1.878053369786012</v>
      </c>
      <c r="U32">
        <v>-0.81339858441567026</v>
      </c>
      <c r="V32">
        <v>0.33300332713231329</v>
      </c>
      <c r="W32">
        <v>0.77542494692456621</v>
      </c>
      <c r="X32">
        <v>-0.18959526466150223</v>
      </c>
      <c r="Y32">
        <v>-0.11238459022445113</v>
      </c>
      <c r="Z32">
        <v>-5.2843020679414821E-2</v>
      </c>
      <c r="AA32">
        <v>0.73952763666023769</v>
      </c>
      <c r="AB32">
        <v>0.82728117850885652</v>
      </c>
      <c r="AC32">
        <v>0.91060796278235434</v>
      </c>
    </row>
    <row r="33" spans="1:29" ht="13.5" customHeight="1" x14ac:dyDescent="0.15">
      <c r="A33" t="s">
        <v>26</v>
      </c>
      <c r="B33">
        <v>2016</v>
      </c>
      <c r="C33">
        <v>0</v>
      </c>
      <c r="D33">
        <v>0</v>
      </c>
      <c r="E33" t="s">
        <v>9</v>
      </c>
      <c r="F33">
        <v>8.5103262313712555</v>
      </c>
      <c r="G33">
        <v>1.5051495121974521</v>
      </c>
      <c r="H33">
        <v>0.31257501863965748</v>
      </c>
      <c r="I33">
        <v>0.70498338984933007</v>
      </c>
      <c r="J33">
        <v>0.21605490650107989</v>
      </c>
      <c r="K33">
        <v>-0.1021654202628941</v>
      </c>
      <c r="L33">
        <v>-0.13896911039294935</v>
      </c>
      <c r="M33">
        <v>1.2826914283650597</v>
      </c>
      <c r="N33">
        <v>0.98813753041565977</v>
      </c>
      <c r="O33">
        <v>0.98393289801055583</v>
      </c>
      <c r="P33">
        <v>1.1774704261249542</v>
      </c>
      <c r="Q33">
        <v>28.28243421052612</v>
      </c>
      <c r="R33">
        <v>27.418409150663329</v>
      </c>
      <c r="S33">
        <v>0.8640250598627901</v>
      </c>
      <c r="T33">
        <v>1.645420854676175</v>
      </c>
      <c r="U33">
        <v>7.1504534672006528E-2</v>
      </c>
      <c r="V33">
        <v>0.91693414102183601</v>
      </c>
      <c r="W33">
        <v>0.27332987169279238</v>
      </c>
      <c r="X33">
        <v>0.3257301858910715</v>
      </c>
      <c r="Y33">
        <v>0.23093255356032039</v>
      </c>
      <c r="Z33">
        <v>0.25080712574143738</v>
      </c>
      <c r="AA33">
        <v>1.6051147830699666</v>
      </c>
      <c r="AB33">
        <v>1.3647690523286478</v>
      </c>
      <c r="AC33">
        <v>1.4090016155525613</v>
      </c>
    </row>
    <row r="34" spans="1:29" ht="13.5" customHeight="1" x14ac:dyDescent="0.15">
      <c r="A34" t="s">
        <v>26</v>
      </c>
      <c r="B34">
        <v>2017</v>
      </c>
      <c r="C34">
        <v>0</v>
      </c>
      <c r="D34">
        <v>0</v>
      </c>
      <c r="E34" t="s">
        <v>9</v>
      </c>
      <c r="F34">
        <v>8.7883478732771376</v>
      </c>
      <c r="G34">
        <v>1.6621758554495969</v>
      </c>
      <c r="H34">
        <v>0.37677881826762222</v>
      </c>
      <c r="I34">
        <v>0.7855731010436986</v>
      </c>
      <c r="J34">
        <v>0.27666602646947169</v>
      </c>
      <c r="K34">
        <v>0.27802164190588208</v>
      </c>
      <c r="L34">
        <v>0.22693893177443591</v>
      </c>
      <c r="M34">
        <v>0.18537556831058311</v>
      </c>
      <c r="N34">
        <v>1.0326687408152491</v>
      </c>
      <c r="O34">
        <v>1.0265071944728998</v>
      </c>
      <c r="P34">
        <v>1.0215478513401193</v>
      </c>
      <c r="Q34">
        <v>29.271009879496411</v>
      </c>
      <c r="R34">
        <v>29.004386027267149</v>
      </c>
      <c r="S34">
        <v>0.26662385222926233</v>
      </c>
      <c r="T34">
        <v>1.7961526169356721</v>
      </c>
      <c r="U34">
        <v>-0.17156462109317749</v>
      </c>
      <c r="V34">
        <v>0.59560029981318774</v>
      </c>
      <c r="W34">
        <v>0.54432353680434242</v>
      </c>
      <c r="X34">
        <v>-0.59740120763352778</v>
      </c>
      <c r="Y34">
        <v>-0.43453611468799203</v>
      </c>
      <c r="Z34">
        <v>-0.44344617192664748</v>
      </c>
      <c r="AA34">
        <v>0.30858347126135788</v>
      </c>
      <c r="AB34">
        <v>0.38026108849526957</v>
      </c>
      <c r="AC34">
        <v>0.37548951956704457</v>
      </c>
    </row>
    <row r="35" spans="1:29" ht="13.5" customHeight="1" x14ac:dyDescent="0.15">
      <c r="A35" t="s">
        <v>26</v>
      </c>
      <c r="B35">
        <v>2018</v>
      </c>
      <c r="C35">
        <v>0</v>
      </c>
      <c r="D35">
        <v>0</v>
      </c>
      <c r="E35" t="s">
        <v>9</v>
      </c>
      <c r="F35">
        <v>9.5533118842836782</v>
      </c>
      <c r="G35">
        <v>1.9036862794090661</v>
      </c>
      <c r="H35">
        <v>0.43254902284908869</v>
      </c>
      <c r="I35">
        <v>0.90094117806627616</v>
      </c>
      <c r="J35">
        <v>0.42279503520842743</v>
      </c>
      <c r="K35">
        <v>0.76496401100654055</v>
      </c>
      <c r="L35">
        <v>0.90397483195948247</v>
      </c>
      <c r="M35">
        <v>0.91625663218949782</v>
      </c>
      <c r="N35">
        <v>1.0870429825988772</v>
      </c>
      <c r="O35">
        <v>1.1045137709966537</v>
      </c>
      <c r="P35">
        <v>1.1060843777706919</v>
      </c>
      <c r="Q35">
        <v>28.756995614034722</v>
      </c>
      <c r="R35">
        <v>28.281611414940279</v>
      </c>
      <c r="S35">
        <v>0.47538419909444229</v>
      </c>
      <c r="T35">
        <v>1.6710911740798291</v>
      </c>
      <c r="U35">
        <v>-0.27081687758617551</v>
      </c>
      <c r="V35">
        <v>0.37275289171924442</v>
      </c>
      <c r="W35">
        <v>0.49016400479848071</v>
      </c>
      <c r="X35">
        <v>0.20876034686517997</v>
      </c>
      <c r="Y35">
        <v>-8.9940256951583919E-2</v>
      </c>
      <c r="Z35">
        <v>-8.0930396260148085E-2</v>
      </c>
      <c r="AA35">
        <v>1.7829770109452654</v>
      </c>
      <c r="AB35">
        <v>0.84090506612673166</v>
      </c>
      <c r="AC35">
        <v>0.85452404640118473</v>
      </c>
    </row>
    <row r="36" spans="1:29" ht="13.5" customHeight="1" x14ac:dyDescent="0.15">
      <c r="A36" t="s">
        <v>27</v>
      </c>
      <c r="B36">
        <v>2005</v>
      </c>
      <c r="C36">
        <v>0</v>
      </c>
      <c r="D36">
        <v>0</v>
      </c>
      <c r="E36" t="s">
        <v>10</v>
      </c>
      <c r="F36">
        <v>24.627450980392126</v>
      </c>
      <c r="G36">
        <v>44.335294117647003</v>
      </c>
      <c r="H36">
        <v>4.9196078431372499</v>
      </c>
      <c r="I36">
        <v>24.62745098039213</v>
      </c>
      <c r="J36">
        <v>776.79816224528827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17.836752285415699</v>
      </c>
      <c r="R36">
        <v>18.09068598076886</v>
      </c>
      <c r="S36">
        <v>-0.25393369535316168</v>
      </c>
      <c r="T36">
        <v>-0.21203036562782759</v>
      </c>
      <c r="U36">
        <v>-0.29583702507850762</v>
      </c>
      <c r="V36">
        <v>-0.25393369535316762</v>
      </c>
      <c r="W36">
        <v>3.5117780841411191E-3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</row>
    <row r="37" spans="1:29" ht="13.5" customHeight="1" x14ac:dyDescent="0.15">
      <c r="A37" t="s">
        <v>27</v>
      </c>
      <c r="B37">
        <v>2006</v>
      </c>
      <c r="C37">
        <v>0</v>
      </c>
      <c r="D37">
        <v>0</v>
      </c>
      <c r="E37" t="s">
        <v>10</v>
      </c>
      <c r="F37">
        <v>33.659803921568624</v>
      </c>
      <c r="G37">
        <v>63</v>
      </c>
      <c r="H37">
        <v>4.3196078431372502</v>
      </c>
      <c r="I37">
        <v>33.659803921568617</v>
      </c>
      <c r="J37">
        <v>1721.6942118416</v>
      </c>
      <c r="K37">
        <v>9.032352941176498</v>
      </c>
      <c r="L37">
        <v>9.032352941176498</v>
      </c>
      <c r="M37">
        <v>9.032352941176498</v>
      </c>
      <c r="N37">
        <v>1.366759554140129</v>
      </c>
      <c r="O37">
        <v>1.366759554140129</v>
      </c>
      <c r="P37">
        <v>1.366759554140129</v>
      </c>
      <c r="Q37">
        <v>17.85149394070595</v>
      </c>
      <c r="R37">
        <v>18.0785194366042</v>
      </c>
      <c r="S37">
        <v>-0.22702549589824983</v>
      </c>
      <c r="T37">
        <v>-0.15913059563299711</v>
      </c>
      <c r="U37">
        <v>-0.29492039616350019</v>
      </c>
      <c r="V37">
        <v>-0.22702549589824869</v>
      </c>
      <c r="W37">
        <v>9.2194349640569214E-3</v>
      </c>
      <c r="X37">
        <v>2.6908199454911852E-2</v>
      </c>
      <c r="Y37">
        <v>2.6908199454911852E-2</v>
      </c>
      <c r="Z37">
        <v>2.6908199454911852E-2</v>
      </c>
      <c r="AA37">
        <v>0.89403454544506622</v>
      </c>
      <c r="AB37">
        <v>0.89403454544506622</v>
      </c>
      <c r="AC37">
        <v>0.89403454544506622</v>
      </c>
    </row>
    <row r="38" spans="1:29" ht="13.5" customHeight="1" x14ac:dyDescent="0.15">
      <c r="A38" t="s">
        <v>27</v>
      </c>
      <c r="B38">
        <v>2007</v>
      </c>
      <c r="C38">
        <v>0</v>
      </c>
      <c r="D38">
        <v>0</v>
      </c>
      <c r="E38" t="s">
        <v>10</v>
      </c>
      <c r="F38">
        <v>33.314705882352939</v>
      </c>
      <c r="G38">
        <v>63</v>
      </c>
      <c r="H38">
        <v>3.6294117647058801</v>
      </c>
      <c r="I38">
        <v>33.314705882352939</v>
      </c>
      <c r="J38">
        <v>1762.4333737024219</v>
      </c>
      <c r="K38">
        <v>-0.34509803921568505</v>
      </c>
      <c r="L38">
        <v>4.171078431372564</v>
      </c>
      <c r="M38">
        <v>4.171078431372564</v>
      </c>
      <c r="N38">
        <v>0.98974747327643964</v>
      </c>
      <c r="O38">
        <v>1.1431214572855875</v>
      </c>
      <c r="P38">
        <v>1.1431214572855875</v>
      </c>
      <c r="Q38">
        <v>18.65694614114387</v>
      </c>
      <c r="R38">
        <v>18.938030795635189</v>
      </c>
      <c r="S38">
        <v>-0.2810846544913197</v>
      </c>
      <c r="T38">
        <v>3.48434305841702E-2</v>
      </c>
      <c r="U38">
        <v>-0.59701273956681666</v>
      </c>
      <c r="V38">
        <v>-0.28108465449132319</v>
      </c>
      <c r="W38">
        <v>0.19962110987893639</v>
      </c>
      <c r="X38">
        <v>-5.4059158593069867E-2</v>
      </c>
      <c r="Y38">
        <v>-4.0605058865613941E-2</v>
      </c>
      <c r="Z38">
        <v>-4.0605058865613941E-2</v>
      </c>
      <c r="AA38">
        <v>1.2381193283123519</v>
      </c>
      <c r="AB38">
        <v>1.1688503291098911</v>
      </c>
      <c r="AC38">
        <v>1.1688503291098911</v>
      </c>
    </row>
    <row r="39" spans="1:29" ht="13.5" customHeight="1" x14ac:dyDescent="0.15">
      <c r="A39" t="s">
        <v>27</v>
      </c>
      <c r="B39">
        <v>2008</v>
      </c>
      <c r="C39">
        <v>0</v>
      </c>
      <c r="D39">
        <v>0</v>
      </c>
      <c r="E39" t="s">
        <v>10</v>
      </c>
      <c r="F39">
        <v>34.405882352941177</v>
      </c>
      <c r="G39">
        <v>63</v>
      </c>
      <c r="H39">
        <v>5.8117647058823501</v>
      </c>
      <c r="I39">
        <v>34.405882352941177</v>
      </c>
      <c r="J39">
        <v>1635.247128027682</v>
      </c>
      <c r="K39">
        <v>1.0911764705882376</v>
      </c>
      <c r="L39">
        <v>0.91862745098039511</v>
      </c>
      <c r="M39">
        <v>3.8718954248366124</v>
      </c>
      <c r="N39">
        <v>1.0327535975986581</v>
      </c>
      <c r="O39">
        <v>1.0274321515355564</v>
      </c>
      <c r="P39">
        <v>1.1268060877196742</v>
      </c>
      <c r="Q39">
        <v>17.875954972860111</v>
      </c>
      <c r="R39">
        <v>18.250778799012451</v>
      </c>
      <c r="S39">
        <v>-0.37482382615234044</v>
      </c>
      <c r="T39">
        <v>-0.21591206852115849</v>
      </c>
      <c r="U39">
        <v>-0.53373558378351049</v>
      </c>
      <c r="V39">
        <v>-0.3748238261523345</v>
      </c>
      <c r="W39">
        <v>5.0505893426859232E-2</v>
      </c>
      <c r="X39">
        <v>-9.3739171661020748E-2</v>
      </c>
      <c r="Y39">
        <v>-0.12076875095755568</v>
      </c>
      <c r="Z39">
        <v>-0.12080921090476338</v>
      </c>
      <c r="AA39">
        <v>1.333490890246787</v>
      </c>
      <c r="AB39">
        <v>1.475364449479948</v>
      </c>
      <c r="AC39">
        <v>1.4755994484294372</v>
      </c>
    </row>
    <row r="40" spans="1:29" ht="13.5" customHeight="1" x14ac:dyDescent="0.15">
      <c r="A40" t="s">
        <v>27</v>
      </c>
      <c r="B40">
        <v>2009</v>
      </c>
      <c r="C40">
        <v>0</v>
      </c>
      <c r="D40">
        <v>0</v>
      </c>
      <c r="E40" t="s">
        <v>10</v>
      </c>
      <c r="F40">
        <v>36.19019607843137</v>
      </c>
      <c r="G40">
        <v>63</v>
      </c>
      <c r="H40">
        <v>9.3803921568627402</v>
      </c>
      <c r="I40">
        <v>36.19019607843137</v>
      </c>
      <c r="J40">
        <v>1437.5311726259131</v>
      </c>
      <c r="K40">
        <v>1.7843137254901933</v>
      </c>
      <c r="L40">
        <v>2.3299019607843121</v>
      </c>
      <c r="M40">
        <v>2.3967320261437877</v>
      </c>
      <c r="N40">
        <v>1.0518607169316692</v>
      </c>
      <c r="O40">
        <v>1.0688092652913499</v>
      </c>
      <c r="P40">
        <v>1.0709229460003094</v>
      </c>
      <c r="Q40">
        <v>18.396843684898371</v>
      </c>
      <c r="R40">
        <v>18.87410799000228</v>
      </c>
      <c r="S40">
        <v>-0.47726430510390827</v>
      </c>
      <c r="T40">
        <v>-0.1161126352011763</v>
      </c>
      <c r="U40">
        <v>-0.83841597500665921</v>
      </c>
      <c r="V40">
        <v>-0.47726430510391782</v>
      </c>
      <c r="W40">
        <v>0.26086105734707737</v>
      </c>
      <c r="X40">
        <v>-0.10244047895156783</v>
      </c>
      <c r="Y40">
        <v>-0.1493100647820782</v>
      </c>
      <c r="Z40">
        <v>-0.18295297958993828</v>
      </c>
      <c r="AA40">
        <v>1.2733030074505796</v>
      </c>
      <c r="AB40">
        <v>1.4552771284053418</v>
      </c>
      <c r="AC40">
        <v>1.6216307825410345</v>
      </c>
    </row>
    <row r="41" spans="1:29" ht="13.5" customHeight="1" x14ac:dyDescent="0.15">
      <c r="A41" t="s">
        <v>27</v>
      </c>
      <c r="B41">
        <v>2010</v>
      </c>
      <c r="C41">
        <v>0</v>
      </c>
      <c r="D41">
        <v>0</v>
      </c>
      <c r="E41" t="s">
        <v>10</v>
      </c>
      <c r="F41">
        <v>38.007843137254902</v>
      </c>
      <c r="G41">
        <v>63</v>
      </c>
      <c r="H41">
        <v>13.0156862745098</v>
      </c>
      <c r="I41">
        <v>38.007843137254902</v>
      </c>
      <c r="J41">
        <v>1249.2158093041139</v>
      </c>
      <c r="K41">
        <v>1.8176470588235318</v>
      </c>
      <c r="L41">
        <v>2.7098039215686285</v>
      </c>
      <c r="M41">
        <v>3.3709150326797399</v>
      </c>
      <c r="N41">
        <v>1.0502248469415398</v>
      </c>
      <c r="O41">
        <v>1.0767692478613489</v>
      </c>
      <c r="P41">
        <v>1.0973214201473738</v>
      </c>
      <c r="Q41">
        <v>16.52010228467703</v>
      </c>
      <c r="R41">
        <v>16.617801948975782</v>
      </c>
      <c r="S41">
        <v>-9.7699664298751543E-2</v>
      </c>
      <c r="T41">
        <v>4.0039239106990962E-2</v>
      </c>
      <c r="U41">
        <v>-0.2354385677044917</v>
      </c>
      <c r="V41">
        <v>-9.7699664298750363E-2</v>
      </c>
      <c r="W41">
        <v>3.7944011022832271E-2</v>
      </c>
      <c r="X41">
        <v>0.37956464080515673</v>
      </c>
      <c r="Y41">
        <v>0.32834440132937281</v>
      </c>
      <c r="Z41">
        <v>0.28002459761710458</v>
      </c>
      <c r="AA41">
        <v>0.20470767089418246</v>
      </c>
      <c r="AB41">
        <v>0.22931821419625031</v>
      </c>
      <c r="AC41">
        <v>0.25865339918386193</v>
      </c>
    </row>
    <row r="42" spans="1:29" ht="13.5" customHeight="1" x14ac:dyDescent="0.15">
      <c r="A42" t="s">
        <v>28</v>
      </c>
      <c r="B42">
        <v>2001</v>
      </c>
      <c r="C42">
        <v>0</v>
      </c>
      <c r="D42">
        <v>0</v>
      </c>
      <c r="E42" t="s">
        <v>11</v>
      </c>
      <c r="F42">
        <v>13.231481481481481</v>
      </c>
      <c r="G42">
        <v>36</v>
      </c>
      <c r="H42">
        <v>4.5</v>
      </c>
      <c r="I42">
        <v>9.3333333333333304</v>
      </c>
      <c r="J42">
        <v>99.09683641975306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21.875169753042929</v>
      </c>
      <c r="R42">
        <v>21.80404425225926</v>
      </c>
      <c r="S42">
        <v>7.1125500783669082E-2</v>
      </c>
      <c r="T42">
        <v>0.5247649275000007</v>
      </c>
      <c r="U42">
        <v>-0.11892157024999959</v>
      </c>
      <c r="V42">
        <v>0.17828597900000029</v>
      </c>
      <c r="W42">
        <v>4.2433438464064353E-2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</row>
    <row r="43" spans="1:29" ht="13.5" customHeight="1" x14ac:dyDescent="0.15">
      <c r="A43" t="s">
        <v>28</v>
      </c>
      <c r="B43">
        <v>2002</v>
      </c>
      <c r="C43">
        <v>0</v>
      </c>
      <c r="D43">
        <v>0</v>
      </c>
      <c r="E43" t="s">
        <v>11</v>
      </c>
      <c r="F43">
        <v>15.669753086419753</v>
      </c>
      <c r="G43">
        <v>39</v>
      </c>
      <c r="H43">
        <v>4.5</v>
      </c>
      <c r="I43">
        <v>10.5</v>
      </c>
      <c r="J43">
        <v>124.343835733882</v>
      </c>
      <c r="K43">
        <v>2.4382716049382722</v>
      </c>
      <c r="L43">
        <v>2.4382716049382722</v>
      </c>
      <c r="M43">
        <v>2.4382716049382722</v>
      </c>
      <c r="N43">
        <v>1.1842780499183578</v>
      </c>
      <c r="O43">
        <v>1.1842780499183578</v>
      </c>
      <c r="P43">
        <v>1.1842780499183578</v>
      </c>
      <c r="Q43">
        <v>22.494274691138891</v>
      </c>
      <c r="R43">
        <v>22.322731158694449</v>
      </c>
      <c r="S43">
        <v>0.17154353244444209</v>
      </c>
      <c r="T43">
        <v>0.49220448608333278</v>
      </c>
      <c r="U43">
        <v>-0.30402067249999959</v>
      </c>
      <c r="V43">
        <v>0.22990866574999991</v>
      </c>
      <c r="W43">
        <v>5.778137839571721E-2</v>
      </c>
      <c r="X43">
        <v>0.10041803166077301</v>
      </c>
      <c r="Y43">
        <v>0.10041803166077301</v>
      </c>
      <c r="Z43">
        <v>0.10041803166077301</v>
      </c>
      <c r="AA43">
        <v>2.4118428770884619</v>
      </c>
      <c r="AB43">
        <v>2.4118428770884619</v>
      </c>
      <c r="AC43">
        <v>2.4118428770884619</v>
      </c>
    </row>
    <row r="44" spans="1:29" ht="13.5" customHeight="1" x14ac:dyDescent="0.15">
      <c r="A44" t="s">
        <v>28</v>
      </c>
      <c r="B44">
        <v>2003</v>
      </c>
      <c r="C44">
        <v>0</v>
      </c>
      <c r="D44">
        <v>0</v>
      </c>
      <c r="E44" t="s">
        <v>11</v>
      </c>
      <c r="F44">
        <v>14.453703703703702</v>
      </c>
      <c r="G44">
        <v>37</v>
      </c>
      <c r="H44">
        <v>3</v>
      </c>
      <c r="I44">
        <v>9.5</v>
      </c>
      <c r="J44">
        <v>129.48804012345681</v>
      </c>
      <c r="K44">
        <v>-1.2160493827160508</v>
      </c>
      <c r="L44">
        <v>3.0864197530853232E-3</v>
      </c>
      <c r="M44">
        <v>3.0864197530853232E-3</v>
      </c>
      <c r="N44">
        <v>0.92239511522552675</v>
      </c>
      <c r="O44">
        <v>1.0002135839384878</v>
      </c>
      <c r="P44">
        <v>1.0002135839384878</v>
      </c>
      <c r="Q44">
        <v>22.071033950481478</v>
      </c>
      <c r="R44">
        <v>21.835768732416671</v>
      </c>
      <c r="S44">
        <v>0.23526521806480716</v>
      </c>
      <c r="T44">
        <v>0.84142890183333341</v>
      </c>
      <c r="U44">
        <v>-6.5238378583333589E-2</v>
      </c>
      <c r="V44">
        <v>9.6494840500000498E-2</v>
      </c>
      <c r="W44">
        <v>9.5314958152811616E-2</v>
      </c>
      <c r="X44">
        <v>6.3721685620365065E-2</v>
      </c>
      <c r="Y44">
        <v>0.11393070145075157</v>
      </c>
      <c r="Z44">
        <v>0.11393070145075157</v>
      </c>
      <c r="AA44">
        <v>1.3714607290193388</v>
      </c>
      <c r="AB44">
        <v>1.9389801404421934</v>
      </c>
      <c r="AC44">
        <v>1.9389801404421934</v>
      </c>
    </row>
    <row r="45" spans="1:29" ht="13.5" customHeight="1" x14ac:dyDescent="0.15">
      <c r="A45" t="s">
        <v>28</v>
      </c>
      <c r="B45">
        <v>2004</v>
      </c>
      <c r="C45">
        <v>0</v>
      </c>
      <c r="D45">
        <v>0</v>
      </c>
      <c r="E45" t="s">
        <v>11</v>
      </c>
      <c r="F45">
        <v>16.527777777777764</v>
      </c>
      <c r="G45">
        <v>39</v>
      </c>
      <c r="H45">
        <v>3.5</v>
      </c>
      <c r="I45">
        <v>10.5</v>
      </c>
      <c r="J45">
        <v>154.00694444444429</v>
      </c>
      <c r="K45">
        <v>2.074074074074062</v>
      </c>
      <c r="L45">
        <v>1.4660493827160366</v>
      </c>
      <c r="M45">
        <v>2.0761316872427855</v>
      </c>
      <c r="N45">
        <v>1.1434977578475327</v>
      </c>
      <c r="O45">
        <v>1.0973360655737696</v>
      </c>
      <c r="P45">
        <v>1.1436605680928302</v>
      </c>
      <c r="Q45">
        <v>22.463333332990739</v>
      </c>
      <c r="R45">
        <v>22.272558935185181</v>
      </c>
      <c r="S45">
        <v>0.19077439780555849</v>
      </c>
      <c r="T45">
        <v>0.51724903416666657</v>
      </c>
      <c r="U45">
        <v>-0.14235391141666609</v>
      </c>
      <c r="V45">
        <v>0.1494117814999999</v>
      </c>
      <c r="W45">
        <v>5.2101581770836243E-2</v>
      </c>
      <c r="X45">
        <v>-4.4490820259248665E-2</v>
      </c>
      <c r="Y45">
        <v>-1.2629977449066132E-2</v>
      </c>
      <c r="Z45">
        <v>3.1462980707919058E-2</v>
      </c>
      <c r="AA45">
        <v>0.81089078689484373</v>
      </c>
      <c r="AB45">
        <v>0.93790705124579676</v>
      </c>
      <c r="AC45">
        <v>1.1974935712776686</v>
      </c>
    </row>
    <row r="46" spans="1:29" ht="13.5" customHeight="1" x14ac:dyDescent="0.15">
      <c r="A46" t="s">
        <v>28</v>
      </c>
      <c r="B46">
        <v>2005</v>
      </c>
      <c r="C46">
        <v>0</v>
      </c>
      <c r="D46">
        <v>0</v>
      </c>
      <c r="E46" t="s">
        <v>11</v>
      </c>
      <c r="F46">
        <v>15.280864197530864</v>
      </c>
      <c r="G46">
        <v>39.5</v>
      </c>
      <c r="H46">
        <v>3.5</v>
      </c>
      <c r="I46">
        <v>7.5</v>
      </c>
      <c r="J46">
        <v>156.18334190672161</v>
      </c>
      <c r="K46">
        <v>-1.2469135802469005</v>
      </c>
      <c r="L46">
        <v>-0.20987654320986948</v>
      </c>
      <c r="M46">
        <v>-0.26954732510287549</v>
      </c>
      <c r="N46">
        <v>0.92455648926237233</v>
      </c>
      <c r="O46">
        <v>0.98645148435943464</v>
      </c>
      <c r="P46">
        <v>0.9826662256037052</v>
      </c>
      <c r="Q46">
        <v>21.761141975277781</v>
      </c>
      <c r="R46">
        <v>21.584960156342589</v>
      </c>
      <c r="S46">
        <v>0.17618181893519136</v>
      </c>
      <c r="T46">
        <v>0.6228533370833329</v>
      </c>
      <c r="U46">
        <v>-6.3885187249999545E-2</v>
      </c>
      <c r="V46">
        <v>0.1243905820833327</v>
      </c>
      <c r="W46">
        <v>5.5212913967872222E-2</v>
      </c>
      <c r="X46">
        <v>-1.4592578870367134E-2</v>
      </c>
      <c r="Y46">
        <v>-3.6837988999991467E-2</v>
      </c>
      <c r="Z46">
        <v>-2.3012563836411232E-2</v>
      </c>
      <c r="AA46">
        <v>0.92350871480543095</v>
      </c>
      <c r="AB46">
        <v>0.82706777666797804</v>
      </c>
      <c r="AC46">
        <v>0.88447182337065411</v>
      </c>
    </row>
    <row r="47" spans="1:29" ht="13.5" customHeight="1" x14ac:dyDescent="0.15">
      <c r="A47" t="s">
        <v>28</v>
      </c>
      <c r="B47">
        <v>2006</v>
      </c>
      <c r="C47">
        <v>0</v>
      </c>
      <c r="D47">
        <v>0</v>
      </c>
      <c r="E47" t="s">
        <v>11</v>
      </c>
      <c r="F47">
        <v>16.919753086419753</v>
      </c>
      <c r="G47">
        <v>45.5</v>
      </c>
      <c r="H47">
        <v>4.5</v>
      </c>
      <c r="I47">
        <v>9.5</v>
      </c>
      <c r="J47">
        <v>185.2084190672154</v>
      </c>
      <c r="K47">
        <v>1.6388888888888893</v>
      </c>
      <c r="L47">
        <v>1.0154320987654391</v>
      </c>
      <c r="M47">
        <v>1.4989711934156436</v>
      </c>
      <c r="N47">
        <v>1.10725106039184</v>
      </c>
      <c r="O47">
        <v>1.0638463031243941</v>
      </c>
      <c r="P47">
        <v>1.0972046167189276</v>
      </c>
      <c r="Q47">
        <v>22.122145061425929</v>
      </c>
      <c r="R47">
        <v>21.905603413435191</v>
      </c>
      <c r="S47">
        <v>0.21654164799073783</v>
      </c>
      <c r="T47">
        <v>0.64174480166666703</v>
      </c>
      <c r="U47">
        <v>-5.2377859083332812E-2</v>
      </c>
      <c r="V47">
        <v>0.12952937500000011</v>
      </c>
      <c r="W47">
        <v>8.0245894149911776E-2</v>
      </c>
      <c r="X47">
        <v>4.035982905554647E-2</v>
      </c>
      <c r="Y47">
        <v>3.3063539620362903E-2</v>
      </c>
      <c r="Z47">
        <v>1.5801169722218816E-2</v>
      </c>
      <c r="AA47">
        <v>1.2290805560952511</v>
      </c>
      <c r="AB47">
        <v>1.1802042756709687</v>
      </c>
      <c r="AC47">
        <v>1.0787144170349265</v>
      </c>
    </row>
    <row r="48" spans="1:29" ht="13.5" customHeight="1" x14ac:dyDescent="0.15">
      <c r="A48" t="s">
        <v>28</v>
      </c>
      <c r="B48">
        <v>2007</v>
      </c>
      <c r="C48">
        <v>0</v>
      </c>
      <c r="D48">
        <v>0</v>
      </c>
      <c r="E48" t="s">
        <v>11</v>
      </c>
      <c r="F48">
        <v>18.891975308641968</v>
      </c>
      <c r="G48">
        <v>50</v>
      </c>
      <c r="H48">
        <v>4.5</v>
      </c>
      <c r="I48">
        <v>13</v>
      </c>
      <c r="J48">
        <v>203.05409807956119</v>
      </c>
      <c r="K48">
        <v>1.9722222222222143</v>
      </c>
      <c r="L48">
        <v>2.7916666666666572</v>
      </c>
      <c r="M48">
        <v>2.649176954732507</v>
      </c>
      <c r="N48">
        <v>1.1165632980663986</v>
      </c>
      <c r="O48">
        <v>1.1733921211540299</v>
      </c>
      <c r="P48">
        <v>1.1630985558652138</v>
      </c>
      <c r="Q48">
        <v>22.5738425925</v>
      </c>
      <c r="R48">
        <v>22.39675869733334</v>
      </c>
      <c r="S48">
        <v>0.17708389516666045</v>
      </c>
      <c r="T48">
        <v>0.71005057091666657</v>
      </c>
      <c r="U48">
        <v>-0.20363809941666641</v>
      </c>
      <c r="V48">
        <v>0.1242734820833333</v>
      </c>
      <c r="W48">
        <v>8.7446561858701422E-2</v>
      </c>
      <c r="X48">
        <v>-3.9457752824077374E-2</v>
      </c>
      <c r="Y48">
        <v>-1.9277838296304139E-2</v>
      </c>
      <c r="Z48">
        <v>-1.7415393077168773E-2</v>
      </c>
      <c r="AA48">
        <v>0.81778215327074122</v>
      </c>
      <c r="AB48">
        <v>0.90182487210554141</v>
      </c>
      <c r="AC48">
        <v>0.91046037631080479</v>
      </c>
    </row>
    <row r="49" spans="1:29" ht="13.5" customHeight="1" x14ac:dyDescent="0.15">
      <c r="A49" t="s">
        <v>28</v>
      </c>
      <c r="B49">
        <v>2008</v>
      </c>
      <c r="C49">
        <v>0</v>
      </c>
      <c r="D49">
        <v>0</v>
      </c>
      <c r="E49" t="s">
        <v>11</v>
      </c>
      <c r="F49">
        <v>22.679012345679002</v>
      </c>
      <c r="G49">
        <v>54.5</v>
      </c>
      <c r="H49">
        <v>2.5</v>
      </c>
      <c r="I49">
        <v>19</v>
      </c>
      <c r="J49">
        <v>262.43192729766821</v>
      </c>
      <c r="K49">
        <v>3.7870370370370345</v>
      </c>
      <c r="L49">
        <v>4.7731481481481417</v>
      </c>
      <c r="M49">
        <v>5.6481481481481381</v>
      </c>
      <c r="N49">
        <v>1.2004574415945106</v>
      </c>
      <c r="O49">
        <v>1.2665689907782467</v>
      </c>
      <c r="P49">
        <v>1.3316418992388541</v>
      </c>
      <c r="Q49">
        <v>21.859166666916671</v>
      </c>
      <c r="R49">
        <v>21.751600868092591</v>
      </c>
      <c r="S49">
        <v>0.10756579882407991</v>
      </c>
      <c r="T49">
        <v>0.55849286666666609</v>
      </c>
      <c r="U49">
        <v>-0.17352594241666641</v>
      </c>
      <c r="V49">
        <v>4.4126260916667048E-2</v>
      </c>
      <c r="W49">
        <v>4.6481040775441212E-2</v>
      </c>
      <c r="X49">
        <v>-6.9518096342580549E-2</v>
      </c>
      <c r="Y49">
        <v>-8.9246972754619236E-2</v>
      </c>
      <c r="Z49">
        <v>-8.2369988540116651E-2</v>
      </c>
      <c r="AA49">
        <v>0.60742846616766366</v>
      </c>
      <c r="AB49">
        <v>0.54653871271289822</v>
      </c>
      <c r="AC49">
        <v>0.5663271799212094</v>
      </c>
    </row>
    <row r="50" spans="1:29" ht="13.5" customHeight="1" x14ac:dyDescent="0.15">
      <c r="A50" t="s">
        <v>28</v>
      </c>
      <c r="B50">
        <v>2009</v>
      </c>
      <c r="C50">
        <v>0</v>
      </c>
      <c r="D50">
        <v>0</v>
      </c>
      <c r="E50" t="s">
        <v>11</v>
      </c>
      <c r="F50">
        <v>19.666666666666668</v>
      </c>
      <c r="G50">
        <v>42</v>
      </c>
      <c r="H50">
        <v>6</v>
      </c>
      <c r="I50">
        <v>15</v>
      </c>
      <c r="J50">
        <v>170.25</v>
      </c>
      <c r="K50">
        <v>-3.0123456790123342</v>
      </c>
      <c r="L50">
        <v>-1.1188271604938187</v>
      </c>
      <c r="M50">
        <v>0.16975308641976028</v>
      </c>
      <c r="N50">
        <v>0.86717474142623885</v>
      </c>
      <c r="O50">
        <v>0.94617269285024908</v>
      </c>
      <c r="P50">
        <v>1.0087066645559606</v>
      </c>
      <c r="Q50">
        <v>22.36</v>
      </c>
      <c r="R50">
        <v>22.223924533592591</v>
      </c>
      <c r="S50">
        <v>0.13607546640740864</v>
      </c>
      <c r="T50">
        <v>0.72336245341666638</v>
      </c>
      <c r="U50">
        <v>-0.11680923841666779</v>
      </c>
      <c r="V50">
        <v>6.3086888916666251E-2</v>
      </c>
      <c r="W50">
        <v>6.8008085675058685E-2</v>
      </c>
      <c r="X50">
        <v>2.8509667583328735E-2</v>
      </c>
      <c r="Y50">
        <v>-6.2493805879615394E-3</v>
      </c>
      <c r="Z50">
        <v>-3.0988314253084098E-2</v>
      </c>
      <c r="AA50">
        <v>1.2650439814048635</v>
      </c>
      <c r="AB50">
        <v>0.95609072681339446</v>
      </c>
      <c r="AC50">
        <v>0.81451207358907673</v>
      </c>
    </row>
    <row r="51" spans="1:29" ht="13.5" customHeight="1" x14ac:dyDescent="0.15">
      <c r="A51" t="s">
        <v>28</v>
      </c>
      <c r="B51">
        <v>2010</v>
      </c>
      <c r="C51">
        <v>0</v>
      </c>
      <c r="D51">
        <v>0</v>
      </c>
      <c r="E51" t="s">
        <v>11</v>
      </c>
      <c r="F51">
        <v>29.987654320987644</v>
      </c>
      <c r="G51">
        <v>55</v>
      </c>
      <c r="H51">
        <v>10</v>
      </c>
      <c r="I51">
        <v>24.8888888888888</v>
      </c>
      <c r="J51">
        <v>304.39026063100152</v>
      </c>
      <c r="K51">
        <v>10.320987654320977</v>
      </c>
      <c r="L51">
        <v>8.8148148148148096</v>
      </c>
      <c r="M51">
        <v>9.5751028806584308</v>
      </c>
      <c r="N51">
        <v>1.5247959824231005</v>
      </c>
      <c r="O51">
        <v>1.4163265306122448</v>
      </c>
      <c r="P51">
        <v>1.4690791794768407</v>
      </c>
      <c r="Q51">
        <v>22.054799382962969</v>
      </c>
      <c r="R51">
        <v>21.932197396777781</v>
      </c>
      <c r="S51">
        <v>0.12260198618518814</v>
      </c>
      <c r="T51">
        <v>0.70123208833333217</v>
      </c>
      <c r="U51">
        <v>-0.1611750655000001</v>
      </c>
      <c r="V51">
        <v>8.2601371416667124E-2</v>
      </c>
      <c r="W51">
        <v>7.4686648829636534E-2</v>
      </c>
      <c r="X51">
        <v>-1.3473480222220502E-2</v>
      </c>
      <c r="Y51">
        <v>7.8135356944386558E-4</v>
      </c>
      <c r="Z51">
        <v>-1.7639733947528186E-2</v>
      </c>
      <c r="AA51">
        <v>0.9009852357817314</v>
      </c>
      <c r="AB51">
        <v>1.0064139674262609</v>
      </c>
      <c r="AC51">
        <v>0.87421907025359502</v>
      </c>
    </row>
    <row r="52" spans="1:29" ht="13.5" customHeight="1" x14ac:dyDescent="0.15">
      <c r="A52" t="s">
        <v>28</v>
      </c>
      <c r="B52">
        <v>2011</v>
      </c>
      <c r="C52">
        <v>0</v>
      </c>
      <c r="D52">
        <v>0</v>
      </c>
      <c r="E52" t="s">
        <v>11</v>
      </c>
      <c r="F52">
        <v>28.901234567901231</v>
      </c>
      <c r="G52">
        <v>58</v>
      </c>
      <c r="H52">
        <v>7</v>
      </c>
      <c r="I52">
        <v>22</v>
      </c>
      <c r="J52">
        <v>334.33779149519881</v>
      </c>
      <c r="K52">
        <v>-1.0864197530864139</v>
      </c>
      <c r="L52">
        <v>4.0740740740740726</v>
      </c>
      <c r="M52">
        <v>4.790123456790127</v>
      </c>
      <c r="N52">
        <v>0.96377109921778525</v>
      </c>
      <c r="O52">
        <v>1.1640974639482844</v>
      </c>
      <c r="P52">
        <v>1.1986687147977473</v>
      </c>
      <c r="Q52">
        <v>22.128395061870371</v>
      </c>
      <c r="R52">
        <v>21.973393834194439</v>
      </c>
      <c r="S52">
        <v>0.15500122767593183</v>
      </c>
      <c r="T52">
        <v>0.61204790550000043</v>
      </c>
      <c r="U52">
        <v>-8.6444255416667046E-2</v>
      </c>
      <c r="V52">
        <v>5.9729641416666812E-2</v>
      </c>
      <c r="W52">
        <v>5.5795093695953327E-2</v>
      </c>
      <c r="X52">
        <v>3.2399241490743691E-2</v>
      </c>
      <c r="Y52">
        <v>2.566250137963344E-2</v>
      </c>
      <c r="Z52">
        <v>3.2920143870372939E-2</v>
      </c>
      <c r="AA52">
        <v>1.264263593917681</v>
      </c>
      <c r="AB52">
        <v>1.1984131289560094</v>
      </c>
      <c r="AC52">
        <v>1.2696580243570375</v>
      </c>
    </row>
    <row r="53" spans="1:29" ht="13.5" customHeight="1" x14ac:dyDescent="0.15">
      <c r="A53" t="s">
        <v>29</v>
      </c>
      <c r="B53">
        <v>2003</v>
      </c>
      <c r="C53">
        <v>0</v>
      </c>
      <c r="D53">
        <v>0</v>
      </c>
      <c r="E53" t="s">
        <v>12</v>
      </c>
      <c r="F53">
        <v>15.066666666666666</v>
      </c>
      <c r="G53">
        <v>57.5</v>
      </c>
      <c r="H53">
        <v>4</v>
      </c>
      <c r="I53">
        <v>6</v>
      </c>
      <c r="J53">
        <v>319.11500000000001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23.063712963046299</v>
      </c>
      <c r="R53">
        <v>22.642251737861109</v>
      </c>
      <c r="S53">
        <v>0.42146122518519036</v>
      </c>
      <c r="T53">
        <v>0.70511731266666677</v>
      </c>
      <c r="U53">
        <v>-8.3853205833332708E-2</v>
      </c>
      <c r="V53">
        <v>0.16132543283333331</v>
      </c>
      <c r="W53">
        <v>6.4182814069697169E-2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</row>
    <row r="54" spans="1:29" ht="13.5" customHeight="1" x14ac:dyDescent="0.15">
      <c r="A54" t="s">
        <v>29</v>
      </c>
      <c r="B54">
        <v>2004</v>
      </c>
      <c r="C54">
        <v>0</v>
      </c>
      <c r="D54">
        <v>0</v>
      </c>
      <c r="E54" t="s">
        <v>12</v>
      </c>
      <c r="F54">
        <v>16.349999999999998</v>
      </c>
      <c r="G54">
        <v>60</v>
      </c>
      <c r="H54">
        <v>5.5</v>
      </c>
      <c r="I54">
        <v>9.1</v>
      </c>
      <c r="J54">
        <v>314.58249999999992</v>
      </c>
      <c r="K54">
        <v>1.2833333333333314</v>
      </c>
      <c r="L54">
        <v>1.2833333333333314</v>
      </c>
      <c r="M54">
        <v>1.2833333333333314</v>
      </c>
      <c r="N54">
        <v>1.0851769911504423</v>
      </c>
      <c r="O54">
        <v>1.0851769911504423</v>
      </c>
      <c r="P54">
        <v>1.0851769911504423</v>
      </c>
      <c r="Q54">
        <v>23.369811728546299</v>
      </c>
      <c r="R54">
        <v>23.10649258439814</v>
      </c>
      <c r="S54">
        <v>0.26331914414815927</v>
      </c>
      <c r="T54">
        <v>0.8359988886666665</v>
      </c>
      <c r="U54">
        <v>3.0984385000000302E-2</v>
      </c>
      <c r="V54">
        <v>0.22632701608333339</v>
      </c>
      <c r="W54">
        <v>5.4707040217910612E-2</v>
      </c>
      <c r="X54">
        <v>-0.15814208103703109</v>
      </c>
      <c r="Y54">
        <v>-0.15814208103703109</v>
      </c>
      <c r="Z54">
        <v>-0.15814208103703109</v>
      </c>
      <c r="AA54">
        <v>0.62477667793153846</v>
      </c>
      <c r="AB54">
        <v>0.62477667793153846</v>
      </c>
      <c r="AC54">
        <v>0.62477667793153846</v>
      </c>
    </row>
    <row r="55" spans="1:29" ht="13.5" customHeight="1" x14ac:dyDescent="0.15">
      <c r="A55" t="s">
        <v>29</v>
      </c>
      <c r="B55">
        <v>2005</v>
      </c>
      <c r="C55">
        <v>0</v>
      </c>
      <c r="D55">
        <v>0</v>
      </c>
      <c r="E55" t="s">
        <v>12</v>
      </c>
      <c r="F55">
        <v>14.705555555555556</v>
      </c>
      <c r="G55">
        <v>61.5</v>
      </c>
      <c r="H55">
        <v>4.5</v>
      </c>
      <c r="I55">
        <v>8.5</v>
      </c>
      <c r="J55">
        <v>331.85152777777779</v>
      </c>
      <c r="K55">
        <v>-1.6444444444444422</v>
      </c>
      <c r="L55">
        <v>-1.0027777777777764</v>
      </c>
      <c r="M55">
        <v>-1.0027777777777764</v>
      </c>
      <c r="N55">
        <v>0.89942235813795457</v>
      </c>
      <c r="O55">
        <v>0.93616268788682588</v>
      </c>
      <c r="P55">
        <v>0.93616268788682588</v>
      </c>
      <c r="Q55">
        <v>23.230924523066491</v>
      </c>
      <c r="R55">
        <v>22.69407928462962</v>
      </c>
      <c r="S55">
        <v>0.5368452384368716</v>
      </c>
      <c r="T55">
        <v>1.086811451583334</v>
      </c>
      <c r="U55">
        <v>-2.1388035249999621E-2</v>
      </c>
      <c r="V55">
        <v>0.28010402716666738</v>
      </c>
      <c r="W55">
        <v>0.1136573761581787</v>
      </c>
      <c r="X55">
        <v>0.27352609428871233</v>
      </c>
      <c r="Y55">
        <v>0.19445505377019678</v>
      </c>
      <c r="Z55">
        <v>0.19445505377019678</v>
      </c>
      <c r="AA55">
        <v>2.038762658801633</v>
      </c>
      <c r="AB55">
        <v>1.5679340777817667</v>
      </c>
      <c r="AC55">
        <v>1.5679340777817667</v>
      </c>
    </row>
    <row r="56" spans="1:29" ht="13.5" customHeight="1" x14ac:dyDescent="0.15">
      <c r="A56" t="s">
        <v>29</v>
      </c>
      <c r="B56">
        <v>2006</v>
      </c>
      <c r="C56">
        <v>0</v>
      </c>
      <c r="D56">
        <v>0</v>
      </c>
      <c r="E56" t="s">
        <v>12</v>
      </c>
      <c r="F56">
        <v>15.322222222222219</v>
      </c>
      <c r="G56">
        <v>60.5</v>
      </c>
      <c r="H56">
        <v>5.5</v>
      </c>
      <c r="I56">
        <v>8</v>
      </c>
      <c r="J56">
        <v>327.08944444444438</v>
      </c>
      <c r="K56">
        <v>0.61666666666666359</v>
      </c>
      <c r="L56">
        <v>-0.20555555555555749</v>
      </c>
      <c r="M56">
        <v>-5.1851851851854036E-2</v>
      </c>
      <c r="N56">
        <v>1.0419342652058932</v>
      </c>
      <c r="O56">
        <v>0.98676207513416803</v>
      </c>
      <c r="P56">
        <v>0.99662731871838095</v>
      </c>
      <c r="Q56">
        <v>23.3230154319074</v>
      </c>
      <c r="R56">
        <v>23.079745579657409</v>
      </c>
      <c r="S56">
        <v>0.2432698522499912</v>
      </c>
      <c r="T56">
        <v>0.61771949650000113</v>
      </c>
      <c r="U56">
        <v>-4.8548142500000203E-2</v>
      </c>
      <c r="V56">
        <v>0.11133079999999961</v>
      </c>
      <c r="W56">
        <v>6.926723399422309E-2</v>
      </c>
      <c r="X56">
        <v>-0.29357538618688039</v>
      </c>
      <c r="Y56">
        <v>-0.15681233904252423</v>
      </c>
      <c r="Z56">
        <v>-0.16393868367341585</v>
      </c>
      <c r="AA56">
        <v>0.45314708007528998</v>
      </c>
      <c r="AB56">
        <v>0.60804968965021311</v>
      </c>
      <c r="AC56">
        <v>0.59740852852787074</v>
      </c>
    </row>
    <row r="57" spans="1:29" ht="13.5" customHeight="1" x14ac:dyDescent="0.15">
      <c r="A57" t="s">
        <v>29</v>
      </c>
      <c r="B57">
        <v>2007</v>
      </c>
      <c r="C57">
        <v>0</v>
      </c>
      <c r="D57">
        <v>0</v>
      </c>
      <c r="E57" t="s">
        <v>12</v>
      </c>
      <c r="F57">
        <v>16.283333333333335</v>
      </c>
      <c r="G57">
        <v>59.5</v>
      </c>
      <c r="H57">
        <v>6.4</v>
      </c>
      <c r="I57">
        <v>9.5</v>
      </c>
      <c r="J57">
        <v>311.53250000000008</v>
      </c>
      <c r="K57">
        <v>0.96111111111111569</v>
      </c>
      <c r="L57">
        <v>1.2694444444444475</v>
      </c>
      <c r="M57">
        <v>0.82407407407407796</v>
      </c>
      <c r="N57">
        <v>1.0627266134880351</v>
      </c>
      <c r="O57">
        <v>1.0845513413506016</v>
      </c>
      <c r="P57">
        <v>1.053306181121227</v>
      </c>
      <c r="Q57">
        <v>23.672827440996631</v>
      </c>
      <c r="R57">
        <v>23.338029432564809</v>
      </c>
      <c r="S57">
        <v>0.33479800843182161</v>
      </c>
      <c r="T57">
        <v>0.84980093033333348</v>
      </c>
      <c r="U57">
        <v>7.5165116666674097E-3</v>
      </c>
      <c r="V57">
        <v>0.25069356833333251</v>
      </c>
      <c r="W57">
        <v>9.6528416469341682E-2</v>
      </c>
      <c r="X57">
        <v>9.1528156181830411E-2</v>
      </c>
      <c r="Y57">
        <v>-5.5259536911609786E-2</v>
      </c>
      <c r="Z57">
        <v>-1.301340317985239E-2</v>
      </c>
      <c r="AA57">
        <v>1.3762412618550588</v>
      </c>
      <c r="AB57">
        <v>0.85832978346065381</v>
      </c>
      <c r="AC57">
        <v>0.96258488725383839</v>
      </c>
    </row>
    <row r="58" spans="1:29" ht="13.5" customHeight="1" x14ac:dyDescent="0.15">
      <c r="A58" t="s">
        <v>29</v>
      </c>
      <c r="B58">
        <v>2008</v>
      </c>
      <c r="C58">
        <v>0</v>
      </c>
      <c r="D58">
        <v>0</v>
      </c>
      <c r="E58" t="s">
        <v>12</v>
      </c>
      <c r="F58">
        <v>17.016666666666666</v>
      </c>
      <c r="G58">
        <v>61.5</v>
      </c>
      <c r="H58">
        <v>5</v>
      </c>
      <c r="I58">
        <v>8.5499999999999901</v>
      </c>
      <c r="J58">
        <v>333.70749999999998</v>
      </c>
      <c r="K58">
        <v>0.73333333333333073</v>
      </c>
      <c r="L58">
        <v>1.2138888888888886</v>
      </c>
      <c r="M58">
        <v>1.5796296296296291</v>
      </c>
      <c r="N58">
        <v>1.0450358239508699</v>
      </c>
      <c r="O58">
        <v>1.0768149059588681</v>
      </c>
      <c r="P58">
        <v>1.102327255278311</v>
      </c>
      <c r="Q58">
        <v>22.812493826944451</v>
      </c>
      <c r="R58">
        <v>22.637446175499999</v>
      </c>
      <c r="S58">
        <v>0.17504765144445145</v>
      </c>
      <c r="T58">
        <v>0.80757545750000015</v>
      </c>
      <c r="U58">
        <v>-0.24470545549999961</v>
      </c>
      <c r="V58">
        <v>-2.8323693500000781E-2</v>
      </c>
      <c r="W58">
        <v>0.19366051390995251</v>
      </c>
      <c r="X58">
        <v>-0.15975035698737017</v>
      </c>
      <c r="Y58">
        <v>-0.11398627889645496</v>
      </c>
      <c r="Z58">
        <v>-0.19659004826177667</v>
      </c>
      <c r="AA58">
        <v>0.52284555772708008</v>
      </c>
      <c r="AB58">
        <v>0.60563011144742851</v>
      </c>
      <c r="AC58">
        <v>0.47101693822457458</v>
      </c>
    </row>
    <row r="59" spans="1:29" ht="13.5" customHeight="1" x14ac:dyDescent="0.15">
      <c r="A59" t="s">
        <v>29</v>
      </c>
      <c r="B59">
        <v>2009</v>
      </c>
      <c r="C59">
        <v>0</v>
      </c>
      <c r="D59">
        <v>0</v>
      </c>
      <c r="E59" t="s">
        <v>12</v>
      </c>
      <c r="F59">
        <v>18.049206349206344</v>
      </c>
      <c r="G59">
        <v>61</v>
      </c>
      <c r="H59">
        <v>7</v>
      </c>
      <c r="I59">
        <v>10</v>
      </c>
      <c r="J59">
        <v>307.514648526077</v>
      </c>
      <c r="K59">
        <v>1.032539682539678</v>
      </c>
      <c r="L59">
        <v>1.3992063492063451</v>
      </c>
      <c r="M59">
        <v>1.8417989417989382</v>
      </c>
      <c r="N59">
        <v>1.0606781400121261</v>
      </c>
      <c r="O59">
        <v>1.0840364173697505</v>
      </c>
      <c r="P59">
        <v>1.1136393314181245</v>
      </c>
      <c r="Q59">
        <v>23.795604938305559</v>
      </c>
      <c r="R59">
        <v>23.19288181683681</v>
      </c>
      <c r="S59">
        <v>0.60272312146874896</v>
      </c>
      <c r="T59">
        <v>0.83417758600000025</v>
      </c>
      <c r="U59">
        <v>5.7524355000000117E-2</v>
      </c>
      <c r="V59">
        <v>0.12840097766666689</v>
      </c>
      <c r="W59">
        <v>0.113285961158184</v>
      </c>
      <c r="X59">
        <v>0.42767547002429751</v>
      </c>
      <c r="Y59">
        <v>0.34780029153061243</v>
      </c>
      <c r="Z59">
        <v>0.35168461742666085</v>
      </c>
      <c r="AA59">
        <v>3.4431945615677879</v>
      </c>
      <c r="AB59">
        <v>2.3643355976199345</v>
      </c>
      <c r="AC59">
        <v>2.4009190294079303</v>
      </c>
    </row>
    <row r="60" spans="1:29" ht="13.5" customHeight="1" x14ac:dyDescent="0.15">
      <c r="A60" t="s">
        <v>29</v>
      </c>
      <c r="B60">
        <v>2010</v>
      </c>
      <c r="C60">
        <v>0</v>
      </c>
      <c r="D60">
        <v>0</v>
      </c>
      <c r="E60" t="s">
        <v>12</v>
      </c>
      <c r="F60">
        <v>25.296825396825387</v>
      </c>
      <c r="G60">
        <v>63</v>
      </c>
      <c r="H60">
        <v>13</v>
      </c>
      <c r="I60">
        <v>18.5</v>
      </c>
      <c r="J60">
        <v>286.08937641723332</v>
      </c>
      <c r="K60">
        <v>7.2476190476190432</v>
      </c>
      <c r="L60">
        <v>7.7638888888888822</v>
      </c>
      <c r="M60">
        <v>8.1804232804232733</v>
      </c>
      <c r="N60">
        <v>1.4015477970275261</v>
      </c>
      <c r="O60">
        <v>1.442817373197836</v>
      </c>
      <c r="P60">
        <v>1.4779289026275113</v>
      </c>
      <c r="Q60">
        <v>22.875606060547138</v>
      </c>
      <c r="R60">
        <v>22.7907821062037</v>
      </c>
      <c r="S60">
        <v>8.4823954343438146E-2</v>
      </c>
      <c r="T60">
        <v>0.53291905166666631</v>
      </c>
      <c r="U60">
        <v>-0.49078919833333368</v>
      </c>
      <c r="V60">
        <v>0.18745321858333369</v>
      </c>
      <c r="W60">
        <v>0.15890487307447471</v>
      </c>
      <c r="X60">
        <v>-0.51789916712531081</v>
      </c>
      <c r="Y60">
        <v>-0.30406143211316206</v>
      </c>
      <c r="Z60">
        <v>-0.28603230610490255</v>
      </c>
      <c r="AA60">
        <v>0.14073452854560226</v>
      </c>
      <c r="AB60">
        <v>0.21812070419083371</v>
      </c>
      <c r="AC60">
        <v>0.22872461217424669</v>
      </c>
    </row>
    <row r="61" spans="1:29" ht="13.5" customHeight="1" x14ac:dyDescent="0.15">
      <c r="A61" t="s">
        <v>29</v>
      </c>
      <c r="B61">
        <v>2011</v>
      </c>
      <c r="C61">
        <v>0</v>
      </c>
      <c r="D61">
        <v>0</v>
      </c>
      <c r="E61" t="s">
        <v>12</v>
      </c>
      <c r="F61">
        <v>20.714285714285701</v>
      </c>
      <c r="G61">
        <v>59</v>
      </c>
      <c r="H61">
        <v>9.1999999999999993</v>
      </c>
      <c r="I61">
        <v>13</v>
      </c>
      <c r="J61">
        <v>256.29469387755108</v>
      </c>
      <c r="K61">
        <v>-4.5825396825396858</v>
      </c>
      <c r="L61">
        <v>-0.95873015873016243</v>
      </c>
      <c r="M61">
        <v>0.59338624338623802</v>
      </c>
      <c r="N61">
        <v>0.81884921879902095</v>
      </c>
      <c r="O61">
        <v>0.95576387871685931</v>
      </c>
      <c r="P61">
        <v>1.0294910396150254</v>
      </c>
      <c r="Q61">
        <v>23.533253086083331</v>
      </c>
      <c r="R61">
        <v>22.848575007984959</v>
      </c>
      <c r="S61">
        <v>0.68467807809837211</v>
      </c>
      <c r="T61">
        <v>0.89590841033333402</v>
      </c>
      <c r="U61">
        <v>-0.34859984199999949</v>
      </c>
      <c r="V61">
        <v>0.2160409659166668</v>
      </c>
      <c r="W61">
        <v>0.16158183182960889</v>
      </c>
      <c r="X61">
        <v>0.59985412375493397</v>
      </c>
      <c r="Y61">
        <v>0.34090454019227856</v>
      </c>
      <c r="Z61">
        <v>0.39714650234615928</v>
      </c>
      <c r="AA61">
        <v>8.0717538270642741</v>
      </c>
      <c r="AB61">
        <v>1.9916543962886442</v>
      </c>
      <c r="AC61">
        <v>2.3812274401765521</v>
      </c>
    </row>
    <row r="62" spans="1:29" ht="13.5" customHeight="1" x14ac:dyDescent="0.15">
      <c r="A62" t="s">
        <v>29</v>
      </c>
      <c r="B62">
        <v>2012</v>
      </c>
      <c r="C62">
        <v>0</v>
      </c>
      <c r="D62">
        <v>0</v>
      </c>
      <c r="E62" t="s">
        <v>12</v>
      </c>
      <c r="F62">
        <v>22.29999999999999</v>
      </c>
      <c r="G62">
        <v>63</v>
      </c>
      <c r="H62">
        <v>8</v>
      </c>
      <c r="I62">
        <v>13.299999999999899</v>
      </c>
      <c r="J62">
        <v>328.20500000000033</v>
      </c>
      <c r="K62">
        <v>1.585714285714289</v>
      </c>
      <c r="L62">
        <v>-0.70555555555555571</v>
      </c>
      <c r="M62">
        <v>0.94656084656084616</v>
      </c>
      <c r="N62">
        <v>1.0765517241379312</v>
      </c>
      <c r="O62">
        <v>0.96933107944940833</v>
      </c>
      <c r="P62">
        <v>1.0443282620546113</v>
      </c>
      <c r="Q62">
        <v>22.892957631907411</v>
      </c>
      <c r="R62">
        <v>22.5944896501865</v>
      </c>
      <c r="S62">
        <v>0.29846798172091127</v>
      </c>
      <c r="T62">
        <v>0.98128092183333282</v>
      </c>
      <c r="U62">
        <v>-0.36450134166666698</v>
      </c>
      <c r="V62">
        <v>0.45767354633333329</v>
      </c>
      <c r="W62">
        <v>0.1762487442175322</v>
      </c>
      <c r="X62">
        <v>-0.38621009637746084</v>
      </c>
      <c r="Y62">
        <v>-8.628303449999386E-2</v>
      </c>
      <c r="Z62">
        <v>-0.1589404029159418</v>
      </c>
      <c r="AA62">
        <v>0.43592454800053998</v>
      </c>
      <c r="AB62">
        <v>0.77574319270815295</v>
      </c>
      <c r="AC62">
        <v>0.65251969956316347</v>
      </c>
    </row>
    <row r="63" spans="1:29" ht="13.5" customHeight="1" x14ac:dyDescent="0.15">
      <c r="A63" t="s">
        <v>29</v>
      </c>
      <c r="B63">
        <v>2013</v>
      </c>
      <c r="C63">
        <v>0</v>
      </c>
      <c r="D63">
        <v>0</v>
      </c>
      <c r="E63" t="s">
        <v>12</v>
      </c>
      <c r="F63">
        <v>29.233333333333334</v>
      </c>
      <c r="G63">
        <v>63</v>
      </c>
      <c r="H63">
        <v>9</v>
      </c>
      <c r="I63">
        <v>21.5</v>
      </c>
      <c r="J63">
        <v>348.99</v>
      </c>
      <c r="K63">
        <v>6.9333333333333442</v>
      </c>
      <c r="L63">
        <v>7.7261904761904887</v>
      </c>
      <c r="M63">
        <v>6.4629629629629761</v>
      </c>
      <c r="N63">
        <v>1.3109118086696567</v>
      </c>
      <c r="O63">
        <v>1.3592383482785351</v>
      </c>
      <c r="P63">
        <v>1.2838321405335076</v>
      </c>
      <c r="Q63">
        <v>24.199666666731481</v>
      </c>
      <c r="R63">
        <v>23.850893416694451</v>
      </c>
      <c r="S63">
        <v>0.34877325003703064</v>
      </c>
      <c r="T63">
        <v>0.64467729499999915</v>
      </c>
      <c r="U63">
        <v>-0.22078870250000029</v>
      </c>
      <c r="V63">
        <v>0.51225018108333276</v>
      </c>
      <c r="W63">
        <v>0.1228930099785592</v>
      </c>
      <c r="X63">
        <v>5.0305268316119367E-2</v>
      </c>
      <c r="Y63">
        <v>-0.14279977987261105</v>
      </c>
      <c r="Z63">
        <v>-7.2167546838765584E-3</v>
      </c>
      <c r="AA63">
        <v>1.1685449408210169</v>
      </c>
      <c r="AB63">
        <v>0.70950444555743886</v>
      </c>
      <c r="AC63">
        <v>0.97972764800086332</v>
      </c>
    </row>
    <row r="64" spans="1:29" ht="13.5" customHeight="1" x14ac:dyDescent="0.15">
      <c r="A64" t="s">
        <v>29</v>
      </c>
      <c r="B64">
        <v>2014</v>
      </c>
      <c r="C64">
        <v>0</v>
      </c>
      <c r="D64">
        <v>0</v>
      </c>
      <c r="E64" t="s">
        <v>12</v>
      </c>
      <c r="F64">
        <v>38.619899216552511</v>
      </c>
      <c r="G64">
        <v>38.244874193554793</v>
      </c>
      <c r="H64">
        <v>6.5237754821777312</v>
      </c>
      <c r="I64">
        <v>10.220688175071331</v>
      </c>
      <c r="J64">
        <v>161.59899351865459</v>
      </c>
      <c r="K64">
        <v>9.386565883219177</v>
      </c>
      <c r="L64">
        <v>12.853232549885849</v>
      </c>
      <c r="M64">
        <v>14.537359534012836</v>
      </c>
      <c r="N64">
        <v>1.3210911932686149</v>
      </c>
      <c r="O64">
        <v>1.4988317936566307</v>
      </c>
      <c r="P64">
        <v>1.603647278303987</v>
      </c>
      <c r="Q64">
        <v>23.92553479234849</v>
      </c>
      <c r="R64">
        <v>23.597430258563492</v>
      </c>
      <c r="S64">
        <v>0.32810453378499815</v>
      </c>
      <c r="T64">
        <v>0.86725432333333374</v>
      </c>
      <c r="U64">
        <v>-0.37835563000000039</v>
      </c>
      <c r="V64">
        <v>0.37824059033333413</v>
      </c>
      <c r="W64">
        <v>0.1697655648402758</v>
      </c>
      <c r="X64">
        <v>-2.0668716252032482E-2</v>
      </c>
      <c r="Y64">
        <v>4.4839179060272016E-3</v>
      </c>
      <c r="Z64">
        <v>-0.11586856950043983</v>
      </c>
      <c r="AA64">
        <v>0.94073881454544461</v>
      </c>
      <c r="AB64">
        <v>1.0138554767095065</v>
      </c>
      <c r="AC64">
        <v>0.73901894361842468</v>
      </c>
    </row>
    <row r="65" spans="1:29" ht="13.5" customHeight="1" x14ac:dyDescent="0.15">
      <c r="A65" t="s">
        <v>29</v>
      </c>
      <c r="B65">
        <v>2015</v>
      </c>
      <c r="C65">
        <v>0</v>
      </c>
      <c r="D65">
        <v>0</v>
      </c>
      <c r="E65" t="s">
        <v>12</v>
      </c>
      <c r="F65">
        <v>40.986958056590794</v>
      </c>
      <c r="G65">
        <v>31.294084185645659</v>
      </c>
      <c r="H65">
        <v>5.1025238037109304</v>
      </c>
      <c r="I65">
        <v>6.699028594153261</v>
      </c>
      <c r="J65">
        <v>118.90222709114479</v>
      </c>
      <c r="K65">
        <v>2.3670588400382826</v>
      </c>
      <c r="L65">
        <v>7.0603417816478711</v>
      </c>
      <c r="M65">
        <v>10.935880539962181</v>
      </c>
      <c r="N65">
        <v>1.0612911708227286</v>
      </c>
      <c r="O65">
        <v>1.2081062763356807</v>
      </c>
      <c r="P65">
        <v>1.3639097644306053</v>
      </c>
      <c r="Q65">
        <v>24.51541919191919</v>
      </c>
      <c r="R65">
        <v>24.117882464324069</v>
      </c>
      <c r="S65">
        <v>0.39753672759512071</v>
      </c>
      <c r="T65">
        <v>0.89355407416666577</v>
      </c>
      <c r="U65">
        <v>-0.2688438041666667</v>
      </c>
      <c r="V65">
        <v>0.46532737025000032</v>
      </c>
      <c r="W65">
        <v>0.1089231912141297</v>
      </c>
      <c r="X65">
        <v>6.9432193810122556E-2</v>
      </c>
      <c r="Y65">
        <v>5.9097835684106315E-2</v>
      </c>
      <c r="Z65">
        <v>7.2421472414140708E-2</v>
      </c>
      <c r="AA65">
        <v>1.2116160755511547</v>
      </c>
      <c r="AB65">
        <v>1.1746189255921713</v>
      </c>
      <c r="AC65">
        <v>1.222756303372557</v>
      </c>
    </row>
    <row r="66" spans="1:29" ht="13.5" customHeight="1" x14ac:dyDescent="0.15">
      <c r="A66" t="s">
        <v>29</v>
      </c>
      <c r="B66">
        <v>2016</v>
      </c>
      <c r="C66">
        <v>0</v>
      </c>
      <c r="D66">
        <v>0</v>
      </c>
      <c r="E66" t="s">
        <v>12</v>
      </c>
      <c r="F66">
        <v>36.58453338213728</v>
      </c>
      <c r="G66">
        <v>36.622451464335079</v>
      </c>
      <c r="H66">
        <v>5.70346856117248</v>
      </c>
      <c r="I66">
        <v>9.3170583416716966</v>
      </c>
      <c r="J66">
        <v>150.65908952186831</v>
      </c>
      <c r="K66">
        <v>-4.4024246744535134</v>
      </c>
      <c r="L66">
        <v>-3.2188952544343721</v>
      </c>
      <c r="M66">
        <v>0.30446984664506971</v>
      </c>
      <c r="N66">
        <v>0.8925896215968242</v>
      </c>
      <c r="O66">
        <v>0.91913020147523594</v>
      </c>
      <c r="P66">
        <v>1.0083922081985113</v>
      </c>
      <c r="Q66">
        <v>24.099762345925921</v>
      </c>
      <c r="R66">
        <v>23.760981323259259</v>
      </c>
      <c r="S66">
        <v>0.33878102266666232</v>
      </c>
      <c r="T66">
        <v>0.92855813433333356</v>
      </c>
      <c r="U66">
        <v>-0.30249762333333419</v>
      </c>
      <c r="V66">
        <v>0.4277615335833338</v>
      </c>
      <c r="W66">
        <v>0.12792993511522741</v>
      </c>
      <c r="X66">
        <v>-5.8755704928458385E-2</v>
      </c>
      <c r="Y66">
        <v>-2.4039608023397108E-2</v>
      </c>
      <c r="Z66">
        <v>-1.9357147805720842E-2</v>
      </c>
      <c r="AA66">
        <v>0.85220056198606309</v>
      </c>
      <c r="AB66">
        <v>0.93374244464082579</v>
      </c>
      <c r="AC66">
        <v>0.94595061514892753</v>
      </c>
    </row>
    <row r="67" spans="1:29" ht="13.5" customHeight="1" x14ac:dyDescent="0.15">
      <c r="A67" t="s">
        <v>29</v>
      </c>
      <c r="B67">
        <v>2017</v>
      </c>
      <c r="C67">
        <v>0</v>
      </c>
      <c r="D67">
        <v>0</v>
      </c>
      <c r="E67" t="s">
        <v>12</v>
      </c>
      <c r="F67">
        <v>36.92777831295966</v>
      </c>
      <c r="G67">
        <v>29.311680419104409</v>
      </c>
      <c r="H67">
        <v>6.7551933129628443</v>
      </c>
      <c r="I67">
        <v>8.4782123737864872</v>
      </c>
      <c r="J67">
        <v>100.32651917125141</v>
      </c>
      <c r="K67">
        <v>0.3432449308223795</v>
      </c>
      <c r="L67">
        <v>-1.8579674064043772</v>
      </c>
      <c r="M67">
        <v>-1.8026852388005352</v>
      </c>
      <c r="N67">
        <v>1.0093822415947493</v>
      </c>
      <c r="O67">
        <v>0.95209664344607992</v>
      </c>
      <c r="P67">
        <v>0.95345562450107546</v>
      </c>
      <c r="Q67">
        <v>24.980030864166661</v>
      </c>
      <c r="R67">
        <v>24.566347067814821</v>
      </c>
      <c r="S67">
        <v>0.41368379635184027</v>
      </c>
      <c r="T67">
        <v>1.032964405</v>
      </c>
      <c r="U67">
        <v>-7.4512811666666526E-2</v>
      </c>
      <c r="V67">
        <v>0.46287028149999992</v>
      </c>
      <c r="W67">
        <v>0.14736236687139859</v>
      </c>
      <c r="X67">
        <v>7.4902773685177948E-2</v>
      </c>
      <c r="Y67">
        <v>4.5524921220948755E-2</v>
      </c>
      <c r="Z67">
        <v>5.8876368336246543E-2</v>
      </c>
      <c r="AA67">
        <v>1.2210949512330778</v>
      </c>
      <c r="AB67">
        <v>1.1236556397146837</v>
      </c>
      <c r="AC67">
        <v>1.1659389395130109</v>
      </c>
    </row>
    <row r="68" spans="1:29" ht="13.5" customHeight="1" x14ac:dyDescent="0.15">
      <c r="A68" t="s">
        <v>29</v>
      </c>
      <c r="B68">
        <v>2018</v>
      </c>
      <c r="C68">
        <v>0</v>
      </c>
      <c r="D68">
        <v>0</v>
      </c>
      <c r="E68" t="s">
        <v>12</v>
      </c>
      <c r="F68">
        <v>43.138206553750912</v>
      </c>
      <c r="G68">
        <v>29.97880906150451</v>
      </c>
      <c r="H68">
        <v>5.0300002098083496</v>
      </c>
      <c r="I68">
        <v>8.0426249921321737</v>
      </c>
      <c r="J68">
        <v>111.0643580762823</v>
      </c>
      <c r="K68">
        <v>6.2104282407912521</v>
      </c>
      <c r="L68">
        <v>6.3820507062024419</v>
      </c>
      <c r="M68">
        <v>4.9717833031883316</v>
      </c>
      <c r="N68">
        <v>1.1681776842397185</v>
      </c>
      <c r="O68">
        <v>1.1736321592680401</v>
      </c>
      <c r="P68">
        <v>1.1302658955110509</v>
      </c>
      <c r="Q68">
        <v>24.692956790064819</v>
      </c>
      <c r="R68">
        <v>24.248296535416671</v>
      </c>
      <c r="S68">
        <v>0.44466025464814862</v>
      </c>
      <c r="T68">
        <v>0.93703065424999965</v>
      </c>
      <c r="U68">
        <v>-0.1097125200000003</v>
      </c>
      <c r="V68">
        <v>0.45742307750000122</v>
      </c>
      <c r="W68">
        <v>0.1203112001204184</v>
      </c>
      <c r="X68">
        <v>3.0976458296308351E-2</v>
      </c>
      <c r="Y68">
        <v>6.8427845138897325E-2</v>
      </c>
      <c r="Z68">
        <v>6.1326405776940873E-2</v>
      </c>
      <c r="AA68">
        <v>1.0748795543105167</v>
      </c>
      <c r="AB68">
        <v>1.1818765300633005</v>
      </c>
      <c r="AC68">
        <v>1.1599817129573269</v>
      </c>
    </row>
    <row r="69" spans="1:29" ht="13.5" customHeight="1" x14ac:dyDescent="0.15">
      <c r="A69" t="s">
        <v>30</v>
      </c>
      <c r="B69">
        <v>2003</v>
      </c>
      <c r="C69">
        <v>0</v>
      </c>
      <c r="D69">
        <v>0</v>
      </c>
      <c r="E69" t="s">
        <v>8</v>
      </c>
      <c r="F69">
        <v>4.7292247058823467</v>
      </c>
      <c r="G69">
        <v>19.964705882352899</v>
      </c>
      <c r="H69">
        <v>0.23529411764705799</v>
      </c>
      <c r="I69">
        <v>3.10980392156862</v>
      </c>
      <c r="J69">
        <v>42.516337397704007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24.012715070785319</v>
      </c>
      <c r="R69">
        <v>23.376647837517361</v>
      </c>
      <c r="S69">
        <v>0.63606723326795844</v>
      </c>
      <c r="T69">
        <v>0.27062851528465609</v>
      </c>
      <c r="U69">
        <v>-0.20906360616582731</v>
      </c>
      <c r="V69">
        <v>-1.8209385548829001E-2</v>
      </c>
      <c r="W69">
        <v>4.1175134129564403E-2</v>
      </c>
      <c r="X69">
        <v>0</v>
      </c>
      <c r="Y69">
        <v>0</v>
      </c>
      <c r="Z69">
        <v>0</v>
      </c>
      <c r="AA69">
        <v>1</v>
      </c>
      <c r="AB69">
        <v>1</v>
      </c>
      <c r="AC69">
        <v>1</v>
      </c>
    </row>
    <row r="70" spans="1:29" ht="13.5" customHeight="1" x14ac:dyDescent="0.15">
      <c r="A70" t="s">
        <v>30</v>
      </c>
      <c r="B70">
        <v>2004</v>
      </c>
      <c r="C70">
        <v>0</v>
      </c>
      <c r="D70">
        <v>0</v>
      </c>
      <c r="E70" t="s">
        <v>8</v>
      </c>
      <c r="F70">
        <v>5.0490196078431229</v>
      </c>
      <c r="G70">
        <v>21.590196078431301</v>
      </c>
      <c r="H70">
        <v>0.23529411764705799</v>
      </c>
      <c r="I70">
        <v>2.306862745098035</v>
      </c>
      <c r="J70">
        <v>45.28224614464488</v>
      </c>
      <c r="K70">
        <v>0.3197949019607762</v>
      </c>
      <c r="L70">
        <v>0.3197949019607762</v>
      </c>
      <c r="M70">
        <v>0.3197949019607762</v>
      </c>
      <c r="N70">
        <v>1.0676209996033823</v>
      </c>
      <c r="O70">
        <v>1.0676209996033823</v>
      </c>
      <c r="P70">
        <v>1.0676209996033823</v>
      </c>
      <c r="Q70">
        <v>23.54867628133373</v>
      </c>
      <c r="R70">
        <v>23.228938573889739</v>
      </c>
      <c r="S70">
        <v>0.31973770744399133</v>
      </c>
      <c r="T70">
        <v>0.47864624761731989</v>
      </c>
      <c r="U70">
        <v>-0.59100620055890185</v>
      </c>
      <c r="V70">
        <v>-0.1418183627431612</v>
      </c>
      <c r="W70">
        <v>0.1075855743973758</v>
      </c>
      <c r="X70">
        <v>-0.31632952582396712</v>
      </c>
      <c r="Y70">
        <v>-0.31632952582396701</v>
      </c>
      <c r="Z70">
        <v>-0.31632952582396701</v>
      </c>
      <c r="AA70">
        <v>0.50267910485068834</v>
      </c>
      <c r="AB70">
        <v>0.50267910485068834</v>
      </c>
      <c r="AC70">
        <v>0.50267910485068834</v>
      </c>
    </row>
    <row r="71" spans="1:29" ht="13.5" customHeight="1" x14ac:dyDescent="0.15">
      <c r="A71" t="s">
        <v>30</v>
      </c>
      <c r="B71">
        <v>2005</v>
      </c>
      <c r="C71">
        <v>0</v>
      </c>
      <c r="D71">
        <v>0</v>
      </c>
      <c r="E71" t="s">
        <v>8</v>
      </c>
      <c r="F71">
        <v>4.6672549019607654</v>
      </c>
      <c r="G71">
        <v>15.668627450980299</v>
      </c>
      <c r="H71">
        <v>0.23529411764705799</v>
      </c>
      <c r="I71">
        <v>2.46274509803921</v>
      </c>
      <c r="J71">
        <v>24.778295570079589</v>
      </c>
      <c r="K71">
        <v>-0.38176470588235745</v>
      </c>
      <c r="L71">
        <v>-0.22186725490196935</v>
      </c>
      <c r="M71">
        <v>-0.22186725490196935</v>
      </c>
      <c r="N71">
        <v>0.92438834951456195</v>
      </c>
      <c r="O71">
        <v>0.95462022674345737</v>
      </c>
      <c r="P71">
        <v>0.95462022674345737</v>
      </c>
      <c r="Q71">
        <v>23.472528241748901</v>
      </c>
      <c r="R71">
        <v>22.71585164691729</v>
      </c>
      <c r="S71">
        <v>0.75667659483161032</v>
      </c>
      <c r="T71">
        <v>0.42908632827116361</v>
      </c>
      <c r="U71">
        <v>-0.16589815056216631</v>
      </c>
      <c r="V71">
        <v>0.1044734564380065</v>
      </c>
      <c r="W71">
        <v>5.0905069461359892E-2</v>
      </c>
      <c r="X71">
        <v>0.43693888738761899</v>
      </c>
      <c r="Y71">
        <v>0.27877412447563543</v>
      </c>
      <c r="Z71">
        <v>0.27877412447563543</v>
      </c>
      <c r="AA71">
        <v>2.3665541386423992</v>
      </c>
      <c r="AB71">
        <v>1.5833284859732679</v>
      </c>
      <c r="AC71">
        <v>1.5833284859732679</v>
      </c>
    </row>
    <row r="72" spans="1:29" ht="13.5" customHeight="1" x14ac:dyDescent="0.15">
      <c r="A72" t="s">
        <v>30</v>
      </c>
      <c r="B72">
        <v>2006</v>
      </c>
      <c r="C72">
        <v>0</v>
      </c>
      <c r="D72">
        <v>0</v>
      </c>
      <c r="E72" t="s">
        <v>8</v>
      </c>
      <c r="F72">
        <v>5.5564700588235132</v>
      </c>
      <c r="G72">
        <v>18.052941176470501</v>
      </c>
      <c r="H72">
        <v>1.19215686274509</v>
      </c>
      <c r="I72">
        <v>3.5725490196078402</v>
      </c>
      <c r="J72">
        <v>31.558995578623321</v>
      </c>
      <c r="K72">
        <v>0.88921515686274777</v>
      </c>
      <c r="L72">
        <v>0.69833280392156905</v>
      </c>
      <c r="M72">
        <v>0.74130365359476791</v>
      </c>
      <c r="N72">
        <v>1.1905220896525661</v>
      </c>
      <c r="O72">
        <v>1.1437449720501287</v>
      </c>
      <c r="P72">
        <v>1.1539518245495717</v>
      </c>
      <c r="Q72">
        <v>23.94330626680425</v>
      </c>
      <c r="R72">
        <v>23.559073728816479</v>
      </c>
      <c r="S72">
        <v>0.38423253798777068</v>
      </c>
      <c r="T72">
        <v>0.57347903480833884</v>
      </c>
      <c r="U72">
        <v>-0.23228180482648969</v>
      </c>
      <c r="V72">
        <v>0.17427449728866409</v>
      </c>
      <c r="W72">
        <v>8.2047324809694899E-2</v>
      </c>
      <c r="X72">
        <v>-0.37244405684383963</v>
      </c>
      <c r="Y72">
        <v>-0.15397461315003014</v>
      </c>
      <c r="Z72">
        <v>-0.18659464052674934</v>
      </c>
      <c r="AA72">
        <v>0.50778964304198837</v>
      </c>
      <c r="AB72">
        <v>0.71391198941797973</v>
      </c>
      <c r="AC72">
        <v>0.67311535338536277</v>
      </c>
    </row>
    <row r="73" spans="1:29" ht="13.5" customHeight="1" x14ac:dyDescent="0.15">
      <c r="A73" t="s">
        <v>30</v>
      </c>
      <c r="B73">
        <v>2007</v>
      </c>
      <c r="C73">
        <v>0</v>
      </c>
      <c r="D73">
        <v>0</v>
      </c>
      <c r="E73" t="s">
        <v>8</v>
      </c>
      <c r="F73">
        <v>7.1319591372548912</v>
      </c>
      <c r="G73">
        <v>24.315686274509801</v>
      </c>
      <c r="H73">
        <v>1.6313725490196</v>
      </c>
      <c r="I73">
        <v>5.9607843137254903</v>
      </c>
      <c r="J73">
        <v>52.203632684010351</v>
      </c>
      <c r="K73">
        <v>1.575489078431378</v>
      </c>
      <c r="L73">
        <v>2.0200966568627523</v>
      </c>
      <c r="M73">
        <v>2.0410442810457567</v>
      </c>
      <c r="N73">
        <v>1.283541360207556</v>
      </c>
      <c r="O73">
        <v>1.3951782084536413</v>
      </c>
      <c r="P73">
        <v>1.4009189583197206</v>
      </c>
      <c r="Q73">
        <v>24.204477171795169</v>
      </c>
      <c r="R73">
        <v>23.90368317707615</v>
      </c>
      <c r="S73">
        <v>0.3007939947190188</v>
      </c>
      <c r="T73">
        <v>0.63602814543982811</v>
      </c>
      <c r="U73">
        <v>-0.30641456947801188</v>
      </c>
      <c r="V73">
        <v>-0.1137998835364868</v>
      </c>
      <c r="W73">
        <v>0.12973987352071831</v>
      </c>
      <c r="X73">
        <v>-8.3438543268751886E-2</v>
      </c>
      <c r="Y73">
        <v>-0.2696605716906717</v>
      </c>
      <c r="Z73">
        <v>-0.18608828536877198</v>
      </c>
      <c r="AA73">
        <v>0.7828436297828385</v>
      </c>
      <c r="AB73">
        <v>0.5272882582256232</v>
      </c>
      <c r="AC73">
        <v>0.61779614297070329</v>
      </c>
    </row>
    <row r="74" spans="1:29" ht="13.5" customHeight="1" x14ac:dyDescent="0.15">
      <c r="A74" t="s">
        <v>30</v>
      </c>
      <c r="B74">
        <v>2008</v>
      </c>
      <c r="C74">
        <v>0</v>
      </c>
      <c r="D74">
        <v>0</v>
      </c>
      <c r="E74" t="s">
        <v>8</v>
      </c>
      <c r="F74">
        <v>7.2682313725490104</v>
      </c>
      <c r="G74">
        <v>22.480392156862699</v>
      </c>
      <c r="H74">
        <v>2.1333333333333302</v>
      </c>
      <c r="I74">
        <v>5.8980392156862704</v>
      </c>
      <c r="J74">
        <v>38.786316908026663</v>
      </c>
      <c r="K74">
        <v>0.13627223529411925</v>
      </c>
      <c r="L74">
        <v>0.92401677450980824</v>
      </c>
      <c r="M74">
        <v>1.4830033398692875</v>
      </c>
      <c r="N74">
        <v>1.0191072652929656</v>
      </c>
      <c r="O74">
        <v>1.1456471498923433</v>
      </c>
      <c r="P74">
        <v>1.256343108947835</v>
      </c>
      <c r="Q74">
        <v>23.992557430201781</v>
      </c>
      <c r="R74">
        <v>23.406196359971201</v>
      </c>
      <c r="S74">
        <v>0.58636107023058059</v>
      </c>
      <c r="T74">
        <v>0.90272706190883412</v>
      </c>
      <c r="U74">
        <v>-0.47621086457767109</v>
      </c>
      <c r="V74">
        <v>-5.6407400258540907E-2</v>
      </c>
      <c r="W74">
        <v>0.22775670169373399</v>
      </c>
      <c r="X74">
        <v>0.2855670755115618</v>
      </c>
      <c r="Y74">
        <v>0.24384780387718585</v>
      </c>
      <c r="Z74">
        <v>0.10579336105111398</v>
      </c>
      <c r="AA74">
        <v>1.9493775824158959</v>
      </c>
      <c r="AB74">
        <v>1.7119368148081924</v>
      </c>
      <c r="AC74">
        <v>1.2201424669829528</v>
      </c>
    </row>
    <row r="75" spans="1:29" ht="13.5" customHeight="1" x14ac:dyDescent="0.15">
      <c r="A75" t="s">
        <v>30</v>
      </c>
      <c r="B75">
        <v>2009</v>
      </c>
      <c r="C75">
        <v>0</v>
      </c>
      <c r="D75">
        <v>0</v>
      </c>
      <c r="E75" t="s">
        <v>8</v>
      </c>
      <c r="F75">
        <v>6.4590219607843071</v>
      </c>
      <c r="G75">
        <v>16.717647058823498</v>
      </c>
      <c r="H75">
        <v>0.78431372549019596</v>
      </c>
      <c r="I75">
        <v>4.1509803921568551</v>
      </c>
      <c r="J75">
        <v>39.066789696270597</v>
      </c>
      <c r="K75">
        <v>-0.80920941176470329</v>
      </c>
      <c r="L75">
        <v>-0.74107329411764411</v>
      </c>
      <c r="M75">
        <v>-0.19319822875816417</v>
      </c>
      <c r="N75">
        <v>0.88866488003932254</v>
      </c>
      <c r="O75">
        <v>0.89707451528323767</v>
      </c>
      <c r="P75">
        <v>0.97095733104838011</v>
      </c>
      <c r="Q75">
        <v>24.269254419068901</v>
      </c>
      <c r="R75">
        <v>23.844919521960591</v>
      </c>
      <c r="S75">
        <v>0.42433489710830941</v>
      </c>
      <c r="T75">
        <v>0.85955117934432701</v>
      </c>
      <c r="U75">
        <v>-0.39002918575532419</v>
      </c>
      <c r="V75">
        <v>-1.194817543899755E-2</v>
      </c>
      <c r="W75">
        <v>0.16266486456498869</v>
      </c>
      <c r="X75">
        <v>-0.16202617312227119</v>
      </c>
      <c r="Y75">
        <v>-1.924263536649029E-2</v>
      </c>
      <c r="Z75">
        <v>5.3902946251938033E-4</v>
      </c>
      <c r="AA75">
        <v>0.72367508460519725</v>
      </c>
      <c r="AB75">
        <v>0.95661945441841445</v>
      </c>
      <c r="AC75">
        <v>1.001271908255061</v>
      </c>
    </row>
    <row r="76" spans="1:29" ht="13.5" customHeight="1" x14ac:dyDescent="0.15">
      <c r="A76" t="s">
        <v>30</v>
      </c>
      <c r="B76">
        <v>2010</v>
      </c>
      <c r="C76">
        <v>0</v>
      </c>
      <c r="D76">
        <v>0</v>
      </c>
      <c r="E76" t="s">
        <v>8</v>
      </c>
      <c r="F76">
        <v>9.1439215686274444</v>
      </c>
      <c r="G76">
        <v>28.2470588235294</v>
      </c>
      <c r="H76">
        <v>0.94117647058823495</v>
      </c>
      <c r="I76">
        <v>6.5411764705882298</v>
      </c>
      <c r="J76">
        <v>68.033450553205952</v>
      </c>
      <c r="K76">
        <v>2.6848996078431373</v>
      </c>
      <c r="L76">
        <v>2.2802949019607857</v>
      </c>
      <c r="M76">
        <v>2.1908507450980403</v>
      </c>
      <c r="N76">
        <v>1.4156820682983271</v>
      </c>
      <c r="O76">
        <v>1.3322288656862826</v>
      </c>
      <c r="P76">
        <v>1.3150911015725792</v>
      </c>
      <c r="Q76">
        <v>23.21122534298414</v>
      </c>
      <c r="R76">
        <v>22.88834854198538</v>
      </c>
      <c r="S76">
        <v>0.32287680099875971</v>
      </c>
      <c r="T76">
        <v>0.42902813679549467</v>
      </c>
      <c r="U76">
        <v>-0.29291403661716231</v>
      </c>
      <c r="V76">
        <v>5.7214782265996668E-2</v>
      </c>
      <c r="W76">
        <v>7.3243693643945396E-2</v>
      </c>
      <c r="X76">
        <v>-0.1014580961095497</v>
      </c>
      <c r="Y76">
        <v>-0.18247118267068529</v>
      </c>
      <c r="Z76">
        <v>-0.11428651968720988</v>
      </c>
      <c r="AA76">
        <v>0.76090089030869168</v>
      </c>
      <c r="AB76">
        <v>0.63891973735460239</v>
      </c>
      <c r="AC76">
        <v>0.73857248703327039</v>
      </c>
    </row>
    <row r="77" spans="1:29" ht="13.5" customHeight="1" x14ac:dyDescent="0.15">
      <c r="A77" t="s">
        <v>30</v>
      </c>
      <c r="B77">
        <v>2011</v>
      </c>
      <c r="C77">
        <v>0</v>
      </c>
      <c r="D77">
        <v>0</v>
      </c>
      <c r="E77" t="s">
        <v>8</v>
      </c>
      <c r="F77">
        <v>9.0501960784313589</v>
      </c>
      <c r="G77">
        <v>29.4</v>
      </c>
      <c r="H77">
        <v>1.5686274509803899</v>
      </c>
      <c r="I77">
        <v>5.9176470588235199</v>
      </c>
      <c r="J77">
        <v>77.823075910974225</v>
      </c>
      <c r="K77">
        <v>-9.3725490196085559E-2</v>
      </c>
      <c r="L77">
        <v>1.2487243137254831</v>
      </c>
      <c r="M77">
        <v>1.4264711111111046</v>
      </c>
      <c r="N77">
        <v>0.98974996783462632</v>
      </c>
      <c r="O77">
        <v>1.1600626588658252</v>
      </c>
      <c r="P77">
        <v>1.1871094664649884</v>
      </c>
      <c r="Q77">
        <v>23.797323632587059</v>
      </c>
      <c r="R77">
        <v>23.241584681660299</v>
      </c>
      <c r="S77">
        <v>0.5557389509267594</v>
      </c>
      <c r="T77">
        <v>0.87540032737432705</v>
      </c>
      <c r="U77">
        <v>-0.43572414113783958</v>
      </c>
      <c r="V77">
        <v>8.6396868044497907E-2</v>
      </c>
      <c r="W77">
        <v>0.1736262862647904</v>
      </c>
      <c r="X77">
        <v>0.2328621499279997</v>
      </c>
      <c r="Y77">
        <v>0.18213310187322485</v>
      </c>
      <c r="Z77">
        <v>0.11121469481420948</v>
      </c>
      <c r="AA77">
        <v>1.7212105335771528</v>
      </c>
      <c r="AB77">
        <v>1.4875006703846509</v>
      </c>
      <c r="AC77">
        <v>1.2501881354839968</v>
      </c>
    </row>
    <row r="78" spans="1:29" ht="13.5" customHeight="1" x14ac:dyDescent="0.15">
      <c r="A78" t="s">
        <v>30</v>
      </c>
      <c r="B78">
        <v>2012</v>
      </c>
      <c r="C78">
        <v>0</v>
      </c>
      <c r="D78">
        <v>0</v>
      </c>
      <c r="E78" t="s">
        <v>8</v>
      </c>
      <c r="F78">
        <v>9.5874509803921324</v>
      </c>
      <c r="G78">
        <v>29.137254901960699</v>
      </c>
      <c r="H78">
        <v>1.7254901960784299</v>
      </c>
      <c r="I78">
        <v>6.0705882352941156</v>
      </c>
      <c r="J78">
        <v>66.502124140287464</v>
      </c>
      <c r="K78">
        <v>0.53725490196077352</v>
      </c>
      <c r="L78">
        <v>0.49039215686273074</v>
      </c>
      <c r="M78">
        <v>1.3697377777777628</v>
      </c>
      <c r="N78">
        <v>1.0593638963515024</v>
      </c>
      <c r="O78">
        <v>1.0539066709774745</v>
      </c>
      <c r="P78">
        <v>1.1666811367111225</v>
      </c>
      <c r="Q78">
        <v>23.382622387979481</v>
      </c>
      <c r="R78">
        <v>22.751274634987631</v>
      </c>
      <c r="S78">
        <v>0.63134775299185009</v>
      </c>
      <c r="T78">
        <v>0.33910213375699999</v>
      </c>
      <c r="U78">
        <v>-0.40658175933278928</v>
      </c>
      <c r="V78">
        <v>5.8465267817676171E-2</v>
      </c>
      <c r="W78">
        <v>6.1595506548922728E-2</v>
      </c>
      <c r="X78">
        <v>7.5608802065090686E-2</v>
      </c>
      <c r="Y78">
        <v>0.19203987702909053</v>
      </c>
      <c r="Z78">
        <v>0.1970308699805739</v>
      </c>
      <c r="AA78">
        <v>1.1360509317171383</v>
      </c>
      <c r="AB78">
        <v>1.4371418941857756</v>
      </c>
      <c r="AC78">
        <v>1.4536569442442291</v>
      </c>
    </row>
    <row r="79" spans="1:29" ht="13.5" customHeight="1" x14ac:dyDescent="0.15">
      <c r="A79" t="s">
        <v>30</v>
      </c>
      <c r="B79">
        <v>2013</v>
      </c>
      <c r="C79">
        <v>0</v>
      </c>
      <c r="D79">
        <v>0</v>
      </c>
      <c r="E79" t="s">
        <v>8</v>
      </c>
      <c r="F79">
        <v>11.062745098039196</v>
      </c>
      <c r="G79">
        <v>30.552941176470501</v>
      </c>
      <c r="H79">
        <v>2.0392156862744999</v>
      </c>
      <c r="I79">
        <v>6.6823529411764646</v>
      </c>
      <c r="J79">
        <v>81.412861719850866</v>
      </c>
      <c r="K79">
        <v>1.4752941176470635</v>
      </c>
      <c r="L79">
        <v>1.7439215686274512</v>
      </c>
      <c r="M79">
        <v>1.8022222222222162</v>
      </c>
      <c r="N79">
        <v>1.1538776178010479</v>
      </c>
      <c r="O79">
        <v>1.1871396709169721</v>
      </c>
      <c r="P79">
        <v>1.1946134409892293</v>
      </c>
      <c r="Q79">
        <v>24.346707269790809</v>
      </c>
      <c r="R79">
        <v>23.951381879112152</v>
      </c>
      <c r="S79">
        <v>0.39532539067865713</v>
      </c>
      <c r="T79">
        <v>0.62301876518249821</v>
      </c>
      <c r="U79">
        <v>-0.62347325416732724</v>
      </c>
      <c r="V79">
        <v>4.8416204576658593E-2</v>
      </c>
      <c r="W79">
        <v>0.11889075504686671</v>
      </c>
      <c r="X79">
        <v>-0.23602236231319296</v>
      </c>
      <c r="Y79">
        <v>-0.19821796128064761</v>
      </c>
      <c r="Z79">
        <v>-0.10799577762713264</v>
      </c>
      <c r="AA79">
        <v>0.62616107969859247</v>
      </c>
      <c r="AB79">
        <v>0.66604299310855042</v>
      </c>
      <c r="AC79">
        <v>0.78543366655796909</v>
      </c>
    </row>
    <row r="80" spans="1:29" ht="13.5" customHeight="1" x14ac:dyDescent="0.15">
      <c r="A80" t="s">
        <v>30</v>
      </c>
      <c r="B80">
        <v>2014</v>
      </c>
      <c r="C80">
        <v>1</v>
      </c>
      <c r="D80">
        <v>1</v>
      </c>
      <c r="E80" t="s">
        <v>8</v>
      </c>
      <c r="F80">
        <v>12.369956271630912</v>
      </c>
      <c r="G80">
        <v>3.229641886941744</v>
      </c>
      <c r="H80">
        <v>0.20998754376679421</v>
      </c>
      <c r="I80">
        <v>1.32933433545339</v>
      </c>
      <c r="J80">
        <v>1.0519196813096121</v>
      </c>
      <c r="K80">
        <v>1.3072111735917158</v>
      </c>
      <c r="L80">
        <v>2.0448582324152476</v>
      </c>
      <c r="M80">
        <v>2.4698255526766832</v>
      </c>
      <c r="N80">
        <v>1.1181633637950685</v>
      </c>
      <c r="O80">
        <v>1.1980473429548746</v>
      </c>
      <c r="P80">
        <v>1.2494740345143216</v>
      </c>
      <c r="Q80">
        <v>24.72127124441532</v>
      </c>
      <c r="R80">
        <v>24.414222120335548</v>
      </c>
      <c r="S80">
        <v>0.30704912407977147</v>
      </c>
      <c r="T80">
        <v>1.501328409973671</v>
      </c>
      <c r="U80">
        <v>-0.23955192093765729</v>
      </c>
      <c r="V80">
        <v>9.9528437493413922E-3</v>
      </c>
      <c r="W80">
        <v>0.28666718055908741</v>
      </c>
      <c r="X80">
        <v>-8.8276266598885655E-2</v>
      </c>
      <c r="Y80">
        <v>-0.20628744775548213</v>
      </c>
      <c r="Z80">
        <v>-0.2204215741193174</v>
      </c>
      <c r="AA80">
        <v>0.77669972969016399</v>
      </c>
      <c r="AB80">
        <v>0.59814387075915076</v>
      </c>
      <c r="AC80">
        <v>0.58211598317804314</v>
      </c>
    </row>
    <row r="81" spans="1:29" ht="13.5" customHeight="1" x14ac:dyDescent="0.15">
      <c r="A81" t="s">
        <v>30</v>
      </c>
      <c r="B81">
        <v>2015</v>
      </c>
      <c r="C81">
        <v>0</v>
      </c>
      <c r="D81">
        <v>0</v>
      </c>
      <c r="E81" t="s">
        <v>8</v>
      </c>
      <c r="F81">
        <v>12.699216421844708</v>
      </c>
      <c r="G81">
        <v>3.65922097450767</v>
      </c>
      <c r="H81">
        <v>0.30118736410452601</v>
      </c>
      <c r="I81">
        <v>1.612225765165155</v>
      </c>
      <c r="J81">
        <v>1.0888758415196429</v>
      </c>
      <c r="K81">
        <v>0.32926015021379662</v>
      </c>
      <c r="L81">
        <v>0.9828657370096554</v>
      </c>
      <c r="M81">
        <v>1.6924989718239623</v>
      </c>
      <c r="N81">
        <v>1.0266177295201049</v>
      </c>
      <c r="O81">
        <v>1.0838883849970298</v>
      </c>
      <c r="P81">
        <v>1.1537696392688606</v>
      </c>
      <c r="Q81">
        <v>24.857245084609339</v>
      </c>
      <c r="R81">
        <v>24.519460630863151</v>
      </c>
      <c r="S81">
        <v>0.33778445374618826</v>
      </c>
      <c r="T81">
        <v>1.0432428196966681</v>
      </c>
      <c r="U81">
        <v>-0.25639506376933241</v>
      </c>
      <c r="V81">
        <v>0.142000114325981</v>
      </c>
      <c r="W81">
        <v>0.15440848069214419</v>
      </c>
      <c r="X81">
        <v>3.0735329666416789E-2</v>
      </c>
      <c r="Y81">
        <v>-1.3402803633026039E-2</v>
      </c>
      <c r="Z81">
        <v>-0.10678963550390463</v>
      </c>
      <c r="AA81">
        <v>1.1000990631662957</v>
      </c>
      <c r="AB81">
        <v>0.96183573477851558</v>
      </c>
      <c r="AC81">
        <v>0.75979338857998391</v>
      </c>
    </row>
    <row r="82" spans="1:29" ht="13.5" customHeight="1" x14ac:dyDescent="0.15">
      <c r="A82" t="s">
        <v>30</v>
      </c>
      <c r="B82">
        <v>2016</v>
      </c>
      <c r="C82">
        <v>0</v>
      </c>
      <c r="D82">
        <v>0</v>
      </c>
      <c r="E82" t="s">
        <v>8</v>
      </c>
      <c r="F82">
        <v>13.684425766942207</v>
      </c>
      <c r="G82">
        <v>5.1069194561515721</v>
      </c>
      <c r="H82">
        <v>0.42454174608966011</v>
      </c>
      <c r="I82">
        <v>1.495378144046446</v>
      </c>
      <c r="J82">
        <v>1.933354943638167</v>
      </c>
      <c r="K82">
        <v>0.98520934509749836</v>
      </c>
      <c r="L82">
        <v>1.1498394202043958</v>
      </c>
      <c r="M82">
        <v>1.640453169770602</v>
      </c>
      <c r="N82">
        <v>1.07758032561779</v>
      </c>
      <c r="O82">
        <v>1.091733335939215</v>
      </c>
      <c r="P82">
        <v>1.1362053223332511</v>
      </c>
      <c r="Q82">
        <v>24.561186997513609</v>
      </c>
      <c r="R82">
        <v>24.211045608761221</v>
      </c>
      <c r="S82">
        <v>0.35014138875238743</v>
      </c>
      <c r="T82">
        <v>0.71139385539333466</v>
      </c>
      <c r="U82">
        <v>-0.27780543362531768</v>
      </c>
      <c r="V82">
        <v>2.940675916350699E-2</v>
      </c>
      <c r="W82">
        <v>7.8856699751094661E-2</v>
      </c>
      <c r="X82">
        <v>1.2356935006199166E-2</v>
      </c>
      <c r="Y82">
        <v>2.772459983940756E-2</v>
      </c>
      <c r="Z82">
        <v>3.4217325841818247E-3</v>
      </c>
      <c r="AA82">
        <v>1.0365823082417054</v>
      </c>
      <c r="AB82">
        <v>1.0859899384671634</v>
      </c>
      <c r="AC82">
        <v>1.009868873954241</v>
      </c>
    </row>
    <row r="83" spans="1:29" ht="13.5" customHeight="1" x14ac:dyDescent="0.15">
      <c r="A83" t="s">
        <v>30</v>
      </c>
      <c r="B83">
        <v>2017</v>
      </c>
      <c r="C83">
        <v>0</v>
      </c>
      <c r="D83">
        <v>0</v>
      </c>
      <c r="E83" t="s">
        <v>8</v>
      </c>
      <c r="F83">
        <v>15.357724849963702</v>
      </c>
      <c r="G83">
        <v>5.7139332080978127</v>
      </c>
      <c r="H83">
        <v>0.91313917371961661</v>
      </c>
      <c r="I83">
        <v>2.0813875108071849</v>
      </c>
      <c r="J83">
        <v>1.9515824676410001</v>
      </c>
      <c r="K83">
        <v>1.6732990830214955</v>
      </c>
      <c r="L83">
        <v>2.1659037555702447</v>
      </c>
      <c r="M83">
        <v>2.4398586964910933</v>
      </c>
      <c r="N83">
        <v>1.1222776250548798</v>
      </c>
      <c r="O83">
        <v>1.1641853493973442</v>
      </c>
      <c r="P83">
        <v>1.1888747466109335</v>
      </c>
      <c r="Q83">
        <v>24.967354054204449</v>
      </c>
      <c r="R83">
        <v>24.706625954841169</v>
      </c>
      <c r="S83">
        <v>0.26072809936328056</v>
      </c>
      <c r="T83">
        <v>1.1575854192980111</v>
      </c>
      <c r="U83">
        <v>-0.6290272420256523</v>
      </c>
      <c r="V83">
        <v>-6.0594603658164679E-2</v>
      </c>
      <c r="W83">
        <v>0.27452721931147223</v>
      </c>
      <c r="X83">
        <v>-8.9413289389106865E-2</v>
      </c>
      <c r="Y83">
        <v>-8.3234821886007282E-2</v>
      </c>
      <c r="Z83">
        <v>-7.0930222829501843E-2</v>
      </c>
      <c r="AA83">
        <v>0.74463661748843391</v>
      </c>
      <c r="AB83">
        <v>0.75801222531866252</v>
      </c>
      <c r="AC83">
        <v>0.78613465098496049</v>
      </c>
    </row>
    <row r="84" spans="1:29" ht="13.5" customHeight="1" x14ac:dyDescent="0.15">
      <c r="A84" t="s">
        <v>30</v>
      </c>
      <c r="B84">
        <v>2018</v>
      </c>
      <c r="C84">
        <v>0</v>
      </c>
      <c r="D84">
        <v>0</v>
      </c>
      <c r="E84" t="s">
        <v>8</v>
      </c>
      <c r="F84">
        <v>18.306272753599497</v>
      </c>
      <c r="G84">
        <v>10.779941197002589</v>
      </c>
      <c r="H84">
        <v>0.70784312759349399</v>
      </c>
      <c r="I84">
        <v>1.799107849393401</v>
      </c>
      <c r="J84">
        <v>8.7848907630338129</v>
      </c>
      <c r="K84">
        <v>2.9485479036357951</v>
      </c>
      <c r="L84">
        <v>3.7851974451465438</v>
      </c>
      <c r="M84">
        <v>4.3924837406826249</v>
      </c>
      <c r="N84">
        <v>1.1919911922137845</v>
      </c>
      <c r="O84">
        <v>1.2606692248846831</v>
      </c>
      <c r="P84">
        <v>1.3156928523642883</v>
      </c>
      <c r="Q84">
        <v>24.7271224943559</v>
      </c>
      <c r="R84">
        <v>24.440944529363509</v>
      </c>
      <c r="S84">
        <v>0.28617796499239034</v>
      </c>
      <c r="T84">
        <v>0.85261813547082943</v>
      </c>
      <c r="U84">
        <v>-0.37715702484482938</v>
      </c>
      <c r="V84">
        <v>-5.9397968191011813E-2</v>
      </c>
      <c r="W84">
        <v>0.18075792754182371</v>
      </c>
      <c r="X84">
        <v>2.544986562910978E-2</v>
      </c>
      <c r="Y84">
        <v>-1.9256779065443652E-2</v>
      </c>
      <c r="Z84">
        <v>-3.0040015628228389E-2</v>
      </c>
      <c r="AA84">
        <v>1.0976107511666768</v>
      </c>
      <c r="AB84">
        <v>0.93695288620538408</v>
      </c>
      <c r="AC84">
        <v>0.90500219004222671</v>
      </c>
    </row>
    <row r="85" spans="1:29" ht="13.5" customHeight="1" x14ac:dyDescent="0.15">
      <c r="A85" t="s">
        <v>31</v>
      </c>
      <c r="B85">
        <v>2001</v>
      </c>
      <c r="C85">
        <v>0</v>
      </c>
      <c r="D85">
        <v>0</v>
      </c>
      <c r="E85" t="s">
        <v>13</v>
      </c>
      <c r="F85">
        <v>4.6294117647058783</v>
      </c>
      <c r="G85">
        <v>9.7568627450980401</v>
      </c>
      <c r="H85">
        <v>1.3333333333333299</v>
      </c>
      <c r="I85">
        <v>4.3607843137254854</v>
      </c>
      <c r="J85">
        <v>8.5137672323831506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18.45592775797595</v>
      </c>
      <c r="R85">
        <v>18.77779473075201</v>
      </c>
      <c r="S85">
        <v>-0.32186697277606058</v>
      </c>
      <c r="T85">
        <v>0.48508368781515782</v>
      </c>
      <c r="U85">
        <v>-1.0993972863610111</v>
      </c>
      <c r="V85">
        <v>-0.17923070715282799</v>
      </c>
      <c r="W85">
        <v>0.29001561051604158</v>
      </c>
      <c r="X85">
        <v>0</v>
      </c>
      <c r="Y85">
        <v>0</v>
      </c>
      <c r="Z85">
        <v>0</v>
      </c>
      <c r="AA85">
        <v>1</v>
      </c>
      <c r="AB85">
        <v>1</v>
      </c>
      <c r="AC85">
        <v>1</v>
      </c>
    </row>
    <row r="86" spans="1:29" ht="13.5" customHeight="1" x14ac:dyDescent="0.15">
      <c r="A86" t="s">
        <v>31</v>
      </c>
      <c r="B86">
        <v>2002</v>
      </c>
      <c r="C86">
        <v>0</v>
      </c>
      <c r="D86">
        <v>0</v>
      </c>
      <c r="E86" t="s">
        <v>13</v>
      </c>
      <c r="F86">
        <v>4.8397058823529253</v>
      </c>
      <c r="G86">
        <v>10.384313725490101</v>
      </c>
      <c r="H86">
        <v>1.30196078431372</v>
      </c>
      <c r="I86">
        <v>4.2117647058823451</v>
      </c>
      <c r="J86">
        <v>10.23282226616123</v>
      </c>
      <c r="K86">
        <v>0.21029411764704697</v>
      </c>
      <c r="L86">
        <v>0.21029411764704697</v>
      </c>
      <c r="M86">
        <v>0.21029411764704697</v>
      </c>
      <c r="N86">
        <v>1.0454256670902136</v>
      </c>
      <c r="O86">
        <v>1.0454256670902136</v>
      </c>
      <c r="P86">
        <v>1.0454256670902136</v>
      </c>
      <c r="Q86">
        <v>18.416761207960711</v>
      </c>
      <c r="R86">
        <v>18.46455094159742</v>
      </c>
      <c r="S86">
        <v>-4.7789733636708576E-2</v>
      </c>
      <c r="T86">
        <v>0.60467478996149282</v>
      </c>
      <c r="U86">
        <v>-0.52486632421165302</v>
      </c>
      <c r="V86">
        <v>-0.12642703916916301</v>
      </c>
      <c r="W86">
        <v>0.14010666208976341</v>
      </c>
      <c r="X86">
        <v>0.274077239139352</v>
      </c>
      <c r="Y86">
        <v>0.274077239139352</v>
      </c>
      <c r="Z86">
        <v>0.274077239139352</v>
      </c>
      <c r="AA86">
        <v>0.14847666172309748</v>
      </c>
      <c r="AB86">
        <v>0.14847666172309748</v>
      </c>
      <c r="AC86">
        <v>0.14847666172309748</v>
      </c>
    </row>
    <row r="87" spans="1:29" ht="13.5" customHeight="1" x14ac:dyDescent="0.15">
      <c r="A87" t="s">
        <v>31</v>
      </c>
      <c r="B87">
        <v>2003</v>
      </c>
      <c r="C87">
        <v>0</v>
      </c>
      <c r="D87">
        <v>0</v>
      </c>
      <c r="E87" t="s">
        <v>13</v>
      </c>
      <c r="F87">
        <v>4.5181372549019514</v>
      </c>
      <c r="G87">
        <v>10.141176470588199</v>
      </c>
      <c r="H87">
        <v>1.4745098039215601</v>
      </c>
      <c r="I87">
        <v>4.1568627450980351</v>
      </c>
      <c r="J87">
        <v>8.8821944856373456</v>
      </c>
      <c r="K87">
        <v>-0.32156862745097392</v>
      </c>
      <c r="L87">
        <v>-0.21642156862745043</v>
      </c>
      <c r="M87">
        <v>-0.21642156862745043</v>
      </c>
      <c r="N87">
        <v>0.93355616327357549</v>
      </c>
      <c r="O87">
        <v>0.95428896826629395</v>
      </c>
      <c r="P87">
        <v>0.95428896826629395</v>
      </c>
      <c r="Q87">
        <v>18.210871046956701</v>
      </c>
      <c r="R87">
        <v>18.404586761685611</v>
      </c>
      <c r="S87">
        <v>-0.19371571472890992</v>
      </c>
      <c r="T87">
        <v>0.33639918267549729</v>
      </c>
      <c r="U87">
        <v>-0.46955168327567759</v>
      </c>
      <c r="V87">
        <v>-0.24881677689150669</v>
      </c>
      <c r="W87">
        <v>7.6327783814399905E-2</v>
      </c>
      <c r="X87">
        <v>-0.14592598109220134</v>
      </c>
      <c r="Y87">
        <v>-8.8873615225253388E-3</v>
      </c>
      <c r="Z87">
        <v>-8.8873615225253388E-3</v>
      </c>
      <c r="AA87">
        <v>4.0535006158751985</v>
      </c>
      <c r="AB87">
        <v>1.0480844057112897</v>
      </c>
      <c r="AC87">
        <v>1.0480844057112897</v>
      </c>
    </row>
    <row r="88" spans="1:29" ht="13.5" customHeight="1" x14ac:dyDescent="0.15">
      <c r="A88" t="s">
        <v>31</v>
      </c>
      <c r="B88">
        <v>2004</v>
      </c>
      <c r="C88">
        <v>0</v>
      </c>
      <c r="D88">
        <v>0</v>
      </c>
      <c r="E88" t="s">
        <v>13</v>
      </c>
      <c r="F88">
        <v>4.8946078431372415</v>
      </c>
      <c r="G88">
        <v>10.674509803921501</v>
      </c>
      <c r="H88">
        <v>1.58431372549019</v>
      </c>
      <c r="I88">
        <v>4.4823529411764653</v>
      </c>
      <c r="J88">
        <v>8.7210520678858785</v>
      </c>
      <c r="K88">
        <v>0.37647058823529012</v>
      </c>
      <c r="L88">
        <v>0.21568627450980316</v>
      </c>
      <c r="M88">
        <v>0.2321895424836562</v>
      </c>
      <c r="N88">
        <v>1.0833242920690023</v>
      </c>
      <c r="O88">
        <v>1.0460974332111053</v>
      </c>
      <c r="P88">
        <v>1.0498002383121883</v>
      </c>
      <c r="Q88">
        <v>18.24830825497817</v>
      </c>
      <c r="R88">
        <v>18.441115636411091</v>
      </c>
      <c r="S88">
        <v>-0.19280738143292098</v>
      </c>
      <c r="T88">
        <v>0.20370034948698881</v>
      </c>
      <c r="U88">
        <v>-0.84119240158633579</v>
      </c>
      <c r="V88">
        <v>-0.1406379290462425</v>
      </c>
      <c r="W88">
        <v>0.1236970106373655</v>
      </c>
      <c r="X88">
        <v>9.0833329598893897E-4</v>
      </c>
      <c r="Y88">
        <v>-7.2054657250111731E-2</v>
      </c>
      <c r="Z88">
        <v>-5.016574385694611E-3</v>
      </c>
      <c r="AA88">
        <v>0.99531099840165227</v>
      </c>
      <c r="AB88">
        <v>1.5967124778156323</v>
      </c>
      <c r="AC88">
        <v>1.0267136313250576</v>
      </c>
    </row>
    <row r="89" spans="1:29" ht="13.5" customHeight="1" x14ac:dyDescent="0.15">
      <c r="A89" t="s">
        <v>31</v>
      </c>
      <c r="B89">
        <v>2005</v>
      </c>
      <c r="C89">
        <v>0</v>
      </c>
      <c r="D89">
        <v>0</v>
      </c>
      <c r="E89" t="s">
        <v>13</v>
      </c>
      <c r="F89">
        <v>4.606372549019591</v>
      </c>
      <c r="G89">
        <v>10.768627450980301</v>
      </c>
      <c r="H89">
        <v>1.45882352941176</v>
      </c>
      <c r="I89">
        <v>4.2196078431372506</v>
      </c>
      <c r="J89">
        <v>8.6683536551874152</v>
      </c>
      <c r="K89">
        <v>-0.28823529411765048</v>
      </c>
      <c r="L89">
        <v>-0.10000000000000497</v>
      </c>
      <c r="M89">
        <v>-0.14444444444444837</v>
      </c>
      <c r="N89">
        <v>0.94111166750125097</v>
      </c>
      <c r="O89">
        <v>0.97875221331111228</v>
      </c>
      <c r="P89">
        <v>0.96959587274290537</v>
      </c>
      <c r="Q89">
        <v>17.317100780670341</v>
      </c>
      <c r="R89">
        <v>17.501386906821448</v>
      </c>
      <c r="S89">
        <v>-0.18428612615110751</v>
      </c>
      <c r="T89">
        <v>0.3848546261463402</v>
      </c>
      <c r="U89">
        <v>-0.77622265435001248</v>
      </c>
      <c r="V89">
        <v>-0.2451378185723409</v>
      </c>
      <c r="W89">
        <v>0.1119144280364968</v>
      </c>
      <c r="X89">
        <v>8.5212552818134668E-3</v>
      </c>
      <c r="Y89">
        <v>8.9754219298079363E-3</v>
      </c>
      <c r="Z89">
        <v>-3.9515182884927696E-2</v>
      </c>
      <c r="AA89">
        <v>0.95580430988438025</v>
      </c>
      <c r="AB89">
        <v>0.95355815981537062</v>
      </c>
      <c r="AC89">
        <v>1.2729496817070121</v>
      </c>
    </row>
    <row r="90" spans="1:29" ht="13.5" customHeight="1" x14ac:dyDescent="0.15">
      <c r="A90" t="s">
        <v>31</v>
      </c>
      <c r="B90">
        <v>2006</v>
      </c>
      <c r="C90">
        <v>1</v>
      </c>
      <c r="D90">
        <v>1</v>
      </c>
      <c r="E90" t="s">
        <v>13</v>
      </c>
      <c r="F90">
        <v>5.1193627450980301</v>
      </c>
      <c r="G90">
        <v>10.588235294117601</v>
      </c>
      <c r="H90">
        <v>1.5529411764705801</v>
      </c>
      <c r="I90">
        <v>5.332352941176465</v>
      </c>
      <c r="J90">
        <v>7.4952572499587422</v>
      </c>
      <c r="K90">
        <v>0.5129901960784391</v>
      </c>
      <c r="L90">
        <v>0.36887254901961342</v>
      </c>
      <c r="M90">
        <v>0.44632352941176912</v>
      </c>
      <c r="N90">
        <v>1.1113653293604362</v>
      </c>
      <c r="O90">
        <v>1.0776493653905699</v>
      </c>
      <c r="P90">
        <v>1.0955103325291107</v>
      </c>
      <c r="Q90">
        <v>18.05467140053209</v>
      </c>
      <c r="R90">
        <v>18.280062592391669</v>
      </c>
      <c r="S90">
        <v>-0.22539119185957901</v>
      </c>
      <c r="T90">
        <v>0.14461279391548959</v>
      </c>
      <c r="U90">
        <v>-0.54219910939215765</v>
      </c>
      <c r="V90">
        <v>-0.24097666446800281</v>
      </c>
      <c r="W90">
        <v>7.9169846851007322E-2</v>
      </c>
      <c r="X90">
        <v>-4.11050657084715E-2</v>
      </c>
      <c r="Y90">
        <v>-3.6844438067564766E-2</v>
      </c>
      <c r="Z90">
        <v>-3.5121451088599542E-2</v>
      </c>
      <c r="AA90">
        <v>1.2230502456531478</v>
      </c>
      <c r="AB90">
        <v>1.1954127415431817</v>
      </c>
      <c r="AC90">
        <v>1.1845876855998554</v>
      </c>
    </row>
    <row r="91" spans="1:29" ht="13.5" customHeight="1" x14ac:dyDescent="0.15">
      <c r="A91" t="s">
        <v>32</v>
      </c>
      <c r="B91">
        <v>2001</v>
      </c>
      <c r="C91">
        <v>0</v>
      </c>
      <c r="D91">
        <v>0</v>
      </c>
      <c r="E91" t="s">
        <v>13</v>
      </c>
      <c r="F91">
        <v>39.4</v>
      </c>
      <c r="G91">
        <v>63</v>
      </c>
      <c r="H91">
        <v>7</v>
      </c>
      <c r="I91">
        <v>55.5</v>
      </c>
      <c r="J91">
        <v>844.42499999999995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22.567323232328789</v>
      </c>
      <c r="R91">
        <v>22.859923692466669</v>
      </c>
      <c r="S91">
        <v>-0.29260046013787999</v>
      </c>
      <c r="T91">
        <v>0.70097257083333353</v>
      </c>
      <c r="U91">
        <v>-0.77598489974999951</v>
      </c>
      <c r="V91">
        <v>-0.43924661772727291</v>
      </c>
      <c r="W91">
        <v>0.32862761537716367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</row>
    <row r="92" spans="1:29" ht="13.5" customHeight="1" x14ac:dyDescent="0.15">
      <c r="A92" t="s">
        <v>32</v>
      </c>
      <c r="B92">
        <v>2002</v>
      </c>
      <c r="C92">
        <v>0</v>
      </c>
      <c r="D92">
        <v>0</v>
      </c>
      <c r="E92" t="s">
        <v>13</v>
      </c>
      <c r="F92">
        <v>40.5</v>
      </c>
      <c r="G92">
        <v>63</v>
      </c>
      <c r="H92">
        <v>8.5</v>
      </c>
      <c r="I92">
        <v>58.5</v>
      </c>
      <c r="J92">
        <v>830.375</v>
      </c>
      <c r="K92">
        <v>1.1000000000000014</v>
      </c>
      <c r="L92">
        <v>1.1000000000000014</v>
      </c>
      <c r="M92">
        <v>1.1000000000000014</v>
      </c>
      <c r="N92">
        <v>1.0279187817258884</v>
      </c>
      <c r="O92">
        <v>1.0279187817258884</v>
      </c>
      <c r="P92">
        <v>1.0279187817258884</v>
      </c>
      <c r="Q92">
        <v>22.99574999961667</v>
      </c>
      <c r="R92">
        <v>23.24869589635</v>
      </c>
      <c r="S92">
        <v>-0.25294589673332979</v>
      </c>
      <c r="T92">
        <v>0.85529109108333268</v>
      </c>
      <c r="U92">
        <v>-1.4985736066666659</v>
      </c>
      <c r="V92">
        <v>-0.41542813791666577</v>
      </c>
      <c r="W92">
        <v>0.77500749376511546</v>
      </c>
      <c r="X92">
        <v>3.9654563404550203E-2</v>
      </c>
      <c r="Y92">
        <v>3.9654563404550203E-2</v>
      </c>
      <c r="Z92">
        <v>3.9654563404550203E-2</v>
      </c>
      <c r="AA92">
        <v>0.86447538945815716</v>
      </c>
      <c r="AB92">
        <v>0.86447538945815716</v>
      </c>
      <c r="AC92">
        <v>0.86447538945815716</v>
      </c>
    </row>
    <row r="93" spans="1:29" ht="13.5" customHeight="1" x14ac:dyDescent="0.15">
      <c r="A93" t="s">
        <v>32</v>
      </c>
      <c r="B93">
        <v>2003</v>
      </c>
      <c r="C93">
        <v>0</v>
      </c>
      <c r="D93">
        <v>0</v>
      </c>
      <c r="E93" t="s">
        <v>13</v>
      </c>
      <c r="F93">
        <v>39.4</v>
      </c>
      <c r="G93">
        <v>63</v>
      </c>
      <c r="H93">
        <v>6.5</v>
      </c>
      <c r="I93">
        <v>58</v>
      </c>
      <c r="J93">
        <v>906.17499999999995</v>
      </c>
      <c r="K93">
        <v>-1.1000000000000014</v>
      </c>
      <c r="L93">
        <v>-0.55000000000000426</v>
      </c>
      <c r="M93">
        <v>-0.55000000000000426</v>
      </c>
      <c r="N93">
        <v>0.97283950617283943</v>
      </c>
      <c r="O93">
        <v>0.98623279098873584</v>
      </c>
      <c r="P93">
        <v>0.98623279098873584</v>
      </c>
      <c r="Q93">
        <v>22.62616666666667</v>
      </c>
      <c r="R93">
        <v>22.72981674201667</v>
      </c>
      <c r="S93">
        <v>-0.10365007535000004</v>
      </c>
      <c r="T93">
        <v>0.96967855491666644</v>
      </c>
      <c r="U93">
        <v>-0.81326134500000025</v>
      </c>
      <c r="V93">
        <v>-0.28532268933333321</v>
      </c>
      <c r="W93">
        <v>0.54033114914090596</v>
      </c>
      <c r="X93">
        <v>0.14929582138332975</v>
      </c>
      <c r="Y93">
        <v>0.16912310308560485</v>
      </c>
      <c r="Z93">
        <v>0.16912310308560485</v>
      </c>
      <c r="AA93">
        <v>0.40977172070624235</v>
      </c>
      <c r="AB93">
        <v>0.3799863166329211</v>
      </c>
      <c r="AC93">
        <v>0.3799863166329211</v>
      </c>
    </row>
    <row r="94" spans="1:29" ht="13.5" customHeight="1" x14ac:dyDescent="0.15">
      <c r="A94" t="s">
        <v>32</v>
      </c>
      <c r="B94">
        <v>2004</v>
      </c>
      <c r="C94">
        <v>0</v>
      </c>
      <c r="D94">
        <v>0</v>
      </c>
      <c r="E94" t="s">
        <v>13</v>
      </c>
      <c r="F94">
        <v>39.9</v>
      </c>
      <c r="G94">
        <v>63</v>
      </c>
      <c r="H94">
        <v>7.5</v>
      </c>
      <c r="I94">
        <v>58.5</v>
      </c>
      <c r="J94">
        <v>878.17500000000007</v>
      </c>
      <c r="K94">
        <v>0.5</v>
      </c>
      <c r="L94">
        <v>-5.0000000000004263E-2</v>
      </c>
      <c r="M94">
        <v>0.13333333333332575</v>
      </c>
      <c r="N94">
        <v>1.0126903553299493</v>
      </c>
      <c r="O94">
        <v>0.99874843554443038</v>
      </c>
      <c r="P94">
        <v>1.0033528918692369</v>
      </c>
      <c r="Q94">
        <v>22.800305556000001</v>
      </c>
      <c r="R94">
        <v>22.87588481718333</v>
      </c>
      <c r="S94">
        <v>-7.5579261183328583E-2</v>
      </c>
      <c r="T94">
        <v>1.022476031833333</v>
      </c>
      <c r="U94">
        <v>-0.85431776899999967</v>
      </c>
      <c r="V94">
        <v>-0.31290782025000041</v>
      </c>
      <c r="W94">
        <v>0.48948113253977432</v>
      </c>
      <c r="X94">
        <v>2.8070814166671454E-2</v>
      </c>
      <c r="Y94">
        <v>0.10271872485833633</v>
      </c>
      <c r="Z94">
        <v>0.14081954955707468</v>
      </c>
      <c r="AA94">
        <v>0.72917709831002608</v>
      </c>
      <c r="AB94">
        <v>0.42389296066231014</v>
      </c>
      <c r="AC94">
        <v>0.34925913374817535</v>
      </c>
    </row>
    <row r="95" spans="1:29" ht="13.5" customHeight="1" x14ac:dyDescent="0.15">
      <c r="A95" t="s">
        <v>32</v>
      </c>
      <c r="B95">
        <v>2005</v>
      </c>
      <c r="C95">
        <v>0</v>
      </c>
      <c r="D95">
        <v>0</v>
      </c>
      <c r="E95" t="s">
        <v>13</v>
      </c>
      <c r="F95">
        <v>40.299999999999997</v>
      </c>
      <c r="G95">
        <v>63</v>
      </c>
      <c r="H95">
        <v>9</v>
      </c>
      <c r="I95">
        <v>57</v>
      </c>
      <c r="J95">
        <v>809.45</v>
      </c>
      <c r="K95">
        <v>0.39999999999999858</v>
      </c>
      <c r="L95">
        <v>0.64999999999999858</v>
      </c>
      <c r="M95">
        <v>0.36666666666666003</v>
      </c>
      <c r="N95">
        <v>1.0100250626566416</v>
      </c>
      <c r="O95">
        <v>1.0163934426229508</v>
      </c>
      <c r="P95">
        <v>1.0091819699499163</v>
      </c>
      <c r="Q95">
        <v>22.241500000216671</v>
      </c>
      <c r="R95">
        <v>22.38723174848333</v>
      </c>
      <c r="S95">
        <v>-0.14573174826665891</v>
      </c>
      <c r="T95">
        <v>0.98717624500000056</v>
      </c>
      <c r="U95">
        <v>-0.96927073258333307</v>
      </c>
      <c r="V95">
        <v>-0.27519296716666619</v>
      </c>
      <c r="W95">
        <v>0.53545364097688575</v>
      </c>
      <c r="X95">
        <v>-7.0152487083330328E-2</v>
      </c>
      <c r="Y95">
        <v>-5.6117079999994601E-2</v>
      </c>
      <c r="Z95">
        <v>-1.6733371777727657E-3</v>
      </c>
      <c r="AA95">
        <v>1.9281975767554169</v>
      </c>
      <c r="AB95">
        <v>1.6262041815856338</v>
      </c>
      <c r="AC95">
        <v>1.0116156853676548</v>
      </c>
    </row>
    <row r="96" spans="1:29" ht="13.5" customHeight="1" x14ac:dyDescent="0.15">
      <c r="A96" t="s">
        <v>32</v>
      </c>
      <c r="B96">
        <v>2006</v>
      </c>
      <c r="C96">
        <v>0</v>
      </c>
      <c r="D96">
        <v>0</v>
      </c>
      <c r="E96" t="s">
        <v>13</v>
      </c>
      <c r="F96">
        <v>40.700000000000003</v>
      </c>
      <c r="G96">
        <v>63</v>
      </c>
      <c r="H96">
        <v>9.5</v>
      </c>
      <c r="I96">
        <v>57</v>
      </c>
      <c r="J96">
        <v>766.07500000000005</v>
      </c>
      <c r="K96">
        <v>0.40000000000000568</v>
      </c>
      <c r="L96">
        <v>0.60000000000000853</v>
      </c>
      <c r="M96">
        <v>0.8333333333333357</v>
      </c>
      <c r="N96">
        <v>1.0099255583126552</v>
      </c>
      <c r="O96">
        <v>1.0149625935162097</v>
      </c>
      <c r="P96">
        <v>1.0209030100334449</v>
      </c>
      <c r="Q96">
        <v>22.58691666621667</v>
      </c>
      <c r="R96">
        <v>22.691019919983329</v>
      </c>
      <c r="S96">
        <v>-0.10410325376665952</v>
      </c>
      <c r="T96">
        <v>0.81655490633333316</v>
      </c>
      <c r="U96">
        <v>-0.67591528400000023</v>
      </c>
      <c r="V96">
        <v>-0.31158193141666701</v>
      </c>
      <c r="W96">
        <v>0.34497502282829962</v>
      </c>
      <c r="X96">
        <v>4.1628494499999391E-2</v>
      </c>
      <c r="Y96">
        <v>6.552250958334227E-3</v>
      </c>
      <c r="Z96">
        <v>4.2171078333363282E-3</v>
      </c>
      <c r="AA96">
        <v>0.71434848620749491</v>
      </c>
      <c r="AB96">
        <v>0.94078694074354285</v>
      </c>
      <c r="AC96">
        <v>0.96106818911010272</v>
      </c>
    </row>
    <row r="97" spans="1:29" ht="13.5" customHeight="1" x14ac:dyDescent="0.15">
      <c r="A97" t="s">
        <v>32</v>
      </c>
      <c r="B97">
        <v>2007</v>
      </c>
      <c r="C97">
        <v>0</v>
      </c>
      <c r="D97">
        <v>0</v>
      </c>
      <c r="E97" t="s">
        <v>13</v>
      </c>
      <c r="F97">
        <v>42</v>
      </c>
      <c r="G97">
        <v>62.5</v>
      </c>
      <c r="H97">
        <v>11</v>
      </c>
      <c r="I97">
        <v>60</v>
      </c>
      <c r="J97">
        <v>703.625</v>
      </c>
      <c r="K97">
        <v>1.2999999999999972</v>
      </c>
      <c r="L97">
        <v>1.5</v>
      </c>
      <c r="M97">
        <v>1.7000000000000028</v>
      </c>
      <c r="N97">
        <v>1.0319410319410318</v>
      </c>
      <c r="O97">
        <v>1.037037037037037</v>
      </c>
      <c r="P97">
        <v>1.0421836228287842</v>
      </c>
      <c r="Q97">
        <v>23.024861111050001</v>
      </c>
      <c r="R97">
        <v>23.024786811550001</v>
      </c>
      <c r="S97">
        <v>7.4299499999597174E-5</v>
      </c>
      <c r="T97">
        <v>0.97246305449999937</v>
      </c>
      <c r="U97">
        <v>-0.70872998308333246</v>
      </c>
      <c r="V97">
        <v>-0.18965986791666681</v>
      </c>
      <c r="W97">
        <v>0.39937810414305402</v>
      </c>
      <c r="X97">
        <v>0.10417755326665912</v>
      </c>
      <c r="Y97">
        <v>0.12499180051665881</v>
      </c>
      <c r="Z97">
        <v>0.10854572057221527</v>
      </c>
      <c r="AA97">
        <v>-7.1370968064201463E-4</v>
      </c>
      <c r="AB97">
        <v>-5.9478855560589914E-4</v>
      </c>
      <c r="AC97">
        <v>-6.84968439291781E-4</v>
      </c>
    </row>
    <row r="98" spans="1:29" ht="13.5" customHeight="1" x14ac:dyDescent="0.15">
      <c r="A98" t="s">
        <v>33</v>
      </c>
      <c r="B98">
        <v>2001</v>
      </c>
      <c r="C98">
        <v>0</v>
      </c>
      <c r="D98">
        <v>0</v>
      </c>
      <c r="E98" t="s">
        <v>14</v>
      </c>
      <c r="F98">
        <v>6.3823529411764506</v>
      </c>
      <c r="G98">
        <v>11.9647058823529</v>
      </c>
      <c r="H98">
        <v>0.8</v>
      </c>
      <c r="I98">
        <v>6.3823529411764506</v>
      </c>
      <c r="J98">
        <v>62.325328719722727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21.65094171858728</v>
      </c>
      <c r="R98">
        <v>21.739776619133028</v>
      </c>
      <c r="S98">
        <v>-8.8834900545748496E-2</v>
      </c>
      <c r="T98">
        <v>0.13778819683017221</v>
      </c>
      <c r="U98">
        <v>-0.31545799792167389</v>
      </c>
      <c r="V98">
        <v>-8.8834900545750856E-2</v>
      </c>
      <c r="W98">
        <v>0.1027160565285142</v>
      </c>
      <c r="X98">
        <v>0</v>
      </c>
      <c r="Y98">
        <v>0</v>
      </c>
      <c r="Z98">
        <v>0</v>
      </c>
      <c r="AA98">
        <v>1</v>
      </c>
      <c r="AB98">
        <v>1</v>
      </c>
      <c r="AC98">
        <v>1</v>
      </c>
    </row>
    <row r="99" spans="1:29" ht="13.5" customHeight="1" x14ac:dyDescent="0.15">
      <c r="A99" t="s">
        <v>33</v>
      </c>
      <c r="B99">
        <v>2002</v>
      </c>
      <c r="C99">
        <v>0</v>
      </c>
      <c r="D99">
        <v>0</v>
      </c>
      <c r="E99" t="s">
        <v>14</v>
      </c>
      <c r="F99">
        <v>6.8019607843137093</v>
      </c>
      <c r="G99">
        <v>12.7254901960784</v>
      </c>
      <c r="H99">
        <v>0.87843137254901904</v>
      </c>
      <c r="I99">
        <v>6.8019607843137093</v>
      </c>
      <c r="J99">
        <v>70.176401384082681</v>
      </c>
      <c r="K99">
        <v>0.41960784313725874</v>
      </c>
      <c r="L99">
        <v>0.41960784313725874</v>
      </c>
      <c r="M99">
        <v>0.41960784313725874</v>
      </c>
      <c r="N99">
        <v>1.0657450076804924</v>
      </c>
      <c r="O99">
        <v>1.0657450076804924</v>
      </c>
      <c r="P99">
        <v>1.0657450076804924</v>
      </c>
      <c r="Q99">
        <v>21.629609293872779</v>
      </c>
      <c r="R99">
        <v>21.67434756481903</v>
      </c>
      <c r="S99">
        <v>-4.4738270946250935E-2</v>
      </c>
      <c r="T99">
        <v>5.6541465694493809E-2</v>
      </c>
      <c r="U99">
        <v>-0.14601800758699801</v>
      </c>
      <c r="V99">
        <v>-4.4738270946252108E-2</v>
      </c>
      <c r="W99">
        <v>2.051517010803771E-2</v>
      </c>
      <c r="X99">
        <v>4.4096629599497561E-2</v>
      </c>
      <c r="Y99">
        <v>4.4096629599497561E-2</v>
      </c>
      <c r="Z99">
        <v>4.4096629599497561E-2</v>
      </c>
      <c r="AA99">
        <v>0.50361142604320774</v>
      </c>
      <c r="AB99">
        <v>0.50361142604320774</v>
      </c>
      <c r="AC99">
        <v>0.50361142604320774</v>
      </c>
    </row>
    <row r="100" spans="1:29" ht="13.5" customHeight="1" x14ac:dyDescent="0.15">
      <c r="A100" t="s">
        <v>33</v>
      </c>
      <c r="B100">
        <v>2003</v>
      </c>
      <c r="C100">
        <v>1</v>
      </c>
      <c r="D100">
        <v>1</v>
      </c>
      <c r="E100" t="s">
        <v>14</v>
      </c>
      <c r="F100">
        <v>8.0460784313725089</v>
      </c>
      <c r="G100">
        <v>15.213725490196</v>
      </c>
      <c r="H100">
        <v>0.87843137254901904</v>
      </c>
      <c r="I100">
        <v>8.0460784313725089</v>
      </c>
      <c r="J100">
        <v>102.75032871972211</v>
      </c>
      <c r="K100">
        <v>1.2441176470587996</v>
      </c>
      <c r="L100">
        <v>1.4539215686274289</v>
      </c>
      <c r="M100">
        <v>1.4539215686274289</v>
      </c>
      <c r="N100">
        <v>1.1829057365234907</v>
      </c>
      <c r="O100">
        <v>1.2205532421177843</v>
      </c>
      <c r="P100">
        <v>1.2205532421177843</v>
      </c>
      <c r="Q100">
        <v>21.672187499999609</v>
      </c>
      <c r="R100">
        <v>21.785597161958691</v>
      </c>
      <c r="S100">
        <v>-0.11340966195908209</v>
      </c>
      <c r="T100">
        <v>1.3041498666666479E-2</v>
      </c>
      <c r="U100">
        <v>-0.23986082258484009</v>
      </c>
      <c r="V100">
        <v>-0.1134096619590868</v>
      </c>
      <c r="W100">
        <v>3.1979792047200119E-2</v>
      </c>
      <c r="X100">
        <v>-6.8671391012831151E-2</v>
      </c>
      <c r="Y100">
        <v>-4.6623076213082371E-2</v>
      </c>
      <c r="Z100">
        <v>-4.6623076213082371E-2</v>
      </c>
      <c r="AA100">
        <v>2.5349585390846627</v>
      </c>
      <c r="AB100">
        <v>1.698090427775385</v>
      </c>
      <c r="AC100">
        <v>1.698090427775385</v>
      </c>
    </row>
    <row r="101" spans="1:29" ht="13.5" customHeight="1" x14ac:dyDescent="0.15">
      <c r="A101" t="s">
        <v>33</v>
      </c>
      <c r="B101">
        <v>2004</v>
      </c>
      <c r="C101">
        <v>1</v>
      </c>
      <c r="D101">
        <v>0</v>
      </c>
      <c r="E101" t="s">
        <v>14</v>
      </c>
      <c r="F101">
        <v>10.349019607843095</v>
      </c>
      <c r="G101">
        <v>19.5215686274509</v>
      </c>
      <c r="H101">
        <v>1.1764705882352899</v>
      </c>
      <c r="I101">
        <v>10.3490196078431</v>
      </c>
      <c r="J101">
        <v>168.27131103421621</v>
      </c>
      <c r="K101">
        <v>2.3029411764705863</v>
      </c>
      <c r="L101">
        <v>2.9249999999999865</v>
      </c>
      <c r="M101">
        <v>3.2722222222222053</v>
      </c>
      <c r="N101">
        <v>1.286219081272086</v>
      </c>
      <c r="O101">
        <v>1.3939914163090126</v>
      </c>
      <c r="P101">
        <v>1.4623874393904404</v>
      </c>
      <c r="Q101">
        <v>22.60202102803694</v>
      </c>
      <c r="R101">
        <v>22.981693509413859</v>
      </c>
      <c r="S101">
        <v>-0.37967248137691811</v>
      </c>
      <c r="T101">
        <v>-0.34655993577749672</v>
      </c>
      <c r="U101">
        <v>-0.41278502697633712</v>
      </c>
      <c r="V101">
        <v>-0.37967248137691689</v>
      </c>
      <c r="W101">
        <v>2.192881352147364E-3</v>
      </c>
      <c r="X101">
        <v>-0.26626281941783603</v>
      </c>
      <c r="Y101">
        <v>-0.3005985149242516</v>
      </c>
      <c r="Z101">
        <v>-0.29734487022655759</v>
      </c>
      <c r="AA101">
        <v>3.3477966058474187</v>
      </c>
      <c r="AB101">
        <v>4.8014852221203439</v>
      </c>
      <c r="AC101">
        <v>4.6117271723516486</v>
      </c>
    </row>
    <row r="102" spans="1:29" ht="13.5" customHeight="1" x14ac:dyDescent="0.15">
      <c r="A102" t="s">
        <v>33</v>
      </c>
      <c r="B102">
        <v>2005</v>
      </c>
      <c r="C102">
        <v>0</v>
      </c>
      <c r="D102">
        <v>0</v>
      </c>
      <c r="E102" t="s">
        <v>14</v>
      </c>
      <c r="F102">
        <v>10.013725490196036</v>
      </c>
      <c r="G102">
        <v>18.929411764705801</v>
      </c>
      <c r="H102">
        <v>1.0980392156862699</v>
      </c>
      <c r="I102">
        <v>10.013725490196039</v>
      </c>
      <c r="J102">
        <v>158.97892349096361</v>
      </c>
      <c r="K102">
        <v>-0.33529411764705941</v>
      </c>
      <c r="L102">
        <v>0.81617647058823373</v>
      </c>
      <c r="M102">
        <v>1.6147058823529328</v>
      </c>
      <c r="N102">
        <v>0.96760136415308806</v>
      </c>
      <c r="O102">
        <v>1.088738474657571</v>
      </c>
      <c r="P102">
        <v>1.1922493288198901</v>
      </c>
      <c r="Q102">
        <v>23.208096118898862</v>
      </c>
      <c r="R102">
        <v>23.509547119120771</v>
      </c>
      <c r="S102">
        <v>-0.30145100022190974</v>
      </c>
      <c r="T102">
        <v>-0.2343619622601617</v>
      </c>
      <c r="U102">
        <v>-0.36854003818367193</v>
      </c>
      <c r="V102">
        <v>-0.30145100022191679</v>
      </c>
      <c r="W102">
        <v>9.0018780292676331E-3</v>
      </c>
      <c r="X102">
        <v>7.8221481155008377E-2</v>
      </c>
      <c r="Y102">
        <v>-5.4909928553909637E-2</v>
      </c>
      <c r="Z102">
        <v>-0.1221775287944927</v>
      </c>
      <c r="AA102">
        <v>0.79397642707385374</v>
      </c>
      <c r="AB102">
        <v>1.2227212211840024</v>
      </c>
      <c r="AC102">
        <v>1.6815148266036621</v>
      </c>
    </row>
    <row r="103" spans="1:29" ht="13.5" customHeight="1" x14ac:dyDescent="0.15">
      <c r="A103" t="s">
        <v>33</v>
      </c>
      <c r="B103">
        <v>2006</v>
      </c>
      <c r="C103">
        <v>0</v>
      </c>
      <c r="D103">
        <v>0</v>
      </c>
      <c r="E103" t="s">
        <v>14</v>
      </c>
      <c r="F103">
        <v>12.028431372548985</v>
      </c>
      <c r="G103">
        <v>22.566666666666599</v>
      </c>
      <c r="H103">
        <v>1.4901960784313699</v>
      </c>
      <c r="I103">
        <v>12.02843137254898</v>
      </c>
      <c r="J103">
        <v>222.10880622837229</v>
      </c>
      <c r="K103">
        <v>2.0147058823529491</v>
      </c>
      <c r="L103">
        <v>1.8470588235294194</v>
      </c>
      <c r="M103">
        <v>2.5588235294117716</v>
      </c>
      <c r="N103">
        <v>1.2011944390052884</v>
      </c>
      <c r="O103">
        <v>1.1814155031295153</v>
      </c>
      <c r="P103">
        <v>1.2702143078993704</v>
      </c>
      <c r="Q103">
        <v>22.500557827102281</v>
      </c>
      <c r="R103">
        <v>22.885614512125201</v>
      </c>
      <c r="S103">
        <v>-0.38505668502292068</v>
      </c>
      <c r="T103">
        <v>-0.38028452205732788</v>
      </c>
      <c r="U103">
        <v>-0.38982884798850148</v>
      </c>
      <c r="V103">
        <v>-0.38505668502291468</v>
      </c>
      <c r="W103">
        <v>4.5547078740236427E-5</v>
      </c>
      <c r="X103">
        <v>-8.3605684801010938E-2</v>
      </c>
      <c r="Y103">
        <v>-4.4494944223506749E-2</v>
      </c>
      <c r="Z103">
        <v>-0.1202123038369507</v>
      </c>
      <c r="AA103">
        <v>1.2773441943780766</v>
      </c>
      <c r="AB103">
        <v>1.1306516231654855</v>
      </c>
      <c r="AC103">
        <v>1.4538978825929454</v>
      </c>
    </row>
    <row r="104" spans="1:29" ht="13.5" customHeight="1" x14ac:dyDescent="0.15">
      <c r="A104" t="s">
        <v>33</v>
      </c>
      <c r="B104">
        <v>2007</v>
      </c>
      <c r="C104">
        <v>0</v>
      </c>
      <c r="D104">
        <v>0</v>
      </c>
      <c r="E104" t="s">
        <v>14</v>
      </c>
      <c r="F104">
        <v>14.999999999999948</v>
      </c>
      <c r="G104">
        <v>28.368627450980298</v>
      </c>
      <c r="H104">
        <v>1.6313725490196</v>
      </c>
      <c r="I104">
        <v>14.99999999999995</v>
      </c>
      <c r="J104">
        <v>357.44039984621071</v>
      </c>
      <c r="K104">
        <v>2.9715686274509636</v>
      </c>
      <c r="L104">
        <v>3.9789215686274382</v>
      </c>
      <c r="M104">
        <v>4.2029411764705777</v>
      </c>
      <c r="N104">
        <v>1.2470453989730208</v>
      </c>
      <c r="O104">
        <v>1.3610283325179025</v>
      </c>
      <c r="P104">
        <v>1.3892672296377013</v>
      </c>
      <c r="Q104">
        <v>22.07809546988544</v>
      </c>
      <c r="R104">
        <v>22.46260109077561</v>
      </c>
      <c r="S104">
        <v>-0.38450562089017026</v>
      </c>
      <c r="T104">
        <v>-0.36848798303182662</v>
      </c>
      <c r="U104">
        <v>-0.40052325874850209</v>
      </c>
      <c r="V104">
        <v>-0.38450562089016438</v>
      </c>
      <c r="W104">
        <v>5.1312944512170856E-4</v>
      </c>
      <c r="X104">
        <v>5.5106413275041177E-4</v>
      </c>
      <c r="Y104">
        <v>-4.1251778267755057E-2</v>
      </c>
      <c r="Z104">
        <v>-2.9112232016254069E-2</v>
      </c>
      <c r="AA104">
        <v>0.99856887530022342</v>
      </c>
      <c r="AB104">
        <v>1.1201786350084146</v>
      </c>
      <c r="AC104">
        <v>1.0819155137029921</v>
      </c>
    </row>
    <row r="105" spans="1:29" ht="13.5" customHeight="1" x14ac:dyDescent="0.15">
      <c r="A105" t="s">
        <v>33</v>
      </c>
      <c r="B105">
        <v>2008</v>
      </c>
      <c r="C105">
        <v>0</v>
      </c>
      <c r="D105">
        <v>0</v>
      </c>
      <c r="E105" t="s">
        <v>14</v>
      </c>
      <c r="F105">
        <v>15.401960784313674</v>
      </c>
      <c r="G105">
        <v>28.9686274509803</v>
      </c>
      <c r="H105">
        <v>1.8352941176470501</v>
      </c>
      <c r="I105">
        <v>15.401960784313671</v>
      </c>
      <c r="J105">
        <v>368.10888888888661</v>
      </c>
      <c r="K105">
        <v>0.40196078431372584</v>
      </c>
      <c r="L105">
        <v>1.8877450980392076</v>
      </c>
      <c r="M105">
        <v>3.0545751633986846</v>
      </c>
      <c r="N105">
        <v>1.0267973856209152</v>
      </c>
      <c r="O105">
        <v>1.1396858790670679</v>
      </c>
      <c r="P105">
        <v>1.2473863907048146</v>
      </c>
      <c r="Q105">
        <v>21.69607703790194</v>
      </c>
      <c r="R105">
        <v>21.905027030144112</v>
      </c>
      <c r="S105">
        <v>-0.20894999224217159</v>
      </c>
      <c r="T105">
        <v>-0.17844922854833101</v>
      </c>
      <c r="U105">
        <v>-0.2394507559359956</v>
      </c>
      <c r="V105">
        <v>-0.20894999224216329</v>
      </c>
      <c r="W105">
        <v>1.8605931718139971E-3</v>
      </c>
      <c r="X105">
        <v>0.17555562864799867</v>
      </c>
      <c r="Y105">
        <v>0.17583116071437388</v>
      </c>
      <c r="Z105">
        <v>0.14805444313616195</v>
      </c>
      <c r="AA105">
        <v>0.5434250655645313</v>
      </c>
      <c r="AB105">
        <v>0.54303593259872829</v>
      </c>
      <c r="AC105">
        <v>0.58528682429600054</v>
      </c>
    </row>
    <row r="106" spans="1:29" ht="13.5" customHeight="1" x14ac:dyDescent="0.15">
      <c r="A106" t="s">
        <v>33</v>
      </c>
      <c r="B106">
        <v>2009</v>
      </c>
      <c r="C106">
        <v>0</v>
      </c>
      <c r="D106">
        <v>0</v>
      </c>
      <c r="E106" t="s">
        <v>14</v>
      </c>
      <c r="F106">
        <v>13.129411764705864</v>
      </c>
      <c r="G106">
        <v>24.533333333333299</v>
      </c>
      <c r="H106">
        <v>1.7254901960784299</v>
      </c>
      <c r="I106">
        <v>13.129411764705861</v>
      </c>
      <c r="J106">
        <v>260.09885428681201</v>
      </c>
      <c r="K106">
        <v>-2.2725490196078102</v>
      </c>
      <c r="L106">
        <v>-2.0715686274509473</v>
      </c>
      <c r="M106">
        <v>-1.0140522875816718</v>
      </c>
      <c r="N106">
        <v>0.85245066836410099</v>
      </c>
      <c r="O106">
        <v>0.86372138019993727</v>
      </c>
      <c r="P106">
        <v>0.92830240994477864</v>
      </c>
      <c r="Q106">
        <v>23.01962097611586</v>
      </c>
      <c r="R106">
        <v>23.01318761285869</v>
      </c>
      <c r="S106">
        <v>6.4333632571695887E-3</v>
      </c>
      <c r="T106">
        <v>0.27639580626183619</v>
      </c>
      <c r="U106">
        <v>-0.2635290797474994</v>
      </c>
      <c r="V106">
        <v>6.4333632571683952E-3</v>
      </c>
      <c r="W106">
        <v>0.145759441266097</v>
      </c>
      <c r="X106">
        <v>0.21538335549934118</v>
      </c>
      <c r="Y106">
        <v>0.30316116982334051</v>
      </c>
      <c r="Z106">
        <v>0.33260412930892375</v>
      </c>
      <c r="AA106">
        <v>-3.0789009313354581E-2</v>
      </c>
      <c r="AB106">
        <v>-2.1681025892445086E-2</v>
      </c>
      <c r="AC106">
        <v>-1.9723911296663524E-2</v>
      </c>
    </row>
    <row r="107" spans="1:29" ht="13.5" customHeight="1" x14ac:dyDescent="0.15">
      <c r="A107" t="s">
        <v>33</v>
      </c>
      <c r="B107">
        <v>2010</v>
      </c>
      <c r="C107">
        <v>0</v>
      </c>
      <c r="D107">
        <v>0</v>
      </c>
      <c r="E107" t="s">
        <v>14</v>
      </c>
      <c r="F107">
        <v>24.411764705882344</v>
      </c>
      <c r="G107">
        <v>46.847058823529402</v>
      </c>
      <c r="H107">
        <v>1.97647058823529</v>
      </c>
      <c r="I107">
        <v>24.411764705882341</v>
      </c>
      <c r="J107">
        <v>1006.684844290657</v>
      </c>
      <c r="K107">
        <v>11.28235294117648</v>
      </c>
      <c r="L107">
        <v>10.146078431372576</v>
      </c>
      <c r="M107">
        <v>9.901307189542516</v>
      </c>
      <c r="N107">
        <v>1.8593189964157726</v>
      </c>
      <c r="O107">
        <v>1.7112225963851317</v>
      </c>
      <c r="P107">
        <v>1.6823566506013283</v>
      </c>
      <c r="Q107">
        <v>21.85895638629237</v>
      </c>
      <c r="R107">
        <v>22.138105962320701</v>
      </c>
      <c r="S107">
        <v>-0.27914957602833113</v>
      </c>
      <c r="T107">
        <v>-0.16379828287515841</v>
      </c>
      <c r="U107">
        <v>-0.39450086918149441</v>
      </c>
      <c r="V107">
        <v>-0.27914957602832641</v>
      </c>
      <c r="W107">
        <v>2.661184166421619E-2</v>
      </c>
      <c r="X107">
        <v>-0.28558293928550071</v>
      </c>
      <c r="Y107">
        <v>-0.17789126153583013</v>
      </c>
      <c r="Z107">
        <v>-8.3475492736607038E-2</v>
      </c>
      <c r="AA107">
        <v>-1</v>
      </c>
      <c r="AB107">
        <v>2.7568064650039621</v>
      </c>
      <c r="AC107">
        <v>1.4266047466907315</v>
      </c>
    </row>
    <row r="108" spans="1:29" ht="13.5" customHeight="1" x14ac:dyDescent="0.15">
      <c r="A108" t="s">
        <v>33</v>
      </c>
      <c r="B108">
        <v>2011</v>
      </c>
      <c r="C108">
        <v>0</v>
      </c>
      <c r="D108">
        <v>0</v>
      </c>
      <c r="E108" t="s">
        <v>14</v>
      </c>
      <c r="F108">
        <v>21.678431372548971</v>
      </c>
      <c r="G108">
        <v>41.568627450980301</v>
      </c>
      <c r="H108">
        <v>1.78823529411764</v>
      </c>
      <c r="I108">
        <v>21.678431372548971</v>
      </c>
      <c r="J108">
        <v>791.23980007689011</v>
      </c>
      <c r="K108">
        <v>-2.7333333333333734</v>
      </c>
      <c r="L108">
        <v>2.907843137254865</v>
      </c>
      <c r="M108">
        <v>4.0307189542483428</v>
      </c>
      <c r="N108">
        <v>0.88803212851405455</v>
      </c>
      <c r="O108">
        <v>1.1549148647237002</v>
      </c>
      <c r="P108">
        <v>1.2283989481871032</v>
      </c>
      <c r="Q108">
        <v>21.872084306852951</v>
      </c>
      <c r="R108">
        <v>21.92756358181078</v>
      </c>
      <c r="S108">
        <v>-5.5479274957829006E-2</v>
      </c>
      <c r="T108">
        <v>8.8083581997167926E-2</v>
      </c>
      <c r="U108">
        <v>-0.19904213191283299</v>
      </c>
      <c r="V108">
        <v>-5.5479274957832558E-2</v>
      </c>
      <c r="W108">
        <v>4.1220587794163863E-2</v>
      </c>
      <c r="X108">
        <v>0.22367030107050212</v>
      </c>
      <c r="Y108">
        <v>8.0878831427751763E-2</v>
      </c>
      <c r="Z108">
        <v>0.10507612671328204</v>
      </c>
      <c r="AA108">
        <v>0.19874389833283632</v>
      </c>
      <c r="AB108">
        <v>0.40686451600427681</v>
      </c>
      <c r="AC108">
        <v>0.34554598836528255</v>
      </c>
    </row>
    <row r="109" spans="1:29" ht="13.5" customHeight="1" x14ac:dyDescent="0.15">
      <c r="A109" t="s">
        <v>33</v>
      </c>
      <c r="B109">
        <v>2012</v>
      </c>
      <c r="C109">
        <v>0</v>
      </c>
      <c r="D109">
        <v>0</v>
      </c>
      <c r="E109" t="s">
        <v>14</v>
      </c>
      <c r="F109">
        <v>26.292156862745088</v>
      </c>
      <c r="G109">
        <v>50.639215686274497</v>
      </c>
      <c r="H109">
        <v>1.94509803921568</v>
      </c>
      <c r="I109">
        <v>26.292156862745092</v>
      </c>
      <c r="J109">
        <v>1185.558546712803</v>
      </c>
      <c r="K109">
        <v>4.6137254901961171</v>
      </c>
      <c r="L109">
        <v>3.2470588235294287</v>
      </c>
      <c r="M109">
        <v>6.5522875816993604</v>
      </c>
      <c r="N109">
        <v>1.2128256150506536</v>
      </c>
      <c r="O109">
        <v>1.1409001956947171</v>
      </c>
      <c r="P109">
        <v>1.3319316601549578</v>
      </c>
      <c r="Q109">
        <v>21.238463136032859</v>
      </c>
      <c r="R109">
        <v>21.42743520102529</v>
      </c>
      <c r="S109">
        <v>-0.18897206499243069</v>
      </c>
      <c r="T109">
        <v>-5.8556597165842092E-2</v>
      </c>
      <c r="U109">
        <v>-0.31938753281900739</v>
      </c>
      <c r="V109">
        <v>-0.1889720649924248</v>
      </c>
      <c r="W109">
        <v>3.4016388496852852E-2</v>
      </c>
      <c r="X109">
        <v>-0.13349279003460168</v>
      </c>
      <c r="Y109">
        <v>-2.1657639499350623E-2</v>
      </c>
      <c r="Z109">
        <v>-7.9573569082767179E-2</v>
      </c>
      <c r="AA109">
        <v>3.4061740196870351</v>
      </c>
      <c r="AB109">
        <v>1.1294427508896796</v>
      </c>
      <c r="AC109">
        <v>1.7273735202765086</v>
      </c>
    </row>
    <row r="110" spans="1:29" ht="13.5" customHeight="1" x14ac:dyDescent="0.15">
      <c r="A110" t="s">
        <v>33</v>
      </c>
      <c r="B110">
        <v>2013</v>
      </c>
      <c r="C110">
        <v>0</v>
      </c>
      <c r="D110">
        <v>0</v>
      </c>
      <c r="E110" t="s">
        <v>14</v>
      </c>
      <c r="F110">
        <v>26.523529411764688</v>
      </c>
      <c r="G110">
        <v>51.101960784313697</v>
      </c>
      <c r="H110">
        <v>1.94509803921568</v>
      </c>
      <c r="I110">
        <v>26.523529411764692</v>
      </c>
      <c r="J110">
        <v>1208.198577470203</v>
      </c>
      <c r="K110">
        <v>0.23137254901959992</v>
      </c>
      <c r="L110">
        <v>2.5382352941176585</v>
      </c>
      <c r="M110">
        <v>2.3960784313725512</v>
      </c>
      <c r="N110">
        <v>1.0088000596614211</v>
      </c>
      <c r="O110">
        <v>1.1058246474555493</v>
      </c>
      <c r="P110">
        <v>1.0993092238927267</v>
      </c>
      <c r="Q110">
        <v>23.674760514018111</v>
      </c>
      <c r="R110">
        <v>23.93904505938729</v>
      </c>
      <c r="S110">
        <v>-0.26428454536917911</v>
      </c>
      <c r="T110">
        <v>-0.23068795262351691</v>
      </c>
      <c r="U110">
        <v>-0.29788113811483191</v>
      </c>
      <c r="V110">
        <v>-0.2642845453691744</v>
      </c>
      <c r="W110">
        <v>2.2574620882351288E-3</v>
      </c>
      <c r="X110">
        <v>-7.5312480376748425E-2</v>
      </c>
      <c r="Y110">
        <v>-0.14205887539404927</v>
      </c>
      <c r="Z110">
        <v>-8.9750906709648831E-2</v>
      </c>
      <c r="AA110">
        <v>1.3985376377178558</v>
      </c>
      <c r="AB110">
        <v>2.162267103325799</v>
      </c>
      <c r="AC110">
        <v>1.5142327141000567</v>
      </c>
    </row>
    <row r="111" spans="1:29" ht="13.5" customHeight="1" x14ac:dyDescent="0.15">
      <c r="A111" t="s">
        <v>33</v>
      </c>
      <c r="B111">
        <v>2014</v>
      </c>
      <c r="C111">
        <v>0</v>
      </c>
      <c r="D111">
        <v>0</v>
      </c>
      <c r="E111" t="s">
        <v>14</v>
      </c>
      <c r="F111">
        <v>30.919595431925444</v>
      </c>
      <c r="G111">
        <v>9.1428650108038081</v>
      </c>
      <c r="H111">
        <v>0.66622384763231401</v>
      </c>
      <c r="I111">
        <v>4.9045444292180607</v>
      </c>
      <c r="J111">
        <v>35.926722704586687</v>
      </c>
      <c r="K111">
        <v>4.396066020160756</v>
      </c>
      <c r="L111">
        <v>4.5117522946705577</v>
      </c>
      <c r="M111">
        <v>6.088222882905864</v>
      </c>
      <c r="N111">
        <v>1.1657421209641448</v>
      </c>
      <c r="O111">
        <v>1.1708489508673883</v>
      </c>
      <c r="P111">
        <v>1.2451826966426085</v>
      </c>
      <c r="Q111">
        <v>23.366220145378531</v>
      </c>
      <c r="R111">
        <v>23.538624297373779</v>
      </c>
      <c r="S111">
        <v>-0.17240415199524861</v>
      </c>
      <c r="T111">
        <v>-2.222553328265538E-2</v>
      </c>
      <c r="U111">
        <v>-0.32258277070783481</v>
      </c>
      <c r="V111">
        <v>-0.17240415199524509</v>
      </c>
      <c r="W111">
        <v>4.5107235036842781E-2</v>
      </c>
      <c r="X111">
        <v>9.1880393373930502E-2</v>
      </c>
      <c r="Y111">
        <v>5.422415318555629E-2</v>
      </c>
      <c r="Z111">
        <v>-2.8255235554356661E-3</v>
      </c>
      <c r="AA111">
        <v>0.65234291984201054</v>
      </c>
      <c r="AB111">
        <v>0.76073530116948074</v>
      </c>
      <c r="AC111">
        <v>1.016662026231911</v>
      </c>
    </row>
    <row r="112" spans="1:29" ht="13.5" customHeight="1" x14ac:dyDescent="0.15">
      <c r="A112" t="s">
        <v>34</v>
      </c>
      <c r="B112">
        <v>2002</v>
      </c>
      <c r="C112">
        <v>0</v>
      </c>
      <c r="D112">
        <v>0</v>
      </c>
      <c r="E112" t="s">
        <v>11</v>
      </c>
      <c r="F112">
        <v>17.77</v>
      </c>
      <c r="G112">
        <v>44</v>
      </c>
      <c r="H112">
        <v>2</v>
      </c>
      <c r="I112">
        <v>10.25</v>
      </c>
      <c r="J112">
        <v>239.59566666666669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23.963553787815151</v>
      </c>
      <c r="R112">
        <v>23.751749877641672</v>
      </c>
      <c r="S112">
        <v>0.21180391017347944</v>
      </c>
      <c r="T112">
        <v>0.59706432499999951</v>
      </c>
      <c r="U112">
        <v>-0.28116492783333252</v>
      </c>
      <c r="V112">
        <v>9.494522091666649E-2</v>
      </c>
      <c r="W112">
        <v>7.2722717446613613E-2</v>
      </c>
      <c r="X112">
        <v>0</v>
      </c>
      <c r="Y112">
        <v>0</v>
      </c>
      <c r="Z112">
        <v>0</v>
      </c>
      <c r="AA112">
        <v>1</v>
      </c>
      <c r="AB112">
        <v>1</v>
      </c>
      <c r="AC112">
        <v>1</v>
      </c>
    </row>
    <row r="113" spans="1:29" ht="13.5" customHeight="1" x14ac:dyDescent="0.15">
      <c r="A113" t="s">
        <v>34</v>
      </c>
      <c r="B113">
        <v>2003</v>
      </c>
      <c r="C113">
        <v>0</v>
      </c>
      <c r="D113">
        <v>0</v>
      </c>
      <c r="E113" t="s">
        <v>11</v>
      </c>
      <c r="F113">
        <v>15.375</v>
      </c>
      <c r="G113">
        <v>42</v>
      </c>
      <c r="H113">
        <v>3</v>
      </c>
      <c r="I113">
        <v>7.375</v>
      </c>
      <c r="J113">
        <v>220.82291666666671</v>
      </c>
      <c r="K113">
        <v>-2.3949999999999996</v>
      </c>
      <c r="L113">
        <v>-2.3949999999999996</v>
      </c>
      <c r="M113">
        <v>-2.3949999999999996</v>
      </c>
      <c r="N113">
        <v>0.86522228474957796</v>
      </c>
      <c r="O113">
        <v>0.86522228474957796</v>
      </c>
      <c r="P113">
        <v>0.86522228474957796</v>
      </c>
      <c r="Q113">
        <v>24.089180808186359</v>
      </c>
      <c r="R113">
        <v>23.630512608991669</v>
      </c>
      <c r="S113">
        <v>0.45866819919469037</v>
      </c>
      <c r="T113">
        <v>0.57466025166666679</v>
      </c>
      <c r="U113">
        <v>-0.14667161172727239</v>
      </c>
      <c r="V113">
        <v>0.1179677747083336</v>
      </c>
      <c r="W113">
        <v>5.0617323493428609E-2</v>
      </c>
      <c r="X113">
        <v>0.24686428902121094</v>
      </c>
      <c r="Y113">
        <v>0.24686428902121094</v>
      </c>
      <c r="Z113">
        <v>0.24686428902121094</v>
      </c>
      <c r="AA113">
        <v>2.1655322549003699</v>
      </c>
      <c r="AB113">
        <v>2.1655322549003699</v>
      </c>
      <c r="AC113">
        <v>2.1655322549003699</v>
      </c>
    </row>
    <row r="114" spans="1:29" ht="13.5" customHeight="1" x14ac:dyDescent="0.15">
      <c r="A114" t="s">
        <v>34</v>
      </c>
      <c r="B114">
        <v>2004</v>
      </c>
      <c r="C114">
        <v>0</v>
      </c>
      <c r="D114">
        <v>0</v>
      </c>
      <c r="E114" t="s">
        <v>11</v>
      </c>
      <c r="F114">
        <v>18.350000000000001</v>
      </c>
      <c r="G114">
        <v>48.5</v>
      </c>
      <c r="H114">
        <v>3.5</v>
      </c>
      <c r="I114">
        <v>8.25</v>
      </c>
      <c r="J114">
        <v>318.50277777777779</v>
      </c>
      <c r="K114">
        <v>2.9750000000000014</v>
      </c>
      <c r="L114">
        <v>1.7775000000000034</v>
      </c>
      <c r="M114">
        <v>1.7775000000000034</v>
      </c>
      <c r="N114">
        <v>1.1934959349593497</v>
      </c>
      <c r="O114">
        <v>1.1072559963795447</v>
      </c>
      <c r="P114">
        <v>1.1072559963795447</v>
      </c>
      <c r="Q114">
        <v>24.23884053032803</v>
      </c>
      <c r="R114">
        <v>23.995170650016671</v>
      </c>
      <c r="S114">
        <v>0.24366988031135861</v>
      </c>
      <c r="T114">
        <v>0.475480821666667</v>
      </c>
      <c r="U114">
        <v>-4.9791033249999561E-2</v>
      </c>
      <c r="V114">
        <v>0.18180019885606069</v>
      </c>
      <c r="W114">
        <v>3.6139216404634827E-2</v>
      </c>
      <c r="X114">
        <v>-0.21499831888333176</v>
      </c>
      <c r="Y114">
        <v>-9.1566174372726294E-2</v>
      </c>
      <c r="Z114">
        <v>-9.1566174372726294E-2</v>
      </c>
      <c r="AA114">
        <v>0.53125523142695208</v>
      </c>
      <c r="AB114">
        <v>0.72686060137828801</v>
      </c>
      <c r="AC114">
        <v>0.72686060137828801</v>
      </c>
    </row>
    <row r="115" spans="1:29" ht="13.5" customHeight="1" x14ac:dyDescent="0.15">
      <c r="A115" t="s">
        <v>34</v>
      </c>
      <c r="B115">
        <v>2005</v>
      </c>
      <c r="C115">
        <v>0</v>
      </c>
      <c r="D115">
        <v>0</v>
      </c>
      <c r="E115" t="s">
        <v>11</v>
      </c>
      <c r="F115">
        <v>17.725000000000001</v>
      </c>
      <c r="G115">
        <v>52</v>
      </c>
      <c r="H115">
        <v>3</v>
      </c>
      <c r="I115">
        <v>9.125</v>
      </c>
      <c r="J115">
        <v>327.08958333333328</v>
      </c>
      <c r="K115">
        <v>-0.625</v>
      </c>
      <c r="L115">
        <v>0.86250000000000071</v>
      </c>
      <c r="M115">
        <v>0.56000000000000227</v>
      </c>
      <c r="N115">
        <v>0.9659400544959128</v>
      </c>
      <c r="O115">
        <v>1.0511489992587102</v>
      </c>
      <c r="P115">
        <v>1.0326245266530731</v>
      </c>
      <c r="Q115">
        <v>23.605618686796209</v>
      </c>
      <c r="R115">
        <v>23.284931839746299</v>
      </c>
      <c r="S115">
        <v>0.32068684704990957</v>
      </c>
      <c r="T115">
        <v>0.44222490750000032</v>
      </c>
      <c r="U115">
        <v>-0.1611872127272721</v>
      </c>
      <c r="V115">
        <v>0.1214238339166669</v>
      </c>
      <c r="W115">
        <v>5.1718667312256862E-2</v>
      </c>
      <c r="X115">
        <v>7.7016966738550963E-2</v>
      </c>
      <c r="Y115">
        <v>-3.0482192703114919E-2</v>
      </c>
      <c r="Z115">
        <v>1.5972850490066748E-2</v>
      </c>
      <c r="AA115">
        <v>1.3160709343318902</v>
      </c>
      <c r="AB115">
        <v>0.91319794955570999</v>
      </c>
      <c r="AC115">
        <v>1.0524191558983076</v>
      </c>
    </row>
    <row r="116" spans="1:29" ht="13.5" customHeight="1" x14ac:dyDescent="0.15">
      <c r="A116" t="s">
        <v>34</v>
      </c>
      <c r="B116">
        <v>2006</v>
      </c>
      <c r="C116">
        <v>0</v>
      </c>
      <c r="D116">
        <v>0</v>
      </c>
      <c r="E116" t="s">
        <v>11</v>
      </c>
      <c r="F116">
        <v>19.2</v>
      </c>
      <c r="G116">
        <v>56.5</v>
      </c>
      <c r="H116">
        <v>3.5</v>
      </c>
      <c r="I116">
        <v>9.25</v>
      </c>
      <c r="J116">
        <v>387.78888888888878</v>
      </c>
      <c r="K116">
        <v>1.4749999999999979</v>
      </c>
      <c r="L116">
        <v>1.1624999999999979</v>
      </c>
      <c r="M116">
        <v>2.0499999999999972</v>
      </c>
      <c r="N116">
        <v>1.083215796897038</v>
      </c>
      <c r="O116">
        <v>1.0644490644490643</v>
      </c>
      <c r="P116">
        <v>1.1195335276967928</v>
      </c>
      <c r="Q116">
        <v>23.932143055391659</v>
      </c>
      <c r="R116">
        <v>23.718325439175</v>
      </c>
      <c r="S116">
        <v>0.21381761621665873</v>
      </c>
      <c r="T116">
        <v>0.76428964083333317</v>
      </c>
      <c r="U116">
        <v>-8.9805283333334405E-3</v>
      </c>
      <c r="V116">
        <v>0.2065509275833334</v>
      </c>
      <c r="W116">
        <v>5.4756637116913198E-2</v>
      </c>
      <c r="X116">
        <v>-0.10686923083325084</v>
      </c>
      <c r="Y116">
        <v>-6.8360747463975358E-2</v>
      </c>
      <c r="Z116">
        <v>-0.12719069263532745</v>
      </c>
      <c r="AA116">
        <v>0.66674894272599083</v>
      </c>
      <c r="AB116">
        <v>0.75773923070393456</v>
      </c>
      <c r="AC116">
        <v>0.62701585464730047</v>
      </c>
    </row>
    <row r="117" spans="1:29" ht="13.5" customHeight="1" x14ac:dyDescent="0.15">
      <c r="A117" t="s">
        <v>34</v>
      </c>
      <c r="B117">
        <v>2007</v>
      </c>
      <c r="C117">
        <v>0</v>
      </c>
      <c r="D117">
        <v>0</v>
      </c>
      <c r="E117" t="s">
        <v>11</v>
      </c>
      <c r="F117">
        <v>20.85</v>
      </c>
      <c r="G117">
        <v>58.5</v>
      </c>
      <c r="H117">
        <v>3.5</v>
      </c>
      <c r="I117">
        <v>11</v>
      </c>
      <c r="J117">
        <v>429.50277777777779</v>
      </c>
      <c r="K117">
        <v>1.6500000000000021</v>
      </c>
      <c r="L117">
        <v>2.3875000000000028</v>
      </c>
      <c r="M117">
        <v>2.4250000000000007</v>
      </c>
      <c r="N117">
        <v>1.0859375000000002</v>
      </c>
      <c r="O117">
        <v>1.129316181448883</v>
      </c>
      <c r="P117">
        <v>1.1316146540027137</v>
      </c>
      <c r="Q117">
        <v>24.23601691919167</v>
      </c>
      <c r="R117">
        <v>23.82790976705833</v>
      </c>
      <c r="S117">
        <v>0.40810715213333992</v>
      </c>
      <c r="T117">
        <v>0.43447304363636302</v>
      </c>
      <c r="U117">
        <v>-9.2282279666666911E-2</v>
      </c>
      <c r="V117">
        <v>9.1986493556817983E-2</v>
      </c>
      <c r="W117">
        <v>3.2819392322513553E-2</v>
      </c>
      <c r="X117">
        <v>0.19428953591668119</v>
      </c>
      <c r="Y117">
        <v>0.14085492050005577</v>
      </c>
      <c r="Z117">
        <v>0.14871570427403097</v>
      </c>
      <c r="AA117">
        <v>1.9086694508828965</v>
      </c>
      <c r="AB117">
        <v>1.5270486223416568</v>
      </c>
      <c r="AC117">
        <v>1.5733253948861596</v>
      </c>
    </row>
    <row r="118" spans="1:29" ht="13.5" customHeight="1" x14ac:dyDescent="0.15">
      <c r="A118" t="s">
        <v>34</v>
      </c>
      <c r="B118">
        <v>2008</v>
      </c>
      <c r="C118">
        <v>0</v>
      </c>
      <c r="D118">
        <v>0</v>
      </c>
      <c r="E118" t="s">
        <v>11</v>
      </c>
      <c r="F118">
        <v>23.294999999999998</v>
      </c>
      <c r="G118">
        <v>59.5</v>
      </c>
      <c r="H118">
        <v>3</v>
      </c>
      <c r="I118">
        <v>13.625</v>
      </c>
      <c r="J118">
        <v>450.72580555555561</v>
      </c>
      <c r="K118">
        <v>2.4449999999999967</v>
      </c>
      <c r="L118">
        <v>3.2699999999999996</v>
      </c>
      <c r="M118">
        <v>4.0366666666666653</v>
      </c>
      <c r="N118">
        <v>1.1172661870503595</v>
      </c>
      <c r="O118">
        <v>1.1632958801498128</v>
      </c>
      <c r="P118">
        <v>1.2096062310688014</v>
      </c>
      <c r="Q118">
        <v>23.942635984862878</v>
      </c>
      <c r="R118">
        <v>23.5271876435</v>
      </c>
      <c r="S118">
        <v>0.41544834136287889</v>
      </c>
      <c r="T118">
        <v>0.44230831727272651</v>
      </c>
      <c r="U118">
        <v>-0.27312425750000002</v>
      </c>
      <c r="V118">
        <v>0.19515983254545419</v>
      </c>
      <c r="W118">
        <v>5.1403194950186713E-2</v>
      </c>
      <c r="X118">
        <v>7.3411892295389691E-3</v>
      </c>
      <c r="Y118">
        <v>0.10448595718787956</v>
      </c>
      <c r="Z118">
        <v>0.1012444695629095</v>
      </c>
      <c r="AA118">
        <v>1.0179883866067125</v>
      </c>
      <c r="AB118">
        <v>1.3360083486145331</v>
      </c>
      <c r="AC118">
        <v>1.3222254041075741</v>
      </c>
    </row>
    <row r="119" spans="1:29" ht="13.5" customHeight="1" x14ac:dyDescent="0.15">
      <c r="A119" t="s">
        <v>34</v>
      </c>
      <c r="B119">
        <v>2009</v>
      </c>
      <c r="C119">
        <v>0</v>
      </c>
      <c r="D119">
        <v>0</v>
      </c>
      <c r="E119" t="s">
        <v>11</v>
      </c>
      <c r="F119">
        <v>24.9</v>
      </c>
      <c r="G119">
        <v>63</v>
      </c>
      <c r="H119">
        <v>4</v>
      </c>
      <c r="I119">
        <v>14.5</v>
      </c>
      <c r="J119">
        <v>454.76666666666671</v>
      </c>
      <c r="K119">
        <v>1.6050000000000004</v>
      </c>
      <c r="L119">
        <v>2.8275000000000006</v>
      </c>
      <c r="M119">
        <v>3.7850000000000001</v>
      </c>
      <c r="N119">
        <v>1.0688989053444946</v>
      </c>
      <c r="O119">
        <v>1.128100577641862</v>
      </c>
      <c r="P119">
        <v>1.1792564527587024</v>
      </c>
      <c r="Q119">
        <v>24.324171338369691</v>
      </c>
      <c r="R119">
        <v>24.14960926045093</v>
      </c>
      <c r="S119">
        <v>0.1745620779187611</v>
      </c>
      <c r="T119">
        <v>0.50757054499999954</v>
      </c>
      <c r="U119">
        <v>-0.1383791008333343</v>
      </c>
      <c r="V119">
        <v>0.2053661279166662</v>
      </c>
      <c r="W119">
        <v>3.790320153393379E-2</v>
      </c>
      <c r="X119">
        <v>-0.24088626344411779</v>
      </c>
      <c r="Y119">
        <v>-0.2372156688293483</v>
      </c>
      <c r="Z119">
        <v>-0.17122895865219806</v>
      </c>
      <c r="AA119">
        <v>0.42017757814632251</v>
      </c>
      <c r="AB119">
        <v>0.42392304901688466</v>
      </c>
      <c r="AC119">
        <v>0.5048195570648909</v>
      </c>
    </row>
    <row r="120" spans="1:29" ht="13.5" customHeight="1" x14ac:dyDescent="0.15">
      <c r="A120" t="s">
        <v>34</v>
      </c>
      <c r="B120">
        <v>2010</v>
      </c>
      <c r="C120">
        <v>0</v>
      </c>
      <c r="D120">
        <v>0</v>
      </c>
      <c r="E120" t="s">
        <v>11</v>
      </c>
      <c r="F120">
        <v>30.860000000000003</v>
      </c>
      <c r="G120">
        <v>61</v>
      </c>
      <c r="H120">
        <v>6</v>
      </c>
      <c r="I120">
        <v>23.25</v>
      </c>
      <c r="J120">
        <v>425.85599999999988</v>
      </c>
      <c r="K120">
        <v>5.9600000000000044</v>
      </c>
      <c r="L120">
        <v>6.7625000000000064</v>
      </c>
      <c r="M120">
        <v>7.845000000000006</v>
      </c>
      <c r="N120">
        <v>1.2393574297188756</v>
      </c>
      <c r="O120">
        <v>1.2806307708268496</v>
      </c>
      <c r="P120">
        <v>1.3408646534868567</v>
      </c>
      <c r="Q120">
        <v>24.216311489787881</v>
      </c>
      <c r="R120">
        <v>23.865164712908339</v>
      </c>
      <c r="S120">
        <v>0.35114677687954199</v>
      </c>
      <c r="T120">
        <v>1.031245474166665</v>
      </c>
      <c r="U120">
        <v>-0.34197950833333302</v>
      </c>
      <c r="V120">
        <v>0.31103629800378768</v>
      </c>
      <c r="W120">
        <v>0.13571756716742039</v>
      </c>
      <c r="X120">
        <v>0.17658469896078088</v>
      </c>
      <c r="Y120">
        <v>5.614156723872199E-2</v>
      </c>
      <c r="Z120">
        <v>1.8440919741215367E-2</v>
      </c>
      <c r="AA120">
        <v>2.0115868295458825</v>
      </c>
      <c r="AB120">
        <v>1.190307036635307</v>
      </c>
      <c r="AC120">
        <v>1.0554270967750001</v>
      </c>
    </row>
    <row r="121" spans="1:29" ht="13.5" customHeight="1" x14ac:dyDescent="0.15">
      <c r="A121" t="s">
        <v>34</v>
      </c>
      <c r="B121">
        <v>2011</v>
      </c>
      <c r="C121">
        <v>0</v>
      </c>
      <c r="D121">
        <v>0</v>
      </c>
      <c r="E121" t="s">
        <v>11</v>
      </c>
      <c r="F121">
        <v>30.119999999999997</v>
      </c>
      <c r="G121">
        <v>62</v>
      </c>
      <c r="H121">
        <v>5</v>
      </c>
      <c r="I121">
        <v>21.5</v>
      </c>
      <c r="J121">
        <v>509.69955555555561</v>
      </c>
      <c r="K121">
        <v>-0.74000000000000554</v>
      </c>
      <c r="L121">
        <v>2.2399999999999949</v>
      </c>
      <c r="M121">
        <v>3.7683333333333344</v>
      </c>
      <c r="N121">
        <v>0.97602073882047946</v>
      </c>
      <c r="O121">
        <v>1.080344332855093</v>
      </c>
      <c r="P121">
        <v>1.1430017076718741</v>
      </c>
      <c r="Q121">
        <v>24.112745202062879</v>
      </c>
      <c r="R121">
        <v>23.908770956430551</v>
      </c>
      <c r="S121">
        <v>0.20397424563232747</v>
      </c>
      <c r="T121">
        <v>0.86080239666666747</v>
      </c>
      <c r="U121">
        <v>-0.185644357916667</v>
      </c>
      <c r="V121">
        <v>0.2042429932916669</v>
      </c>
      <c r="W121">
        <v>9.5005595768356779E-2</v>
      </c>
      <c r="X121">
        <v>-0.14717253124721452</v>
      </c>
      <c r="Y121">
        <v>-5.888018176682408E-2</v>
      </c>
      <c r="Z121">
        <v>-0.10974481975473321</v>
      </c>
      <c r="AA121">
        <v>0.58088030152217274</v>
      </c>
      <c r="AB121">
        <v>0.77599699442226655</v>
      </c>
      <c r="AC121">
        <v>0.65018122306550885</v>
      </c>
    </row>
    <row r="122" spans="1:29" ht="13.5" customHeight="1" x14ac:dyDescent="0.15">
      <c r="A122" t="s">
        <v>34</v>
      </c>
      <c r="B122">
        <v>2012</v>
      </c>
      <c r="C122">
        <v>0</v>
      </c>
      <c r="D122">
        <v>0</v>
      </c>
      <c r="E122" t="s">
        <v>11</v>
      </c>
      <c r="F122">
        <v>29.77</v>
      </c>
      <c r="G122">
        <v>59</v>
      </c>
      <c r="H122">
        <v>5</v>
      </c>
      <c r="I122">
        <v>25</v>
      </c>
      <c r="J122">
        <v>387.41788888888891</v>
      </c>
      <c r="K122">
        <v>-0.34999999999999787</v>
      </c>
      <c r="L122">
        <v>-0.72000000000000242</v>
      </c>
      <c r="M122">
        <v>1.1433333333333344</v>
      </c>
      <c r="N122">
        <v>0.98837981407702535</v>
      </c>
      <c r="O122">
        <v>0.97638570022958338</v>
      </c>
      <c r="P122">
        <v>1.0399394503959012</v>
      </c>
      <c r="Q122">
        <v>24.301161363757579</v>
      </c>
      <c r="R122">
        <v>23.696163608625</v>
      </c>
      <c r="S122">
        <v>0.60499775513257958</v>
      </c>
      <c r="T122">
        <v>0.65323552009090957</v>
      </c>
      <c r="U122">
        <v>1.3651011666666451E-2</v>
      </c>
      <c r="V122">
        <v>0.29563070248484802</v>
      </c>
      <c r="W122">
        <v>4.3651851140771171E-2</v>
      </c>
      <c r="X122">
        <v>0.40102350950025212</v>
      </c>
      <c r="Y122">
        <v>0.32743724387664486</v>
      </c>
      <c r="Z122">
        <v>0.36177005498903603</v>
      </c>
      <c r="AA122">
        <v>2.9660497248418047</v>
      </c>
      <c r="AB122">
        <v>2.1796967889813383</v>
      </c>
      <c r="AC122">
        <v>2.4873719349216121</v>
      </c>
    </row>
    <row r="123" spans="1:29" ht="13.5" customHeight="1" x14ac:dyDescent="0.15">
      <c r="A123" t="s">
        <v>34</v>
      </c>
      <c r="B123">
        <v>2013</v>
      </c>
      <c r="C123">
        <v>0</v>
      </c>
      <c r="D123">
        <v>0</v>
      </c>
      <c r="E123" t="s">
        <v>11</v>
      </c>
      <c r="F123">
        <v>33.623332999999995</v>
      </c>
      <c r="G123">
        <v>62</v>
      </c>
      <c r="H123">
        <v>11</v>
      </c>
      <c r="I123">
        <v>32</v>
      </c>
      <c r="J123">
        <v>355.64</v>
      </c>
      <c r="K123">
        <v>3.8533329999999957</v>
      </c>
      <c r="L123">
        <v>3.678332999999995</v>
      </c>
      <c r="M123">
        <v>3.3733329999999953</v>
      </c>
      <c r="N123">
        <v>1.1294367819952971</v>
      </c>
      <c r="O123">
        <v>1.1228362998831189</v>
      </c>
      <c r="P123">
        <v>1.1115151404958676</v>
      </c>
      <c r="Q123">
        <v>24.861316540712121</v>
      </c>
      <c r="R123">
        <v>24.590102797258339</v>
      </c>
      <c r="S123">
        <v>0.27121374345378157</v>
      </c>
      <c r="T123">
        <v>0.64150268500000018</v>
      </c>
      <c r="U123">
        <v>-0.24296456749999951</v>
      </c>
      <c r="V123">
        <v>0.3243078474583338</v>
      </c>
      <c r="W123">
        <v>6.8314327022891586E-2</v>
      </c>
      <c r="X123">
        <v>-0.33378401167879801</v>
      </c>
      <c r="Y123">
        <v>-0.13327225692867195</v>
      </c>
      <c r="Z123">
        <v>-0.11549251576103475</v>
      </c>
      <c r="AA123">
        <v>0.44828884264925517</v>
      </c>
      <c r="AB123">
        <v>0.67051453745578571</v>
      </c>
      <c r="AC123">
        <v>0.70134304007508097</v>
      </c>
    </row>
    <row r="124" spans="1:29" ht="13.5" customHeight="1" x14ac:dyDescent="0.15">
      <c r="A124" t="s">
        <v>34</v>
      </c>
      <c r="B124">
        <v>2014</v>
      </c>
      <c r="C124">
        <v>0</v>
      </c>
      <c r="D124">
        <v>0</v>
      </c>
      <c r="E124" t="s">
        <v>11</v>
      </c>
      <c r="F124">
        <v>37.890230760924489</v>
      </c>
      <c r="G124">
        <v>30.38004000981644</v>
      </c>
      <c r="H124">
        <v>5.1708450317382804</v>
      </c>
      <c r="I124">
        <v>6.9550003367240931</v>
      </c>
      <c r="J124">
        <v>71.635048002861396</v>
      </c>
      <c r="K124">
        <v>4.2668977609244934</v>
      </c>
      <c r="L124">
        <v>6.1935642609244894</v>
      </c>
      <c r="M124">
        <v>6.7191197609244924</v>
      </c>
      <c r="N124">
        <v>1.126902879049037</v>
      </c>
      <c r="O124">
        <v>1.1954011239927862</v>
      </c>
      <c r="P124">
        <v>1.2155559922430899</v>
      </c>
      <c r="Q124">
        <v>25.207302440810601</v>
      </c>
      <c r="R124">
        <v>24.67297831474167</v>
      </c>
      <c r="S124">
        <v>0.53432412606893109</v>
      </c>
      <c r="T124">
        <v>0.58269825666666641</v>
      </c>
      <c r="U124">
        <v>-0.198308563363636</v>
      </c>
      <c r="V124">
        <v>0.33332192741287808</v>
      </c>
      <c r="W124">
        <v>4.9732564064755042E-2</v>
      </c>
      <c r="X124">
        <v>0.26311038261514952</v>
      </c>
      <c r="Y124">
        <v>9.6218376775750514E-2</v>
      </c>
      <c r="Z124">
        <v>0.1742622113293682</v>
      </c>
      <c r="AA124">
        <v>1.9701218650078736</v>
      </c>
      <c r="AB124">
        <v>1.2196236340905928</v>
      </c>
      <c r="AC124">
        <v>1.4839784609139075</v>
      </c>
    </row>
    <row r="125" spans="1:29" ht="13.5" customHeight="1" x14ac:dyDescent="0.15">
      <c r="A125" t="s">
        <v>34</v>
      </c>
      <c r="B125">
        <v>2015</v>
      </c>
      <c r="C125">
        <v>0</v>
      </c>
      <c r="D125">
        <v>0</v>
      </c>
      <c r="E125" t="s">
        <v>11</v>
      </c>
      <c r="F125">
        <v>37.704306730708417</v>
      </c>
      <c r="G125">
        <v>34.496019363403271</v>
      </c>
      <c r="H125">
        <v>5.4614281654357866</v>
      </c>
      <c r="I125">
        <v>6.7957974229540099</v>
      </c>
      <c r="J125">
        <v>98.959120733186367</v>
      </c>
      <c r="K125">
        <v>-0.1859240302160714</v>
      </c>
      <c r="L125">
        <v>1.9475248502461753</v>
      </c>
      <c r="M125">
        <v>3.9431188104002501</v>
      </c>
      <c r="N125">
        <v>0.99509308794160711</v>
      </c>
      <c r="O125">
        <v>1.0544658872478208</v>
      </c>
      <c r="P125">
        <v>1.1167944332915007</v>
      </c>
      <c r="Q125">
        <v>24.705549873754549</v>
      </c>
      <c r="R125">
        <v>24.495905066258331</v>
      </c>
      <c r="S125">
        <v>0.20964480749621828</v>
      </c>
      <c r="T125">
        <v>0.43691482416666649</v>
      </c>
      <c r="U125">
        <v>2.4192289166666232E-2</v>
      </c>
      <c r="V125">
        <v>0.18974514789393929</v>
      </c>
      <c r="W125">
        <v>2.0489071759143149E-2</v>
      </c>
      <c r="X125">
        <v>-0.32467931857271282</v>
      </c>
      <c r="Y125">
        <v>-0.19312412726513806</v>
      </c>
      <c r="Z125">
        <v>-0.26053373405554581</v>
      </c>
      <c r="AA125">
        <v>0.39235512167229525</v>
      </c>
      <c r="AB125">
        <v>0.52050888090570946</v>
      </c>
      <c r="AC125">
        <v>0.44588340166336055</v>
      </c>
    </row>
    <row r="126" spans="1:29" ht="13.5" customHeight="1" x14ac:dyDescent="0.15">
      <c r="A126" t="s">
        <v>34</v>
      </c>
      <c r="B126">
        <v>2016</v>
      </c>
      <c r="C126">
        <v>0</v>
      </c>
      <c r="D126">
        <v>0</v>
      </c>
      <c r="E126" t="s">
        <v>11</v>
      </c>
      <c r="F126">
        <v>35.689066379839012</v>
      </c>
      <c r="G126">
        <v>36.374109109242731</v>
      </c>
      <c r="H126">
        <v>5.6230330467224103</v>
      </c>
      <c r="I126">
        <v>7.1469178199768049</v>
      </c>
      <c r="J126">
        <v>126.0333276915962</v>
      </c>
      <c r="K126">
        <v>-2.015240350869405</v>
      </c>
      <c r="L126">
        <v>-2.1082023659774407</v>
      </c>
      <c r="M126">
        <v>-0.71689045070529289</v>
      </c>
      <c r="N126">
        <v>0.9465514545788456</v>
      </c>
      <c r="O126">
        <v>0.94422342047635954</v>
      </c>
      <c r="P126">
        <v>0.98030842990771694</v>
      </c>
      <c r="Q126">
        <v>24.94300416683333</v>
      </c>
      <c r="R126">
        <v>24.753917277813891</v>
      </c>
      <c r="S126">
        <v>0.18908688901943904</v>
      </c>
      <c r="T126">
        <v>0.54511648000000013</v>
      </c>
      <c r="U126">
        <v>-3.4810904583333212E-2</v>
      </c>
      <c r="V126">
        <v>0.22653606883333291</v>
      </c>
      <c r="W126">
        <v>2.498662809452408E-2</v>
      </c>
      <c r="X126">
        <v>-2.0557918476779236E-2</v>
      </c>
      <c r="Y126">
        <v>-0.18289757776313564</v>
      </c>
      <c r="Z126">
        <v>-0.14930733665353796</v>
      </c>
      <c r="AA126">
        <v>0.90193929092591485</v>
      </c>
      <c r="AB126">
        <v>0.50831931412329789</v>
      </c>
      <c r="AC126">
        <v>0.55877693729375855</v>
      </c>
    </row>
    <row r="127" spans="1:29" ht="13.5" customHeight="1" x14ac:dyDescent="0.15">
      <c r="A127" t="s">
        <v>34</v>
      </c>
      <c r="B127">
        <v>2017</v>
      </c>
      <c r="C127">
        <v>0</v>
      </c>
      <c r="D127">
        <v>0</v>
      </c>
      <c r="E127" t="s">
        <v>11</v>
      </c>
      <c r="F127">
        <v>41.511879337494257</v>
      </c>
      <c r="G127">
        <v>36.451689879099483</v>
      </c>
      <c r="H127">
        <v>5.67000007629394</v>
      </c>
      <c r="I127">
        <v>6.7870399951934752</v>
      </c>
      <c r="J127">
        <v>119.7890903897711</v>
      </c>
      <c r="K127">
        <v>5.8228129576552448</v>
      </c>
      <c r="L127">
        <v>4.8151927822205423</v>
      </c>
      <c r="M127">
        <v>4.417344713670289</v>
      </c>
      <c r="N127">
        <v>1.1631539725831717</v>
      </c>
      <c r="O127">
        <v>1.1312160097879067</v>
      </c>
      <c r="P127">
        <v>1.1190834379907073</v>
      </c>
      <c r="Q127">
        <v>25.296654672061361</v>
      </c>
      <c r="R127">
        <v>25.03008956181111</v>
      </c>
      <c r="S127">
        <v>0.26656511025025154</v>
      </c>
      <c r="T127">
        <v>0.66138021749999998</v>
      </c>
      <c r="U127">
        <v>-0.13618169141666661</v>
      </c>
      <c r="V127">
        <v>0.27014364862500012</v>
      </c>
      <c r="W127">
        <v>7.8951091479015509E-2</v>
      </c>
      <c r="X127">
        <v>7.7478221230812494E-2</v>
      </c>
      <c r="Y127">
        <v>6.7199261992422876E-2</v>
      </c>
      <c r="Z127">
        <v>-4.445349727794462E-2</v>
      </c>
      <c r="AA127">
        <v>1.4097493043150515</v>
      </c>
      <c r="AB127">
        <v>1.3370650619433968</v>
      </c>
      <c r="AC127">
        <v>0.8570712613266569</v>
      </c>
    </row>
    <row r="128" spans="1:29" ht="13.5" customHeight="1" x14ac:dyDescent="0.15">
      <c r="A128" t="s">
        <v>34</v>
      </c>
      <c r="B128">
        <v>2018</v>
      </c>
      <c r="C128">
        <v>0</v>
      </c>
      <c r="D128">
        <v>0</v>
      </c>
      <c r="E128" t="s">
        <v>11</v>
      </c>
      <c r="F128">
        <v>32.991257394494262</v>
      </c>
      <c r="G128">
        <v>38.158333460489871</v>
      </c>
      <c r="H128">
        <v>6.3358333508173574</v>
      </c>
      <c r="I128">
        <v>7.88520827889442</v>
      </c>
      <c r="J128">
        <v>166.13928445250019</v>
      </c>
      <c r="K128">
        <v>-8.5206219429999948</v>
      </c>
      <c r="L128">
        <v>-5.6092154641723724</v>
      </c>
      <c r="M128">
        <v>-5.310493421519638</v>
      </c>
      <c r="N128">
        <v>0.79474256335814653</v>
      </c>
      <c r="O128">
        <v>0.85468531733509623</v>
      </c>
      <c r="P128">
        <v>0.86135115736538792</v>
      </c>
      <c r="Q128">
        <v>24.940847348284851</v>
      </c>
      <c r="R128">
        <v>24.757081682666669</v>
      </c>
      <c r="S128">
        <v>0.18376566561818208</v>
      </c>
      <c r="T128">
        <v>0.54506483966666686</v>
      </c>
      <c r="U128">
        <v>2.0046156000000051E-2</v>
      </c>
      <c r="V128">
        <v>0.167557554416667</v>
      </c>
      <c r="W128">
        <v>3.5224981938605723E-2</v>
      </c>
      <c r="X128">
        <v>-8.2799444632069452E-2</v>
      </c>
      <c r="Y128">
        <v>-4.4060334016663205E-2</v>
      </c>
      <c r="Z128">
        <v>-3.7999936637120868E-2</v>
      </c>
      <c r="AA128">
        <v>0.68938378861983374</v>
      </c>
      <c r="AB128">
        <v>0.80660533000060497</v>
      </c>
      <c r="AC128">
        <v>0.82864819317932703</v>
      </c>
    </row>
    <row r="129" spans="1:29" ht="13.5" customHeight="1" x14ac:dyDescent="0.15">
      <c r="A129" t="s">
        <v>35</v>
      </c>
      <c r="B129">
        <v>2011</v>
      </c>
      <c r="C129">
        <v>0</v>
      </c>
      <c r="D129">
        <v>0</v>
      </c>
      <c r="E129" t="s">
        <v>8</v>
      </c>
      <c r="F129">
        <v>44.070802919708015</v>
      </c>
      <c r="G129">
        <v>62</v>
      </c>
      <c r="H129">
        <v>10</v>
      </c>
      <c r="I129">
        <v>50</v>
      </c>
      <c r="J129">
        <v>450.96302147157559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22.70217426933333</v>
      </c>
      <c r="R129">
        <v>22.52458938191667</v>
      </c>
      <c r="S129">
        <v>0.17758488741666056</v>
      </c>
      <c r="T129">
        <v>0.62306453908333348</v>
      </c>
      <c r="U129">
        <v>-0.80086180399999984</v>
      </c>
      <c r="V129">
        <v>0.36463653866666718</v>
      </c>
      <c r="W129">
        <v>0.31714355283150791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1</v>
      </c>
    </row>
    <row r="130" spans="1:29" ht="13.5" customHeight="1" x14ac:dyDescent="0.15">
      <c r="A130" t="s">
        <v>35</v>
      </c>
      <c r="B130">
        <v>2012</v>
      </c>
      <c r="C130">
        <v>0</v>
      </c>
      <c r="D130">
        <v>0</v>
      </c>
      <c r="E130" t="s">
        <v>8</v>
      </c>
      <c r="F130">
        <v>46.194160583941603</v>
      </c>
      <c r="G130">
        <v>60</v>
      </c>
      <c r="H130">
        <v>9</v>
      </c>
      <c r="I130">
        <v>57</v>
      </c>
      <c r="J130">
        <v>457.68849166178268</v>
      </c>
      <c r="K130">
        <v>2.1233576642335876</v>
      </c>
      <c r="L130">
        <v>2.1233576642335876</v>
      </c>
      <c r="M130">
        <v>2.1233576642335876</v>
      </c>
      <c r="N130">
        <v>1.0481805985723043</v>
      </c>
      <c r="O130">
        <v>1.0481805985723043</v>
      </c>
      <c r="P130">
        <v>1.0481805985723043</v>
      </c>
      <c r="Q130">
        <v>22.162554163665149</v>
      </c>
      <c r="R130">
        <v>22.0255020498</v>
      </c>
      <c r="S130">
        <v>0.13705211386514904</v>
      </c>
      <c r="T130">
        <v>0.34448301636363637</v>
      </c>
      <c r="U130">
        <v>-0.42314161491666702</v>
      </c>
      <c r="V130">
        <v>0.28307804908333301</v>
      </c>
      <c r="W130">
        <v>0.1062880039187865</v>
      </c>
      <c r="X130">
        <v>-4.0532773551511525E-2</v>
      </c>
      <c r="Y130">
        <v>-4.0532773551511525E-2</v>
      </c>
      <c r="Z130">
        <v>-4.0532773551511525E-2</v>
      </c>
      <c r="AA130">
        <v>0.77175550160182804</v>
      </c>
      <c r="AB130">
        <v>0.77175550160182804</v>
      </c>
      <c r="AC130">
        <v>0.77175550160182804</v>
      </c>
    </row>
    <row r="131" spans="1:29" ht="13.5" customHeight="1" x14ac:dyDescent="0.15">
      <c r="A131" t="s">
        <v>35</v>
      </c>
      <c r="B131">
        <v>2013</v>
      </c>
      <c r="C131">
        <v>0</v>
      </c>
      <c r="D131">
        <v>0</v>
      </c>
      <c r="E131" t="s">
        <v>8</v>
      </c>
      <c r="F131">
        <v>48.005839416058379</v>
      </c>
      <c r="G131">
        <v>62</v>
      </c>
      <c r="H131">
        <v>13</v>
      </c>
      <c r="I131">
        <v>55</v>
      </c>
      <c r="J131">
        <v>416.50017049389959</v>
      </c>
      <c r="K131">
        <v>1.8116788321167761</v>
      </c>
      <c r="L131">
        <v>2.8733576642335663</v>
      </c>
      <c r="M131">
        <v>2.8733576642335663</v>
      </c>
      <c r="N131">
        <v>1.0392187845653065</v>
      </c>
      <c r="O131">
        <v>1.063664960416616</v>
      </c>
      <c r="P131">
        <v>1.063664960416616</v>
      </c>
      <c r="Q131">
        <v>23.13181233880303</v>
      </c>
      <c r="R131">
        <v>22.972293501683339</v>
      </c>
      <c r="S131">
        <v>0.15951883711969117</v>
      </c>
      <c r="T131">
        <v>0.44615602545454502</v>
      </c>
      <c r="U131">
        <v>-0.67014696716666544</v>
      </c>
      <c r="V131">
        <v>0.39686307250000102</v>
      </c>
      <c r="W131">
        <v>0.22448665766888151</v>
      </c>
      <c r="X131">
        <v>2.2466723254542131E-2</v>
      </c>
      <c r="Y131">
        <v>2.2003364787863688E-3</v>
      </c>
      <c r="Z131">
        <v>2.2003364787863688E-3</v>
      </c>
      <c r="AA131">
        <v>1.1639283234744415</v>
      </c>
      <c r="AB131">
        <v>1.0139865080700765</v>
      </c>
      <c r="AC131">
        <v>1.0139865080700765</v>
      </c>
    </row>
    <row r="132" spans="1:29" ht="13.5" customHeight="1" x14ac:dyDescent="0.15">
      <c r="A132" t="s">
        <v>35</v>
      </c>
      <c r="B132">
        <v>2014</v>
      </c>
      <c r="C132">
        <v>0</v>
      </c>
      <c r="D132">
        <v>0</v>
      </c>
      <c r="E132" t="s">
        <v>8</v>
      </c>
      <c r="F132">
        <v>48.309007940645664</v>
      </c>
      <c r="G132">
        <v>16.93343130747472</v>
      </c>
      <c r="H132">
        <v>9.0597377220789408</v>
      </c>
      <c r="I132">
        <v>12.49101546381493</v>
      </c>
      <c r="J132">
        <v>13.789180349160841</v>
      </c>
      <c r="K132">
        <v>0.30316852458728505</v>
      </c>
      <c r="L132">
        <v>1.2090079406456695</v>
      </c>
      <c r="M132">
        <v>2.2187403007430007</v>
      </c>
      <c r="N132">
        <v>1.006315242651207</v>
      </c>
      <c r="O132">
        <v>1.0256689584001204</v>
      </c>
      <c r="P132">
        <v>1.0481390196749938</v>
      </c>
      <c r="Q132">
        <v>23.981496248999999</v>
      </c>
      <c r="R132">
        <v>23.865130583100001</v>
      </c>
      <c r="S132">
        <v>0.11636566589999831</v>
      </c>
      <c r="T132">
        <v>0.46834447666666712</v>
      </c>
      <c r="U132">
        <v>-0.95125059833333336</v>
      </c>
      <c r="V132">
        <v>0.42641572125000088</v>
      </c>
      <c r="W132">
        <v>0.3700272603287027</v>
      </c>
      <c r="X132">
        <v>-4.3153171219692865E-2</v>
      </c>
      <c r="Y132">
        <v>-3.1919809592421799E-2</v>
      </c>
      <c r="Z132">
        <v>-4.1686280233835277E-2</v>
      </c>
      <c r="AA132">
        <v>0.72947915118442153</v>
      </c>
      <c r="AB132">
        <v>0.78474082180723459</v>
      </c>
      <c r="AC132">
        <v>0.73624949737387857</v>
      </c>
    </row>
    <row r="133" spans="1:29" ht="13.5" customHeight="1" x14ac:dyDescent="0.15">
      <c r="A133" t="s">
        <v>35</v>
      </c>
      <c r="B133">
        <v>2015</v>
      </c>
      <c r="C133">
        <v>0</v>
      </c>
      <c r="D133">
        <v>0</v>
      </c>
      <c r="E133" t="s">
        <v>8</v>
      </c>
      <c r="F133">
        <v>47.166804213711444</v>
      </c>
      <c r="G133">
        <v>17.878751039504952</v>
      </c>
      <c r="H133">
        <v>7.6447171370188371</v>
      </c>
      <c r="I133">
        <v>13.5409777740962</v>
      </c>
      <c r="J133">
        <v>25.489454469486361</v>
      </c>
      <c r="K133">
        <v>-1.1422037269342198</v>
      </c>
      <c r="L133">
        <v>-0.99061946464057371</v>
      </c>
      <c r="M133">
        <v>-0.33619843317044484</v>
      </c>
      <c r="N133">
        <v>0.97635629925711631</v>
      </c>
      <c r="O133">
        <v>0.97942955853998726</v>
      </c>
      <c r="P133">
        <v>0.99292258563801516</v>
      </c>
      <c r="Q133">
        <v>23.831845701833331</v>
      </c>
      <c r="R133">
        <v>23.625509670433331</v>
      </c>
      <c r="S133">
        <v>0.20633603139999934</v>
      </c>
      <c r="T133">
        <v>0.55115186166666652</v>
      </c>
      <c r="U133">
        <v>-0.63422392249999993</v>
      </c>
      <c r="V133">
        <v>0.39140108266666718</v>
      </c>
      <c r="W133">
        <v>0.23313122388143401</v>
      </c>
      <c r="X133">
        <v>8.9970365500001037E-2</v>
      </c>
      <c r="Y133">
        <v>6.8393779890154605E-2</v>
      </c>
      <c r="Z133">
        <v>6.8690492438386513E-2</v>
      </c>
      <c r="AA133">
        <v>1.7731693434154305</v>
      </c>
      <c r="AB133">
        <v>1.4958145828529805</v>
      </c>
      <c r="AC133">
        <v>1.4990390023286058</v>
      </c>
    </row>
    <row r="134" spans="1:29" ht="13.5" customHeight="1" x14ac:dyDescent="0.15">
      <c r="A134" t="s">
        <v>35</v>
      </c>
      <c r="B134">
        <v>2016</v>
      </c>
      <c r="C134">
        <v>0</v>
      </c>
      <c r="D134">
        <v>0</v>
      </c>
      <c r="E134" t="s">
        <v>8</v>
      </c>
      <c r="F134">
        <v>48.090605506908268</v>
      </c>
      <c r="G134">
        <v>17.06657159328455</v>
      </c>
      <c r="H134">
        <v>8.9992518822351943</v>
      </c>
      <c r="I134">
        <v>13.06863177929235</v>
      </c>
      <c r="J134">
        <v>18.346253584333368</v>
      </c>
      <c r="K134">
        <v>0.92380129319682425</v>
      </c>
      <c r="L134">
        <v>0.35269942972971791</v>
      </c>
      <c r="M134">
        <v>0.26338831676977748</v>
      </c>
      <c r="N134">
        <v>1.0195858360259284</v>
      </c>
      <c r="O134">
        <v>1.0073882467563513</v>
      </c>
      <c r="P134">
        <v>1.0055070801155475</v>
      </c>
      <c r="Q134">
        <v>23.102756488450002</v>
      </c>
      <c r="R134">
        <v>23.022982156000001</v>
      </c>
      <c r="S134">
        <v>7.9774332450000429E-2</v>
      </c>
      <c r="T134">
        <v>0.46996376250000083</v>
      </c>
      <c r="U134">
        <v>-0.90879964016666659</v>
      </c>
      <c r="V134">
        <v>0.21110456950000031</v>
      </c>
      <c r="W134">
        <v>0.32294199137336133</v>
      </c>
      <c r="X134">
        <v>-0.12656169894999891</v>
      </c>
      <c r="Y134">
        <v>-8.1576516199998395E-2</v>
      </c>
      <c r="Z134">
        <v>-8.0965845689895843E-2</v>
      </c>
      <c r="AA134">
        <v>0.38662337309062289</v>
      </c>
      <c r="AB134">
        <v>0.4944153260888412</v>
      </c>
      <c r="AC134">
        <v>0.49629366704179456</v>
      </c>
    </row>
    <row r="135" spans="1:29" ht="13.5" customHeight="1" x14ac:dyDescent="0.15">
      <c r="A135" t="s">
        <v>35</v>
      </c>
      <c r="B135">
        <v>2017</v>
      </c>
      <c r="C135">
        <v>0</v>
      </c>
      <c r="D135">
        <v>0</v>
      </c>
      <c r="E135" t="s">
        <v>8</v>
      </c>
      <c r="F135">
        <v>47.356395343483356</v>
      </c>
      <c r="G135">
        <v>20.368709564208931</v>
      </c>
      <c r="H135">
        <v>7.8601064682006747</v>
      </c>
      <c r="I135">
        <v>13.111640293943349</v>
      </c>
      <c r="J135">
        <v>32.626189171615593</v>
      </c>
      <c r="K135">
        <v>-0.73421016342491185</v>
      </c>
      <c r="L135">
        <v>-0.27230951682649618</v>
      </c>
      <c r="M135">
        <v>-0.49907721027177132</v>
      </c>
      <c r="N135">
        <v>0.98473277357010114</v>
      </c>
      <c r="O135">
        <v>0.99428265963508455</v>
      </c>
      <c r="P135">
        <v>0.98957115699335818</v>
      </c>
      <c r="Q135">
        <v>23.668646557599999</v>
      </c>
      <c r="R135">
        <v>23.581484094299999</v>
      </c>
      <c r="S135">
        <v>8.7162463300000326E-2</v>
      </c>
      <c r="T135">
        <v>0.38132397833333348</v>
      </c>
      <c r="U135">
        <v>-0.79023770616666711</v>
      </c>
      <c r="V135">
        <v>0.26121287833333329</v>
      </c>
      <c r="W135">
        <v>0.2434566628866863</v>
      </c>
      <c r="X135">
        <v>7.3881308499998966E-3</v>
      </c>
      <c r="Y135">
        <v>-5.589271862499956E-2</v>
      </c>
      <c r="Z135">
        <v>-4.6996213283332366E-2</v>
      </c>
      <c r="AA135">
        <v>1.092612882152671</v>
      </c>
      <c r="AB135">
        <v>0.60929259693435878</v>
      </c>
      <c r="AC135">
        <v>0.64969680321689327</v>
      </c>
    </row>
    <row r="136" spans="1:29" ht="13.5" customHeight="1" x14ac:dyDescent="0.15">
      <c r="A136" t="s">
        <v>35</v>
      </c>
      <c r="B136">
        <v>2018</v>
      </c>
      <c r="C136">
        <v>0</v>
      </c>
      <c r="D136">
        <v>0</v>
      </c>
      <c r="E136" t="s">
        <v>8</v>
      </c>
      <c r="F136">
        <v>46.257672999362129</v>
      </c>
      <c r="G136">
        <v>24.541666666666629</v>
      </c>
      <c r="H136">
        <v>6.5572727376764428</v>
      </c>
      <c r="I136">
        <v>14.686293651486279</v>
      </c>
      <c r="J136">
        <v>65.055802802761846</v>
      </c>
      <c r="K136">
        <v>-1.0987223441212279</v>
      </c>
      <c r="L136">
        <v>-1.4658274258336803</v>
      </c>
      <c r="M136">
        <v>-1.2802620220055658</v>
      </c>
      <c r="N136">
        <v>0.97679886029855056</v>
      </c>
      <c r="O136">
        <v>0.96928499768931886</v>
      </c>
      <c r="P136">
        <v>0.97306862358598234</v>
      </c>
      <c r="Q136">
        <v>23.209815997633331</v>
      </c>
      <c r="R136">
        <v>23.17739675866666</v>
      </c>
      <c r="S136">
        <v>3.2419238966671315E-2</v>
      </c>
      <c r="T136">
        <v>0.3229570975000004</v>
      </c>
      <c r="U136">
        <v>-0.66448292916666707</v>
      </c>
      <c r="V136">
        <v>0.1246132270000003</v>
      </c>
      <c r="W136">
        <v>0.16582984452556959</v>
      </c>
      <c r="X136">
        <v>-5.474322433332901E-2</v>
      </c>
      <c r="Y136">
        <v>-5.1049158908329062E-2</v>
      </c>
      <c r="Z136">
        <v>-9.2005036749995384E-2</v>
      </c>
      <c r="AA136">
        <v>0.37194037133954194</v>
      </c>
      <c r="AB136">
        <v>0.38840135658553476</v>
      </c>
      <c r="AC136">
        <v>0.26055396971323291</v>
      </c>
    </row>
    <row r="137" spans="1:29" ht="13.5" customHeight="1" x14ac:dyDescent="0.15">
      <c r="A137" t="s">
        <v>36</v>
      </c>
      <c r="B137">
        <v>2006</v>
      </c>
      <c r="C137">
        <v>0</v>
      </c>
      <c r="D137">
        <v>0</v>
      </c>
      <c r="E137" t="s">
        <v>15</v>
      </c>
      <c r="F137">
        <v>2.1866668823529389</v>
      </c>
      <c r="G137">
        <v>7.6235294117647001</v>
      </c>
      <c r="H137">
        <v>0.14117647058823499</v>
      </c>
      <c r="I137">
        <v>1.9294117647058799</v>
      </c>
      <c r="J137">
        <v>5.5118492887350907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25.187319444444221</v>
      </c>
      <c r="R137">
        <v>25.26627489724418</v>
      </c>
      <c r="S137">
        <v>-7.8955452799959858E-2</v>
      </c>
      <c r="T137">
        <v>1.0535323896631801</v>
      </c>
      <c r="U137">
        <v>-0.81139155513416006</v>
      </c>
      <c r="V137">
        <v>-0.18535238022741629</v>
      </c>
      <c r="W137">
        <v>0.2487155931470883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1</v>
      </c>
    </row>
    <row r="138" spans="1:29" ht="13.5" customHeight="1" x14ac:dyDescent="0.15">
      <c r="A138" t="s">
        <v>36</v>
      </c>
      <c r="B138">
        <v>2007</v>
      </c>
      <c r="C138">
        <v>0</v>
      </c>
      <c r="D138">
        <v>0</v>
      </c>
      <c r="E138" t="s">
        <v>15</v>
      </c>
      <c r="F138">
        <v>2.4094117647058786</v>
      </c>
      <c r="G138">
        <v>8.1882352941176393</v>
      </c>
      <c r="H138">
        <v>0.12549019607843101</v>
      </c>
      <c r="I138">
        <v>1.5529411764705801</v>
      </c>
      <c r="J138">
        <v>6.3149838096458586</v>
      </c>
      <c r="K138">
        <v>0.22274488235293965</v>
      </c>
      <c r="L138">
        <v>0.22274488235293965</v>
      </c>
      <c r="M138">
        <v>0.22274488235293965</v>
      </c>
      <c r="N138">
        <v>1.1018650276137432</v>
      </c>
      <c r="O138">
        <v>1.1018650276137432</v>
      </c>
      <c r="P138">
        <v>1.1018650276137432</v>
      </c>
      <c r="Q138">
        <v>25.29144791666651</v>
      </c>
      <c r="R138">
        <v>25.358818518004728</v>
      </c>
      <c r="S138">
        <v>-6.7370601338218705E-2</v>
      </c>
      <c r="T138">
        <v>1.053486028372655</v>
      </c>
      <c r="U138">
        <v>-0.79564014315034604</v>
      </c>
      <c r="V138">
        <v>-0.1522056127315897</v>
      </c>
      <c r="W138">
        <v>0.27634815607731311</v>
      </c>
      <c r="X138">
        <v>1.1584851461741152E-2</v>
      </c>
      <c r="Y138">
        <v>1.1584851461741152E-2</v>
      </c>
      <c r="Z138">
        <v>1.1584851461741152E-2</v>
      </c>
      <c r="AA138">
        <v>0.85327357325031972</v>
      </c>
      <c r="AB138">
        <v>0.85327357325031972</v>
      </c>
      <c r="AC138">
        <v>0.85327357325031972</v>
      </c>
    </row>
    <row r="139" spans="1:29" ht="13.5" customHeight="1" x14ac:dyDescent="0.15">
      <c r="A139" t="s">
        <v>36</v>
      </c>
      <c r="B139">
        <v>2008</v>
      </c>
      <c r="C139">
        <v>0</v>
      </c>
      <c r="D139">
        <v>0</v>
      </c>
      <c r="E139" t="s">
        <v>15</v>
      </c>
      <c r="F139">
        <v>2.5701960784313691</v>
      </c>
      <c r="G139">
        <v>8.0470588235294098</v>
      </c>
      <c r="H139">
        <v>0.25098039215686202</v>
      </c>
      <c r="I139">
        <v>1.725490196078425</v>
      </c>
      <c r="J139">
        <v>6.307044982698959</v>
      </c>
      <c r="K139">
        <v>0.16078431372549051</v>
      </c>
      <c r="L139">
        <v>0.27215675490196034</v>
      </c>
      <c r="M139">
        <v>0.27215675490196034</v>
      </c>
      <c r="N139">
        <v>1.0667317708333335</v>
      </c>
      <c r="O139">
        <v>1.1184299816436443</v>
      </c>
      <c r="P139">
        <v>1.1184299816436443</v>
      </c>
      <c r="Q139">
        <v>25.409055555555309</v>
      </c>
      <c r="R139">
        <v>25.4257138542905</v>
      </c>
      <c r="S139">
        <v>-1.6658298735190868E-2</v>
      </c>
      <c r="T139">
        <v>0.9147505756611688</v>
      </c>
      <c r="U139">
        <v>-0.53888358038950435</v>
      </c>
      <c r="V139">
        <v>-1.6163440127080261E-2</v>
      </c>
      <c r="W139">
        <v>0.24801531135482729</v>
      </c>
      <c r="X139">
        <v>5.0712302603027837E-2</v>
      </c>
      <c r="Y139">
        <v>5.6504728333898413E-2</v>
      </c>
      <c r="Z139">
        <v>5.6504728333898413E-2</v>
      </c>
      <c r="AA139">
        <v>0.24726361950610604</v>
      </c>
      <c r="AB139">
        <v>0.22768739078360045</v>
      </c>
      <c r="AC139">
        <v>0.22768739078360045</v>
      </c>
    </row>
    <row r="140" spans="1:29" ht="13.5" customHeight="1" x14ac:dyDescent="0.15">
      <c r="A140" t="s">
        <v>36</v>
      </c>
      <c r="B140">
        <v>2009</v>
      </c>
      <c r="C140">
        <v>0</v>
      </c>
      <c r="D140">
        <v>0</v>
      </c>
      <c r="E140" t="s">
        <v>15</v>
      </c>
      <c r="F140">
        <v>2.6243137254901923</v>
      </c>
      <c r="G140">
        <v>8.1882352941176393</v>
      </c>
      <c r="H140">
        <v>0.15686274509803899</v>
      </c>
      <c r="I140">
        <v>1.94509803921568</v>
      </c>
      <c r="J140">
        <v>6.790690076466305</v>
      </c>
      <c r="K140">
        <v>5.411764705882316E-2</v>
      </c>
      <c r="L140">
        <v>0.13450980392156842</v>
      </c>
      <c r="M140">
        <v>0.23555548366012991</v>
      </c>
      <c r="N140">
        <v>1.0210558437595361</v>
      </c>
      <c r="O140">
        <v>1.054024255788313</v>
      </c>
      <c r="P140">
        <v>1.0986100139960866</v>
      </c>
      <c r="Q140">
        <v>25.651284722222009</v>
      </c>
      <c r="R140">
        <v>25.68204613727557</v>
      </c>
      <c r="S140">
        <v>-3.0761415053561336E-2</v>
      </c>
      <c r="T140">
        <v>0.71177198250732465</v>
      </c>
      <c r="U140">
        <v>-0.7067988341476763</v>
      </c>
      <c r="V140">
        <v>-6.5079272762578924E-2</v>
      </c>
      <c r="W140">
        <v>0.16334462612003059</v>
      </c>
      <c r="X140">
        <v>-1.4103116318370468E-2</v>
      </c>
      <c r="Y140">
        <v>1.1253034983143451E-2</v>
      </c>
      <c r="Z140">
        <v>2.3566702570895139E-2</v>
      </c>
      <c r="AA140">
        <v>1.8466120425957697</v>
      </c>
      <c r="AB140">
        <v>0.73216274464350861</v>
      </c>
      <c r="AC140">
        <v>0.56621536689711671</v>
      </c>
    </row>
    <row r="141" spans="1:29" ht="13.5" customHeight="1" x14ac:dyDescent="0.15">
      <c r="A141" t="s">
        <v>36</v>
      </c>
      <c r="B141">
        <v>2010</v>
      </c>
      <c r="C141">
        <v>0</v>
      </c>
      <c r="D141">
        <v>0</v>
      </c>
      <c r="E141" t="s">
        <v>15</v>
      </c>
      <c r="F141">
        <v>2.8078431372548982</v>
      </c>
      <c r="G141">
        <v>8.6117647058823508</v>
      </c>
      <c r="H141">
        <v>0.188235294117647</v>
      </c>
      <c r="I141">
        <v>1.960784313725485</v>
      </c>
      <c r="J141">
        <v>7.3697466786278696</v>
      </c>
      <c r="K141">
        <v>0.18352941176470594</v>
      </c>
      <c r="L141">
        <v>0.21058823529411752</v>
      </c>
      <c r="M141">
        <v>0.27320261437908488</v>
      </c>
      <c r="N141">
        <v>1.069934249850568</v>
      </c>
      <c r="O141">
        <v>1.0810810810810811</v>
      </c>
      <c r="P141">
        <v>1.1077875193398661</v>
      </c>
      <c r="Q141">
        <v>24.944118055555411</v>
      </c>
      <c r="R141">
        <v>24.878714924405461</v>
      </c>
      <c r="S141">
        <v>6.5403131149949445E-2</v>
      </c>
      <c r="T141">
        <v>0.83926304687832476</v>
      </c>
      <c r="U141">
        <v>-0.7053018933134988</v>
      </c>
      <c r="V141">
        <v>0.146818429912661</v>
      </c>
      <c r="W141">
        <v>0.18272254610097469</v>
      </c>
      <c r="X141">
        <v>9.6164546203510781E-2</v>
      </c>
      <c r="Y141">
        <v>8.9112988044325547E-2</v>
      </c>
      <c r="Z141">
        <v>0.10366656952560641</v>
      </c>
      <c r="AA141">
        <v>-2.1261418252726818</v>
      </c>
      <c r="AB141">
        <v>-2.7584785282049866</v>
      </c>
      <c r="AC141">
        <v>-1.7092852583671265</v>
      </c>
    </row>
    <row r="142" spans="1:29" ht="13.5" customHeight="1" x14ac:dyDescent="0.15">
      <c r="A142" t="s">
        <v>36</v>
      </c>
      <c r="B142">
        <v>2011</v>
      </c>
      <c r="C142">
        <v>0</v>
      </c>
      <c r="D142">
        <v>0</v>
      </c>
      <c r="E142" t="s">
        <v>15</v>
      </c>
      <c r="F142">
        <v>2.901960784313721</v>
      </c>
      <c r="G142">
        <v>8.7529411764705802</v>
      </c>
      <c r="H142">
        <v>0.12549019607843101</v>
      </c>
      <c r="I142">
        <v>1.97647058823529</v>
      </c>
      <c r="J142">
        <v>8.2929608270323243</v>
      </c>
      <c r="K142">
        <v>9.4117647058822751E-2</v>
      </c>
      <c r="L142">
        <v>0.18588235294117572</v>
      </c>
      <c r="M142">
        <v>0.23450980392156762</v>
      </c>
      <c r="N142">
        <v>1.0335195530726256</v>
      </c>
      <c r="O142">
        <v>1.0684377707190296</v>
      </c>
      <c r="P142">
        <v>1.0879153190238162</v>
      </c>
      <c r="Q142">
        <v>25.085881944444061</v>
      </c>
      <c r="R142">
        <v>25.045006967287861</v>
      </c>
      <c r="S142">
        <v>4.0874977156200032E-2</v>
      </c>
      <c r="T142">
        <v>0.741950115132326</v>
      </c>
      <c r="U142">
        <v>-0.56319619064734161</v>
      </c>
      <c r="V142">
        <v>4.9934199392010242E-2</v>
      </c>
      <c r="W142">
        <v>0.2165875324280517</v>
      </c>
      <c r="X142">
        <v>-2.4528153993749413E-2</v>
      </c>
      <c r="Y142">
        <v>2.3554119108005978E-2</v>
      </c>
      <c r="Z142">
        <v>3.4880504702467618E-2</v>
      </c>
      <c r="AA142">
        <v>0.62496972908661164</v>
      </c>
      <c r="AB142">
        <v>2.3598702236614559</v>
      </c>
      <c r="AC142">
        <v>6.8187780445549517</v>
      </c>
    </row>
    <row r="143" spans="1:29" ht="13.5" customHeight="1" x14ac:dyDescent="0.15">
      <c r="A143" t="s">
        <v>36</v>
      </c>
      <c r="B143">
        <v>2012</v>
      </c>
      <c r="C143">
        <v>0</v>
      </c>
      <c r="D143">
        <v>0</v>
      </c>
      <c r="E143" t="s">
        <v>15</v>
      </c>
      <c r="F143">
        <v>2.6964705882352908</v>
      </c>
      <c r="G143">
        <v>8.4705882352941106</v>
      </c>
      <c r="H143">
        <v>0.15686274509803899</v>
      </c>
      <c r="I143">
        <v>1.9372549019607801</v>
      </c>
      <c r="J143">
        <v>7.1024963048400069</v>
      </c>
      <c r="K143">
        <v>-0.20549019607843011</v>
      </c>
      <c r="L143">
        <v>-0.15843137254901896</v>
      </c>
      <c r="M143">
        <v>-8.1568627450979481E-2</v>
      </c>
      <c r="N143">
        <v>0.92918918918918947</v>
      </c>
      <c r="O143">
        <v>0.9445054945054947</v>
      </c>
      <c r="P143">
        <v>0.97063805759457966</v>
      </c>
      <c r="Q143">
        <v>25.02277430555538</v>
      </c>
      <c r="R143">
        <v>25.020535099721261</v>
      </c>
      <c r="S143">
        <v>2.2392058341189625E-3</v>
      </c>
      <c r="T143">
        <v>0.53229049700483699</v>
      </c>
      <c r="U143">
        <v>-0.73330640733633368</v>
      </c>
      <c r="V143">
        <v>0.1031687057661751</v>
      </c>
      <c r="W143">
        <v>0.17797655569745591</v>
      </c>
      <c r="X143">
        <v>-3.8635771322081069E-2</v>
      </c>
      <c r="Y143">
        <v>-5.0899848318955776E-2</v>
      </c>
      <c r="Z143">
        <v>-2.2933025250077083E-2</v>
      </c>
      <c r="AA143">
        <v>5.4781824722789196E-2</v>
      </c>
      <c r="AB143">
        <v>4.2138609160573423E-2</v>
      </c>
      <c r="AC143">
        <v>8.895539797919659E-2</v>
      </c>
    </row>
    <row r="144" spans="1:29" ht="13.5" customHeight="1" x14ac:dyDescent="0.15">
      <c r="A144" t="s">
        <v>36</v>
      </c>
      <c r="B144">
        <v>2013</v>
      </c>
      <c r="C144">
        <v>0</v>
      </c>
      <c r="D144">
        <v>0</v>
      </c>
      <c r="E144" t="s">
        <v>15</v>
      </c>
      <c r="F144">
        <v>2.876862470588232</v>
      </c>
      <c r="G144">
        <v>8.8941176470588204</v>
      </c>
      <c r="H144">
        <v>0.28235294117646997</v>
      </c>
      <c r="I144">
        <v>1.97647058823529</v>
      </c>
      <c r="J144">
        <v>8.2414455978469796</v>
      </c>
      <c r="K144">
        <v>0.18039188235294112</v>
      </c>
      <c r="L144">
        <v>7.7646784313726069E-2</v>
      </c>
      <c r="M144">
        <v>7.4770967320261672E-2</v>
      </c>
      <c r="N144">
        <v>1.0668992582897034</v>
      </c>
      <c r="O144">
        <v>1.0277387643597649</v>
      </c>
      <c r="P144">
        <v>1.0266839848852398</v>
      </c>
      <c r="Q144">
        <v>25.49092361111088</v>
      </c>
      <c r="R144">
        <v>25.53408195719247</v>
      </c>
      <c r="S144">
        <v>-4.3158346081590082E-2</v>
      </c>
      <c r="T144">
        <v>0.59916340172582727</v>
      </c>
      <c r="U144">
        <v>-0.75144991212550372</v>
      </c>
      <c r="V144">
        <v>-3.8370151931500139E-2</v>
      </c>
      <c r="W144">
        <v>0.19974318887753831</v>
      </c>
      <c r="X144">
        <v>-4.5397551915709045E-2</v>
      </c>
      <c r="Y144">
        <v>-6.4715437576749579E-2</v>
      </c>
      <c r="Z144">
        <v>-7.9330784128346238E-2</v>
      </c>
      <c r="AA144">
        <v>-19.27395214141676</v>
      </c>
      <c r="AB144">
        <v>-2.0020486572263705</v>
      </c>
      <c r="AC144">
        <v>-1.1931279286677889</v>
      </c>
    </row>
    <row r="145" spans="1:29" ht="13.5" customHeight="1" x14ac:dyDescent="0.15">
      <c r="A145" t="s">
        <v>36</v>
      </c>
      <c r="B145">
        <v>2014</v>
      </c>
      <c r="C145">
        <v>0</v>
      </c>
      <c r="D145">
        <v>0</v>
      </c>
      <c r="E145" t="s">
        <v>15</v>
      </c>
      <c r="F145">
        <v>10.619436766176573</v>
      </c>
      <c r="G145">
        <v>3.5214879765230029</v>
      </c>
      <c r="H145">
        <v>1.137760614116346E-2</v>
      </c>
      <c r="I145">
        <v>0.78063592723771413</v>
      </c>
      <c r="J145">
        <v>1.5603270444327739</v>
      </c>
      <c r="K145">
        <v>7.7425742955883408</v>
      </c>
      <c r="L145">
        <v>7.8327702367648122</v>
      </c>
      <c r="M145">
        <v>7.7943388184641584</v>
      </c>
      <c r="N145">
        <v>3.6913258366519055</v>
      </c>
      <c r="O145">
        <v>3.8108028549861093</v>
      </c>
      <c r="P145">
        <v>3.7589623307664501</v>
      </c>
      <c r="Q145">
        <v>26.281177083333091</v>
      </c>
      <c r="R145">
        <v>26.189426291299782</v>
      </c>
      <c r="S145">
        <v>9.1750792033309381E-2</v>
      </c>
      <c r="T145">
        <v>0.5425705353741771</v>
      </c>
      <c r="U145">
        <v>-0.41893646353049968</v>
      </c>
      <c r="V145">
        <v>0.20064411636125359</v>
      </c>
      <c r="W145">
        <v>0.11863899306387481</v>
      </c>
      <c r="X145">
        <v>0.13490913811489946</v>
      </c>
      <c r="Y145">
        <v>0.11221036215704494</v>
      </c>
      <c r="Z145">
        <v>9.1765513063733081E-2</v>
      </c>
      <c r="AA145">
        <v>-2.1259107533883745</v>
      </c>
      <c r="AB145">
        <v>-4.4844926593480787</v>
      </c>
      <c r="AC145">
        <v>-1</v>
      </c>
    </row>
    <row r="146" spans="1:29" ht="13.5" customHeight="1" x14ac:dyDescent="0.15">
      <c r="A146" t="s">
        <v>36</v>
      </c>
      <c r="B146">
        <v>2015</v>
      </c>
      <c r="C146">
        <v>0</v>
      </c>
      <c r="D146">
        <v>0</v>
      </c>
      <c r="E146" t="s">
        <v>15</v>
      </c>
      <c r="F146">
        <v>10.659438804588639</v>
      </c>
      <c r="G146">
        <v>3.9646124222699282</v>
      </c>
      <c r="H146">
        <v>1.246531414829825E-2</v>
      </c>
      <c r="I146">
        <v>0.76809078291350452</v>
      </c>
      <c r="J146">
        <v>1.6446639288278091</v>
      </c>
      <c r="K146">
        <v>4.0002038412065843E-2</v>
      </c>
      <c r="L146">
        <v>3.9112891862062362</v>
      </c>
      <c r="M146">
        <v>5.2618488629219407</v>
      </c>
      <c r="N146">
        <v>1.0037668700603288</v>
      </c>
      <c r="O146">
        <v>1.5796091384150148</v>
      </c>
      <c r="P146">
        <v>1.9748515392588637</v>
      </c>
      <c r="Q146">
        <v>25.94335416666636</v>
      </c>
      <c r="R146">
        <v>25.923786331399469</v>
      </c>
      <c r="S146">
        <v>1.9567835266890654E-2</v>
      </c>
      <c r="T146">
        <v>0.72325142504767348</v>
      </c>
      <c r="U146">
        <v>-0.89426492434833449</v>
      </c>
      <c r="V146">
        <v>-0.1142841642525762</v>
      </c>
      <c r="W146">
        <v>0.23922912817641701</v>
      </c>
      <c r="X146">
        <v>-7.2182956766418727E-2</v>
      </c>
      <c r="Y146">
        <v>-4.7283877089689952E-3</v>
      </c>
      <c r="Z146">
        <v>2.6239513382779016E-3</v>
      </c>
      <c r="AA146">
        <v>0.21327156783329684</v>
      </c>
      <c r="AB146">
        <v>0.80538589419157669</v>
      </c>
      <c r="AC146">
        <v>1.1548612673064229</v>
      </c>
    </row>
    <row r="147" spans="1:29" ht="13.5" customHeight="1" x14ac:dyDescent="0.15">
      <c r="A147" t="s">
        <v>36</v>
      </c>
      <c r="B147">
        <v>2016</v>
      </c>
      <c r="C147">
        <v>0</v>
      </c>
      <c r="D147">
        <v>0</v>
      </c>
      <c r="E147" t="s">
        <v>15</v>
      </c>
      <c r="F147">
        <v>10.350549998176872</v>
      </c>
      <c r="G147">
        <v>3.8546422172995132</v>
      </c>
      <c r="H147">
        <v>1.0734109901914391E-2</v>
      </c>
      <c r="I147">
        <v>0.77451183344024255</v>
      </c>
      <c r="J147">
        <v>1.472805912358401</v>
      </c>
      <c r="K147">
        <v>-0.30888880641176719</v>
      </c>
      <c r="L147">
        <v>-0.28888778720573427</v>
      </c>
      <c r="M147">
        <v>2.2986373177257242</v>
      </c>
      <c r="N147">
        <v>0.97102203858248171</v>
      </c>
      <c r="O147">
        <v>0.97284745744717516</v>
      </c>
      <c r="P147">
        <v>1.2854771790193993</v>
      </c>
      <c r="Q147">
        <v>25.637131944444199</v>
      </c>
      <c r="R147">
        <v>25.562748510854831</v>
      </c>
      <c r="S147">
        <v>7.4383433589368053E-2</v>
      </c>
      <c r="T147">
        <v>0.73340041908232934</v>
      </c>
      <c r="U147">
        <v>-0.70461926157266908</v>
      </c>
      <c r="V147">
        <v>5.3750054826082312E-2</v>
      </c>
      <c r="W147">
        <v>0.19804492170665719</v>
      </c>
      <c r="X147">
        <v>5.4815598322477399E-2</v>
      </c>
      <c r="Y147">
        <v>1.8724119939268036E-2</v>
      </c>
      <c r="Z147">
        <v>5.1663339849831402E-2</v>
      </c>
      <c r="AA147">
        <v>3.8013113139411483</v>
      </c>
      <c r="AB147">
        <v>1.3364058719260616</v>
      </c>
      <c r="AC147">
        <v>3.2739052242521698</v>
      </c>
    </row>
    <row r="148" spans="1:29" ht="13.5" customHeight="1" x14ac:dyDescent="0.15">
      <c r="A148" t="s">
        <v>36</v>
      </c>
      <c r="B148">
        <v>2017</v>
      </c>
      <c r="C148">
        <v>1</v>
      </c>
      <c r="D148">
        <v>1</v>
      </c>
      <c r="E148" t="s">
        <v>15</v>
      </c>
      <c r="F148">
        <v>11.613350987536624</v>
      </c>
      <c r="G148">
        <v>5.1488855922923316</v>
      </c>
      <c r="H148">
        <v>1.7878064766428781E-2</v>
      </c>
      <c r="I148">
        <v>0.85852102142533226</v>
      </c>
      <c r="J148">
        <v>2.456610711891325</v>
      </c>
      <c r="K148">
        <v>1.2628009893597518</v>
      </c>
      <c r="L148">
        <v>1.1083565861538673</v>
      </c>
      <c r="M148">
        <v>1.0702091312225956</v>
      </c>
      <c r="N148">
        <v>1.1220032741817758</v>
      </c>
      <c r="O148">
        <v>1.1055075846597286</v>
      </c>
      <c r="P148">
        <v>1.1015076099523098</v>
      </c>
      <c r="Q148">
        <v>26.406277777777611</v>
      </c>
      <c r="R148">
        <v>26.377895045090838</v>
      </c>
      <c r="S148">
        <v>2.8382732686772272E-2</v>
      </c>
      <c r="T148">
        <v>0.75113792409949554</v>
      </c>
      <c r="U148">
        <v>-0.84503756317649936</v>
      </c>
      <c r="V148">
        <v>-1.8905739723417501E-2</v>
      </c>
      <c r="W148">
        <v>0.29675057905776447</v>
      </c>
      <c r="X148">
        <v>-4.6000700902595781E-2</v>
      </c>
      <c r="Y148">
        <v>-1.8592901741357082E-2</v>
      </c>
      <c r="Z148">
        <v>-3.3517954276417093E-2</v>
      </c>
      <c r="AA148">
        <v>0.38157330627486841</v>
      </c>
      <c r="AB148">
        <v>0.60420115730840418</v>
      </c>
      <c r="AC148">
        <v>0.4585204798074487</v>
      </c>
    </row>
    <row r="149" spans="1:29" ht="13.5" customHeight="1" x14ac:dyDescent="0.15">
      <c r="A149" t="s">
        <v>37</v>
      </c>
      <c r="B149">
        <v>2007</v>
      </c>
      <c r="C149">
        <v>0</v>
      </c>
      <c r="D149">
        <v>0</v>
      </c>
      <c r="E149" t="s">
        <v>16</v>
      </c>
      <c r="F149">
        <v>5.5990196078431307</v>
      </c>
      <c r="G149">
        <v>12.4862745098039</v>
      </c>
      <c r="H149">
        <v>0.77647058823529402</v>
      </c>
      <c r="I149">
        <v>3.8588235294117599</v>
      </c>
      <c r="J149">
        <v>23.269510627780448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24.06996459385476</v>
      </c>
      <c r="R149">
        <v>23.699225595965139</v>
      </c>
      <c r="S149">
        <v>0.37073899788962095</v>
      </c>
      <c r="T149">
        <v>0.90556349150982862</v>
      </c>
      <c r="U149">
        <v>-9.9376546744522898E-2</v>
      </c>
      <c r="V149">
        <v>0.42824384605617621</v>
      </c>
      <c r="W149">
        <v>0.1189620293759934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1</v>
      </c>
    </row>
    <row r="150" spans="1:29" ht="13.5" customHeight="1" x14ac:dyDescent="0.15">
      <c r="A150" t="s">
        <v>37</v>
      </c>
      <c r="B150">
        <v>2008</v>
      </c>
      <c r="C150">
        <v>0</v>
      </c>
      <c r="D150">
        <v>0</v>
      </c>
      <c r="E150" t="s">
        <v>16</v>
      </c>
      <c r="F150">
        <v>6.4450980392156687</v>
      </c>
      <c r="G150">
        <v>13.450980392156801</v>
      </c>
      <c r="H150">
        <v>0.89411764705882302</v>
      </c>
      <c r="I150">
        <v>5.4235294117647044</v>
      </c>
      <c r="J150">
        <v>26.898485198000529</v>
      </c>
      <c r="K150">
        <v>0.84607843137253802</v>
      </c>
      <c r="L150">
        <v>0.84607843137253802</v>
      </c>
      <c r="M150">
        <v>0.84607843137253802</v>
      </c>
      <c r="N150">
        <v>1.1511118893363665</v>
      </c>
      <c r="O150">
        <v>1.1511118893363665</v>
      </c>
      <c r="P150">
        <v>1.1511118893363665</v>
      </c>
      <c r="Q150">
        <v>23.883993634258861</v>
      </c>
      <c r="R150">
        <v>23.593537472308451</v>
      </c>
      <c r="S150">
        <v>0.29045616195040935</v>
      </c>
      <c r="T150">
        <v>0.72229367509649478</v>
      </c>
      <c r="U150">
        <v>-0.40083036384066401</v>
      </c>
      <c r="V150">
        <v>0.43169543506983632</v>
      </c>
      <c r="W150">
        <v>0.17106078293644261</v>
      </c>
      <c r="X150">
        <v>-8.0282835939211594E-2</v>
      </c>
      <c r="Y150">
        <v>-8.0282835939211594E-2</v>
      </c>
      <c r="Z150">
        <v>-8.0282835939211594E-2</v>
      </c>
      <c r="AA150">
        <v>0.78345187208194922</v>
      </c>
      <c r="AB150">
        <v>0.78345187208194922</v>
      </c>
      <c r="AC150">
        <v>0.78345187208194922</v>
      </c>
    </row>
    <row r="151" spans="1:29" ht="13.5" customHeight="1" x14ac:dyDescent="0.15">
      <c r="A151" t="s">
        <v>37</v>
      </c>
      <c r="B151">
        <v>2009</v>
      </c>
      <c r="C151">
        <v>0</v>
      </c>
      <c r="D151">
        <v>0</v>
      </c>
      <c r="E151" t="s">
        <v>16</v>
      </c>
      <c r="F151">
        <v>4.9215686274509549</v>
      </c>
      <c r="G151">
        <v>10.776470588235201</v>
      </c>
      <c r="H151">
        <v>0.65882352941176403</v>
      </c>
      <c r="I151">
        <v>3.9843137254901948</v>
      </c>
      <c r="J151">
        <v>16.78607129126129</v>
      </c>
      <c r="K151">
        <v>-1.5235294117647138</v>
      </c>
      <c r="L151">
        <v>-1.1004901960784448</v>
      </c>
      <c r="M151">
        <v>-1.1004901960784448</v>
      </c>
      <c r="N151">
        <v>0.76361423790690408</v>
      </c>
      <c r="O151">
        <v>0.81725681725681465</v>
      </c>
      <c r="P151">
        <v>0.81725681725681465</v>
      </c>
      <c r="Q151">
        <v>24.39040711805503</v>
      </c>
      <c r="R151">
        <v>24.071245893124381</v>
      </c>
      <c r="S151">
        <v>0.31916122493064947</v>
      </c>
      <c r="T151">
        <v>0.78717846776000044</v>
      </c>
      <c r="U151">
        <v>-0.24650654759333671</v>
      </c>
      <c r="V151">
        <v>0.36532176113674808</v>
      </c>
      <c r="W151">
        <v>0.13403277071779091</v>
      </c>
      <c r="X151">
        <v>2.8705062980240115E-2</v>
      </c>
      <c r="Y151">
        <v>-1.1436354989365682E-2</v>
      </c>
      <c r="Z151">
        <v>-1.1436354989365682E-2</v>
      </c>
      <c r="AA151">
        <v>1.0988275228436746</v>
      </c>
      <c r="AB151">
        <v>0.96540702145450497</v>
      </c>
      <c r="AC151">
        <v>0.96540702145450497</v>
      </c>
    </row>
    <row r="152" spans="1:29" ht="13.5" customHeight="1" x14ac:dyDescent="0.15">
      <c r="A152" t="s">
        <v>37</v>
      </c>
      <c r="B152">
        <v>2010</v>
      </c>
      <c r="C152">
        <v>0</v>
      </c>
      <c r="D152">
        <v>0</v>
      </c>
      <c r="E152" t="s">
        <v>16</v>
      </c>
      <c r="F152">
        <v>6.7411764705882273</v>
      </c>
      <c r="G152">
        <v>14.0705882352941</v>
      </c>
      <c r="H152">
        <v>0.92549019607843097</v>
      </c>
      <c r="I152">
        <v>5.6784313725490154</v>
      </c>
      <c r="J152">
        <v>27.795252375459931</v>
      </c>
      <c r="K152">
        <v>1.8196078431372724</v>
      </c>
      <c r="L152">
        <v>1.0578431372549151</v>
      </c>
      <c r="M152">
        <v>1.0859477124183092</v>
      </c>
      <c r="N152">
        <v>1.3697211155378541</v>
      </c>
      <c r="O152">
        <v>1.1861307572882556</v>
      </c>
      <c r="P152">
        <v>1.1920254261774075</v>
      </c>
      <c r="Q152">
        <v>23.68483506944408</v>
      </c>
      <c r="R152">
        <v>23.140487044043621</v>
      </c>
      <c r="S152">
        <v>0.54434802540045979</v>
      </c>
      <c r="T152">
        <v>1.86918425538083</v>
      </c>
      <c r="U152">
        <v>1.7268468429013709E-2</v>
      </c>
      <c r="V152">
        <v>0.32961767438207329</v>
      </c>
      <c r="W152">
        <v>0.44697148301884487</v>
      </c>
      <c r="X152">
        <v>0.22518680046981032</v>
      </c>
      <c r="Y152">
        <v>0.23953933195993038</v>
      </c>
      <c r="Z152">
        <v>0.2175625638102332</v>
      </c>
      <c r="AA152">
        <v>1.7055581407758451</v>
      </c>
      <c r="AB152">
        <v>1.7858677823658149</v>
      </c>
      <c r="AC152">
        <v>1.6657657374092312</v>
      </c>
    </row>
    <row r="153" spans="1:29" ht="13.5" customHeight="1" x14ac:dyDescent="0.15">
      <c r="A153" t="s">
        <v>37</v>
      </c>
      <c r="B153">
        <v>2011</v>
      </c>
      <c r="C153">
        <v>0</v>
      </c>
      <c r="D153">
        <v>0</v>
      </c>
      <c r="E153" t="s">
        <v>16</v>
      </c>
      <c r="F153">
        <v>6.7588235294117487</v>
      </c>
      <c r="G153">
        <v>13.8196078431372</v>
      </c>
      <c r="H153">
        <v>0.89411764705882302</v>
      </c>
      <c r="I153">
        <v>6.36862745098039</v>
      </c>
      <c r="J153">
        <v>28.46240237271358</v>
      </c>
      <c r="K153">
        <v>1.7647058823521355E-2</v>
      </c>
      <c r="L153">
        <v>0.92745098039215801</v>
      </c>
      <c r="M153">
        <v>0.72287581699346415</v>
      </c>
      <c r="N153">
        <v>1.0026178010471192</v>
      </c>
      <c r="O153">
        <v>1.1590450571620718</v>
      </c>
      <c r="P153">
        <v>1.1197617758527345</v>
      </c>
      <c r="Q153">
        <v>24.045047019675529</v>
      </c>
      <c r="R153">
        <v>23.748998206920181</v>
      </c>
      <c r="S153">
        <v>0.29604881275534822</v>
      </c>
      <c r="T153">
        <v>0.83997219969733783</v>
      </c>
      <c r="U153">
        <v>-0.1893026628193534</v>
      </c>
      <c r="V153">
        <v>0.28339031544700077</v>
      </c>
      <c r="W153">
        <v>0.113992362998806</v>
      </c>
      <c r="X153">
        <v>-0.24829921264511157</v>
      </c>
      <c r="Y153">
        <v>-0.13570581241020641</v>
      </c>
      <c r="Z153">
        <v>-8.8606324671824666E-2</v>
      </c>
      <c r="AA153">
        <v>0.54385944091108696</v>
      </c>
      <c r="AB153">
        <v>0.68568764640756186</v>
      </c>
      <c r="AC153">
        <v>0.76964736448216398</v>
      </c>
    </row>
    <row r="154" spans="1:29" ht="13.5" customHeight="1" x14ac:dyDescent="0.15">
      <c r="A154" t="s">
        <v>37</v>
      </c>
      <c r="B154">
        <v>2012</v>
      </c>
      <c r="C154">
        <v>0</v>
      </c>
      <c r="D154">
        <v>0</v>
      </c>
      <c r="E154" t="s">
        <v>16</v>
      </c>
      <c r="F154">
        <v>6.3764705882352875</v>
      </c>
      <c r="G154">
        <v>12.8313725490196</v>
      </c>
      <c r="H154">
        <v>0.86274509803921495</v>
      </c>
      <c r="I154">
        <v>6.0235294117646996</v>
      </c>
      <c r="J154">
        <v>24.390232328225391</v>
      </c>
      <c r="K154">
        <v>-0.38235294117646124</v>
      </c>
      <c r="L154">
        <v>-0.37352941176470011</v>
      </c>
      <c r="M154">
        <v>0.23594771241831047</v>
      </c>
      <c r="N154">
        <v>0.94342906875544075</v>
      </c>
      <c r="O154">
        <v>0.94466230936819251</v>
      </c>
      <c r="P154">
        <v>1.0384246939861645</v>
      </c>
      <c r="Q154">
        <v>24.047109374999511</v>
      </c>
      <c r="R154">
        <v>23.526962834970519</v>
      </c>
      <c r="S154">
        <v>0.52014654002899263</v>
      </c>
      <c r="T154">
        <v>1.0477065366830181</v>
      </c>
      <c r="U154">
        <v>-0.12032165231250259</v>
      </c>
      <c r="V154">
        <v>0.60908127383524646</v>
      </c>
      <c r="W154">
        <v>0.17593381991264981</v>
      </c>
      <c r="X154">
        <v>0.22409772727364441</v>
      </c>
      <c r="Y154">
        <v>9.9948120951088626E-2</v>
      </c>
      <c r="Z154">
        <v>0.13362718566684012</v>
      </c>
      <c r="AA154">
        <v>1.7569620873934615</v>
      </c>
      <c r="AB154">
        <v>1.2378593455216176</v>
      </c>
      <c r="AC154">
        <v>1.3457192612963877</v>
      </c>
    </row>
    <row r="155" spans="1:29" ht="13.5" customHeight="1" x14ac:dyDescent="0.15">
      <c r="A155" t="s">
        <v>37</v>
      </c>
      <c r="B155">
        <v>2013</v>
      </c>
      <c r="C155">
        <v>0</v>
      </c>
      <c r="D155">
        <v>0</v>
      </c>
      <c r="E155" t="s">
        <v>16</v>
      </c>
      <c r="F155">
        <v>7.3078431372548813</v>
      </c>
      <c r="G155">
        <v>14.5725490196078</v>
      </c>
      <c r="H155">
        <v>0.94117647058823495</v>
      </c>
      <c r="I155">
        <v>6.6039215686274444</v>
      </c>
      <c r="J155">
        <v>31.870533311363559</v>
      </c>
      <c r="K155">
        <v>0.93137254901959388</v>
      </c>
      <c r="L155">
        <v>0.7401960784313637</v>
      </c>
      <c r="M155">
        <v>0.68235294117646017</v>
      </c>
      <c r="N155">
        <v>1.1460639606396044</v>
      </c>
      <c r="O155">
        <v>1.1127033885654565</v>
      </c>
      <c r="P155">
        <v>1.1029890500147959</v>
      </c>
      <c r="Q155">
        <v>25.23409027777728</v>
      </c>
      <c r="R155">
        <v>24.895607911130941</v>
      </c>
      <c r="S155">
        <v>0.33848236664633902</v>
      </c>
      <c r="T155">
        <v>1.1151697676871679</v>
      </c>
      <c r="U155">
        <v>-0.2742540498299964</v>
      </c>
      <c r="V155">
        <v>0.37058978419816441</v>
      </c>
      <c r="W155">
        <v>0.1721723326311872</v>
      </c>
      <c r="X155">
        <v>-0.18166417338265362</v>
      </c>
      <c r="Y155">
        <v>-6.9615309745831411E-2</v>
      </c>
      <c r="Z155">
        <v>-0.11503209274859455</v>
      </c>
      <c r="AA155">
        <v>0.65074424339624026</v>
      </c>
      <c r="AB155">
        <v>0.8294150793474917</v>
      </c>
      <c r="AC155">
        <v>0.74635407898114825</v>
      </c>
    </row>
    <row r="156" spans="1:29" ht="13.5" customHeight="1" x14ac:dyDescent="0.15">
      <c r="A156" t="s">
        <v>37</v>
      </c>
      <c r="B156">
        <v>2014</v>
      </c>
      <c r="C156">
        <v>0</v>
      </c>
      <c r="D156">
        <v>0</v>
      </c>
      <c r="E156" t="s">
        <v>16</v>
      </c>
      <c r="F156">
        <v>14.317976876737141</v>
      </c>
      <c r="G156">
        <v>3.4463881947635779</v>
      </c>
      <c r="H156">
        <v>0.38621598785998729</v>
      </c>
      <c r="I156">
        <v>2.162845330456499</v>
      </c>
      <c r="J156">
        <v>1.4929651988856629</v>
      </c>
      <c r="K156">
        <v>7.01013373948226</v>
      </c>
      <c r="L156">
        <v>7.475820013992057</v>
      </c>
      <c r="M156">
        <v>7.5035977917698355</v>
      </c>
      <c r="N156">
        <v>1.9592616600847768</v>
      </c>
      <c r="O156">
        <v>2.0926116082922932</v>
      </c>
      <c r="P156">
        <v>2.1011418205839125</v>
      </c>
      <c r="Q156">
        <v>24.445580295138559</v>
      </c>
      <c r="R156">
        <v>24.243716039386449</v>
      </c>
      <c r="S156">
        <v>0.20186425575210976</v>
      </c>
      <c r="T156">
        <v>0.89170953869967207</v>
      </c>
      <c r="U156">
        <v>-0.30981469107466819</v>
      </c>
      <c r="V156">
        <v>6.8717359155077897E-3</v>
      </c>
      <c r="W156">
        <v>0.23424067416839939</v>
      </c>
      <c r="X156">
        <v>-0.13661811089422926</v>
      </c>
      <c r="Y156">
        <v>-0.22745019758555607</v>
      </c>
      <c r="Z156">
        <v>-0.1830283173914502</v>
      </c>
      <c r="AA156">
        <v>0.59638041931745955</v>
      </c>
      <c r="AB156">
        <v>0.47020139709421527</v>
      </c>
      <c r="AC156">
        <v>0.52446908523957669</v>
      </c>
    </row>
    <row r="157" spans="1:29" ht="13.5" customHeight="1" x14ac:dyDescent="0.15">
      <c r="A157" t="s">
        <v>37</v>
      </c>
      <c r="B157">
        <v>2015</v>
      </c>
      <c r="C157">
        <v>0</v>
      </c>
      <c r="D157">
        <v>0</v>
      </c>
      <c r="E157" t="s">
        <v>16</v>
      </c>
      <c r="F157">
        <v>14.50938133035616</v>
      </c>
      <c r="G157">
        <v>3.46504459007113</v>
      </c>
      <c r="H157">
        <v>0.33890234816308068</v>
      </c>
      <c r="I157">
        <v>2.311403429741949</v>
      </c>
      <c r="J157">
        <v>1.641208496530441</v>
      </c>
      <c r="K157">
        <v>0.19140445361901826</v>
      </c>
      <c r="L157">
        <v>3.6964713233601483</v>
      </c>
      <c r="M157">
        <v>5.1752844629470562</v>
      </c>
      <c r="N157">
        <v>1.0133681214369048</v>
      </c>
      <c r="O157">
        <v>1.3418572170644638</v>
      </c>
      <c r="P157">
        <v>1.5544494059213227</v>
      </c>
      <c r="Q157">
        <v>24.830590751262161</v>
      </c>
      <c r="R157">
        <v>24.4446180375237</v>
      </c>
      <c r="S157">
        <v>0.38597271373846098</v>
      </c>
      <c r="T157">
        <v>1.172216597657449</v>
      </c>
      <c r="U157">
        <v>-0.4807847213378314</v>
      </c>
      <c r="V157">
        <v>0.18885903123291331</v>
      </c>
      <c r="W157">
        <v>0.25815262161208941</v>
      </c>
      <c r="X157">
        <v>0.18410845798635123</v>
      </c>
      <c r="Y157">
        <v>0.1157994025392366</v>
      </c>
      <c r="Z157">
        <v>3.2474992929313828E-2</v>
      </c>
      <c r="AA157">
        <v>1.9120409024390987</v>
      </c>
      <c r="AB157">
        <v>1.4286115531739059</v>
      </c>
      <c r="AC157">
        <v>1.0918676161616527</v>
      </c>
    </row>
    <row r="158" spans="1:29" ht="13.5" customHeight="1" x14ac:dyDescent="0.15">
      <c r="A158" t="s">
        <v>37</v>
      </c>
      <c r="B158">
        <v>2016</v>
      </c>
      <c r="C158">
        <v>1</v>
      </c>
      <c r="D158">
        <v>1</v>
      </c>
      <c r="E158" t="s">
        <v>16</v>
      </c>
      <c r="F158">
        <v>14.715313931410952</v>
      </c>
      <c r="G158">
        <v>3.9046481088875118</v>
      </c>
      <c r="H158">
        <v>0.32691521551094749</v>
      </c>
      <c r="I158">
        <v>2.1604655387354779</v>
      </c>
      <c r="J158">
        <v>1.8796599302259751</v>
      </c>
      <c r="K158">
        <v>0.20593260105479239</v>
      </c>
      <c r="L158">
        <v>0.30163482786430151</v>
      </c>
      <c r="M158">
        <v>2.6702468166282252</v>
      </c>
      <c r="N158">
        <v>1.0141930656012152</v>
      </c>
      <c r="O158">
        <v>1.0209269837143857</v>
      </c>
      <c r="P158">
        <v>1.2216879981806885</v>
      </c>
      <c r="Q158">
        <v>24.425153790508858</v>
      </c>
      <c r="R158">
        <v>23.998396173115001</v>
      </c>
      <c r="S158">
        <v>0.4267576173938572</v>
      </c>
      <c r="T158">
        <v>1.050944647175309</v>
      </c>
      <c r="U158">
        <v>-0.30881522845766562</v>
      </c>
      <c r="V158">
        <v>0.59275344607808234</v>
      </c>
      <c r="W158">
        <v>0.1916279029722292</v>
      </c>
      <c r="X158">
        <v>4.0784903655396221E-2</v>
      </c>
      <c r="Y158">
        <v>0.13283913264857183</v>
      </c>
      <c r="Z158">
        <v>0.11798450534822064</v>
      </c>
      <c r="AA158">
        <v>1.1056678418024972</v>
      </c>
      <c r="AB158">
        <v>1.4519590959503361</v>
      </c>
      <c r="AC158">
        <v>1.3821074463594569</v>
      </c>
    </row>
    <row r="159" spans="1:29" ht="13.5" customHeight="1" x14ac:dyDescent="0.15">
      <c r="A159" t="s">
        <v>37</v>
      </c>
      <c r="B159">
        <v>2017</v>
      </c>
      <c r="C159">
        <v>0</v>
      </c>
      <c r="D159">
        <v>0</v>
      </c>
      <c r="E159" t="s">
        <v>16</v>
      </c>
      <c r="F159">
        <v>18.282945425282854</v>
      </c>
      <c r="G159">
        <v>5.5951916264552652</v>
      </c>
      <c r="H159">
        <v>0.34935291701672072</v>
      </c>
      <c r="I159">
        <v>2.121111573269161</v>
      </c>
      <c r="J159">
        <v>4.4334477350358306</v>
      </c>
      <c r="K159">
        <v>3.567631493871902</v>
      </c>
      <c r="L159">
        <v>3.6705977943992991</v>
      </c>
      <c r="M159">
        <v>3.7687213791147709</v>
      </c>
      <c r="N159">
        <v>1.2424434511217952</v>
      </c>
      <c r="O159">
        <v>1.2511983623111593</v>
      </c>
      <c r="P159">
        <v>1.259657103757452</v>
      </c>
      <c r="Q159">
        <v>25.23301562499951</v>
      </c>
      <c r="R159">
        <v>24.90087307703407</v>
      </c>
      <c r="S159">
        <v>0.33214254796543941</v>
      </c>
      <c r="T159">
        <v>1.573073576009004</v>
      </c>
      <c r="U159">
        <v>-0.46614024295331552</v>
      </c>
      <c r="V159">
        <v>0.27458504561158747</v>
      </c>
      <c r="W159">
        <v>0.35442777418019789</v>
      </c>
      <c r="X159">
        <v>-9.4615069428417797E-2</v>
      </c>
      <c r="Y159">
        <v>-7.4222617600719687E-2</v>
      </c>
      <c r="Z159">
        <v>-6.055647662703223E-3</v>
      </c>
      <c r="AA159">
        <v>0.77829319132903263</v>
      </c>
      <c r="AB159">
        <v>0.81734995051234105</v>
      </c>
      <c r="AC159">
        <v>0.98209438210793543</v>
      </c>
    </row>
    <row r="160" spans="1:29" ht="13.5" customHeight="1" x14ac:dyDescent="0.15">
      <c r="A160" t="s">
        <v>37</v>
      </c>
      <c r="B160">
        <v>2018</v>
      </c>
      <c r="C160">
        <v>0</v>
      </c>
      <c r="D160">
        <v>0</v>
      </c>
      <c r="E160" t="s">
        <v>16</v>
      </c>
      <c r="F160">
        <v>16.850674091658359</v>
      </c>
      <c r="G160">
        <v>4.5947320701250014</v>
      </c>
      <c r="H160">
        <v>0.29886274524763462</v>
      </c>
      <c r="I160">
        <v>2.7560849775675811</v>
      </c>
      <c r="J160">
        <v>2.9452411811722281</v>
      </c>
      <c r="K160">
        <v>-1.4322713336244952</v>
      </c>
      <c r="L160">
        <v>0.35154441331145492</v>
      </c>
      <c r="M160">
        <v>1.0147938626417048</v>
      </c>
      <c r="N160">
        <v>0.92166079915964438</v>
      </c>
      <c r="O160">
        <v>1.0213068458861083</v>
      </c>
      <c r="P160">
        <v>1.0640819359559353</v>
      </c>
      <c r="Q160">
        <v>25.47402445023107</v>
      </c>
      <c r="R160">
        <v>25.047176334247339</v>
      </c>
      <c r="S160">
        <v>0.42684811598373074</v>
      </c>
      <c r="T160">
        <v>1.666230534156838</v>
      </c>
      <c r="U160">
        <v>-0.35367520823515503</v>
      </c>
      <c r="V160">
        <v>0.31549775886216241</v>
      </c>
      <c r="W160">
        <v>0.38238220346679752</v>
      </c>
      <c r="X160">
        <v>9.4705568018291331E-2</v>
      </c>
      <c r="Y160">
        <v>4.7398033304082432E-2</v>
      </c>
      <c r="Z160">
        <v>4.5223822951144854E-2</v>
      </c>
      <c r="AA160">
        <v>1.2851353089160555</v>
      </c>
      <c r="AB160">
        <v>1.1249124337234586</v>
      </c>
      <c r="AC160">
        <v>1.1185035223826365</v>
      </c>
    </row>
    <row r="161" spans="1:29" ht="13.5" customHeight="1" x14ac:dyDescent="0.15">
      <c r="A161" t="s">
        <v>38</v>
      </c>
      <c r="B161">
        <v>2009</v>
      </c>
      <c r="C161">
        <v>0</v>
      </c>
      <c r="D161">
        <v>0</v>
      </c>
      <c r="E161" t="s">
        <v>17</v>
      </c>
      <c r="F161">
        <v>1.6690196078431341</v>
      </c>
      <c r="G161">
        <v>4.1568627450980298</v>
      </c>
      <c r="H161">
        <v>0.12549019607843101</v>
      </c>
      <c r="I161">
        <v>0.98823529411764699</v>
      </c>
      <c r="J161">
        <v>2.215035926353103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28.060506481481191</v>
      </c>
      <c r="R161">
        <v>27.713838749098091</v>
      </c>
      <c r="S161">
        <v>0.3466677323831</v>
      </c>
      <c r="T161">
        <v>1.21392731802267</v>
      </c>
      <c r="U161">
        <v>-0.4039828596246669</v>
      </c>
      <c r="V161">
        <v>0.1898839760019205</v>
      </c>
      <c r="W161">
        <v>0.27198069829969929</v>
      </c>
      <c r="X161">
        <v>0</v>
      </c>
      <c r="Y161">
        <v>0</v>
      </c>
      <c r="Z161">
        <v>0</v>
      </c>
      <c r="AA161">
        <v>1</v>
      </c>
      <c r="AB161">
        <v>1</v>
      </c>
      <c r="AC161">
        <v>1</v>
      </c>
    </row>
    <row r="162" spans="1:29" ht="13.5" customHeight="1" x14ac:dyDescent="0.15">
      <c r="A162" t="s">
        <v>38</v>
      </c>
      <c r="B162">
        <v>2010</v>
      </c>
      <c r="C162">
        <v>0</v>
      </c>
      <c r="D162">
        <v>0</v>
      </c>
      <c r="E162" t="s">
        <v>17</v>
      </c>
      <c r="F162">
        <v>1.9074509803921547</v>
      </c>
      <c r="G162">
        <v>4.5803921568627404</v>
      </c>
      <c r="H162">
        <v>0.172549019607843</v>
      </c>
      <c r="I162">
        <v>0.98823529411764699</v>
      </c>
      <c r="J162">
        <v>2.73454893417061</v>
      </c>
      <c r="K162">
        <v>0.23843137254902058</v>
      </c>
      <c r="L162">
        <v>0.23843137254902058</v>
      </c>
      <c r="M162">
        <v>0.23843137254902058</v>
      </c>
      <c r="N162">
        <v>1.1428571428571437</v>
      </c>
      <c r="O162">
        <v>1.1428571428571437</v>
      </c>
      <c r="P162">
        <v>1.1428571428571437</v>
      </c>
      <c r="Q162">
        <v>27.802756060605791</v>
      </c>
      <c r="R162">
        <v>27.43837038656461</v>
      </c>
      <c r="S162">
        <v>0.36438567404118061</v>
      </c>
      <c r="T162">
        <v>0.94001092737216163</v>
      </c>
      <c r="U162">
        <v>-0.17383247327100071</v>
      </c>
      <c r="V162">
        <v>0.28759160586008409</v>
      </c>
      <c r="W162">
        <v>0.14177652126801471</v>
      </c>
      <c r="X162">
        <v>1.7717941658080605E-2</v>
      </c>
      <c r="Y162">
        <v>1.7717941658080605E-2</v>
      </c>
      <c r="Z162">
        <v>1.7717941658080605E-2</v>
      </c>
      <c r="AA162">
        <v>1.0511092899713568</v>
      </c>
      <c r="AB162">
        <v>1.0511092899713568</v>
      </c>
      <c r="AC162">
        <v>1.0511092899713568</v>
      </c>
    </row>
    <row r="163" spans="1:29" ht="13.5" customHeight="1" x14ac:dyDescent="0.15">
      <c r="A163" t="s">
        <v>38</v>
      </c>
      <c r="B163">
        <v>2011</v>
      </c>
      <c r="C163">
        <v>0</v>
      </c>
      <c r="D163">
        <v>0</v>
      </c>
      <c r="E163" t="s">
        <v>17</v>
      </c>
      <c r="F163">
        <v>2.1364705882352908</v>
      </c>
      <c r="G163">
        <v>4.9568627450980296</v>
      </c>
      <c r="H163">
        <v>0.20392156862745001</v>
      </c>
      <c r="I163">
        <v>0.98823529411764699</v>
      </c>
      <c r="J163">
        <v>3.5810254175744221</v>
      </c>
      <c r="K163">
        <v>0.22901960784313613</v>
      </c>
      <c r="L163">
        <v>0.34823529411764653</v>
      </c>
      <c r="M163">
        <v>0.34823529411764653</v>
      </c>
      <c r="N163">
        <v>1.1200657894736838</v>
      </c>
      <c r="O163">
        <v>1.1947368421052631</v>
      </c>
      <c r="P163">
        <v>1.1947368421052631</v>
      </c>
      <c r="Q163">
        <v>28.329267424242079</v>
      </c>
      <c r="R163">
        <v>27.953358421137882</v>
      </c>
      <c r="S163">
        <v>0.37590900310419784</v>
      </c>
      <c r="T163">
        <v>1.0037576392049139</v>
      </c>
      <c r="U163">
        <v>-0.38713002672133712</v>
      </c>
      <c r="V163">
        <v>0.38749344356241272</v>
      </c>
      <c r="W163">
        <v>0.20398645882410901</v>
      </c>
      <c r="X163">
        <v>1.1523329063017229E-2</v>
      </c>
      <c r="Y163">
        <v>2.0382299892057532E-2</v>
      </c>
      <c r="Z163">
        <v>2.0382299892057532E-2</v>
      </c>
      <c r="AA163">
        <v>1.0316239904143842</v>
      </c>
      <c r="AB163">
        <v>1.0573298706057968</v>
      </c>
      <c r="AC163">
        <v>1.0573298706057968</v>
      </c>
    </row>
    <row r="164" spans="1:29" ht="13.5" customHeight="1" x14ac:dyDescent="0.15">
      <c r="A164" t="s">
        <v>38</v>
      </c>
      <c r="B164">
        <v>2012</v>
      </c>
      <c r="C164">
        <v>0</v>
      </c>
      <c r="D164">
        <v>0</v>
      </c>
      <c r="E164" t="s">
        <v>17</v>
      </c>
      <c r="F164">
        <v>1.9356862745098027</v>
      </c>
      <c r="G164">
        <v>4.6431372549019603</v>
      </c>
      <c r="H164">
        <v>0.15686274509803899</v>
      </c>
      <c r="I164">
        <v>0.98823529411764699</v>
      </c>
      <c r="J164">
        <v>2.8748573625528611</v>
      </c>
      <c r="K164">
        <v>-0.20078431372548811</v>
      </c>
      <c r="L164">
        <v>-8.6274509803920152E-2</v>
      </c>
      <c r="M164">
        <v>3.1372549019609508E-2</v>
      </c>
      <c r="N164">
        <v>0.90602055800293768</v>
      </c>
      <c r="O164">
        <v>0.95733126454616047</v>
      </c>
      <c r="P164">
        <v>1.016474464579902</v>
      </c>
      <c r="Q164">
        <v>27.91132803030284</v>
      </c>
      <c r="R164">
        <v>27.617865719022632</v>
      </c>
      <c r="S164">
        <v>0.29346231128020861</v>
      </c>
      <c r="T164">
        <v>1.0881420382814531</v>
      </c>
      <c r="U164">
        <v>-0.49178572429550133</v>
      </c>
      <c r="V164">
        <v>0.39890712767541697</v>
      </c>
      <c r="W164">
        <v>0.22304722015184739</v>
      </c>
      <c r="X164">
        <v>-8.2446691823989227E-2</v>
      </c>
      <c r="Y164">
        <v>-7.6685027292480612E-2</v>
      </c>
      <c r="Z164">
        <v>-6.8858491895950891E-2</v>
      </c>
      <c r="AA164">
        <v>0.78067380365152916</v>
      </c>
      <c r="AB164">
        <v>0.79282566885883132</v>
      </c>
      <c r="AC164">
        <v>0.80995159181496945</v>
      </c>
    </row>
    <row r="165" spans="1:29" ht="13.5" customHeight="1" x14ac:dyDescent="0.15">
      <c r="A165" t="s">
        <v>38</v>
      </c>
      <c r="B165">
        <v>2013</v>
      </c>
      <c r="C165">
        <v>0</v>
      </c>
      <c r="D165">
        <v>0</v>
      </c>
      <c r="E165" t="s">
        <v>17</v>
      </c>
      <c r="F165">
        <v>2.1443137254901941</v>
      </c>
      <c r="G165">
        <v>5.42745098039215</v>
      </c>
      <c r="H165">
        <v>0.188235294117647</v>
      </c>
      <c r="I165">
        <v>0.98823529411764699</v>
      </c>
      <c r="J165">
        <v>3.5883115041223381</v>
      </c>
      <c r="K165">
        <v>0.20862745098039137</v>
      </c>
      <c r="L165">
        <v>0.10823529411764721</v>
      </c>
      <c r="M165">
        <v>0.1511111111111112</v>
      </c>
      <c r="N165">
        <v>1.1077795786061584</v>
      </c>
      <c r="O165">
        <v>1.0531587057010787</v>
      </c>
      <c r="P165">
        <v>1.0758132214060863</v>
      </c>
      <c r="Q165">
        <v>27.793681060605731</v>
      </c>
      <c r="R165">
        <v>27.646112841859789</v>
      </c>
      <c r="S165">
        <v>0.14756821874594195</v>
      </c>
      <c r="T165">
        <v>1.016269717945846</v>
      </c>
      <c r="U165">
        <v>-0.38096776077200428</v>
      </c>
      <c r="V165">
        <v>0.29510332062091987</v>
      </c>
      <c r="W165">
        <v>0.1409088474141108</v>
      </c>
      <c r="X165">
        <v>-0.14589409253426666</v>
      </c>
      <c r="Y165">
        <v>-0.18711743844626127</v>
      </c>
      <c r="Z165">
        <v>-0.19701744406258709</v>
      </c>
      <c r="AA165">
        <v>0.50285237004433725</v>
      </c>
      <c r="AB165">
        <v>0.44091587307309227</v>
      </c>
      <c r="AC165">
        <v>0.42824828387575448</v>
      </c>
    </row>
    <row r="166" spans="1:29" ht="13.5" customHeight="1" x14ac:dyDescent="0.15">
      <c r="A166" t="s">
        <v>38</v>
      </c>
      <c r="B166">
        <v>2014</v>
      </c>
      <c r="C166">
        <v>1</v>
      </c>
      <c r="D166">
        <v>1</v>
      </c>
      <c r="E166" t="s">
        <v>17</v>
      </c>
      <c r="F166">
        <v>8.3304241931940339</v>
      </c>
      <c r="G166">
        <v>1.5407252941256211</v>
      </c>
      <c r="H166">
        <v>1.251405298320293E-2</v>
      </c>
      <c r="I166">
        <v>0.71547340910419077</v>
      </c>
      <c r="J166">
        <v>0.30926229248232262</v>
      </c>
      <c r="K166">
        <v>6.1861104677038394</v>
      </c>
      <c r="L166">
        <v>6.2904241931940357</v>
      </c>
      <c r="M166">
        <v>6.2582673304489376</v>
      </c>
      <c r="N166">
        <v>3.8848905802203375</v>
      </c>
      <c r="O166">
        <v>4.0835412711735497</v>
      </c>
      <c r="P166">
        <v>4.0201706458449671</v>
      </c>
      <c r="Q166">
        <v>28.635634595959299</v>
      </c>
      <c r="R166">
        <v>28.35133588871588</v>
      </c>
      <c r="S166">
        <v>0.2842987072434191</v>
      </c>
      <c r="T166">
        <v>0.86763508263966094</v>
      </c>
      <c r="U166">
        <v>-0.38858653513015418</v>
      </c>
      <c r="V166">
        <v>0.38040157282265602</v>
      </c>
      <c r="W166">
        <v>0.14914015658491861</v>
      </c>
      <c r="X166">
        <v>0.13673048849747715</v>
      </c>
      <c r="Y166">
        <v>6.3783442230343823E-2</v>
      </c>
      <c r="Z166">
        <v>1.1985529533302952E-2</v>
      </c>
      <c r="AA166">
        <v>1.9265578297240047</v>
      </c>
      <c r="AB166">
        <v>1.289247287377415</v>
      </c>
      <c r="AC166">
        <v>1.0440137698589886</v>
      </c>
    </row>
    <row r="167" spans="1:29" ht="13.5" customHeight="1" x14ac:dyDescent="0.15">
      <c r="A167" t="s">
        <v>38</v>
      </c>
      <c r="B167">
        <v>2015</v>
      </c>
      <c r="C167">
        <v>0</v>
      </c>
      <c r="D167">
        <v>0</v>
      </c>
      <c r="E167" t="s">
        <v>17</v>
      </c>
      <c r="F167">
        <v>8.3462705930484624</v>
      </c>
      <c r="G167">
        <v>1.5074726279264909</v>
      </c>
      <c r="H167">
        <v>1.211215351142131E-2</v>
      </c>
      <c r="I167">
        <v>0.75303262324114972</v>
      </c>
      <c r="J167">
        <v>0.30273104705505471</v>
      </c>
      <c r="K167">
        <v>1.5846399854428483E-2</v>
      </c>
      <c r="L167">
        <v>3.1089016337063482</v>
      </c>
      <c r="M167">
        <v>4.2094625286504526</v>
      </c>
      <c r="N167">
        <v>1.0019022320456832</v>
      </c>
      <c r="O167">
        <v>1.5935998891506145</v>
      </c>
      <c r="P167">
        <v>2.0175629284998058</v>
      </c>
      <c r="Q167">
        <v>28.442816919191589</v>
      </c>
      <c r="R167">
        <v>28.06204903720446</v>
      </c>
      <c r="S167">
        <v>0.38076788198712919</v>
      </c>
      <c r="T167">
        <v>1.3830795669629909</v>
      </c>
      <c r="U167">
        <v>-0.17946601425499861</v>
      </c>
      <c r="V167">
        <v>0.49068157382759159</v>
      </c>
      <c r="W167">
        <v>0.20354161214706601</v>
      </c>
      <c r="X167">
        <v>9.6469174743710084E-2</v>
      </c>
      <c r="Y167">
        <v>0.16483441899244866</v>
      </c>
      <c r="Z167">
        <v>0.13899146956393929</v>
      </c>
      <c r="AA167">
        <v>1.3393232972428268</v>
      </c>
      <c r="AB167">
        <v>1.7633574560720555</v>
      </c>
      <c r="AC167">
        <v>1.5748760525102736</v>
      </c>
    </row>
    <row r="168" spans="1:29" ht="13.5" customHeight="1" x14ac:dyDescent="0.15">
      <c r="A168" t="s">
        <v>38</v>
      </c>
      <c r="B168">
        <v>2016</v>
      </c>
      <c r="C168">
        <v>0</v>
      </c>
      <c r="D168">
        <v>0</v>
      </c>
      <c r="E168" t="s">
        <v>17</v>
      </c>
      <c r="F168">
        <v>8.4210274532272908</v>
      </c>
      <c r="G168">
        <v>1.372148915209797</v>
      </c>
      <c r="H168">
        <v>1.206912990489035E-2</v>
      </c>
      <c r="I168">
        <v>0.79665053405013619</v>
      </c>
      <c r="J168">
        <v>0.31624113845722612</v>
      </c>
      <c r="K168">
        <v>7.4756860178828433E-2</v>
      </c>
      <c r="L168">
        <v>8.2680060106042674E-2</v>
      </c>
      <c r="M168">
        <v>2.147357949316393</v>
      </c>
      <c r="N168">
        <v>1.0089569178647397</v>
      </c>
      <c r="O168">
        <v>1.0099156410986487</v>
      </c>
      <c r="P168">
        <v>1.3422810124087294</v>
      </c>
      <c r="Q168">
        <v>27.134809090908689</v>
      </c>
      <c r="R168">
        <v>26.877544350374968</v>
      </c>
      <c r="S168">
        <v>0.25726474053372073</v>
      </c>
      <c r="T168">
        <v>1.8352443707920021</v>
      </c>
      <c r="U168">
        <v>-1.123882386714826</v>
      </c>
      <c r="V168">
        <v>0.18845330300741381</v>
      </c>
      <c r="W168">
        <v>0.58680511301822991</v>
      </c>
      <c r="X168">
        <v>-0.12350314145340846</v>
      </c>
      <c r="Y168">
        <v>-7.5268554081553418E-2</v>
      </c>
      <c r="Z168">
        <v>-1.3613528791776019E-2</v>
      </c>
      <c r="AA168">
        <v>0.67564716643410816</v>
      </c>
      <c r="AB168">
        <v>0.77365107404166644</v>
      </c>
      <c r="AC168">
        <v>0.94974300143871071</v>
      </c>
    </row>
    <row r="169" spans="1:29" ht="13.5" customHeight="1" x14ac:dyDescent="0.15">
      <c r="A169" t="s">
        <v>38</v>
      </c>
      <c r="B169">
        <v>2017</v>
      </c>
      <c r="C169">
        <v>0</v>
      </c>
      <c r="D169">
        <v>0</v>
      </c>
      <c r="E169" t="s">
        <v>17</v>
      </c>
      <c r="F169">
        <v>8.8533824480867711</v>
      </c>
      <c r="G169">
        <v>1.8796601635178669</v>
      </c>
      <c r="H169">
        <v>2.80382488288131E-2</v>
      </c>
      <c r="I169">
        <v>0.92150285945218879</v>
      </c>
      <c r="J169">
        <v>0.42089959340742722</v>
      </c>
      <c r="K169">
        <v>0.43235499485948026</v>
      </c>
      <c r="L169">
        <v>0.46973342494889359</v>
      </c>
      <c r="M169">
        <v>0.48747503493017419</v>
      </c>
      <c r="N169">
        <v>1.0513423091494356</v>
      </c>
      <c r="O169">
        <v>1.0560297101718459</v>
      </c>
      <c r="P169">
        <v>1.0582692361815467</v>
      </c>
      <c r="Q169">
        <v>28.698310101009849</v>
      </c>
      <c r="R169">
        <v>28.386590263392911</v>
      </c>
      <c r="S169">
        <v>0.31171983761693767</v>
      </c>
      <c r="T169">
        <v>1.539117211352546</v>
      </c>
      <c r="U169">
        <v>-0.41260695799166069</v>
      </c>
      <c r="V169">
        <v>0.37526216574325372</v>
      </c>
      <c r="W169">
        <v>0.30498043304690259</v>
      </c>
      <c r="X169">
        <v>5.4455097083216941E-2</v>
      </c>
      <c r="Y169">
        <v>-7.296473643487289E-3</v>
      </c>
      <c r="Z169">
        <v>4.2760610288479772E-3</v>
      </c>
      <c r="AA169">
        <v>1.2116694925633593</v>
      </c>
      <c r="AB169">
        <v>0.97712821136117112</v>
      </c>
      <c r="AC169">
        <v>1.0139084325475776</v>
      </c>
    </row>
    <row r="170" spans="1:29" ht="13.5" customHeight="1" x14ac:dyDescent="0.15">
      <c r="A170" t="s">
        <v>38</v>
      </c>
      <c r="B170">
        <v>2018</v>
      </c>
      <c r="C170">
        <v>0</v>
      </c>
      <c r="D170">
        <v>0</v>
      </c>
      <c r="E170" t="s">
        <v>17</v>
      </c>
      <c r="F170">
        <v>9.2789038774721266</v>
      </c>
      <c r="G170">
        <v>1.8842875748677921</v>
      </c>
      <c r="H170">
        <v>4.2300653457641543E-2</v>
      </c>
      <c r="I170">
        <v>1.118843135958399</v>
      </c>
      <c r="J170">
        <v>0.47713383920926938</v>
      </c>
      <c r="K170">
        <v>0.42552142938535553</v>
      </c>
      <c r="L170">
        <v>0.64169892681509566</v>
      </c>
      <c r="M170">
        <v>0.73867704601795126</v>
      </c>
      <c r="N170">
        <v>1.0480631478285807</v>
      </c>
      <c r="O170">
        <v>1.0742947435519961</v>
      </c>
      <c r="P170">
        <v>1.0864938438517064</v>
      </c>
      <c r="Q170">
        <v>27.89894475308617</v>
      </c>
      <c r="R170">
        <v>27.497085932068231</v>
      </c>
      <c r="S170">
        <v>0.40185882101793879</v>
      </c>
      <c r="T170">
        <v>1.205399239794176</v>
      </c>
      <c r="U170">
        <v>-0.36119393990283771</v>
      </c>
      <c r="V170">
        <v>0.40973953720933792</v>
      </c>
      <c r="W170">
        <v>0.17451316233601549</v>
      </c>
      <c r="X170">
        <v>9.0138983401001127E-2</v>
      </c>
      <c r="Y170">
        <v>0.1173665319426096</v>
      </c>
      <c r="Z170">
        <v>8.5274667638676249E-2</v>
      </c>
      <c r="AA170">
        <v>1.2891666571178251</v>
      </c>
      <c r="AB170">
        <v>1.4125473218415869</v>
      </c>
      <c r="AC170">
        <v>1.2693586104308847</v>
      </c>
    </row>
    <row r="171" spans="1:29" ht="13.5" customHeight="1" x14ac:dyDescent="0.15">
      <c r="A171" t="s">
        <v>39</v>
      </c>
      <c r="B171">
        <v>2010</v>
      </c>
      <c r="C171">
        <v>0</v>
      </c>
      <c r="D171">
        <v>0</v>
      </c>
      <c r="E171" t="s">
        <v>18</v>
      </c>
      <c r="F171">
        <v>43.317287784679081</v>
      </c>
      <c r="G171">
        <v>62</v>
      </c>
      <c r="H171">
        <v>7.8571428571428497</v>
      </c>
      <c r="I171">
        <v>56.173913043478251</v>
      </c>
      <c r="J171">
        <v>491.79265417572191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21.201365884520829</v>
      </c>
      <c r="R171">
        <v>21.202079098812501</v>
      </c>
      <c r="S171">
        <v>-7.1321429167170436E-4</v>
      </c>
      <c r="T171">
        <v>0.56450804591666792</v>
      </c>
      <c r="U171">
        <v>-0.43175376150000022</v>
      </c>
      <c r="V171">
        <v>-7.8833070041666842E-2</v>
      </c>
      <c r="W171">
        <v>0.16067055365276109</v>
      </c>
      <c r="X171">
        <v>0</v>
      </c>
      <c r="Y171">
        <v>0</v>
      </c>
      <c r="Z171">
        <v>0</v>
      </c>
      <c r="AA171">
        <v>1</v>
      </c>
      <c r="AB171">
        <v>1</v>
      </c>
      <c r="AC171">
        <v>1</v>
      </c>
    </row>
    <row r="172" spans="1:29" ht="13.5" customHeight="1" x14ac:dyDescent="0.15">
      <c r="A172" t="s">
        <v>39</v>
      </c>
      <c r="B172">
        <v>2011</v>
      </c>
      <c r="C172">
        <v>0</v>
      </c>
      <c r="D172">
        <v>0</v>
      </c>
      <c r="E172" t="s">
        <v>18</v>
      </c>
      <c r="F172">
        <v>45.632508152173912</v>
      </c>
      <c r="G172">
        <v>62</v>
      </c>
      <c r="H172">
        <v>20</v>
      </c>
      <c r="I172">
        <v>61.869565217391298</v>
      </c>
      <c r="J172">
        <v>366.2840039607525</v>
      </c>
      <c r="K172">
        <v>2.3152203674948311</v>
      </c>
      <c r="L172">
        <v>2.3152203674948311</v>
      </c>
      <c r="M172">
        <v>2.3152203674948311</v>
      </c>
      <c r="N172">
        <v>1.0534479531360157</v>
      </c>
      <c r="O172">
        <v>1.0534479531360157</v>
      </c>
      <c r="P172">
        <v>1.0534479531360157</v>
      </c>
      <c r="Q172">
        <v>21.762936016666661</v>
      </c>
      <c r="R172">
        <v>21.52702161719791</v>
      </c>
      <c r="S172">
        <v>0.2359143994687507</v>
      </c>
      <c r="T172">
        <v>0.59719684641666571</v>
      </c>
      <c r="U172">
        <v>-3.4413428083332948E-2</v>
      </c>
      <c r="V172">
        <v>0.2166983660833329</v>
      </c>
      <c r="W172">
        <v>4.4060783540686377E-2</v>
      </c>
      <c r="X172">
        <v>0.23662761376042241</v>
      </c>
      <c r="Y172">
        <v>0.23662761376042241</v>
      </c>
      <c r="Z172">
        <v>0.23662761376042241</v>
      </c>
      <c r="AA172">
        <v>1</v>
      </c>
      <c r="AB172">
        <v>1</v>
      </c>
      <c r="AC172">
        <v>1</v>
      </c>
    </row>
    <row r="173" spans="1:29" ht="13.5" customHeight="1" x14ac:dyDescent="0.15">
      <c r="A173" t="s">
        <v>39</v>
      </c>
      <c r="B173">
        <v>2012</v>
      </c>
      <c r="C173">
        <v>0</v>
      </c>
      <c r="D173">
        <v>0</v>
      </c>
      <c r="E173" t="s">
        <v>18</v>
      </c>
      <c r="F173">
        <v>45.429714458247048</v>
      </c>
      <c r="G173">
        <v>60</v>
      </c>
      <c r="H173">
        <v>19</v>
      </c>
      <c r="I173">
        <v>55.472826086956502</v>
      </c>
      <c r="J173">
        <v>334.77231647599308</v>
      </c>
      <c r="K173">
        <v>-0.20279369392686419</v>
      </c>
      <c r="L173">
        <v>0.95481648982055134</v>
      </c>
      <c r="M173">
        <v>0.95481648982055134</v>
      </c>
      <c r="N173">
        <v>0.99555593803324172</v>
      </c>
      <c r="O173">
        <v>1.0214686606026255</v>
      </c>
      <c r="P173">
        <v>1.0214686606026255</v>
      </c>
      <c r="Q173">
        <v>21.038898974354169</v>
      </c>
      <c r="R173">
        <v>20.923013164781249</v>
      </c>
      <c r="S173">
        <v>0.11588580957291938</v>
      </c>
      <c r="T173">
        <v>0.66833607291666774</v>
      </c>
      <c r="U173">
        <v>-7.025152941666668E-2</v>
      </c>
      <c r="V173">
        <v>2.3536650958333578E-2</v>
      </c>
      <c r="W173">
        <v>5.7792382060897707E-2</v>
      </c>
      <c r="X173">
        <v>-0.12002858989583132</v>
      </c>
      <c r="Y173">
        <v>-1.7147830156201138E-3</v>
      </c>
      <c r="Z173">
        <v>-1.7147830156201138E-3</v>
      </c>
      <c r="AA173">
        <v>0.49121973831982924</v>
      </c>
      <c r="AB173">
        <v>0.98541858524795201</v>
      </c>
      <c r="AC173">
        <v>0.98541858524795201</v>
      </c>
    </row>
    <row r="174" spans="1:29" ht="13.5" customHeight="1" x14ac:dyDescent="0.15">
      <c r="A174" t="s">
        <v>39</v>
      </c>
      <c r="B174">
        <v>2013</v>
      </c>
      <c r="C174">
        <v>0</v>
      </c>
      <c r="D174">
        <v>0</v>
      </c>
      <c r="E174" t="s">
        <v>18</v>
      </c>
      <c r="F174">
        <v>48.101298309178723</v>
      </c>
      <c r="G174">
        <v>63</v>
      </c>
      <c r="H174">
        <v>21</v>
      </c>
      <c r="I174">
        <v>59.01388888888885</v>
      </c>
      <c r="J174">
        <v>350.48409215980138</v>
      </c>
      <c r="K174">
        <v>2.6715838509316754</v>
      </c>
      <c r="L174">
        <v>2.5701870039682433</v>
      </c>
      <c r="M174">
        <v>3.3081281774787072</v>
      </c>
      <c r="N174">
        <v>1.0588069699048415</v>
      </c>
      <c r="O174">
        <v>1.0564490285936445</v>
      </c>
      <c r="P174">
        <v>1.0738534059489921</v>
      </c>
      <c r="Q174">
        <v>21.670735666437501</v>
      </c>
      <c r="R174">
        <v>21.504782202552079</v>
      </c>
      <c r="S174">
        <v>0.16595346388542254</v>
      </c>
      <c r="T174">
        <v>0.51993532833333334</v>
      </c>
      <c r="U174">
        <v>-5.2077425333332802E-2</v>
      </c>
      <c r="V174">
        <v>9.77982953749994E-2</v>
      </c>
      <c r="W174">
        <v>4.2407170785673388E-2</v>
      </c>
      <c r="X174">
        <v>5.0067654312503151E-2</v>
      </c>
      <c r="Y174">
        <v>-9.946640635412507E-3</v>
      </c>
      <c r="Z174">
        <v>4.8924465635423076E-2</v>
      </c>
      <c r="AA174">
        <v>1.4320430128332395</v>
      </c>
      <c r="AB174">
        <v>0.94345290093767764</v>
      </c>
      <c r="AC174">
        <v>1.4180542119219866</v>
      </c>
    </row>
    <row r="175" spans="1:29" ht="13.5" customHeight="1" x14ac:dyDescent="0.15">
      <c r="A175" t="s">
        <v>39</v>
      </c>
      <c r="B175">
        <v>2014</v>
      </c>
      <c r="C175">
        <v>0</v>
      </c>
      <c r="D175">
        <v>0</v>
      </c>
      <c r="E175" t="s">
        <v>18</v>
      </c>
      <c r="F175">
        <v>52.339668105166687</v>
      </c>
      <c r="G175">
        <v>24.15571180979407</v>
      </c>
      <c r="H175">
        <v>5.0754666328430158</v>
      </c>
      <c r="I175">
        <v>17.092013453443801</v>
      </c>
      <c r="J175">
        <v>67.547973794695579</v>
      </c>
      <c r="K175">
        <v>4.238369795987964</v>
      </c>
      <c r="L175">
        <v>5.5741617214537982</v>
      </c>
      <c r="M175">
        <v>5.9518277986334596</v>
      </c>
      <c r="N175">
        <v>1.0881134178280423</v>
      </c>
      <c r="O175">
        <v>1.1191938707071314</v>
      </c>
      <c r="P175">
        <v>1.1283057749466989</v>
      </c>
      <c r="Q175">
        <v>23.523685659375001</v>
      </c>
      <c r="R175">
        <v>23.338941728895829</v>
      </c>
      <c r="S175">
        <v>0.18474393047917204</v>
      </c>
      <c r="T175">
        <v>0.50626185724999972</v>
      </c>
      <c r="U175">
        <v>-0.3201551293333339</v>
      </c>
      <c r="V175">
        <v>0.23567028658333311</v>
      </c>
      <c r="W175">
        <v>6.1911317353140101E-2</v>
      </c>
      <c r="X175">
        <v>1.87904665937495E-2</v>
      </c>
      <c r="Y175">
        <v>4.3824293750001075E-2</v>
      </c>
      <c r="Z175">
        <v>1.2159372836807819E-2</v>
      </c>
      <c r="AA175">
        <v>1.1132273238160475</v>
      </c>
      <c r="AB175">
        <v>1.3109878421999173</v>
      </c>
      <c r="AC175">
        <v>1.0704545818172497</v>
      </c>
    </row>
    <row r="176" spans="1:29" ht="13.5" customHeight="1" x14ac:dyDescent="0.15">
      <c r="A176" t="s">
        <v>39</v>
      </c>
      <c r="B176">
        <v>2015</v>
      </c>
      <c r="C176">
        <v>0</v>
      </c>
      <c r="D176">
        <v>0</v>
      </c>
      <c r="E176" t="s">
        <v>18</v>
      </c>
      <c r="F176">
        <v>48.376321368429757</v>
      </c>
      <c r="G176">
        <v>24.26797819137569</v>
      </c>
      <c r="H176">
        <v>5.096605777740475</v>
      </c>
      <c r="I176">
        <v>18.811818301677661</v>
      </c>
      <c r="J176">
        <v>61.815545382145778</v>
      </c>
      <c r="K176">
        <v>-3.9633467367369306</v>
      </c>
      <c r="L176">
        <v>-1.8441618387429486</v>
      </c>
      <c r="M176">
        <v>-0.24723892243439849</v>
      </c>
      <c r="N176">
        <v>0.92427642588842307</v>
      </c>
      <c r="O176">
        <v>0.9632786918609425</v>
      </c>
      <c r="P176">
        <v>0.99491524435982426</v>
      </c>
      <c r="Q176">
        <v>23.650366491218751</v>
      </c>
      <c r="R176">
        <v>23.473591138677079</v>
      </c>
      <c r="S176">
        <v>0.17677535254167154</v>
      </c>
      <c r="T176">
        <v>0.87133291508333255</v>
      </c>
      <c r="U176">
        <v>-0.5314924488333338</v>
      </c>
      <c r="V176">
        <v>0.2087711322499993</v>
      </c>
      <c r="W176">
        <v>0.15770752603808261</v>
      </c>
      <c r="X176">
        <v>-7.9685779375004984E-3</v>
      </c>
      <c r="Y176">
        <v>1.4266553593742515E-3</v>
      </c>
      <c r="Z176">
        <v>2.1247617895833543E-2</v>
      </c>
      <c r="AA176">
        <v>0.9568669026536768</v>
      </c>
      <c r="AB176">
        <v>1.008136104700516</v>
      </c>
      <c r="AC176">
        <v>1.1366162629721177</v>
      </c>
    </row>
    <row r="177" spans="1:29" ht="13.5" customHeight="1" x14ac:dyDescent="0.15">
      <c r="A177" t="s">
        <v>39</v>
      </c>
      <c r="B177">
        <v>2016</v>
      </c>
      <c r="C177">
        <v>0</v>
      </c>
      <c r="D177">
        <v>0</v>
      </c>
      <c r="E177" t="s">
        <v>18</v>
      </c>
      <c r="F177">
        <v>45.427803473739885</v>
      </c>
      <c r="G177">
        <v>31.074065685272149</v>
      </c>
      <c r="H177">
        <v>5.8757745742797809</v>
      </c>
      <c r="I177">
        <v>17.704714907540161</v>
      </c>
      <c r="J177">
        <v>67.363824185648937</v>
      </c>
      <c r="K177">
        <v>-2.9485178946898714</v>
      </c>
      <c r="L177">
        <v>-4.9301912630583331</v>
      </c>
      <c r="M177">
        <v>-4.1779591205185014</v>
      </c>
      <c r="N177">
        <v>0.93905039053643158</v>
      </c>
      <c r="O177">
        <v>0.90209714884743653</v>
      </c>
      <c r="P177">
        <v>0.91577673838639706</v>
      </c>
      <c r="Q177">
        <v>23.162930643041669</v>
      </c>
      <c r="R177">
        <v>22.990395914312501</v>
      </c>
      <c r="S177">
        <v>0.17253472872916831</v>
      </c>
      <c r="T177">
        <v>0.69282426774999972</v>
      </c>
      <c r="U177">
        <v>-4.9448420000000791E-2</v>
      </c>
      <c r="V177">
        <v>0.1096531069166664</v>
      </c>
      <c r="W177">
        <v>6.0299900791179417E-2</v>
      </c>
      <c r="X177">
        <v>-4.2406238125032303E-3</v>
      </c>
      <c r="Y177">
        <v>-8.2249127812534795E-3</v>
      </c>
      <c r="Z177">
        <v>-3.2895202395870626E-3</v>
      </c>
      <c r="AA177">
        <v>0.97601122695256071</v>
      </c>
      <c r="AB177">
        <v>0.95449806874739085</v>
      </c>
      <c r="AC177">
        <v>0.98129086142053346</v>
      </c>
    </row>
    <row r="178" spans="1:29" ht="13.5" customHeight="1" x14ac:dyDescent="0.15">
      <c r="A178" t="s">
        <v>39</v>
      </c>
      <c r="B178">
        <v>2017</v>
      </c>
      <c r="C178">
        <v>0</v>
      </c>
      <c r="D178">
        <v>0</v>
      </c>
      <c r="E178" t="s">
        <v>18</v>
      </c>
      <c r="F178">
        <v>49.517239262810072</v>
      </c>
      <c r="G178">
        <v>29.685458501179951</v>
      </c>
      <c r="H178">
        <v>5.6599998474120996</v>
      </c>
      <c r="I178">
        <v>14.54342532157893</v>
      </c>
      <c r="J178">
        <v>67.264898837542816</v>
      </c>
      <c r="K178">
        <v>4.0894357890701869</v>
      </c>
      <c r="L178">
        <v>2.6151768417252512</v>
      </c>
      <c r="M178">
        <v>0.80264161369796483</v>
      </c>
      <c r="N178">
        <v>1.0900205485707477</v>
      </c>
      <c r="O178">
        <v>1.0557582482886636</v>
      </c>
      <c r="P178">
        <v>1.016476408559901</v>
      </c>
      <c r="Q178">
        <v>23.652943687458329</v>
      </c>
      <c r="R178">
        <v>23.488444252354171</v>
      </c>
      <c r="S178">
        <v>0.16449943510415821</v>
      </c>
      <c r="T178">
        <v>0.52355750716666627</v>
      </c>
      <c r="U178">
        <v>-8.9027252916667729E-2</v>
      </c>
      <c r="V178">
        <v>0.17563267754166731</v>
      </c>
      <c r="W178">
        <v>3.2661684844497232E-2</v>
      </c>
      <c r="X178">
        <v>-8.0352936250100981E-3</v>
      </c>
      <c r="Y178">
        <v>-1.0155605531261713E-2</v>
      </c>
      <c r="Z178">
        <v>-1.3518568812512427E-2</v>
      </c>
      <c r="AA178">
        <v>0.95342796384127815</v>
      </c>
      <c r="AB178">
        <v>0.94185334992729575</v>
      </c>
      <c r="AC178">
        <v>0.92406066512890228</v>
      </c>
    </row>
    <row r="179" spans="1:29" ht="13.5" customHeight="1" x14ac:dyDescent="0.15">
      <c r="A179" t="s">
        <v>39</v>
      </c>
      <c r="B179">
        <v>2018</v>
      </c>
      <c r="C179">
        <v>0</v>
      </c>
      <c r="D179">
        <v>0</v>
      </c>
      <c r="E179" t="s">
        <v>18</v>
      </c>
      <c r="F179">
        <v>54.228891586376186</v>
      </c>
      <c r="G179">
        <v>28.98916673660273</v>
      </c>
      <c r="H179">
        <v>5.1050000190734792</v>
      </c>
      <c r="I179">
        <v>14.67427092790599</v>
      </c>
      <c r="J179">
        <v>70.647796279597074</v>
      </c>
      <c r="K179">
        <v>4.7116523235661134</v>
      </c>
      <c r="L179">
        <v>6.7563702181012033</v>
      </c>
      <c r="M179">
        <v>6.4551035513829476</v>
      </c>
      <c r="N179">
        <v>1.0951517571195615</v>
      </c>
      <c r="O179">
        <v>1.142321705765061</v>
      </c>
      <c r="P179">
        <v>1.1351181017225331</v>
      </c>
      <c r="Q179">
        <v>22.48901492764583</v>
      </c>
      <c r="R179">
        <v>22.341477979010421</v>
      </c>
      <c r="S179">
        <v>0.147536948635409</v>
      </c>
      <c r="T179">
        <v>0.55921092916666648</v>
      </c>
      <c r="U179">
        <v>-0.19725178866666501</v>
      </c>
      <c r="V179">
        <v>0.14994368570833269</v>
      </c>
      <c r="W179">
        <v>4.4109476070949991E-2</v>
      </c>
      <c r="X179">
        <v>-1.6962486468749205E-2</v>
      </c>
      <c r="Y179">
        <v>-2.0980133281254254E-2</v>
      </c>
      <c r="Z179">
        <v>-2.3732890156257014E-2</v>
      </c>
      <c r="AA179">
        <v>0.89688422663573986</v>
      </c>
      <c r="AB179">
        <v>0.87550144446703893</v>
      </c>
      <c r="AC179">
        <v>0.8614298330418475</v>
      </c>
    </row>
    <row r="180" spans="1:29" ht="13.5" customHeight="1" x14ac:dyDescent="0.15">
      <c r="A180" t="s">
        <v>40</v>
      </c>
      <c r="B180">
        <v>2010</v>
      </c>
      <c r="C180">
        <v>0</v>
      </c>
      <c r="D180">
        <v>0</v>
      </c>
      <c r="E180" t="s">
        <v>18</v>
      </c>
      <c r="F180">
        <v>16.371764705882335</v>
      </c>
      <c r="G180">
        <v>47.266666666666602</v>
      </c>
      <c r="H180">
        <v>1.97647058823529</v>
      </c>
      <c r="I180">
        <v>5.2039215686274503</v>
      </c>
      <c r="J180">
        <v>374.81119108035273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20.71810329402156</v>
      </c>
      <c r="R180">
        <v>20.717031913900598</v>
      </c>
      <c r="S180">
        <v>1.0713801209618623E-3</v>
      </c>
      <c r="T180">
        <v>0.18515428093633571</v>
      </c>
      <c r="U180">
        <v>-0.31084678049867398</v>
      </c>
      <c r="V180">
        <v>2.1103856736990181E-2</v>
      </c>
      <c r="W180">
        <v>3.625948252553407E-2</v>
      </c>
      <c r="X180">
        <v>0</v>
      </c>
      <c r="Y180">
        <v>0</v>
      </c>
      <c r="Z180">
        <v>0</v>
      </c>
      <c r="AA180">
        <v>1</v>
      </c>
      <c r="AB180">
        <v>1</v>
      </c>
      <c r="AC180">
        <v>1</v>
      </c>
    </row>
    <row r="181" spans="1:29" ht="13.5" customHeight="1" x14ac:dyDescent="0.15">
      <c r="A181" t="s">
        <v>40</v>
      </c>
      <c r="B181">
        <v>2011</v>
      </c>
      <c r="C181">
        <v>0</v>
      </c>
      <c r="D181">
        <v>0</v>
      </c>
      <c r="E181" t="s">
        <v>18</v>
      </c>
      <c r="F181">
        <v>19.245490196078396</v>
      </c>
      <c r="G181">
        <v>46.639215686274497</v>
      </c>
      <c r="H181">
        <v>1.94509803921568</v>
      </c>
      <c r="I181">
        <v>11.4823529411764</v>
      </c>
      <c r="J181">
        <v>376.31254594386752</v>
      </c>
      <c r="K181">
        <v>2.8737254901960618</v>
      </c>
      <c r="L181">
        <v>2.8737254901960618</v>
      </c>
      <c r="M181">
        <v>2.8737254901960618</v>
      </c>
      <c r="N181">
        <v>1.1755293666762472</v>
      </c>
      <c r="O181">
        <v>1.1755293666762472</v>
      </c>
      <c r="P181">
        <v>1.1755293666762472</v>
      </c>
      <c r="Q181">
        <v>20.686652853686429</v>
      </c>
      <c r="R181">
        <v>20.55257652841523</v>
      </c>
      <c r="S181">
        <v>0.13407632527119873</v>
      </c>
      <c r="T181">
        <v>0.25511670199316921</v>
      </c>
      <c r="U181">
        <v>2.6898364273833408E-2</v>
      </c>
      <c r="V181">
        <v>0.1329249268563141</v>
      </c>
      <c r="W181">
        <v>6.6042719970112228E-3</v>
      </c>
      <c r="X181">
        <v>0.13300494515023686</v>
      </c>
      <c r="Y181">
        <v>0.13300494515023686</v>
      </c>
      <c r="Z181">
        <v>0.13300494515023686</v>
      </c>
      <c r="AA181">
        <v>1</v>
      </c>
      <c r="AB181">
        <v>1</v>
      </c>
      <c r="AC181">
        <v>1</v>
      </c>
    </row>
    <row r="182" spans="1:29" ht="13.5" customHeight="1" x14ac:dyDescent="0.15">
      <c r="A182" t="s">
        <v>40</v>
      </c>
      <c r="B182">
        <v>2012</v>
      </c>
      <c r="C182">
        <v>0</v>
      </c>
      <c r="D182">
        <v>0</v>
      </c>
      <c r="E182" t="s">
        <v>18</v>
      </c>
      <c r="F182">
        <v>17.735686274509781</v>
      </c>
      <c r="G182">
        <v>46.0980392156862</v>
      </c>
      <c r="H182">
        <v>1.9137254901960701</v>
      </c>
      <c r="I182">
        <v>8.4235294117647008</v>
      </c>
      <c r="J182">
        <v>355.78304190695781</v>
      </c>
      <c r="K182">
        <v>-1.509803921568615</v>
      </c>
      <c r="L182">
        <v>-7.2941176470585845E-2</v>
      </c>
      <c r="M182">
        <v>-7.2941176470585845E-2</v>
      </c>
      <c r="N182">
        <v>0.92155024859401791</v>
      </c>
      <c r="O182">
        <v>0.99590416629965661</v>
      </c>
      <c r="P182">
        <v>0.99590416629965661</v>
      </c>
      <c r="Q182">
        <v>20.551344393585762</v>
      </c>
      <c r="R182">
        <v>20.42517500752723</v>
      </c>
      <c r="S182">
        <v>0.12616938605853179</v>
      </c>
      <c r="T182">
        <v>0.33171177942248181</v>
      </c>
      <c r="U182">
        <v>-0.1186842647836623</v>
      </c>
      <c r="V182">
        <v>0.1398065222385062</v>
      </c>
      <c r="W182">
        <v>3.0445917340005908E-2</v>
      </c>
      <c r="X182">
        <v>-7.9069392126669413E-3</v>
      </c>
      <c r="Y182">
        <v>5.8595533362451491E-2</v>
      </c>
      <c r="Z182">
        <v>5.8595533362451491E-2</v>
      </c>
      <c r="AA182">
        <v>0.94102658171251763</v>
      </c>
      <c r="AB182">
        <v>1.8671332331159267</v>
      </c>
      <c r="AC182">
        <v>1.8671332331159267</v>
      </c>
    </row>
    <row r="183" spans="1:29" ht="13.5" customHeight="1" x14ac:dyDescent="0.15">
      <c r="A183" t="s">
        <v>40</v>
      </c>
      <c r="B183">
        <v>2013</v>
      </c>
      <c r="C183">
        <v>0</v>
      </c>
      <c r="D183">
        <v>0</v>
      </c>
      <c r="E183" t="s">
        <v>18</v>
      </c>
      <c r="F183">
        <v>21.750588235294096</v>
      </c>
      <c r="G183">
        <v>47.631372549019602</v>
      </c>
      <c r="H183">
        <v>1.97647058823529</v>
      </c>
      <c r="I183">
        <v>20.717647058823498</v>
      </c>
      <c r="J183">
        <v>362.75228450595881</v>
      </c>
      <c r="K183">
        <v>4.0149019607843144</v>
      </c>
      <c r="L183">
        <v>3.2600000000000051</v>
      </c>
      <c r="M183">
        <v>3.9662745098039238</v>
      </c>
      <c r="N183">
        <v>1.2263742095254946</v>
      </c>
      <c r="O183">
        <v>1.1763059107972265</v>
      </c>
      <c r="P183">
        <v>1.2230209481808163</v>
      </c>
      <c r="Q183">
        <v>21.735839259219091</v>
      </c>
      <c r="R183">
        <v>21.496812544918161</v>
      </c>
      <c r="S183">
        <v>0.23902671430093037</v>
      </c>
      <c r="T183">
        <v>0.92968530805299565</v>
      </c>
      <c r="U183">
        <v>-1.9423277098492051E-2</v>
      </c>
      <c r="V183">
        <v>0.1023276775680084</v>
      </c>
      <c r="W183">
        <v>0.1553217238736421</v>
      </c>
      <c r="X183">
        <v>0.11285732824239858</v>
      </c>
      <c r="Y183">
        <v>0.10890385863606511</v>
      </c>
      <c r="Z183">
        <v>0.15192101715069956</v>
      </c>
      <c r="AA183">
        <v>1.8944905873604112</v>
      </c>
      <c r="AB183">
        <v>1.8369310531929133</v>
      </c>
      <c r="AC183">
        <v>2.7440996642123427</v>
      </c>
    </row>
    <row r="184" spans="1:29" ht="13.5" customHeight="1" x14ac:dyDescent="0.15">
      <c r="A184" t="s">
        <v>40</v>
      </c>
      <c r="B184">
        <v>2014</v>
      </c>
      <c r="C184">
        <v>0</v>
      </c>
      <c r="D184">
        <v>0</v>
      </c>
      <c r="E184" t="s">
        <v>18</v>
      </c>
      <c r="F184">
        <v>16.991394368262007</v>
      </c>
      <c r="G184">
        <v>4.781957468332025</v>
      </c>
      <c r="H184">
        <v>0.32811087066051953</v>
      </c>
      <c r="I184">
        <v>3.306230860364197</v>
      </c>
      <c r="J184">
        <v>3.5223376035383289</v>
      </c>
      <c r="K184">
        <v>-4.7591938670320886</v>
      </c>
      <c r="L184">
        <v>-2.7517428866399314</v>
      </c>
      <c r="M184">
        <v>-2.585860533698753</v>
      </c>
      <c r="N184">
        <v>0.78119240658928601</v>
      </c>
      <c r="O184">
        <v>0.86062281535541096</v>
      </c>
      <c r="P184">
        <v>0.867915060275393</v>
      </c>
      <c r="Q184">
        <v>23.579213375436261</v>
      </c>
      <c r="R184">
        <v>23.299616764418559</v>
      </c>
      <c r="S184">
        <v>0.27959661101770195</v>
      </c>
      <c r="T184">
        <v>1.31236385714034</v>
      </c>
      <c r="U184">
        <v>-0.12587710688184001</v>
      </c>
      <c r="V184">
        <v>1.9105782681502131E-2</v>
      </c>
      <c r="W184">
        <v>0.35195709867217601</v>
      </c>
      <c r="X184">
        <v>4.0569896716771581E-2</v>
      </c>
      <c r="Y184">
        <v>9.6998560837970871E-2</v>
      </c>
      <c r="Z184">
        <v>0.113172469140815</v>
      </c>
      <c r="AA184">
        <v>1.1697295502530936</v>
      </c>
      <c r="AB184">
        <v>1.5312135630281665</v>
      </c>
      <c r="AC184">
        <v>1.6800243514221325</v>
      </c>
    </row>
    <row r="185" spans="1:29" ht="13.5" customHeight="1" x14ac:dyDescent="0.15">
      <c r="A185" t="s">
        <v>40</v>
      </c>
      <c r="B185">
        <v>2015</v>
      </c>
      <c r="C185">
        <v>1</v>
      </c>
      <c r="D185">
        <v>1</v>
      </c>
      <c r="E185" t="s">
        <v>18</v>
      </c>
      <c r="F185">
        <v>14.065332802659839</v>
      </c>
      <c r="G185">
        <v>3.1536127622220982</v>
      </c>
      <c r="H185">
        <v>0.25365646960688509</v>
      </c>
      <c r="I185">
        <v>2.8925907703786069</v>
      </c>
      <c r="J185">
        <v>1.9773727744751119</v>
      </c>
      <c r="K185">
        <v>-2.9260615656021685</v>
      </c>
      <c r="L185">
        <v>-5.3056584991182127</v>
      </c>
      <c r="M185">
        <v>-4.7605568233621227</v>
      </c>
      <c r="N185">
        <v>0.82779155717392339</v>
      </c>
      <c r="O185">
        <v>0.72610289187259047</v>
      </c>
      <c r="P185">
        <v>0.74712712557382288</v>
      </c>
      <c r="Q185">
        <v>23.776018616564361</v>
      </c>
      <c r="R185">
        <v>23.487137817801099</v>
      </c>
      <c r="S185">
        <v>0.28888079876326245</v>
      </c>
      <c r="T185">
        <v>1.3110504672113401</v>
      </c>
      <c r="U185">
        <v>-0.50058924480650546</v>
      </c>
      <c r="V185">
        <v>0.29637030668850167</v>
      </c>
      <c r="W185">
        <v>0.47716818287238361</v>
      </c>
      <c r="X185">
        <v>9.2841877455605015E-3</v>
      </c>
      <c r="Y185">
        <v>2.9569136103946292E-2</v>
      </c>
      <c r="Z185">
        <v>7.3949894970874425E-2</v>
      </c>
      <c r="AA185">
        <v>1.033205651927493</v>
      </c>
      <c r="AB185">
        <v>1.1140293336624594</v>
      </c>
      <c r="AC185">
        <v>1.3440635742280511</v>
      </c>
    </row>
    <row r="186" spans="1:29" ht="13.5" customHeight="1" x14ac:dyDescent="0.15">
      <c r="A186" t="s">
        <v>40</v>
      </c>
      <c r="B186">
        <v>2016</v>
      </c>
      <c r="C186">
        <v>1</v>
      </c>
      <c r="D186">
        <v>0</v>
      </c>
      <c r="E186" t="s">
        <v>18</v>
      </c>
      <c r="F186">
        <v>14.159791850165448</v>
      </c>
      <c r="G186">
        <v>3.4914763726440099</v>
      </c>
      <c r="H186">
        <v>0.31289546442966798</v>
      </c>
      <c r="I186">
        <v>2.6340926103342528</v>
      </c>
      <c r="J186">
        <v>2.1925372892280182</v>
      </c>
      <c r="K186">
        <v>9.4459047505608851E-2</v>
      </c>
      <c r="L186">
        <v>-1.3685717352954754</v>
      </c>
      <c r="M186">
        <v>-3.4426466185731996</v>
      </c>
      <c r="N186">
        <v>1.0067157349798184</v>
      </c>
      <c r="O186">
        <v>0.91186632591621841</v>
      </c>
      <c r="P186">
        <v>0.80442217567257923</v>
      </c>
      <c r="Q186">
        <v>23.35737802319699</v>
      </c>
      <c r="R186">
        <v>22.95929613928946</v>
      </c>
      <c r="S186">
        <v>0.39808188390752974</v>
      </c>
      <c r="T186">
        <v>1.334049249225326</v>
      </c>
      <c r="U186">
        <v>-6.2211871749174939E-2</v>
      </c>
      <c r="V186">
        <v>0.10090566153417529</v>
      </c>
      <c r="W186">
        <v>0.32834490737202249</v>
      </c>
      <c r="X186">
        <v>0.1092010851442673</v>
      </c>
      <c r="Y186">
        <v>0.11384317901704755</v>
      </c>
      <c r="Z186">
        <v>0.12891384254689814</v>
      </c>
      <c r="AA186">
        <v>1.3780143422884865</v>
      </c>
      <c r="AB186">
        <v>1.4005196233247388</v>
      </c>
      <c r="AC186">
        <v>1.4789344303106893</v>
      </c>
    </row>
    <row r="187" spans="1:29" ht="13.5" customHeight="1" x14ac:dyDescent="0.15">
      <c r="A187" t="s">
        <v>40</v>
      </c>
      <c r="B187">
        <v>2017</v>
      </c>
      <c r="C187">
        <v>0</v>
      </c>
      <c r="D187">
        <v>0</v>
      </c>
      <c r="E187" t="s">
        <v>18</v>
      </c>
      <c r="F187">
        <v>14.993858584830196</v>
      </c>
      <c r="G187">
        <v>3.6747484850727621</v>
      </c>
      <c r="H187">
        <v>0.4246659347434445</v>
      </c>
      <c r="I187">
        <v>2.9434525096338509</v>
      </c>
      <c r="J187">
        <v>1.9215544117301731</v>
      </c>
      <c r="K187">
        <v>0.83406673466474857</v>
      </c>
      <c r="L187">
        <v>0.88129625841755299</v>
      </c>
      <c r="M187">
        <v>-7.8314422198902278E-2</v>
      </c>
      <c r="N187">
        <v>1.0589038838628835</v>
      </c>
      <c r="O187">
        <v>1.0624476433147896</v>
      </c>
      <c r="P187">
        <v>0.99480403906176107</v>
      </c>
      <c r="Q187">
        <v>23.692213596276321</v>
      </c>
      <c r="R187">
        <v>23.330972569185398</v>
      </c>
      <c r="S187">
        <v>0.36124102709092298</v>
      </c>
      <c r="T187">
        <v>1.3766354677264969</v>
      </c>
      <c r="U187">
        <v>-0.10872097462317259</v>
      </c>
      <c r="V187">
        <v>0.132839111659834</v>
      </c>
      <c r="W187">
        <v>0.35020132931553177</v>
      </c>
      <c r="X187">
        <v>-3.684085681660676E-2</v>
      </c>
      <c r="Y187">
        <v>1.7759685755526888E-2</v>
      </c>
      <c r="Z187">
        <v>3.9054595861424957E-2</v>
      </c>
      <c r="AA187">
        <v>0.90745407338063011</v>
      </c>
      <c r="AB187">
        <v>1.051704950511956</v>
      </c>
      <c r="AC187">
        <v>1.1212173824713487</v>
      </c>
    </row>
    <row r="188" spans="1:29" ht="13.5" customHeight="1" x14ac:dyDescent="0.15">
      <c r="A188" t="s">
        <v>40</v>
      </c>
      <c r="B188">
        <v>2018</v>
      </c>
      <c r="C188">
        <v>0</v>
      </c>
      <c r="D188">
        <v>0</v>
      </c>
      <c r="E188" t="s">
        <v>18</v>
      </c>
      <c r="F188">
        <v>20.49456266329425</v>
      </c>
      <c r="G188">
        <v>4.8990783992935576</v>
      </c>
      <c r="H188">
        <v>0.60888889287811443</v>
      </c>
      <c r="I188">
        <v>4.4910588864407464</v>
      </c>
      <c r="J188">
        <v>4.3077757200616027</v>
      </c>
      <c r="K188">
        <v>5.5007040784640537</v>
      </c>
      <c r="L188">
        <v>5.917737445796428</v>
      </c>
      <c r="M188">
        <v>6.0882349174090908</v>
      </c>
      <c r="N188">
        <v>1.3668638094285688</v>
      </c>
      <c r="O188">
        <v>1.4059688826269836</v>
      </c>
      <c r="P188">
        <v>1.4226083860370355</v>
      </c>
      <c r="Q188">
        <v>22.762055705582871</v>
      </c>
      <c r="R188">
        <v>22.555056028451901</v>
      </c>
      <c r="S188">
        <v>0.20699967713096967</v>
      </c>
      <c r="T188">
        <v>1.236824355923517</v>
      </c>
      <c r="U188">
        <v>-0.36574455775100029</v>
      </c>
      <c r="V188">
        <v>-3.2502851467825167E-2</v>
      </c>
      <c r="W188">
        <v>0.3781472701189838</v>
      </c>
      <c r="X188">
        <v>-0.15424134995995331</v>
      </c>
      <c r="Y188">
        <v>-0.17266177836825669</v>
      </c>
      <c r="Z188">
        <v>-0.1424015594562687</v>
      </c>
      <c r="AA188">
        <v>0.57302371991891343</v>
      </c>
      <c r="AB188">
        <v>0.54522173408090802</v>
      </c>
      <c r="AC188">
        <v>0.59244116922089385</v>
      </c>
    </row>
    <row r="189" spans="1:29" ht="13.5" customHeight="1" x14ac:dyDescent="0.15">
      <c r="A189" t="s">
        <v>41</v>
      </c>
      <c r="B189">
        <v>2011</v>
      </c>
      <c r="C189">
        <v>1</v>
      </c>
      <c r="D189">
        <v>1</v>
      </c>
      <c r="E189" t="s">
        <v>19</v>
      </c>
      <c r="F189">
        <v>16.918082788671004</v>
      </c>
      <c r="G189">
        <v>63</v>
      </c>
      <c r="H189">
        <v>1.97647058823529</v>
      </c>
      <c r="I189">
        <v>4.7843137254901897</v>
      </c>
      <c r="J189">
        <v>522.08079371181987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23.419971267436221</v>
      </c>
      <c r="R189">
        <v>23.0968268003612</v>
      </c>
      <c r="S189">
        <v>0.32314446707502142</v>
      </c>
      <c r="T189">
        <v>0.70698960394616017</v>
      </c>
      <c r="U189">
        <v>-2.7210645065338209E-2</v>
      </c>
      <c r="V189">
        <v>0.1024678067843325</v>
      </c>
      <c r="W189">
        <v>5.0180643246547217E-2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1</v>
      </c>
    </row>
    <row r="190" spans="1:29" ht="13.5" customHeight="1" x14ac:dyDescent="0.15">
      <c r="A190" t="s">
        <v>41</v>
      </c>
      <c r="B190">
        <v>2012</v>
      </c>
      <c r="C190">
        <v>1</v>
      </c>
      <c r="D190">
        <v>0</v>
      </c>
      <c r="E190" t="s">
        <v>19</v>
      </c>
      <c r="F190">
        <v>16.582570806100208</v>
      </c>
      <c r="G190">
        <v>63</v>
      </c>
      <c r="H190">
        <v>1.8823529411764699</v>
      </c>
      <c r="I190">
        <v>4.86274509803921</v>
      </c>
      <c r="J190">
        <v>504.16589046947718</v>
      </c>
      <c r="K190">
        <v>-0.33551198257079662</v>
      </c>
      <c r="L190">
        <v>-0.33551198257079662</v>
      </c>
      <c r="M190">
        <v>-0.33551198257079662</v>
      </c>
      <c r="N190">
        <v>0.98016843948798571</v>
      </c>
      <c r="O190">
        <v>0.98016843948798571</v>
      </c>
      <c r="P190">
        <v>0.98016843948798571</v>
      </c>
      <c r="Q190">
        <v>22.877191456053971</v>
      </c>
      <c r="R190">
        <v>22.66301029019418</v>
      </c>
      <c r="S190">
        <v>0.21418116585979163</v>
      </c>
      <c r="T190">
        <v>0.53286103347181779</v>
      </c>
      <c r="U190">
        <v>-5.4733495779676858E-2</v>
      </c>
      <c r="V190">
        <v>0.20236131924082679</v>
      </c>
      <c r="W190">
        <v>4.6705178707569531E-2</v>
      </c>
      <c r="X190">
        <v>-0.10896330121522979</v>
      </c>
      <c r="Y190">
        <v>-0.10896330121522979</v>
      </c>
      <c r="Z190">
        <v>-0.10896330121522979</v>
      </c>
      <c r="AA190">
        <v>0.66280313507601296</v>
      </c>
      <c r="AB190">
        <v>0.66280313507601296</v>
      </c>
      <c r="AC190">
        <v>0.66280313507601296</v>
      </c>
    </row>
    <row r="191" spans="1:29" ht="13.5" customHeight="1" x14ac:dyDescent="0.15">
      <c r="A191" t="s">
        <v>41</v>
      </c>
      <c r="B191">
        <v>2013</v>
      </c>
      <c r="C191">
        <v>1</v>
      </c>
      <c r="D191">
        <v>0</v>
      </c>
      <c r="E191" t="s">
        <v>19</v>
      </c>
      <c r="F191">
        <v>17.262745098039201</v>
      </c>
      <c r="G191">
        <v>63</v>
      </c>
      <c r="H191">
        <v>2.2588235294117598</v>
      </c>
      <c r="I191">
        <v>4.86274509803921</v>
      </c>
      <c r="J191">
        <v>522.54231833910023</v>
      </c>
      <c r="K191">
        <v>0.68017429193899304</v>
      </c>
      <c r="L191">
        <v>0.5124183006535965</v>
      </c>
      <c r="M191">
        <v>0.5124183006535965</v>
      </c>
      <c r="N191">
        <v>1.0410174212365659</v>
      </c>
      <c r="O191">
        <v>1.0305915405025754</v>
      </c>
      <c r="P191">
        <v>1.0305915405025754</v>
      </c>
      <c r="Q191">
        <v>24.17093927832018</v>
      </c>
      <c r="R191">
        <v>23.986239656655389</v>
      </c>
      <c r="S191">
        <v>0.18469962166479093</v>
      </c>
      <c r="T191">
        <v>0.42309996552250101</v>
      </c>
      <c r="U191">
        <v>-4.1359612659339483E-2</v>
      </c>
      <c r="V191">
        <v>0.2026728621103189</v>
      </c>
      <c r="W191">
        <v>2.6646244676700799E-2</v>
      </c>
      <c r="X191">
        <v>-2.9481544195000708E-2</v>
      </c>
      <c r="Y191">
        <v>-8.3963194802615604E-2</v>
      </c>
      <c r="Z191">
        <v>-8.3963194802615604E-2</v>
      </c>
      <c r="AA191">
        <v>0.86235230312314171</v>
      </c>
      <c r="AB191">
        <v>0.68747742651316324</v>
      </c>
      <c r="AC191">
        <v>0.68747742651316324</v>
      </c>
    </row>
    <row r="192" spans="1:29" ht="13.5" customHeight="1" x14ac:dyDescent="0.15">
      <c r="A192" t="s">
        <v>41</v>
      </c>
      <c r="B192">
        <v>2014</v>
      </c>
      <c r="C192">
        <v>1</v>
      </c>
      <c r="D192">
        <v>0</v>
      </c>
      <c r="E192" t="s">
        <v>19</v>
      </c>
      <c r="F192">
        <v>27.324251292910631</v>
      </c>
      <c r="G192">
        <v>46.109952662349478</v>
      </c>
      <c r="H192">
        <v>0.7666519327101361</v>
      </c>
      <c r="I192">
        <v>3.3318003635780422</v>
      </c>
      <c r="J192">
        <v>231.29675882392951</v>
      </c>
      <c r="K192">
        <v>10.061506194871431</v>
      </c>
      <c r="L192">
        <v>10.401593340840925</v>
      </c>
      <c r="M192">
        <v>10.40311839530716</v>
      </c>
      <c r="N192">
        <v>1.5828450885261738</v>
      </c>
      <c r="O192">
        <v>1.6146548237458627</v>
      </c>
      <c r="P192">
        <v>1.6148003480771993</v>
      </c>
      <c r="Q192">
        <v>23.696106599626351</v>
      </c>
      <c r="R192">
        <v>23.957494751156108</v>
      </c>
      <c r="S192">
        <v>-0.26138815152975781</v>
      </c>
      <c r="T192">
        <v>0.33521412349451413</v>
      </c>
      <c r="U192">
        <v>-0.54435212346145978</v>
      </c>
      <c r="V192">
        <v>3.3812738581673329E-2</v>
      </c>
      <c r="W192">
        <v>7.2209486639506937E-2</v>
      </c>
      <c r="X192">
        <v>-0.44608777319454873</v>
      </c>
      <c r="Y192">
        <v>-0.46082854529204909</v>
      </c>
      <c r="Z192">
        <v>-0.50206323639629247</v>
      </c>
      <c r="AA192">
        <v>-1.4152067512306439</v>
      </c>
      <c r="AB192">
        <v>-1.3106078793712208</v>
      </c>
      <c r="AC192">
        <v>-1.0860623635999109</v>
      </c>
    </row>
    <row r="193" spans="1:29" ht="13.5" customHeight="1" x14ac:dyDescent="0.15">
      <c r="A193" t="s">
        <v>41</v>
      </c>
      <c r="B193">
        <v>2015</v>
      </c>
      <c r="C193">
        <v>0</v>
      </c>
      <c r="D193">
        <v>0</v>
      </c>
      <c r="E193" t="s">
        <v>19</v>
      </c>
      <c r="F193">
        <v>26.8519878109391</v>
      </c>
      <c r="G193">
        <v>46.445774702932283</v>
      </c>
      <c r="H193">
        <v>0.76693294137556789</v>
      </c>
      <c r="I193">
        <v>3.2620714265819908</v>
      </c>
      <c r="J193">
        <v>230.16240204458771</v>
      </c>
      <c r="K193">
        <v>-0.47226348197153101</v>
      </c>
      <c r="L193">
        <v>4.5584896154641825</v>
      </c>
      <c r="M193">
        <v>6.4621320785890859</v>
      </c>
      <c r="N193">
        <v>0.9827163248899683</v>
      </c>
      <c r="O193">
        <v>1.204476191914531</v>
      </c>
      <c r="P193">
        <v>1.3169287788699964</v>
      </c>
      <c r="Q193">
        <v>24.184252004073141</v>
      </c>
      <c r="R193">
        <v>24.086701079621271</v>
      </c>
      <c r="S193">
        <v>9.7550924451869747E-2</v>
      </c>
      <c r="T193">
        <v>0.4242097274696543</v>
      </c>
      <c r="U193">
        <v>-0.20737365459483209</v>
      </c>
      <c r="V193">
        <v>0.1240373027051665</v>
      </c>
      <c r="W193">
        <v>4.4185640051604178E-2</v>
      </c>
      <c r="X193">
        <v>0.35893907598162755</v>
      </c>
      <c r="Y193">
        <v>0.13589518938435319</v>
      </c>
      <c r="Z193">
        <v>5.1720045786928161E-2</v>
      </c>
      <c r="AA193">
        <v>-0.37320331423195374</v>
      </c>
      <c r="AB193">
        <v>-2.544081223714612</v>
      </c>
      <c r="AC193">
        <v>2.1284978009049498</v>
      </c>
    </row>
    <row r="194" spans="1:29" ht="13.5" customHeight="1" x14ac:dyDescent="0.15">
      <c r="A194" t="s">
        <v>41</v>
      </c>
      <c r="B194">
        <v>2016</v>
      </c>
      <c r="C194">
        <v>0</v>
      </c>
      <c r="D194">
        <v>0</v>
      </c>
      <c r="E194" t="s">
        <v>19</v>
      </c>
      <c r="F194">
        <v>26.696583462791661</v>
      </c>
      <c r="G194">
        <v>55.284233048382887</v>
      </c>
      <c r="H194">
        <v>0.70368306465398212</v>
      </c>
      <c r="I194">
        <v>3.4596743315653029</v>
      </c>
      <c r="J194">
        <v>329.36364657757002</v>
      </c>
      <c r="K194">
        <v>-0.15540434814743875</v>
      </c>
      <c r="L194">
        <v>-0.39153608913320426</v>
      </c>
      <c r="M194">
        <v>2.8835887288286841</v>
      </c>
      <c r="N194">
        <v>0.99421255702774713</v>
      </c>
      <c r="O194">
        <v>0.98554583723013056</v>
      </c>
      <c r="P194">
        <v>1.121093073804615</v>
      </c>
      <c r="Q194">
        <v>24.081069467164031</v>
      </c>
      <c r="R194">
        <v>23.924131887264181</v>
      </c>
      <c r="S194">
        <v>0.15693757989985002</v>
      </c>
      <c r="T194">
        <v>0.56375978143582961</v>
      </c>
      <c r="U194">
        <v>-7.1836309282337155E-2</v>
      </c>
      <c r="V194">
        <v>7.9906026076481382E-2</v>
      </c>
      <c r="W194">
        <v>3.9887564214132643E-2</v>
      </c>
      <c r="X194">
        <v>5.9386655447980274E-2</v>
      </c>
      <c r="Y194">
        <v>0.23885619343879405</v>
      </c>
      <c r="Z194">
        <v>0.1499834483708824</v>
      </c>
      <c r="AA194">
        <v>1.6087759370981749</v>
      </c>
      <c r="AB194">
        <v>-1.915774365800784</v>
      </c>
      <c r="AC194">
        <v>22.567531149809621</v>
      </c>
    </row>
    <row r="195" spans="1:29" ht="13.5" customHeight="1" x14ac:dyDescent="0.15">
      <c r="A195" t="s">
        <v>41</v>
      </c>
      <c r="B195">
        <v>2017</v>
      </c>
      <c r="C195">
        <v>0</v>
      </c>
      <c r="D195">
        <v>0</v>
      </c>
      <c r="E195" t="s">
        <v>19</v>
      </c>
      <c r="F195">
        <v>28.942405280102815</v>
      </c>
      <c r="G195">
        <v>53.812368053860091</v>
      </c>
      <c r="H195">
        <v>0.8009604597403327</v>
      </c>
      <c r="I195">
        <v>4.0312700857523964</v>
      </c>
      <c r="J195">
        <v>332.88195779024261</v>
      </c>
      <c r="K195">
        <v>2.2458218173111533</v>
      </c>
      <c r="L195">
        <v>2.1681196432374357</v>
      </c>
      <c r="M195">
        <v>1.9847977578890195</v>
      </c>
      <c r="N195">
        <v>1.0841239411942456</v>
      </c>
      <c r="O195">
        <v>1.0809776840601177</v>
      </c>
      <c r="P195">
        <v>1.0736266286336238</v>
      </c>
      <c r="Q195">
        <v>24.411450882594441</v>
      </c>
      <c r="R195">
        <v>24.33722840608527</v>
      </c>
      <c r="S195">
        <v>7.4222476509170576E-2</v>
      </c>
      <c r="T195">
        <v>0.32675998381067473</v>
      </c>
      <c r="U195">
        <v>-0.156588179977831</v>
      </c>
      <c r="V195">
        <v>0.14568402368799599</v>
      </c>
      <c r="W195">
        <v>3.711488342550099E-2</v>
      </c>
      <c r="X195">
        <v>-8.2715103390679445E-2</v>
      </c>
      <c r="Y195">
        <v>-5.3021775666689308E-2</v>
      </c>
      <c r="Z195">
        <v>7.6522358901849927E-2</v>
      </c>
      <c r="AA195">
        <v>0.47294266011069991</v>
      </c>
      <c r="AB195">
        <v>0.58330710613623837</v>
      </c>
      <c r="AC195">
        <v>-32.272292159557757</v>
      </c>
    </row>
    <row r="196" spans="1:29" ht="13.5" customHeight="1" x14ac:dyDescent="0.15">
      <c r="A196" t="s">
        <v>41</v>
      </c>
      <c r="B196">
        <v>2018</v>
      </c>
      <c r="C196">
        <v>0</v>
      </c>
      <c r="D196">
        <v>0</v>
      </c>
      <c r="E196" t="s">
        <v>19</v>
      </c>
      <c r="F196">
        <v>29.702706825935039</v>
      </c>
      <c r="G196">
        <v>52.646862992429988</v>
      </c>
      <c r="H196">
        <v>0.68718954472759941</v>
      </c>
      <c r="I196">
        <v>4.2352156994389514</v>
      </c>
      <c r="J196">
        <v>322.27562560148959</v>
      </c>
      <c r="K196">
        <v>0.76030154583222398</v>
      </c>
      <c r="L196">
        <v>1.8832124544878006</v>
      </c>
      <c r="M196">
        <v>2.2057146413238478</v>
      </c>
      <c r="N196">
        <v>1.026269466496446</v>
      </c>
      <c r="O196">
        <v>1.067693985711712</v>
      </c>
      <c r="P196">
        <v>1.0802165788357858</v>
      </c>
      <c r="Q196">
        <v>23.87583957395243</v>
      </c>
      <c r="R196">
        <v>23.872758410083751</v>
      </c>
      <c r="S196">
        <v>3.0811638686785159E-3</v>
      </c>
      <c r="T196">
        <v>0.36583595670731961</v>
      </c>
      <c r="U196">
        <v>-0.16832582516900149</v>
      </c>
      <c r="V196">
        <v>-6.4269075678902776E-2</v>
      </c>
      <c r="W196">
        <v>3.4080440478659581E-2</v>
      </c>
      <c r="X196">
        <v>-7.114131264049206E-2</v>
      </c>
      <c r="Y196">
        <v>-0.11249886433583178</v>
      </c>
      <c r="Z196">
        <v>-0.1064891630849516</v>
      </c>
      <c r="AA196">
        <v>4.1512544630571871E-2</v>
      </c>
      <c r="AB196">
        <v>2.6658272337731433E-2</v>
      </c>
      <c r="AC196">
        <v>2.812042232914443E-2</v>
      </c>
    </row>
    <row r="197" spans="1:29" ht="13.5" customHeight="1" x14ac:dyDescent="0.15">
      <c r="A197" t="s">
        <v>42</v>
      </c>
      <c r="B197">
        <v>2012</v>
      </c>
      <c r="C197">
        <v>1</v>
      </c>
      <c r="D197">
        <v>1</v>
      </c>
      <c r="E197" t="s">
        <v>20</v>
      </c>
      <c r="F197">
        <v>9.9189542483660045</v>
      </c>
      <c r="G197">
        <v>10.901960784313699</v>
      </c>
      <c r="H197">
        <v>9.2549019607843093</v>
      </c>
      <c r="I197">
        <v>9.6</v>
      </c>
      <c r="J197">
        <v>0.75449955145454606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24.345609345620058</v>
      </c>
      <c r="R197">
        <v>24.581935321643691</v>
      </c>
      <c r="S197">
        <v>-0.23632597602363248</v>
      </c>
      <c r="T197">
        <v>0.59599842930701163</v>
      </c>
      <c r="U197">
        <v>-0.13299757950683971</v>
      </c>
      <c r="V197">
        <v>3.0111512942550111E-2</v>
      </c>
      <c r="W197">
        <v>0.14637795983644461</v>
      </c>
      <c r="X197">
        <v>0</v>
      </c>
      <c r="Y197">
        <v>0</v>
      </c>
      <c r="Z197">
        <v>0</v>
      </c>
      <c r="AA197">
        <v>1</v>
      </c>
      <c r="AB197">
        <v>1</v>
      </c>
      <c r="AC197">
        <v>1</v>
      </c>
    </row>
    <row r="198" spans="1:29" ht="13.5" customHeight="1" x14ac:dyDescent="0.15">
      <c r="A198" t="s">
        <v>42</v>
      </c>
      <c r="B198">
        <v>2013</v>
      </c>
      <c r="C198">
        <v>0</v>
      </c>
      <c r="D198">
        <v>0</v>
      </c>
      <c r="E198" t="s">
        <v>20</v>
      </c>
      <c r="F198">
        <v>10.980392156862711</v>
      </c>
      <c r="G198">
        <v>12.690196078431301</v>
      </c>
      <c r="H198">
        <v>9.7254901960784306</v>
      </c>
      <c r="I198">
        <v>10.525490196078399</v>
      </c>
      <c r="J198">
        <v>2.3525720876584861</v>
      </c>
      <c r="K198">
        <v>1.0614379084967069</v>
      </c>
      <c r="L198">
        <v>1.0614379084967069</v>
      </c>
      <c r="M198">
        <v>1.0614379084967069</v>
      </c>
      <c r="N198">
        <v>1.1070110701106988</v>
      </c>
      <c r="O198">
        <v>1.1070110701106988</v>
      </c>
      <c r="P198">
        <v>1.1070110701106988</v>
      </c>
      <c r="Q198">
        <v>25.4908920755162</v>
      </c>
      <c r="R198">
        <v>25.445822948236302</v>
      </c>
      <c r="S198">
        <v>4.5069127279898424E-2</v>
      </c>
      <c r="T198">
        <v>0.56254667203783981</v>
      </c>
      <c r="U198">
        <v>-0.28263246114166901</v>
      </c>
      <c r="V198">
        <v>-0.1447068290564886</v>
      </c>
      <c r="W198">
        <v>0.2055931269930579</v>
      </c>
      <c r="X198">
        <v>0.2813951033035309</v>
      </c>
      <c r="Y198">
        <v>0.2813951033035309</v>
      </c>
      <c r="Z198">
        <v>0.2813951033035309</v>
      </c>
      <c r="AA198">
        <v>-0.19070746279449</v>
      </c>
      <c r="AB198">
        <v>-0.19070746279449</v>
      </c>
      <c r="AC198">
        <v>-0.19070746279449</v>
      </c>
    </row>
    <row r="199" spans="1:29" ht="13.5" customHeight="1" x14ac:dyDescent="0.15">
      <c r="A199" t="s">
        <v>42</v>
      </c>
      <c r="B199">
        <v>2014</v>
      </c>
      <c r="C199">
        <v>0</v>
      </c>
      <c r="D199">
        <v>0</v>
      </c>
      <c r="E199" t="s">
        <v>20</v>
      </c>
      <c r="F199">
        <v>34.043203876112756</v>
      </c>
      <c r="G199">
        <v>7.0505647612552957</v>
      </c>
      <c r="H199">
        <v>4.1444820379120033</v>
      </c>
      <c r="I199">
        <v>4.8190816542681496</v>
      </c>
      <c r="J199">
        <v>2.313319715678539</v>
      </c>
      <c r="K199">
        <v>23.062811719250043</v>
      </c>
      <c r="L199">
        <v>23.5935306734984</v>
      </c>
      <c r="M199">
        <v>23.5935306734984</v>
      </c>
      <c r="N199">
        <v>3.1003632101459928</v>
      </c>
      <c r="O199">
        <v>3.2578247392076944</v>
      </c>
      <c r="P199">
        <v>3.2578247392076944</v>
      </c>
      <c r="Q199">
        <v>24.808861794349632</v>
      </c>
      <c r="R199">
        <v>24.928330099731479</v>
      </c>
      <c r="S199">
        <v>-0.11946830538184727</v>
      </c>
      <c r="T199">
        <v>0.44868041221532923</v>
      </c>
      <c r="U199">
        <v>-0.31722707876399558</v>
      </c>
      <c r="V199">
        <v>-0.29213042380950571</v>
      </c>
      <c r="W199">
        <v>0.189340803599994</v>
      </c>
      <c r="X199">
        <v>-0.1645374326617457</v>
      </c>
      <c r="Y199">
        <v>-2.3839881009980246E-2</v>
      </c>
      <c r="Z199">
        <v>-2.3839881009980246E-2</v>
      </c>
      <c r="AA199">
        <v>-2.6507792050176242</v>
      </c>
      <c r="AB199">
        <v>1.2492970177703118</v>
      </c>
      <c r="AC199">
        <v>1.2492970177703118</v>
      </c>
    </row>
    <row r="200" spans="1:29" ht="13.5" customHeight="1" x14ac:dyDescent="0.15">
      <c r="A200" t="s">
        <v>42</v>
      </c>
      <c r="B200">
        <v>2015</v>
      </c>
      <c r="C200">
        <v>0</v>
      </c>
      <c r="D200">
        <v>0</v>
      </c>
      <c r="E200" t="s">
        <v>20</v>
      </c>
      <c r="F200">
        <v>33.131669727350157</v>
      </c>
      <c r="G200">
        <v>6.9698082389083513</v>
      </c>
      <c r="H200">
        <v>3.987335910672452</v>
      </c>
      <c r="I200">
        <v>4.6338592379700856</v>
      </c>
      <c r="J200">
        <v>2.4616318894028919</v>
      </c>
      <c r="K200">
        <v>-0.91153414876259831</v>
      </c>
      <c r="L200">
        <v>10.619871710862423</v>
      </c>
      <c r="M200">
        <v>14.817486300236336</v>
      </c>
      <c r="N200">
        <v>0.97322419616908629</v>
      </c>
      <c r="O200">
        <v>1.4717469347887888</v>
      </c>
      <c r="P200">
        <v>1.8090716334258896</v>
      </c>
      <c r="Q200">
        <v>25.510199615198811</v>
      </c>
      <c r="R200">
        <v>25.372189429237029</v>
      </c>
      <c r="S200">
        <v>0.13801018596178238</v>
      </c>
      <c r="T200">
        <v>0.67645960543684203</v>
      </c>
      <c r="U200">
        <v>-0.23361034473116621</v>
      </c>
      <c r="V200">
        <v>-2.881870282033579E-2</v>
      </c>
      <c r="W200">
        <v>0.22793073714890691</v>
      </c>
      <c r="X200">
        <v>0.25747849134362966</v>
      </c>
      <c r="Y200">
        <v>0.17520977501275681</v>
      </c>
      <c r="Z200">
        <v>0.24158523733697618</v>
      </c>
      <c r="AA200">
        <v>-1.1552033446918923</v>
      </c>
      <c r="AB200">
        <v>-3.7099922198782269</v>
      </c>
      <c r="AC200">
        <v>-1.3324655322819934</v>
      </c>
    </row>
    <row r="201" spans="1:29" ht="13.5" customHeight="1" x14ac:dyDescent="0.15">
      <c r="A201" t="s">
        <v>42</v>
      </c>
      <c r="B201">
        <v>2016</v>
      </c>
      <c r="C201">
        <v>0</v>
      </c>
      <c r="D201">
        <v>0</v>
      </c>
      <c r="E201" t="s">
        <v>20</v>
      </c>
      <c r="F201">
        <v>31.346247540783594</v>
      </c>
      <c r="G201">
        <v>7.3208218318964091</v>
      </c>
      <c r="H201">
        <v>3.6466126311059051</v>
      </c>
      <c r="I201">
        <v>3.861439302232526</v>
      </c>
      <c r="J201">
        <v>4.2522152060574392</v>
      </c>
      <c r="K201">
        <v>-1.7854221865665636</v>
      </c>
      <c r="L201">
        <v>-2.2411892609478627</v>
      </c>
      <c r="M201">
        <v>5.2944922873417219</v>
      </c>
      <c r="N201">
        <v>0.94611131279349014</v>
      </c>
      <c r="O201">
        <v>0.93327298911858825</v>
      </c>
      <c r="P201">
        <v>1.2032297722681173</v>
      </c>
      <c r="Q201">
        <v>25.084552068301299</v>
      </c>
      <c r="R201">
        <v>25.179945931814199</v>
      </c>
      <c r="S201">
        <v>-9.5393863512899912E-2</v>
      </c>
      <c r="T201">
        <v>0.58677839969482193</v>
      </c>
      <c r="U201">
        <v>-0.43769978140018873</v>
      </c>
      <c r="V201">
        <v>-0.43526020883333177</v>
      </c>
      <c r="W201">
        <v>0.34902073539603579</v>
      </c>
      <c r="X201">
        <v>-0.2334040494746823</v>
      </c>
      <c r="Y201">
        <v>-0.10466480380286747</v>
      </c>
      <c r="Z201">
        <v>-0.11659753279951109</v>
      </c>
      <c r="AA201">
        <v>-0.69120886149168925</v>
      </c>
      <c r="AB201">
        <v>-10.28955645590009</v>
      </c>
      <c r="AC201">
        <v>-4.4989318699257073</v>
      </c>
    </row>
    <row r="202" spans="1:29" ht="13.5" customHeight="1" x14ac:dyDescent="0.15">
      <c r="A202" t="s">
        <v>42</v>
      </c>
      <c r="B202">
        <v>2017</v>
      </c>
      <c r="C202">
        <v>0</v>
      </c>
      <c r="D202">
        <v>0</v>
      </c>
      <c r="E202" t="s">
        <v>20</v>
      </c>
      <c r="F202">
        <v>31.667154436505939</v>
      </c>
      <c r="G202">
        <v>8.3454313254398844</v>
      </c>
      <c r="H202">
        <v>3.1463445152332539</v>
      </c>
      <c r="I202">
        <v>3.7570626726337442</v>
      </c>
      <c r="J202">
        <v>8.0761012036495394</v>
      </c>
      <c r="K202">
        <v>0.3209068957223451</v>
      </c>
      <c r="L202">
        <v>-0.5718041975609367</v>
      </c>
      <c r="M202">
        <v>-1.1732192782428967</v>
      </c>
      <c r="N202">
        <v>1.010237489999555</v>
      </c>
      <c r="O202">
        <v>0.98226356489825595</v>
      </c>
      <c r="P202">
        <v>0.96427509356521124</v>
      </c>
      <c r="Q202">
        <v>25.9279426406917</v>
      </c>
      <c r="R202">
        <v>25.982757241861641</v>
      </c>
      <c r="S202">
        <v>-5.4814601169940858E-2</v>
      </c>
      <c r="T202">
        <v>0.49884861623516491</v>
      </c>
      <c r="U202">
        <v>-0.33360148604731887</v>
      </c>
      <c r="V202">
        <v>-0.32969093369766728</v>
      </c>
      <c r="W202">
        <v>0.2299110418354495</v>
      </c>
      <c r="X202">
        <v>4.0579262342959055E-2</v>
      </c>
      <c r="Y202">
        <v>-7.6122762394382093E-2</v>
      </c>
      <c r="Z202">
        <v>-2.9197273525619256E-2</v>
      </c>
      <c r="AA202">
        <v>0.57461349348250679</v>
      </c>
      <c r="AB202">
        <v>-2.5724697965522485</v>
      </c>
      <c r="AC202">
        <v>2.1397470466475919</v>
      </c>
    </row>
    <row r="203" spans="1:29" ht="13.5" customHeight="1" x14ac:dyDescent="0.15">
      <c r="A203" t="s">
        <v>42</v>
      </c>
      <c r="B203">
        <v>2018</v>
      </c>
      <c r="C203">
        <v>0</v>
      </c>
      <c r="D203">
        <v>0</v>
      </c>
      <c r="E203" t="s">
        <v>20</v>
      </c>
      <c r="F203">
        <v>30.710005618358242</v>
      </c>
      <c r="G203">
        <v>8.5533404508376414</v>
      </c>
      <c r="H203">
        <v>2.717660124784977</v>
      </c>
      <c r="I203">
        <v>3.5522222306993219</v>
      </c>
      <c r="J203">
        <v>9.9604737047176322</v>
      </c>
      <c r="K203">
        <v>-0.95714881814769726</v>
      </c>
      <c r="L203">
        <v>-0.79669537028652471</v>
      </c>
      <c r="M203">
        <v>-1.3383516165216527</v>
      </c>
      <c r="N203">
        <v>0.9697747134158573</v>
      </c>
      <c r="O203">
        <v>0.97471346268294923</v>
      </c>
      <c r="P203">
        <v>0.95823961875134567</v>
      </c>
      <c r="Q203">
        <v>25.384519600768911</v>
      </c>
      <c r="R203">
        <v>25.303889199357869</v>
      </c>
      <c r="S203">
        <v>8.0630401411042385E-2</v>
      </c>
      <c r="T203">
        <v>0.4904952455170104</v>
      </c>
      <c r="U203">
        <v>-0.19282498874900969</v>
      </c>
      <c r="V203">
        <v>-5.5779052534840418E-2</v>
      </c>
      <c r="W203">
        <v>0.1306872899837048</v>
      </c>
      <c r="X203">
        <v>0.13544500258098324</v>
      </c>
      <c r="Y203">
        <v>0.15573463375246277</v>
      </c>
      <c r="Z203">
        <v>8.4696494318061852E-2</v>
      </c>
      <c r="AA203">
        <v>-1.4709657589419505</v>
      </c>
      <c r="AB203">
        <v>-1.0735799953922742</v>
      </c>
      <c r="AC203">
        <v>-19.829945664017373</v>
      </c>
    </row>
    <row r="204" spans="1:29" ht="13.5" customHeight="1" x14ac:dyDescent="0.15">
      <c r="A204" t="s">
        <v>43</v>
      </c>
      <c r="B204">
        <v>2010</v>
      </c>
      <c r="C204">
        <v>0</v>
      </c>
      <c r="D204">
        <v>0</v>
      </c>
      <c r="E204" t="s">
        <v>21</v>
      </c>
      <c r="F204">
        <v>4.9270588235294071</v>
      </c>
      <c r="G204">
        <v>14.823529411764699</v>
      </c>
      <c r="H204">
        <v>0.98823529411764699</v>
      </c>
      <c r="I204">
        <v>3.7019607843137199</v>
      </c>
      <c r="J204">
        <v>18.852807723525139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24.433442460317131</v>
      </c>
      <c r="R204">
        <v>24.298788437552641</v>
      </c>
      <c r="S204">
        <v>0.13465402276449012</v>
      </c>
      <c r="T204">
        <v>1.6956879322740119</v>
      </c>
      <c r="U204">
        <v>-0.73318436642483198</v>
      </c>
      <c r="V204">
        <v>4.0426957414586212E-2</v>
      </c>
      <c r="W204">
        <v>0.37297080690707463</v>
      </c>
      <c r="X204">
        <v>0</v>
      </c>
      <c r="Y204">
        <v>0</v>
      </c>
      <c r="Z204">
        <v>0</v>
      </c>
      <c r="AA204">
        <v>1</v>
      </c>
      <c r="AB204">
        <v>1</v>
      </c>
      <c r="AC204">
        <v>1</v>
      </c>
    </row>
    <row r="205" spans="1:29" ht="13.5" customHeight="1" x14ac:dyDescent="0.15">
      <c r="A205" t="s">
        <v>43</v>
      </c>
      <c r="B205">
        <v>2011</v>
      </c>
      <c r="C205">
        <v>0</v>
      </c>
      <c r="D205">
        <v>0</v>
      </c>
      <c r="E205" t="s">
        <v>21</v>
      </c>
      <c r="F205">
        <v>5.0180392156862705</v>
      </c>
      <c r="G205">
        <v>14.823529411764699</v>
      </c>
      <c r="H205">
        <v>0.98823529411764699</v>
      </c>
      <c r="I205">
        <v>3.8901960784313698</v>
      </c>
      <c r="J205">
        <v>18.639993848519801</v>
      </c>
      <c r="K205">
        <v>9.0980392156863488E-2</v>
      </c>
      <c r="L205">
        <v>9.0980392156863488E-2</v>
      </c>
      <c r="M205">
        <v>9.0980392156863488E-2</v>
      </c>
      <c r="N205">
        <v>1.0184654568608724</v>
      </c>
      <c r="O205">
        <v>1.0184654568608724</v>
      </c>
      <c r="P205">
        <v>1.0184654568608724</v>
      </c>
      <c r="Q205">
        <v>24.88681785714251</v>
      </c>
      <c r="R205">
        <v>24.794564376179231</v>
      </c>
      <c r="S205">
        <v>9.2253480963279344E-2</v>
      </c>
      <c r="T205">
        <v>1.3485867466096739</v>
      </c>
      <c r="U205">
        <v>-0.57577250118684253</v>
      </c>
      <c r="V205">
        <v>8.3904280262482676E-3</v>
      </c>
      <c r="W205">
        <v>0.26572757010403403</v>
      </c>
      <c r="X205">
        <v>-4.2400541801210778E-2</v>
      </c>
      <c r="Y205">
        <v>-4.2400541801210778E-2</v>
      </c>
      <c r="Z205">
        <v>-4.2400541801210778E-2</v>
      </c>
      <c r="AA205">
        <v>0.68511492690144637</v>
      </c>
      <c r="AB205">
        <v>0.68511492690144637</v>
      </c>
      <c r="AC205">
        <v>0.68511492690144637</v>
      </c>
    </row>
    <row r="206" spans="1:29" ht="13.5" customHeight="1" x14ac:dyDescent="0.15">
      <c r="A206" t="s">
        <v>43</v>
      </c>
      <c r="B206">
        <v>2012</v>
      </c>
      <c r="C206">
        <v>0</v>
      </c>
      <c r="D206">
        <v>0</v>
      </c>
      <c r="E206" t="s">
        <v>21</v>
      </c>
      <c r="F206">
        <v>4.9537254901960743</v>
      </c>
      <c r="G206">
        <v>14.823529411764699</v>
      </c>
      <c r="H206">
        <v>0.98823529411764699</v>
      </c>
      <c r="I206">
        <v>3.7960784313725449</v>
      </c>
      <c r="J206">
        <v>18.57138980733906</v>
      </c>
      <c r="K206">
        <v>-6.4313725490196205E-2</v>
      </c>
      <c r="L206">
        <v>-1.8823529411764461E-2</v>
      </c>
      <c r="M206">
        <v>-1.8823529411764461E-2</v>
      </c>
      <c r="N206">
        <v>0.98718349484213819</v>
      </c>
      <c r="O206">
        <v>0.99621451104100955</v>
      </c>
      <c r="P206">
        <v>0.99621451104100955</v>
      </c>
      <c r="Q206">
        <v>24.334510858585599</v>
      </c>
      <c r="R206">
        <v>24.40073724654696</v>
      </c>
      <c r="S206">
        <v>-6.6226387961361155E-2</v>
      </c>
      <c r="T206">
        <v>1.432474669901002</v>
      </c>
      <c r="U206">
        <v>-0.66387246934299549</v>
      </c>
      <c r="V206">
        <v>-6.7935940040577236E-2</v>
      </c>
      <c r="W206">
        <v>0.37213691876597998</v>
      </c>
      <c r="X206">
        <v>-0.1584798689246405</v>
      </c>
      <c r="Y206">
        <v>-0.17968013982524589</v>
      </c>
      <c r="Z206">
        <v>-0.17968013982524589</v>
      </c>
      <c r="AA206">
        <v>-0.71787413623689678</v>
      </c>
      <c r="AB206">
        <v>-0.58373025901175801</v>
      </c>
      <c r="AC206">
        <v>-0.58373025901175801</v>
      </c>
    </row>
    <row r="207" spans="1:29" ht="13.5" customHeight="1" x14ac:dyDescent="0.15">
      <c r="A207" t="s">
        <v>43</v>
      </c>
      <c r="B207">
        <v>2013</v>
      </c>
      <c r="C207">
        <v>0</v>
      </c>
      <c r="D207">
        <v>0</v>
      </c>
      <c r="E207" t="s">
        <v>21</v>
      </c>
      <c r="F207">
        <v>4.9976470588235191</v>
      </c>
      <c r="G207">
        <v>14.6666666666666</v>
      </c>
      <c r="H207">
        <v>0.98823529411764699</v>
      </c>
      <c r="I207">
        <v>3.8901960784313698</v>
      </c>
      <c r="J207">
        <v>18.280952454184149</v>
      </c>
      <c r="K207">
        <v>4.3921568627444785E-2</v>
      </c>
      <c r="L207">
        <v>1.1764705882346682E-2</v>
      </c>
      <c r="M207">
        <v>3.1372549019601514E-2</v>
      </c>
      <c r="N207">
        <v>1.0088663711209613</v>
      </c>
      <c r="O207">
        <v>1.0023596035865963</v>
      </c>
      <c r="P207">
        <v>1.0063171193935552</v>
      </c>
      <c r="Q207">
        <v>25.017282936507581</v>
      </c>
      <c r="R207">
        <v>24.798770344235511</v>
      </c>
      <c r="S207">
        <v>0.21851259227207009</v>
      </c>
      <c r="T207">
        <v>1.428151187442485</v>
      </c>
      <c r="U207">
        <v>-0.75574454713984573</v>
      </c>
      <c r="V207">
        <v>0.1870019715544918</v>
      </c>
      <c r="W207">
        <v>0.3041975877659146</v>
      </c>
      <c r="X207">
        <v>0.28473898023343125</v>
      </c>
      <c r="Y207">
        <v>0.205499045771111</v>
      </c>
      <c r="Z207">
        <v>0.16495222034993398</v>
      </c>
      <c r="AA207">
        <v>-3.2994792408059181</v>
      </c>
      <c r="AB207">
        <v>16.791163904164463</v>
      </c>
      <c r="AC207">
        <v>4.0797437439331983</v>
      </c>
    </row>
    <row r="208" spans="1:29" ht="13.5" customHeight="1" x14ac:dyDescent="0.15">
      <c r="A208" t="s">
        <v>43</v>
      </c>
      <c r="B208">
        <v>2014</v>
      </c>
      <c r="C208">
        <v>0</v>
      </c>
      <c r="D208">
        <v>0</v>
      </c>
      <c r="E208" t="s">
        <v>21</v>
      </c>
      <c r="F208">
        <v>20.370286949156856</v>
      </c>
      <c r="G208">
        <v>14.2553102131762</v>
      </c>
      <c r="H208">
        <v>0.75544283000472279</v>
      </c>
      <c r="I208">
        <v>1.783384799333954</v>
      </c>
      <c r="J208">
        <v>17.302742563325442</v>
      </c>
      <c r="K208">
        <v>15.372639890333337</v>
      </c>
      <c r="L208">
        <v>15.394600674647059</v>
      </c>
      <c r="M208">
        <v>15.380483027588234</v>
      </c>
      <c r="N208">
        <v>4.0759754959471195</v>
      </c>
      <c r="O208">
        <v>4.0939652995231759</v>
      </c>
      <c r="P208">
        <v>4.0823822477483533</v>
      </c>
      <c r="Q208">
        <v>25.79105450937919</v>
      </c>
      <c r="R208">
        <v>25.61628363032338</v>
      </c>
      <c r="S208">
        <v>0.17477087905581001</v>
      </c>
      <c r="T208">
        <v>1.1483414641933321</v>
      </c>
      <c r="U208">
        <v>-0.67090838771600636</v>
      </c>
      <c r="V208">
        <v>0.14798731021098591</v>
      </c>
      <c r="W208">
        <v>0.26425947010570278</v>
      </c>
      <c r="X208">
        <v>-4.3741713216260081E-2</v>
      </c>
      <c r="Y208">
        <v>9.8627776900455544E-2</v>
      </c>
      <c r="Z208">
        <v>9.3257650631147257E-2</v>
      </c>
      <c r="AA208">
        <v>0.7998206292761505</v>
      </c>
      <c r="AB208">
        <v>2.2952949657767512</v>
      </c>
      <c r="AC208">
        <v>2.1440799540572617</v>
      </c>
    </row>
    <row r="209" spans="1:29" ht="13.5" customHeight="1" x14ac:dyDescent="0.15">
      <c r="A209" t="s">
        <v>43</v>
      </c>
      <c r="B209">
        <v>2015</v>
      </c>
      <c r="C209">
        <v>0</v>
      </c>
      <c r="D209">
        <v>0</v>
      </c>
      <c r="E209" t="s">
        <v>21</v>
      </c>
      <c r="F209">
        <v>20.59976075852563</v>
      </c>
      <c r="G209">
        <v>15.632158925174849</v>
      </c>
      <c r="H209">
        <v>0.70246308270622659</v>
      </c>
      <c r="I209">
        <v>1.966260443793397</v>
      </c>
      <c r="J209">
        <v>20.37553658936989</v>
      </c>
      <c r="K209">
        <v>0.22947380936877337</v>
      </c>
      <c r="L209">
        <v>7.9157937545354429</v>
      </c>
      <c r="M209">
        <v>10.492540925800146</v>
      </c>
      <c r="N209">
        <v>1.0112651240476644</v>
      </c>
      <c r="O209">
        <v>1.6240787091329749</v>
      </c>
      <c r="P209">
        <v>2.0381233513717647</v>
      </c>
      <c r="Q209">
        <v>25.729745238094939</v>
      </c>
      <c r="R209">
        <v>25.58798672481954</v>
      </c>
      <c r="S209">
        <v>0.14175851327539846</v>
      </c>
      <c r="T209">
        <v>1.180487414349159</v>
      </c>
      <c r="U209">
        <v>-0.64063775079999152</v>
      </c>
      <c r="V209">
        <v>0.1097653819494179</v>
      </c>
      <c r="W209">
        <v>0.20898725573220719</v>
      </c>
      <c r="X209">
        <v>-3.3012365780411557E-2</v>
      </c>
      <c r="Y209">
        <v>-5.4883222388541597E-2</v>
      </c>
      <c r="Z209">
        <v>3.2739485486558806E-2</v>
      </c>
      <c r="AA209">
        <v>0.81111060401618951</v>
      </c>
      <c r="AB209">
        <v>0.7208973862886523</v>
      </c>
      <c r="AC209">
        <v>1.3003098280235295</v>
      </c>
    </row>
    <row r="210" spans="1:29" ht="13.5" customHeight="1" x14ac:dyDescent="0.15">
      <c r="A210" t="s">
        <v>43</v>
      </c>
      <c r="B210">
        <v>2016</v>
      </c>
      <c r="C210">
        <v>1</v>
      </c>
      <c r="D210">
        <v>1</v>
      </c>
      <c r="E210" t="s">
        <v>21</v>
      </c>
      <c r="F210">
        <v>20.47032152444595</v>
      </c>
      <c r="G210">
        <v>15.31163086735341</v>
      </c>
      <c r="H210">
        <v>0.68788756825565456</v>
      </c>
      <c r="I210">
        <v>1.883976620942154</v>
      </c>
      <c r="J210">
        <v>19.545512659449081</v>
      </c>
      <c r="K210">
        <v>-0.12943923407967972</v>
      </c>
      <c r="L210">
        <v>-1.4702329395291258E-2</v>
      </c>
      <c r="M210">
        <v>5.1477566022772834</v>
      </c>
      <c r="N210">
        <v>0.99371646906015121</v>
      </c>
      <c r="O210">
        <v>0.99928228888088244</v>
      </c>
      <c r="P210">
        <v>1.3359591966766293</v>
      </c>
      <c r="Q210">
        <v>25.147557070706771</v>
      </c>
      <c r="R210">
        <v>25.033424852390059</v>
      </c>
      <c r="S210">
        <v>0.11413221831671194</v>
      </c>
      <c r="T210">
        <v>1.413150731242008</v>
      </c>
      <c r="U210">
        <v>-1.065719122177005</v>
      </c>
      <c r="V210">
        <v>8.635201342108445E-2</v>
      </c>
      <c r="W210">
        <v>0.3960014636804603</v>
      </c>
      <c r="X210">
        <v>-2.7626294958686515E-2</v>
      </c>
      <c r="Y210">
        <v>-4.4132477848892293E-2</v>
      </c>
      <c r="Z210">
        <v>-6.4215109884380922E-2</v>
      </c>
      <c r="AA210">
        <v>0.80511720728182234</v>
      </c>
      <c r="AB210">
        <v>0.7211476790584227</v>
      </c>
      <c r="AC210">
        <v>0.63994352742993643</v>
      </c>
    </row>
    <row r="211" spans="1:29" ht="13.5" customHeight="1" x14ac:dyDescent="0.15">
      <c r="A211" t="s">
        <v>44</v>
      </c>
      <c r="B211">
        <v>2010</v>
      </c>
      <c r="C211">
        <v>0</v>
      </c>
      <c r="D211">
        <v>0</v>
      </c>
      <c r="E211" t="s">
        <v>8</v>
      </c>
      <c r="F211">
        <v>17.446274509803885</v>
      </c>
      <c r="G211">
        <v>30.176470588235201</v>
      </c>
      <c r="H211">
        <v>1.2862745098039201</v>
      </c>
      <c r="I211">
        <v>14.682352941176401</v>
      </c>
      <c r="J211">
        <v>134.8722137639364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25.374329808316581</v>
      </c>
      <c r="R211">
        <v>24.8781683407713</v>
      </c>
      <c r="S211">
        <v>0.49616146754528145</v>
      </c>
      <c r="T211">
        <v>1.695911657279666</v>
      </c>
      <c r="U211">
        <v>8.5005966384002818E-2</v>
      </c>
      <c r="V211">
        <v>0.2422973474256622</v>
      </c>
      <c r="W211">
        <v>0.4578371474808472</v>
      </c>
      <c r="X211">
        <v>0</v>
      </c>
      <c r="Y211">
        <v>0</v>
      </c>
      <c r="Z211">
        <v>0</v>
      </c>
      <c r="AA211">
        <v>1</v>
      </c>
      <c r="AB211">
        <v>1</v>
      </c>
      <c r="AC211">
        <v>1</v>
      </c>
    </row>
    <row r="212" spans="1:29" ht="13.5" customHeight="1" x14ac:dyDescent="0.15">
      <c r="A212" t="s">
        <v>44</v>
      </c>
      <c r="B212">
        <v>2011</v>
      </c>
      <c r="C212">
        <v>1</v>
      </c>
      <c r="D212">
        <v>1</v>
      </c>
      <c r="E212" t="s">
        <v>8</v>
      </c>
      <c r="F212">
        <v>16.152156862745056</v>
      </c>
      <c r="G212">
        <v>27.2313725490196</v>
      </c>
      <c r="H212">
        <v>1.53725490196078</v>
      </c>
      <c r="I212">
        <v>18.776470588235199</v>
      </c>
      <c r="J212">
        <v>90.2024021530178</v>
      </c>
      <c r="K212">
        <v>-1.2941176470588296</v>
      </c>
      <c r="L212">
        <v>-1.2941176470588296</v>
      </c>
      <c r="M212">
        <v>-1.2941176470588296</v>
      </c>
      <c r="N212">
        <v>0.92582269376011461</v>
      </c>
      <c r="O212">
        <v>0.92582269376011461</v>
      </c>
      <c r="P212">
        <v>0.92582269376011461</v>
      </c>
      <c r="Q212">
        <v>25.709320344842912</v>
      </c>
      <c r="R212">
        <v>24.79187234564543</v>
      </c>
      <c r="S212">
        <v>0.91744799919748132</v>
      </c>
      <c r="T212">
        <v>1.606341689113197</v>
      </c>
      <c r="U212">
        <v>4.3089678602333002E-2</v>
      </c>
      <c r="V212">
        <v>0.15355553069749331</v>
      </c>
      <c r="W212">
        <v>0.56794413499594265</v>
      </c>
      <c r="X212">
        <v>0.42128653165219987</v>
      </c>
      <c r="Y212">
        <v>0.42128653165219987</v>
      </c>
      <c r="Z212">
        <v>0.42128653165219987</v>
      </c>
      <c r="AA212">
        <v>1.8490915945901256</v>
      </c>
      <c r="AB212">
        <v>1.8490915945901256</v>
      </c>
      <c r="AC212">
        <v>1.8490915945901256</v>
      </c>
    </row>
    <row r="213" spans="1:29" ht="13.5" customHeight="1" x14ac:dyDescent="0.15">
      <c r="A213" t="s">
        <v>44</v>
      </c>
      <c r="B213">
        <v>2012</v>
      </c>
      <c r="C213">
        <v>1</v>
      </c>
      <c r="D213">
        <v>0</v>
      </c>
      <c r="E213" t="s">
        <v>8</v>
      </c>
      <c r="F213">
        <v>15.309803921568591</v>
      </c>
      <c r="G213">
        <v>27.670588235294101</v>
      </c>
      <c r="H213">
        <v>1.03529411764705</v>
      </c>
      <c r="I213">
        <v>13.0509803921568</v>
      </c>
      <c r="J213">
        <v>106.52041522491329</v>
      </c>
      <c r="K213">
        <v>-0.84235294117646475</v>
      </c>
      <c r="L213">
        <v>-1.4894117647058813</v>
      </c>
      <c r="M213">
        <v>-1.4894117647058813</v>
      </c>
      <c r="N213">
        <v>0.94784888802563871</v>
      </c>
      <c r="O213">
        <v>0.91134039871142425</v>
      </c>
      <c r="P213">
        <v>0.91134039871142425</v>
      </c>
      <c r="Q213">
        <v>25.36610406804007</v>
      </c>
      <c r="R213">
        <v>24.852777314332361</v>
      </c>
      <c r="S213">
        <v>0.51332675370770886</v>
      </c>
      <c r="T213">
        <v>1.187424210656677</v>
      </c>
      <c r="U213">
        <v>6.5301527878318666E-3</v>
      </c>
      <c r="V213">
        <v>0.35879060793832213</v>
      </c>
      <c r="W213">
        <v>0.22432941606283949</v>
      </c>
      <c r="X213">
        <v>-0.40412124548977246</v>
      </c>
      <c r="Y213">
        <v>-0.19347797966367253</v>
      </c>
      <c r="Z213">
        <v>-0.19347797966367253</v>
      </c>
      <c r="AA213">
        <v>0.55951591169933423</v>
      </c>
      <c r="AB213">
        <v>0.72626388798953889</v>
      </c>
      <c r="AC213">
        <v>0.72626388798953889</v>
      </c>
    </row>
    <row r="214" spans="1:29" ht="13.5" customHeight="1" x14ac:dyDescent="0.15">
      <c r="A214" t="s">
        <v>44</v>
      </c>
      <c r="B214">
        <v>2013</v>
      </c>
      <c r="C214">
        <v>0</v>
      </c>
      <c r="D214">
        <v>0</v>
      </c>
      <c r="E214" t="s">
        <v>8</v>
      </c>
      <c r="F214">
        <v>16.935686274509766</v>
      </c>
      <c r="G214">
        <v>27.670588235294101</v>
      </c>
      <c r="H214">
        <v>1.30196078431372</v>
      </c>
      <c r="I214">
        <v>16.560784313725399</v>
      </c>
      <c r="J214">
        <v>110.0630649750095</v>
      </c>
      <c r="K214">
        <v>1.6258823529411757</v>
      </c>
      <c r="L214">
        <v>1.2047058823529433</v>
      </c>
      <c r="M214">
        <v>0.63294117647058812</v>
      </c>
      <c r="N214">
        <v>1.1061987704918035</v>
      </c>
      <c r="O214">
        <v>1.0765817420352</v>
      </c>
      <c r="P214">
        <v>1.0388242086019437</v>
      </c>
      <c r="Q214">
        <v>25.611052503944659</v>
      </c>
      <c r="R214">
        <v>25.066821098971239</v>
      </c>
      <c r="S214">
        <v>0.54423140497342004</v>
      </c>
      <c r="T214">
        <v>1.2884357636753281</v>
      </c>
      <c r="U214">
        <v>8.9140323262337048E-2</v>
      </c>
      <c r="V214">
        <v>0.21804754862832951</v>
      </c>
      <c r="W214">
        <v>0.32487846151370592</v>
      </c>
      <c r="X214">
        <v>3.090465126571118E-2</v>
      </c>
      <c r="Y214">
        <v>-0.17115597147917505</v>
      </c>
      <c r="Z214">
        <v>-9.8080668510070468E-2</v>
      </c>
      <c r="AA214">
        <v>1.0602046377721206</v>
      </c>
      <c r="AB214">
        <v>0.76075064068380771</v>
      </c>
      <c r="AC214">
        <v>0.84730059956970205</v>
      </c>
    </row>
    <row r="215" spans="1:29" ht="13.5" customHeight="1" x14ac:dyDescent="0.15">
      <c r="A215" t="s">
        <v>44</v>
      </c>
      <c r="B215">
        <v>2014</v>
      </c>
      <c r="C215">
        <v>0</v>
      </c>
      <c r="D215">
        <v>0</v>
      </c>
      <c r="E215" t="s">
        <v>8</v>
      </c>
      <c r="F215">
        <v>26.085959718411043</v>
      </c>
      <c r="G215">
        <v>11.328320866005059</v>
      </c>
      <c r="H215">
        <v>0.21545495238958559</v>
      </c>
      <c r="I215">
        <v>2.4531887789177702</v>
      </c>
      <c r="J215">
        <v>19.003483350446171</v>
      </c>
      <c r="K215">
        <v>9.1502734439012769</v>
      </c>
      <c r="L215">
        <v>9.9632146203718648</v>
      </c>
      <c r="M215">
        <v>9.9534106988032391</v>
      </c>
      <c r="N215">
        <v>1.5402954031850209</v>
      </c>
      <c r="O215">
        <v>1.6179601897684019</v>
      </c>
      <c r="P215">
        <v>1.6169769381581098</v>
      </c>
      <c r="Q215">
        <v>26.270823509425341</v>
      </c>
      <c r="R215">
        <v>25.852864532545599</v>
      </c>
      <c r="S215">
        <v>0.41795897687974204</v>
      </c>
      <c r="T215">
        <v>1.076053509603804</v>
      </c>
      <c r="U215">
        <v>-0.15249070967816661</v>
      </c>
      <c r="V215">
        <v>0.26912560465481289</v>
      </c>
      <c r="W215">
        <v>0.28262919955261567</v>
      </c>
      <c r="X215">
        <v>-0.126272428093678</v>
      </c>
      <c r="Y215">
        <v>-0.11082010246082241</v>
      </c>
      <c r="Z215">
        <v>-0.24037640907979474</v>
      </c>
      <c r="AA215">
        <v>0.76798026181556889</v>
      </c>
      <c r="AB215">
        <v>0.79042267973418101</v>
      </c>
      <c r="AC215">
        <v>0.63487241578326925</v>
      </c>
    </row>
    <row r="216" spans="1:29" ht="13.5" customHeight="1" x14ac:dyDescent="0.15">
      <c r="A216" t="s">
        <v>44</v>
      </c>
      <c r="B216">
        <v>2015</v>
      </c>
      <c r="C216">
        <v>0</v>
      </c>
      <c r="D216">
        <v>0</v>
      </c>
      <c r="E216" t="s">
        <v>8</v>
      </c>
      <c r="F216">
        <v>25.194899451026696</v>
      </c>
      <c r="G216">
        <v>11.0038758396323</v>
      </c>
      <c r="H216">
        <v>0.21464681469537039</v>
      </c>
      <c r="I216">
        <v>2.0502654013290851</v>
      </c>
      <c r="J216">
        <v>18.528518198439102</v>
      </c>
      <c r="K216">
        <v>-0.89106026738434707</v>
      </c>
      <c r="L216">
        <v>3.6840764545662914</v>
      </c>
      <c r="M216">
        <v>5.7510828128635652</v>
      </c>
      <c r="N216">
        <v>0.96584138452243906</v>
      </c>
      <c r="O216">
        <v>1.1712661786660838</v>
      </c>
      <c r="P216">
        <v>1.2957795231197404</v>
      </c>
      <c r="Q216">
        <v>27.048837052120529</v>
      </c>
      <c r="R216">
        <v>26.435995589075858</v>
      </c>
      <c r="S216">
        <v>0.61284146304467058</v>
      </c>
      <c r="T216">
        <v>1.239622308477341</v>
      </c>
      <c r="U216">
        <v>0.22345674969949891</v>
      </c>
      <c r="V216">
        <v>0.38496159419567749</v>
      </c>
      <c r="W216">
        <v>0.19546749348506801</v>
      </c>
      <c r="X216">
        <v>0.19488248616492854</v>
      </c>
      <c r="Y216">
        <v>0.13174627211808954</v>
      </c>
      <c r="Z216">
        <v>0.1210024178577136</v>
      </c>
      <c r="AA216">
        <v>1.4662718040411928</v>
      </c>
      <c r="AB216">
        <v>1.273846578811874</v>
      </c>
      <c r="AC216">
        <v>1.2460203577609792</v>
      </c>
    </row>
    <row r="217" spans="1:29" ht="13.5" customHeight="1" x14ac:dyDescent="0.15">
      <c r="A217" t="s">
        <v>44</v>
      </c>
      <c r="B217">
        <v>2016</v>
      </c>
      <c r="C217">
        <v>0</v>
      </c>
      <c r="D217">
        <v>0</v>
      </c>
      <c r="E217" t="s">
        <v>8</v>
      </c>
      <c r="F217">
        <v>23.108900883650307</v>
      </c>
      <c r="G217">
        <v>10.523518471312631</v>
      </c>
      <c r="H217">
        <v>0.1695356884812993</v>
      </c>
      <c r="I217">
        <v>1.8810051023570491</v>
      </c>
      <c r="J217">
        <v>16.599339456344872</v>
      </c>
      <c r="K217">
        <v>-2.0859985673763894</v>
      </c>
      <c r="L217">
        <v>-2.531528701068563</v>
      </c>
      <c r="M217">
        <v>0.37005240233446912</v>
      </c>
      <c r="N217">
        <v>0.91720552124325372</v>
      </c>
      <c r="O217">
        <v>0.90126808551689408</v>
      </c>
      <c r="P217">
        <v>1.0162740168060196</v>
      </c>
      <c r="Q217">
        <v>25.902221274460899</v>
      </c>
      <c r="R217">
        <v>25.36020088765617</v>
      </c>
      <c r="S217">
        <v>0.54202038680472953</v>
      </c>
      <c r="T217">
        <v>1.010014064075619</v>
      </c>
      <c r="U217">
        <v>7.2995988419548167E-4</v>
      </c>
      <c r="V217">
        <v>0.71183421132334013</v>
      </c>
      <c r="W217">
        <v>0.17386699461592181</v>
      </c>
      <c r="X217">
        <v>-7.082107623994105E-2</v>
      </c>
      <c r="Y217">
        <v>2.6620166842523219E-2</v>
      </c>
      <c r="Z217">
        <v>1.700977183878527E-2</v>
      </c>
      <c r="AA217">
        <v>0.88443817771713196</v>
      </c>
      <c r="AB217">
        <v>1.0516495061730382</v>
      </c>
      <c r="AC217">
        <v>1.0323989103342008</v>
      </c>
    </row>
    <row r="218" spans="1:29" ht="13.5" customHeight="1" x14ac:dyDescent="0.15">
      <c r="A218" t="s">
        <v>44</v>
      </c>
      <c r="B218">
        <v>2017</v>
      </c>
      <c r="C218">
        <v>0</v>
      </c>
      <c r="D218">
        <v>0</v>
      </c>
      <c r="E218" t="s">
        <v>8</v>
      </c>
      <c r="F218">
        <v>24.092857650812284</v>
      </c>
      <c r="G218">
        <v>9.5518739613052919</v>
      </c>
      <c r="H218">
        <v>0.20524178377163921</v>
      </c>
      <c r="I218">
        <v>2.4450108299068329</v>
      </c>
      <c r="J218">
        <v>12.787330668493659</v>
      </c>
      <c r="K218">
        <v>0.98395676716197755</v>
      </c>
      <c r="L218">
        <v>-5.9042516526218947E-2</v>
      </c>
      <c r="M218">
        <v>-0.70372903355039895</v>
      </c>
      <c r="N218">
        <v>1.0425791244731217</v>
      </c>
      <c r="O218">
        <v>0.99755536764738439</v>
      </c>
      <c r="P218">
        <v>0.97161992323749191</v>
      </c>
      <c r="Q218">
        <v>26.676680212209419</v>
      </c>
      <c r="R218">
        <v>26.091230282490489</v>
      </c>
      <c r="S218">
        <v>0.58544992971892995</v>
      </c>
      <c r="T218">
        <v>1.131993833894503</v>
      </c>
      <c r="U218">
        <v>0.3085161807603356</v>
      </c>
      <c r="V218">
        <v>0.37851104707108751</v>
      </c>
      <c r="W218">
        <v>0.1885924538965594</v>
      </c>
      <c r="X218">
        <v>4.3429542914200425E-2</v>
      </c>
      <c r="Y218">
        <v>8.0190047942299003E-3</v>
      </c>
      <c r="Z218">
        <v>6.1176320809215867E-2</v>
      </c>
      <c r="AA218">
        <v>1.080125294124493</v>
      </c>
      <c r="AB218">
        <v>1.0138873836645927</v>
      </c>
      <c r="AC218">
        <v>1.1166877747984281</v>
      </c>
    </row>
    <row r="219" spans="1:29" ht="13.5" customHeight="1" x14ac:dyDescent="0.15">
      <c r="A219" t="s">
        <v>44</v>
      </c>
      <c r="B219">
        <v>2018</v>
      </c>
      <c r="C219">
        <v>0</v>
      </c>
      <c r="D219">
        <v>0</v>
      </c>
      <c r="E219" t="s">
        <v>8</v>
      </c>
      <c r="F219">
        <v>24.47985946801046</v>
      </c>
      <c r="G219">
        <v>8.9416993770723892</v>
      </c>
      <c r="H219">
        <v>0.36814379099926858</v>
      </c>
      <c r="I219">
        <v>2.657372530457236</v>
      </c>
      <c r="J219">
        <v>11.01251012918225</v>
      </c>
      <c r="K219">
        <v>0.3870018171981755</v>
      </c>
      <c r="L219">
        <v>0.87898020077916428</v>
      </c>
      <c r="M219">
        <v>0.34764013951402717</v>
      </c>
      <c r="N219">
        <v>1.0160629271465906</v>
      </c>
      <c r="O219">
        <v>1.037243536176196</v>
      </c>
      <c r="P219">
        <v>1.0144056431272162</v>
      </c>
      <c r="Q219">
        <v>26.447675517707911</v>
      </c>
      <c r="R219">
        <v>25.77966723735063</v>
      </c>
      <c r="S219">
        <v>0.66800828035728088</v>
      </c>
      <c r="T219">
        <v>1.389255286029083</v>
      </c>
      <c r="U219">
        <v>0.38375332209882629</v>
      </c>
      <c r="V219">
        <v>0.59865827848532638</v>
      </c>
      <c r="W219">
        <v>0.18839995665908241</v>
      </c>
      <c r="X219">
        <v>8.255835063835093E-2</v>
      </c>
      <c r="Y219">
        <v>0.10427312209545114</v>
      </c>
      <c r="Z219">
        <v>8.7904353834504234E-2</v>
      </c>
      <c r="AA219">
        <v>1.1410169280880886</v>
      </c>
      <c r="AB219">
        <v>1.184968279106376</v>
      </c>
      <c r="AC219">
        <v>1.1515320786766867</v>
      </c>
    </row>
    <row r="220" spans="1:29" ht="13.5" customHeight="1" x14ac:dyDescent="0.15">
      <c r="A220" t="s">
        <v>45</v>
      </c>
      <c r="B220">
        <v>2012</v>
      </c>
      <c r="C220">
        <v>0</v>
      </c>
      <c r="D220">
        <v>0</v>
      </c>
      <c r="E220" t="s">
        <v>20</v>
      </c>
      <c r="F220">
        <v>16.176573426573416</v>
      </c>
      <c r="G220">
        <v>34</v>
      </c>
      <c r="H220">
        <v>6</v>
      </c>
      <c r="I220">
        <v>13.5</v>
      </c>
      <c r="J220">
        <v>102.2821739449361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21.980089321893939</v>
      </c>
      <c r="R220">
        <v>21.76881418295833</v>
      </c>
      <c r="S220">
        <v>0.21127513893560845</v>
      </c>
      <c r="T220">
        <v>0.6322964940833331</v>
      </c>
      <c r="U220">
        <v>-0.375002381666667</v>
      </c>
      <c r="V220">
        <v>-4.2121121333333227E-2</v>
      </c>
      <c r="W220">
        <v>0.16654913341902339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1</v>
      </c>
    </row>
    <row r="221" spans="1:29" ht="13.5" customHeight="1" x14ac:dyDescent="0.15">
      <c r="A221" t="s">
        <v>45</v>
      </c>
      <c r="B221">
        <v>2013</v>
      </c>
      <c r="C221">
        <v>0</v>
      </c>
      <c r="D221">
        <v>0</v>
      </c>
      <c r="E221" t="s">
        <v>20</v>
      </c>
      <c r="F221">
        <v>19.218531468531467</v>
      </c>
      <c r="G221">
        <v>42</v>
      </c>
      <c r="H221">
        <v>6</v>
      </c>
      <c r="I221">
        <v>13</v>
      </c>
      <c r="J221">
        <v>209.78024231013731</v>
      </c>
      <c r="K221">
        <v>3.0419580419580505</v>
      </c>
      <c r="L221">
        <v>3.0419580419580505</v>
      </c>
      <c r="M221">
        <v>3.0419580419580505</v>
      </c>
      <c r="N221">
        <v>1.1880471198530214</v>
      </c>
      <c r="O221">
        <v>1.1880471198530214</v>
      </c>
      <c r="P221">
        <v>1.1880471198530214</v>
      </c>
      <c r="Q221">
        <v>22.61046739555556</v>
      </c>
      <c r="R221">
        <v>22.54741523325</v>
      </c>
      <c r="S221">
        <v>6.3052162305559989E-2</v>
      </c>
      <c r="T221">
        <v>0.99490500500000068</v>
      </c>
      <c r="U221">
        <v>-0.55702817283333295</v>
      </c>
      <c r="V221">
        <v>-8.8127008333334644E-3</v>
      </c>
      <c r="W221">
        <v>0.34716949295394689</v>
      </c>
      <c r="X221">
        <v>-0.14822297663004846</v>
      </c>
      <c r="Y221">
        <v>-0.14822297663004846</v>
      </c>
      <c r="Z221">
        <v>-0.14822297663004846</v>
      </c>
      <c r="AA221">
        <v>0.2984362600503449</v>
      </c>
      <c r="AB221">
        <v>0.2984362600503449</v>
      </c>
      <c r="AC221">
        <v>0.2984362600503449</v>
      </c>
    </row>
    <row r="222" spans="1:29" ht="13.5" customHeight="1" x14ac:dyDescent="0.15">
      <c r="A222" t="s">
        <v>45</v>
      </c>
      <c r="B222">
        <v>2014</v>
      </c>
      <c r="C222">
        <v>0</v>
      </c>
      <c r="D222">
        <v>0</v>
      </c>
      <c r="E222" t="s">
        <v>20</v>
      </c>
      <c r="F222">
        <v>19.7403180822221</v>
      </c>
      <c r="G222">
        <v>10.162166213989231</v>
      </c>
      <c r="H222">
        <v>5.8639800820873029</v>
      </c>
      <c r="I222">
        <v>8.0130731480382646</v>
      </c>
      <c r="J222">
        <v>9.2372020122370131</v>
      </c>
      <c r="K222">
        <v>0.52178661369063306</v>
      </c>
      <c r="L222">
        <v>2.0427656346696601</v>
      </c>
      <c r="M222">
        <v>2.0427656346696601</v>
      </c>
      <c r="N222">
        <v>1.027150181300013</v>
      </c>
      <c r="O222">
        <v>1.1154264489806427</v>
      </c>
      <c r="P222">
        <v>1.1154264489806427</v>
      </c>
      <c r="Q222">
        <v>22.854954122875</v>
      </c>
      <c r="R222">
        <v>22.824680781638889</v>
      </c>
      <c r="S222">
        <v>3.0273341236110696E-2</v>
      </c>
      <c r="T222">
        <v>0.47656119999999952</v>
      </c>
      <c r="U222">
        <v>-0.48247696258333328</v>
      </c>
      <c r="V222">
        <v>7.5939541666666541E-2</v>
      </c>
      <c r="W222">
        <v>0.2176126059498534</v>
      </c>
      <c r="X222">
        <v>-3.2778821069449293E-2</v>
      </c>
      <c r="Y222">
        <v>-0.10689030938447353</v>
      </c>
      <c r="Z222">
        <v>-0.10689030938447353</v>
      </c>
      <c r="AA222">
        <v>0.48013168984438093</v>
      </c>
      <c r="AB222">
        <v>0.22070964937971371</v>
      </c>
      <c r="AC222">
        <v>0.22070964937971371</v>
      </c>
    </row>
    <row r="223" spans="1:29" ht="13.5" customHeight="1" x14ac:dyDescent="0.15">
      <c r="A223" t="s">
        <v>45</v>
      </c>
      <c r="B223">
        <v>2015</v>
      </c>
      <c r="C223">
        <v>0</v>
      </c>
      <c r="D223">
        <v>0</v>
      </c>
      <c r="E223" t="s">
        <v>20</v>
      </c>
      <c r="F223">
        <v>19.638178600089873</v>
      </c>
      <c r="G223">
        <v>9.7345991532007581</v>
      </c>
      <c r="H223">
        <v>5.9423976700344801</v>
      </c>
      <c r="I223">
        <v>7.8384984116176204</v>
      </c>
      <c r="J223">
        <v>7.1903960444642596</v>
      </c>
      <c r="K223">
        <v>-0.10213948213222679</v>
      </c>
      <c r="L223">
        <v>0.15875382471308797</v>
      </c>
      <c r="M223">
        <v>1.2597042743142133</v>
      </c>
      <c r="N223">
        <v>0.9948258441577893</v>
      </c>
      <c r="O223">
        <v>1.0081498209800202</v>
      </c>
      <c r="P223">
        <v>1.0685423747360514</v>
      </c>
      <c r="Q223">
        <v>22.78773492611111</v>
      </c>
      <c r="R223">
        <v>22.715282169152779</v>
      </c>
      <c r="S223">
        <v>7.2452756958330866E-2</v>
      </c>
      <c r="T223">
        <v>0.55266471750000035</v>
      </c>
      <c r="U223">
        <v>-0.48200740833333389</v>
      </c>
      <c r="V223">
        <v>0.13505571295833341</v>
      </c>
      <c r="W223">
        <v>0.1360274202038558</v>
      </c>
      <c r="X223">
        <v>4.217941572222017E-2</v>
      </c>
      <c r="Y223">
        <v>2.5790005187495524E-2</v>
      </c>
      <c r="Z223">
        <v>-2.9080790534095513E-2</v>
      </c>
      <c r="AA223">
        <v>2.3932857755359906</v>
      </c>
      <c r="AB223">
        <v>1.5526893337570915</v>
      </c>
      <c r="AC223">
        <v>0.71358441370065673</v>
      </c>
    </row>
    <row r="224" spans="1:29" ht="13.5" customHeight="1" x14ac:dyDescent="0.15">
      <c r="A224" t="s">
        <v>45</v>
      </c>
      <c r="B224">
        <v>2016</v>
      </c>
      <c r="C224">
        <v>0</v>
      </c>
      <c r="D224">
        <v>0</v>
      </c>
      <c r="E224" t="s">
        <v>20</v>
      </c>
      <c r="F224">
        <v>21.713472347029576</v>
      </c>
      <c r="G224">
        <v>10.72541940212246</v>
      </c>
      <c r="H224">
        <v>7.6315754365733097</v>
      </c>
      <c r="I224">
        <v>9.1784974193478828</v>
      </c>
      <c r="J224">
        <v>4.7859352415824361</v>
      </c>
      <c r="K224">
        <v>2.0752937469397033</v>
      </c>
      <c r="L224">
        <v>2.0242240058735881</v>
      </c>
      <c r="M224">
        <v>2.1811296300817631</v>
      </c>
      <c r="N224">
        <v>1.1056764880898988</v>
      </c>
      <c r="O224">
        <v>1.1028085974029997</v>
      </c>
      <c r="P224">
        <v>1.1116675895815222</v>
      </c>
      <c r="Q224">
        <v>22.41078684733333</v>
      </c>
      <c r="R224">
        <v>22.261992186930559</v>
      </c>
      <c r="S224">
        <v>0.14879466040277123</v>
      </c>
      <c r="T224">
        <v>0.56066472583333327</v>
      </c>
      <c r="U224">
        <v>-0.53117595833333331</v>
      </c>
      <c r="V224">
        <v>0.27901525395833371</v>
      </c>
      <c r="W224">
        <v>0.18611446343936261</v>
      </c>
      <c r="X224">
        <v>7.6341903444440362E-2</v>
      </c>
      <c r="Y224">
        <v>9.7431611305550447E-2</v>
      </c>
      <c r="Z224">
        <v>9.3535240236104045E-2</v>
      </c>
      <c r="AA224">
        <v>2.0536783781512447</v>
      </c>
      <c r="AB224">
        <v>2.8969203156364487</v>
      </c>
      <c r="AC224">
        <v>2.6926569253530652</v>
      </c>
    </row>
    <row r="225" spans="1:29" ht="13.5" customHeight="1" x14ac:dyDescent="0.15">
      <c r="A225" t="s">
        <v>45</v>
      </c>
      <c r="B225">
        <v>2017</v>
      </c>
      <c r="C225">
        <v>0</v>
      </c>
      <c r="D225">
        <v>0</v>
      </c>
      <c r="E225" t="s">
        <v>20</v>
      </c>
      <c r="F225">
        <v>23.319347780897434</v>
      </c>
      <c r="G225">
        <v>14.459669748942011</v>
      </c>
      <c r="H225">
        <v>8.9171485946169451</v>
      </c>
      <c r="I225">
        <v>11.68840917177948</v>
      </c>
      <c r="J225">
        <v>15.35977037307045</v>
      </c>
      <c r="K225">
        <v>1.6058754338678582</v>
      </c>
      <c r="L225">
        <v>2.6435223073377081</v>
      </c>
      <c r="M225">
        <v>2.9553581044502479</v>
      </c>
      <c r="N225">
        <v>1.073957559997885</v>
      </c>
      <c r="O225">
        <v>1.1278557081417739</v>
      </c>
      <c r="P225">
        <v>1.1451266746549371</v>
      </c>
      <c r="Q225">
        <v>23.54005103517677</v>
      </c>
      <c r="R225">
        <v>23.423410543930551</v>
      </c>
      <c r="S225">
        <v>0.11664049124621911</v>
      </c>
      <c r="T225">
        <v>0.68586141500000064</v>
      </c>
      <c r="U225">
        <v>-0.29310423416666698</v>
      </c>
      <c r="V225">
        <v>0.24240531729166609</v>
      </c>
      <c r="W225">
        <v>0.12620022734681871</v>
      </c>
      <c r="X225">
        <v>-3.2154169156552115E-2</v>
      </c>
      <c r="Y225">
        <v>6.0167825656680662E-3</v>
      </c>
      <c r="Z225">
        <v>3.2800238380481517E-2</v>
      </c>
      <c r="AA225">
        <v>0.78390239898720682</v>
      </c>
      <c r="AB225">
        <v>1.0543896298310047</v>
      </c>
      <c r="AC225">
        <v>1.3912230373757108</v>
      </c>
    </row>
    <row r="226" spans="1:29" ht="13.5" customHeight="1" x14ac:dyDescent="0.15">
      <c r="A226" t="s">
        <v>45</v>
      </c>
      <c r="B226">
        <v>2018</v>
      </c>
      <c r="C226">
        <v>0</v>
      </c>
      <c r="D226">
        <v>0</v>
      </c>
      <c r="E226" t="s">
        <v>20</v>
      </c>
      <c r="F226">
        <v>27.813662617921384</v>
      </c>
      <c r="G226">
        <v>19.720000108083049</v>
      </c>
      <c r="H226">
        <v>5.1799998283386204</v>
      </c>
      <c r="I226">
        <v>8.9511469832072716</v>
      </c>
      <c r="J226">
        <v>56.933559437298129</v>
      </c>
      <c r="K226">
        <v>4.4943148370239498</v>
      </c>
      <c r="L226">
        <v>5.297252553957879</v>
      </c>
      <c r="M226">
        <v>6.2566630419157576</v>
      </c>
      <c r="N226">
        <v>1.1927290110877615</v>
      </c>
      <c r="O226">
        <v>1.2352618618558511</v>
      </c>
      <c r="P226">
        <v>1.2902381205629303</v>
      </c>
      <c r="Q226">
        <v>23.232893066430549</v>
      </c>
      <c r="R226">
        <v>23.092668475388891</v>
      </c>
      <c r="S226">
        <v>0.14022459104165819</v>
      </c>
      <c r="T226">
        <v>0.50331022749999998</v>
      </c>
      <c r="U226">
        <v>-0.30035339583333331</v>
      </c>
      <c r="V226">
        <v>0.17278113770833339</v>
      </c>
      <c r="W226">
        <v>0.1126787501669613</v>
      </c>
      <c r="X226">
        <v>2.3584099795439073E-2</v>
      </c>
      <c r="Y226">
        <v>7.5070152171630156E-3</v>
      </c>
      <c r="Z226">
        <v>2.7595288172551122E-2</v>
      </c>
      <c r="AA226">
        <v>1.2021947913924236</v>
      </c>
      <c r="AB226">
        <v>1.0565638361801473</v>
      </c>
      <c r="AC226">
        <v>1.2450098461909258</v>
      </c>
    </row>
    <row r="227" spans="1:29" ht="13.5" customHeight="1" x14ac:dyDescent="0.15">
      <c r="A227" t="s">
        <v>46</v>
      </c>
      <c r="B227">
        <v>2011</v>
      </c>
      <c r="C227">
        <v>0</v>
      </c>
      <c r="D227">
        <v>0</v>
      </c>
      <c r="E227" t="s">
        <v>8</v>
      </c>
      <c r="F227">
        <v>5.7594289705882247</v>
      </c>
      <c r="G227">
        <v>10.294117647058799</v>
      </c>
      <c r="H227">
        <v>4.5960784313725398</v>
      </c>
      <c r="I227">
        <v>8.0745098039215595</v>
      </c>
      <c r="J227">
        <v>8.2489657823913483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1</v>
      </c>
      <c r="Q227">
        <v>26.31913033108826</v>
      </c>
      <c r="R227">
        <v>25.844209382973421</v>
      </c>
      <c r="S227">
        <v>0.47492094811483909</v>
      </c>
      <c r="T227">
        <v>1.1012796561153331</v>
      </c>
      <c r="U227">
        <v>0.13635425123766251</v>
      </c>
      <c r="V227">
        <v>0.46862687262990632</v>
      </c>
      <c r="W227">
        <v>0.16321870461212279</v>
      </c>
      <c r="X227">
        <v>0</v>
      </c>
      <c r="Y227">
        <v>0</v>
      </c>
      <c r="Z227">
        <v>0</v>
      </c>
      <c r="AA227">
        <v>1</v>
      </c>
      <c r="AB227">
        <v>1</v>
      </c>
      <c r="AC227">
        <v>1</v>
      </c>
    </row>
    <row r="228" spans="1:29" ht="13.5" customHeight="1" x14ac:dyDescent="0.15">
      <c r="A228" t="s">
        <v>46</v>
      </c>
      <c r="B228">
        <v>2012</v>
      </c>
      <c r="C228">
        <v>0</v>
      </c>
      <c r="D228">
        <v>0</v>
      </c>
      <c r="E228" t="s">
        <v>8</v>
      </c>
      <c r="F228">
        <v>6.2298289215686129</v>
      </c>
      <c r="G228">
        <v>10.588235294117601</v>
      </c>
      <c r="H228">
        <v>4.7843137254901897</v>
      </c>
      <c r="I228">
        <v>9.4666666666666597</v>
      </c>
      <c r="J228">
        <v>9.4779751377674302</v>
      </c>
      <c r="K228">
        <v>0.47039995098038823</v>
      </c>
      <c r="L228">
        <v>0.47039995098038823</v>
      </c>
      <c r="M228">
        <v>0.47039995098038823</v>
      </c>
      <c r="N228">
        <v>1.081674755150656</v>
      </c>
      <c r="O228">
        <v>1.081674755150656</v>
      </c>
      <c r="P228">
        <v>1.081674755150656</v>
      </c>
      <c r="Q228">
        <v>28.09999259960686</v>
      </c>
      <c r="R228">
        <v>25.025796754147599</v>
      </c>
      <c r="S228">
        <v>3.0741958454592613</v>
      </c>
      <c r="T228">
        <v>1.458210070199812</v>
      </c>
      <c r="U228">
        <v>0.29671422919083551</v>
      </c>
      <c r="V228">
        <v>0.59556038031320779</v>
      </c>
      <c r="W228">
        <v>0.25808863170692192</v>
      </c>
      <c r="X228">
        <v>2.5992748973444222</v>
      </c>
      <c r="Y228">
        <v>2.5992748973444222</v>
      </c>
      <c r="Z228">
        <v>2.5992748973444222</v>
      </c>
      <c r="AA228">
        <v>6.4730685341677114</v>
      </c>
      <c r="AB228">
        <v>6.4730685341677114</v>
      </c>
      <c r="AC228">
        <v>6.4730685341677114</v>
      </c>
    </row>
    <row r="229" spans="1:29" ht="13.5" customHeight="1" x14ac:dyDescent="0.15">
      <c r="A229" t="s">
        <v>46</v>
      </c>
      <c r="B229">
        <v>2013</v>
      </c>
      <c r="C229">
        <v>0</v>
      </c>
      <c r="D229">
        <v>0</v>
      </c>
      <c r="E229" t="s">
        <v>8</v>
      </c>
      <c r="F229">
        <v>8.3012458333332972</v>
      </c>
      <c r="G229">
        <v>14.705882352941099</v>
      </c>
      <c r="H229">
        <v>4.7843137254901897</v>
      </c>
      <c r="I229">
        <v>13.6431372549019</v>
      </c>
      <c r="J229">
        <v>29.674284249647169</v>
      </c>
      <c r="K229">
        <v>2.0714169117646843</v>
      </c>
      <c r="L229">
        <v>2.3066168872548785</v>
      </c>
      <c r="M229">
        <v>2.3066168872548785</v>
      </c>
      <c r="N229">
        <v>1.3324998066308249</v>
      </c>
      <c r="O229">
        <v>1.3847805940956239</v>
      </c>
      <c r="P229">
        <v>1.3847805940956239</v>
      </c>
      <c r="Q229">
        <v>28.05935339506129</v>
      </c>
      <c r="R229">
        <v>27.087034782454811</v>
      </c>
      <c r="S229">
        <v>0.97231861260647889</v>
      </c>
      <c r="T229">
        <v>1.011166677122167</v>
      </c>
      <c r="U229">
        <v>0.23757962006032571</v>
      </c>
      <c r="V229">
        <v>0.49284569093533209</v>
      </c>
      <c r="W229">
        <v>0.11221152902641909</v>
      </c>
      <c r="X229">
        <v>-2.1018772328527824</v>
      </c>
      <c r="Y229">
        <v>-0.80223978418057129</v>
      </c>
      <c r="Z229">
        <v>-0.80223978418057129</v>
      </c>
      <c r="AA229">
        <v>0.31628388739209357</v>
      </c>
      <c r="AB229">
        <v>0.54792145153798433</v>
      </c>
      <c r="AC229">
        <v>0.54792145153798433</v>
      </c>
    </row>
    <row r="230" spans="1:29" ht="13.5" customHeight="1" x14ac:dyDescent="0.15">
      <c r="A230" t="s">
        <v>46</v>
      </c>
      <c r="B230">
        <v>2014</v>
      </c>
      <c r="C230">
        <v>0</v>
      </c>
      <c r="D230">
        <v>0</v>
      </c>
      <c r="E230" t="s">
        <v>8</v>
      </c>
      <c r="F230">
        <v>17.611403369302618</v>
      </c>
      <c r="G230">
        <v>5.7893419175366132</v>
      </c>
      <c r="H230">
        <v>6.729918830340198E-2</v>
      </c>
      <c r="I230">
        <v>2.1202482498549129</v>
      </c>
      <c r="J230">
        <v>6.0246621273830323</v>
      </c>
      <c r="K230">
        <v>9.3101575359693207</v>
      </c>
      <c r="L230">
        <v>10.345865991851664</v>
      </c>
      <c r="M230">
        <v>10.847902127472572</v>
      </c>
      <c r="N230">
        <v>2.1215373840134673</v>
      </c>
      <c r="O230">
        <v>2.4239643201011805</v>
      </c>
      <c r="P230">
        <v>2.6038885393236635</v>
      </c>
      <c r="Q230">
        <v>27.2440196759255</v>
      </c>
      <c r="R230">
        <v>26.52764783049053</v>
      </c>
      <c r="S230">
        <v>0.71637184543497057</v>
      </c>
      <c r="T230">
        <v>1.1647658351811569</v>
      </c>
      <c r="U230">
        <v>0.22395646063551081</v>
      </c>
      <c r="V230">
        <v>0.62147360542950592</v>
      </c>
      <c r="W230">
        <v>0.1948535938192312</v>
      </c>
      <c r="X230">
        <v>-0.25594676717150833</v>
      </c>
      <c r="Y230">
        <v>-1.3068853835978995</v>
      </c>
      <c r="Z230">
        <v>-0.79077328995855578</v>
      </c>
      <c r="AA230">
        <v>0.7367665661717655</v>
      </c>
      <c r="AB230">
        <v>0.35406859550794778</v>
      </c>
      <c r="AC230">
        <v>0.47531709363074764</v>
      </c>
    </row>
    <row r="231" spans="1:29" ht="13.5" customHeight="1" x14ac:dyDescent="0.15">
      <c r="A231" t="s">
        <v>46</v>
      </c>
      <c r="B231">
        <v>2015</v>
      </c>
      <c r="C231">
        <v>1</v>
      </c>
      <c r="D231">
        <v>1</v>
      </c>
      <c r="E231" t="s">
        <v>8</v>
      </c>
      <c r="F231">
        <v>20.982233704298551</v>
      </c>
      <c r="G231">
        <v>6.8312493687361586</v>
      </c>
      <c r="H231">
        <v>0.10138538870595221</v>
      </c>
      <c r="I231">
        <v>2.8297214307037009</v>
      </c>
      <c r="J231">
        <v>7.8216162118809827</v>
      </c>
      <c r="K231">
        <v>3.370830334995933</v>
      </c>
      <c r="L231">
        <v>8.0259091029805933</v>
      </c>
      <c r="M231">
        <v>10.268074329563708</v>
      </c>
      <c r="N231">
        <v>1.1914004389264869</v>
      </c>
      <c r="O231">
        <v>1.6194587855698037</v>
      </c>
      <c r="P231">
        <v>1.9583649048358334</v>
      </c>
      <c r="Q231">
        <v>27.43302462121164</v>
      </c>
      <c r="R231">
        <v>26.54376823023005</v>
      </c>
      <c r="S231">
        <v>0.88925639098158982</v>
      </c>
      <c r="T231">
        <v>1.5946569572283551</v>
      </c>
      <c r="U231">
        <v>-0.22691128480801839</v>
      </c>
      <c r="V231">
        <v>0.81047165659164688</v>
      </c>
      <c r="W231">
        <v>0.55844035096768652</v>
      </c>
      <c r="X231">
        <v>0.17288454554661925</v>
      </c>
      <c r="Y231">
        <v>4.4911161960865087E-2</v>
      </c>
      <c r="Z231">
        <v>-0.6983723768519805</v>
      </c>
      <c r="AA231">
        <v>1.2413335290161303</v>
      </c>
      <c r="AB231">
        <v>1.0531905202010239</v>
      </c>
      <c r="AC231">
        <v>0.56011607310129674</v>
      </c>
    </row>
    <row r="232" spans="1:29" ht="13.5" customHeight="1" x14ac:dyDescent="0.15">
      <c r="A232" t="s">
        <v>46</v>
      </c>
      <c r="B232">
        <v>2016</v>
      </c>
      <c r="C232">
        <v>1</v>
      </c>
      <c r="D232">
        <v>0</v>
      </c>
      <c r="E232" t="s">
        <v>8</v>
      </c>
      <c r="F232">
        <v>19.812969964206445</v>
      </c>
      <c r="G232">
        <v>6.0008072775173771</v>
      </c>
      <c r="H232">
        <v>4.6270300520985692E-2</v>
      </c>
      <c r="I232">
        <v>2.9060847082948311</v>
      </c>
      <c r="J232">
        <v>5.9627228972074127</v>
      </c>
      <c r="K232">
        <v>-1.1692637400921058</v>
      </c>
      <c r="L232">
        <v>0.51615142740585895</v>
      </c>
      <c r="M232">
        <v>4.1813423285616214</v>
      </c>
      <c r="N232">
        <v>0.94427362898676692</v>
      </c>
      <c r="O232">
        <v>1.0267480064872621</v>
      </c>
      <c r="P232">
        <v>1.267492447109404</v>
      </c>
      <c r="Q232">
        <v>27.20535393518475</v>
      </c>
      <c r="R232">
        <v>26.426081016019609</v>
      </c>
      <c r="S232">
        <v>0.77927291916514108</v>
      </c>
      <c r="T232">
        <v>1.3947676821543289</v>
      </c>
      <c r="U232">
        <v>-1.6103902172602599E-2</v>
      </c>
      <c r="V232">
        <v>0.89080363338116797</v>
      </c>
      <c r="W232">
        <v>0.5078200262585596</v>
      </c>
      <c r="X232">
        <v>-0.10998347181644874</v>
      </c>
      <c r="Y232">
        <v>-2.3541199043139116E-2</v>
      </c>
      <c r="Z232">
        <v>-8.004269717587198E-2</v>
      </c>
      <c r="AA232">
        <v>0.8763197285598977</v>
      </c>
      <c r="AB232">
        <v>0.97067665041108353</v>
      </c>
      <c r="AC232">
        <v>0.90685297037112422</v>
      </c>
    </row>
    <row r="233" spans="1:29" ht="13.5" customHeight="1" x14ac:dyDescent="0.15">
      <c r="A233" t="s">
        <v>46</v>
      </c>
      <c r="B233">
        <v>2017</v>
      </c>
      <c r="C233">
        <v>0</v>
      </c>
      <c r="D233">
        <v>0</v>
      </c>
      <c r="E233" t="s">
        <v>8</v>
      </c>
      <c r="F233">
        <v>12.128709022705152</v>
      </c>
      <c r="G233">
        <v>2.3146662344340361</v>
      </c>
      <c r="H233">
        <v>0.1196084034403939</v>
      </c>
      <c r="I233">
        <v>2.1474910724396761</v>
      </c>
      <c r="J233">
        <v>1.0933186566767721</v>
      </c>
      <c r="K233">
        <v>-7.684260941501293</v>
      </c>
      <c r="L233">
        <v>-8.2688928115473459</v>
      </c>
      <c r="M233">
        <v>-7.340159989897387</v>
      </c>
      <c r="N233">
        <v>0.61216006709829662</v>
      </c>
      <c r="O233">
        <v>0.59461446111464544</v>
      </c>
      <c r="P233">
        <v>0.62297964072047674</v>
      </c>
      <c r="Q233">
        <v>28.04994598765391</v>
      </c>
      <c r="R233">
        <v>27.255526218588361</v>
      </c>
      <c r="S233">
        <v>0.79441976906554856</v>
      </c>
      <c r="T233">
        <v>1.700269135338663</v>
      </c>
      <c r="U233">
        <v>0.33629556365967989</v>
      </c>
      <c r="V233">
        <v>0.57055718863192095</v>
      </c>
      <c r="W233">
        <v>0.3771855045493071</v>
      </c>
      <c r="X233">
        <v>1.5146849900407489E-2</v>
      </c>
      <c r="Y233">
        <v>-3.9844886007816882E-2</v>
      </c>
      <c r="Z233">
        <v>-5.4728279501858879E-4</v>
      </c>
      <c r="AA233">
        <v>1.0194371567751062</v>
      </c>
      <c r="AB233">
        <v>0.95223951324617373</v>
      </c>
      <c r="AC233">
        <v>0.99931156543691002</v>
      </c>
    </row>
    <row r="234" spans="1:29" ht="13.5" customHeight="1" x14ac:dyDescent="0.15">
      <c r="A234" t="s">
        <v>46</v>
      </c>
      <c r="B234">
        <v>2018</v>
      </c>
      <c r="C234">
        <v>0</v>
      </c>
      <c r="D234">
        <v>0</v>
      </c>
      <c r="E234" t="s">
        <v>8</v>
      </c>
      <c r="F234">
        <v>11.505225848229252</v>
      </c>
      <c r="G234">
        <v>2.772627471475035</v>
      </c>
      <c r="H234">
        <v>9.5712417110897938E-2</v>
      </c>
      <c r="I234">
        <v>1.593375814584342</v>
      </c>
      <c r="J234">
        <v>1.229691702167405</v>
      </c>
      <c r="K234">
        <v>-0.62348317447590063</v>
      </c>
      <c r="L234">
        <v>-4.4656136452265471</v>
      </c>
      <c r="M234">
        <v>-6.13607838217413</v>
      </c>
      <c r="N234">
        <v>0.94859443216019701</v>
      </c>
      <c r="O234">
        <v>0.72038954827287727</v>
      </c>
      <c r="P234">
        <v>0.65217546831945183</v>
      </c>
      <c r="Q234">
        <v>27.74889467592546</v>
      </c>
      <c r="R234">
        <v>27.247375300743091</v>
      </c>
      <c r="S234">
        <v>0.50151937518236878</v>
      </c>
      <c r="T234">
        <v>1.645203114763983</v>
      </c>
      <c r="U234">
        <v>0.19561932413266611</v>
      </c>
      <c r="V234">
        <v>0.70153925907916437</v>
      </c>
      <c r="W234">
        <v>0.49904547328031751</v>
      </c>
      <c r="X234">
        <v>-0.29290039388317979</v>
      </c>
      <c r="Y234">
        <v>-0.28532696893297604</v>
      </c>
      <c r="Z234">
        <v>-0.31946365122172438</v>
      </c>
      <c r="AA234">
        <v>0.63130273781113289</v>
      </c>
      <c r="AB234">
        <v>0.63737904984006688</v>
      </c>
      <c r="AC234">
        <v>0.61087666742517732</v>
      </c>
    </row>
    <row r="235" spans="1:29" ht="13.5" customHeight="1" x14ac:dyDescent="0.15">
      <c r="A235" t="s">
        <v>47</v>
      </c>
      <c r="B235">
        <v>2001</v>
      </c>
      <c r="C235">
        <v>0</v>
      </c>
      <c r="D235">
        <v>0</v>
      </c>
      <c r="E235" t="s">
        <v>20</v>
      </c>
      <c r="F235">
        <v>1.3509803921568599</v>
      </c>
      <c r="G235">
        <v>1.3509803921568599</v>
      </c>
      <c r="H235">
        <v>1.3509803921568599</v>
      </c>
      <c r="I235">
        <v>1.3509803921568599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1</v>
      </c>
      <c r="Q235">
        <v>26.1475687134492</v>
      </c>
      <c r="R235">
        <v>26.057192461575369</v>
      </c>
      <c r="S235">
        <v>9.0376251873831137E-2</v>
      </c>
      <c r="T235">
        <v>9.037625187383469E-2</v>
      </c>
      <c r="U235">
        <v>9.037625187383469E-2</v>
      </c>
      <c r="V235">
        <v>9.037625187383469E-2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1</v>
      </c>
    </row>
    <row r="236" spans="1:29" ht="13.5" customHeight="1" x14ac:dyDescent="0.15">
      <c r="A236" t="s">
        <v>47</v>
      </c>
      <c r="B236">
        <v>2002</v>
      </c>
      <c r="C236">
        <v>0</v>
      </c>
      <c r="D236">
        <v>0</v>
      </c>
      <c r="E236" t="s">
        <v>20</v>
      </c>
      <c r="F236">
        <v>1.6764705882352899</v>
      </c>
      <c r="G236">
        <v>1.6764705882352899</v>
      </c>
      <c r="H236">
        <v>1.6764705882352899</v>
      </c>
      <c r="I236">
        <v>1.6764705882352899</v>
      </c>
      <c r="J236">
        <v>0</v>
      </c>
      <c r="K236">
        <v>0.32549019607842999</v>
      </c>
      <c r="L236">
        <v>0.32549019607842999</v>
      </c>
      <c r="M236">
        <v>0.32549019607842999</v>
      </c>
      <c r="N236">
        <v>1.2409288824383158</v>
      </c>
      <c r="O236">
        <v>1.2409288824383158</v>
      </c>
      <c r="P236">
        <v>1.2409288824383158</v>
      </c>
      <c r="Q236">
        <v>26.43323684210435</v>
      </c>
      <c r="R236">
        <v>26.166603294334202</v>
      </c>
      <c r="S236">
        <v>0.26663354777014803</v>
      </c>
      <c r="T236">
        <v>0.26663354777015508</v>
      </c>
      <c r="U236">
        <v>0.26663354777015508</v>
      </c>
      <c r="V236">
        <v>0.26663354777015508</v>
      </c>
      <c r="W236">
        <v>0</v>
      </c>
      <c r="X236">
        <v>0.17625729589631689</v>
      </c>
      <c r="Y236">
        <v>0.17625729589631689</v>
      </c>
      <c r="Z236">
        <v>0.17625729589631689</v>
      </c>
      <c r="AA236">
        <v>2.9502611830193968</v>
      </c>
      <c r="AB236">
        <v>2.9502611830193968</v>
      </c>
      <c r="AC236">
        <v>2.9502611830193968</v>
      </c>
    </row>
    <row r="237" spans="1:29" ht="13.5" customHeight="1" x14ac:dyDescent="0.15">
      <c r="A237" t="s">
        <v>47</v>
      </c>
      <c r="B237">
        <v>2003</v>
      </c>
      <c r="C237">
        <v>1</v>
      </c>
      <c r="D237">
        <v>1</v>
      </c>
      <c r="E237" t="s">
        <v>20</v>
      </c>
      <c r="F237">
        <v>1.1176470588235199</v>
      </c>
      <c r="G237">
        <v>1.1176470588235199</v>
      </c>
      <c r="H237">
        <v>1.1176470588235199</v>
      </c>
      <c r="I237">
        <v>1.1176470588235199</v>
      </c>
      <c r="J237">
        <v>0</v>
      </c>
      <c r="K237">
        <v>-0.55882352941177005</v>
      </c>
      <c r="L237">
        <v>-0.39607843137255494</v>
      </c>
      <c r="M237">
        <v>-0.39607843137255494</v>
      </c>
      <c r="N237">
        <v>0.66666666666666263</v>
      </c>
      <c r="O237">
        <v>0.73834196891191262</v>
      </c>
      <c r="P237">
        <v>0.73834196891191262</v>
      </c>
      <c r="Q237">
        <v>26.8405438596482</v>
      </c>
      <c r="R237">
        <v>26.458876744662359</v>
      </c>
      <c r="S237">
        <v>0.38166711498584149</v>
      </c>
      <c r="T237">
        <v>0.38166711498584027</v>
      </c>
      <c r="U237">
        <v>0.38166711498584027</v>
      </c>
      <c r="V237">
        <v>0.38166711498584027</v>
      </c>
      <c r="W237">
        <v>0</v>
      </c>
      <c r="X237">
        <v>0.11503356721569347</v>
      </c>
      <c r="Y237">
        <v>0.20316221516385191</v>
      </c>
      <c r="Z237">
        <v>0.20316221516385191</v>
      </c>
      <c r="AA237">
        <v>1.4314294588123562</v>
      </c>
      <c r="AB237">
        <v>2.1381324286697527</v>
      </c>
      <c r="AC237">
        <v>2.1381324286697527</v>
      </c>
    </row>
    <row r="238" spans="1:29" ht="13.5" customHeight="1" x14ac:dyDescent="0.15">
      <c r="A238" t="s">
        <v>47</v>
      </c>
      <c r="B238">
        <v>2004</v>
      </c>
      <c r="C238">
        <v>1</v>
      </c>
      <c r="D238">
        <v>0</v>
      </c>
      <c r="E238" t="s">
        <v>20</v>
      </c>
      <c r="F238">
        <v>0.74509803921568596</v>
      </c>
      <c r="G238">
        <v>0.74509803921568596</v>
      </c>
      <c r="H238">
        <v>0.74509803921568596</v>
      </c>
      <c r="I238">
        <v>0.74509803921568596</v>
      </c>
      <c r="J238">
        <v>0</v>
      </c>
      <c r="K238">
        <v>-0.37254901960783393</v>
      </c>
      <c r="L238">
        <v>-0.65196078431371907</v>
      </c>
      <c r="M238">
        <v>-0.63660130718953722</v>
      </c>
      <c r="N238">
        <v>0.66666666666667207</v>
      </c>
      <c r="O238">
        <v>0.53333333333333566</v>
      </c>
      <c r="P238">
        <v>0.53926206244087238</v>
      </c>
      <c r="Q238">
        <v>26.614600877192029</v>
      </c>
      <c r="R238">
        <v>26.46486709770036</v>
      </c>
      <c r="S238">
        <v>0.14973377949166888</v>
      </c>
      <c r="T238">
        <v>0.14973377949166411</v>
      </c>
      <c r="U238">
        <v>0.14973377949166411</v>
      </c>
      <c r="V238">
        <v>0.14973377949166411</v>
      </c>
      <c r="W238">
        <v>0</v>
      </c>
      <c r="X238">
        <v>-0.23193333549417261</v>
      </c>
      <c r="Y238">
        <v>-0.17441655188632588</v>
      </c>
      <c r="Z238">
        <v>-9.6491858718271345E-2</v>
      </c>
      <c r="AA238">
        <v>0.39231511862693091</v>
      </c>
      <c r="AB238">
        <v>0.46192696720418563</v>
      </c>
      <c r="AC238">
        <v>0.60811611893965667</v>
      </c>
    </row>
    <row r="239" spans="1:29" ht="13.5" customHeight="1" x14ac:dyDescent="0.15">
      <c r="A239" t="s">
        <v>47</v>
      </c>
      <c r="B239">
        <v>2005</v>
      </c>
      <c r="C239">
        <v>0</v>
      </c>
      <c r="D239">
        <v>0</v>
      </c>
      <c r="E239" t="s">
        <v>20</v>
      </c>
      <c r="F239">
        <v>0.86928000000000005</v>
      </c>
      <c r="G239">
        <v>0</v>
      </c>
      <c r="H239">
        <v>0</v>
      </c>
      <c r="I239">
        <v>0</v>
      </c>
      <c r="J239">
        <v>0</v>
      </c>
      <c r="K239">
        <v>0.12418196078431409</v>
      </c>
      <c r="L239">
        <v>-6.2092549019602927E-2</v>
      </c>
      <c r="M239">
        <v>-0.31045856209149858</v>
      </c>
      <c r="N239">
        <v>1.1666652631578953</v>
      </c>
      <c r="O239">
        <v>0.93333221052632076</v>
      </c>
      <c r="P239">
        <v>0.73684121883656806</v>
      </c>
      <c r="Q239">
        <v>25.80482748537953</v>
      </c>
      <c r="R239">
        <v>25.398722410371189</v>
      </c>
      <c r="S239">
        <v>0.40610507500834103</v>
      </c>
      <c r="T239">
        <v>0.40610507500834098</v>
      </c>
      <c r="U239">
        <v>0.40610507500834098</v>
      </c>
      <c r="V239">
        <v>0.40610507500834098</v>
      </c>
      <c r="W239">
        <v>0</v>
      </c>
      <c r="X239">
        <v>0.25637129551667215</v>
      </c>
      <c r="Y239">
        <v>0.14040462776958584</v>
      </c>
      <c r="Z239">
        <v>0.14009359425912155</v>
      </c>
      <c r="AA239">
        <v>2.712180754316273</v>
      </c>
      <c r="AB239">
        <v>1.5284320340018847</v>
      </c>
      <c r="AC239">
        <v>1.5266449172214256</v>
      </c>
    </row>
    <row r="240" spans="1:29" ht="13.5" customHeight="1" x14ac:dyDescent="0.15">
      <c r="A240" t="s">
        <v>47</v>
      </c>
      <c r="B240">
        <v>2006</v>
      </c>
      <c r="C240">
        <v>0</v>
      </c>
      <c r="D240">
        <v>0</v>
      </c>
      <c r="E240" t="s">
        <v>20</v>
      </c>
      <c r="F240">
        <v>0.74509803921568596</v>
      </c>
      <c r="G240">
        <v>0.74509803921568596</v>
      </c>
      <c r="H240">
        <v>0.74509803921568596</v>
      </c>
      <c r="I240">
        <v>0.74509803921568596</v>
      </c>
      <c r="J240">
        <v>0</v>
      </c>
      <c r="K240">
        <v>-0.12418196078431409</v>
      </c>
      <c r="L240">
        <v>-6.2090980392157102E-2</v>
      </c>
      <c r="M240">
        <v>-0.16557699346404942</v>
      </c>
      <c r="N240">
        <v>0.85714388829339905</v>
      </c>
      <c r="O240">
        <v>0.92307752102187568</v>
      </c>
      <c r="P240">
        <v>0.81818213136158391</v>
      </c>
      <c r="Q240">
        <v>25.944714912279849</v>
      </c>
      <c r="R240">
        <v>25.8078768130807</v>
      </c>
      <c r="S240">
        <v>0.13683809919914935</v>
      </c>
      <c r="T240">
        <v>0.13683809919915771</v>
      </c>
      <c r="U240">
        <v>0.13683809919915771</v>
      </c>
      <c r="V240">
        <v>0.13683809919915771</v>
      </c>
      <c r="W240">
        <v>0</v>
      </c>
      <c r="X240">
        <v>-0.26926697580919168</v>
      </c>
      <c r="Y240">
        <v>-0.1410813280508556</v>
      </c>
      <c r="Z240">
        <v>-0.1756638906294678</v>
      </c>
      <c r="AA240">
        <v>0.33695244807354063</v>
      </c>
      <c r="AB240">
        <v>0.49236608089313377</v>
      </c>
      <c r="AC240">
        <v>0.43787912926312672</v>
      </c>
    </row>
    <row r="241" spans="1:29" ht="13.5" customHeight="1" x14ac:dyDescent="0.15">
      <c r="A241" t="s">
        <v>48</v>
      </c>
      <c r="B241">
        <v>2011</v>
      </c>
      <c r="C241">
        <v>0</v>
      </c>
      <c r="D241">
        <v>0</v>
      </c>
      <c r="E241" t="s">
        <v>19</v>
      </c>
      <c r="F241">
        <v>58</v>
      </c>
      <c r="G241">
        <v>58</v>
      </c>
      <c r="H241">
        <v>58</v>
      </c>
      <c r="I241">
        <v>58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1</v>
      </c>
      <c r="Q241">
        <v>25.774952130416661</v>
      </c>
      <c r="R241">
        <v>25.664297077000001</v>
      </c>
      <c r="S241">
        <v>0.11065505341666082</v>
      </c>
      <c r="T241">
        <v>0.1106550534166669</v>
      </c>
      <c r="U241">
        <v>0.1106550534166669</v>
      </c>
      <c r="V241">
        <v>0.1106550534166669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1</v>
      </c>
    </row>
    <row r="242" spans="1:29" ht="13.5" customHeight="1" x14ac:dyDescent="0.15">
      <c r="A242" t="s">
        <v>48</v>
      </c>
      <c r="B242">
        <v>2012</v>
      </c>
      <c r="C242">
        <v>0</v>
      </c>
      <c r="D242">
        <v>0</v>
      </c>
      <c r="E242" t="s">
        <v>19</v>
      </c>
      <c r="F242">
        <v>59</v>
      </c>
      <c r="G242">
        <v>59</v>
      </c>
      <c r="H242">
        <v>59</v>
      </c>
      <c r="I242">
        <v>59</v>
      </c>
      <c r="J242">
        <v>0</v>
      </c>
      <c r="K242">
        <v>1</v>
      </c>
      <c r="L242">
        <v>1</v>
      </c>
      <c r="M242">
        <v>1</v>
      </c>
      <c r="N242">
        <v>1.0172413793103448</v>
      </c>
      <c r="O242">
        <v>1.0172413793103448</v>
      </c>
      <c r="P242">
        <v>1.0172413793103448</v>
      </c>
      <c r="Q242">
        <v>25.575643877499999</v>
      </c>
      <c r="R242">
        <v>25.394553940000002</v>
      </c>
      <c r="S242">
        <v>0.18108993749999769</v>
      </c>
      <c r="T242">
        <v>0.18108993750000019</v>
      </c>
      <c r="U242">
        <v>0.18108993750000019</v>
      </c>
      <c r="V242">
        <v>0.18108993750000019</v>
      </c>
      <c r="W242">
        <v>0</v>
      </c>
      <c r="X242">
        <v>7.0434884083336868E-2</v>
      </c>
      <c r="Y242">
        <v>7.0434884083336868E-2</v>
      </c>
      <c r="Z242">
        <v>7.0434884083336868E-2</v>
      </c>
      <c r="AA242">
        <v>1.6365265924017149</v>
      </c>
      <c r="AB242">
        <v>1.6365265924017149</v>
      </c>
      <c r="AC242">
        <v>1.6365265924017149</v>
      </c>
    </row>
    <row r="243" spans="1:29" ht="13.5" customHeight="1" x14ac:dyDescent="0.15">
      <c r="A243" t="s">
        <v>48</v>
      </c>
      <c r="B243">
        <v>2013</v>
      </c>
      <c r="C243">
        <v>0</v>
      </c>
      <c r="D243">
        <v>0</v>
      </c>
      <c r="E243" t="s">
        <v>19</v>
      </c>
      <c r="F243">
        <v>59.538834951456302</v>
      </c>
      <c r="G243">
        <v>59.538834951456302</v>
      </c>
      <c r="H243">
        <v>59.538834951456302</v>
      </c>
      <c r="I243">
        <v>59.538834951456302</v>
      </c>
      <c r="J243">
        <v>0</v>
      </c>
      <c r="K243">
        <v>0.53883495145630178</v>
      </c>
      <c r="L243">
        <v>1.0388349514563018</v>
      </c>
      <c r="M243">
        <v>1.0388349514563018</v>
      </c>
      <c r="N243">
        <v>1.009132795787395</v>
      </c>
      <c r="O243">
        <v>1.0177578624180565</v>
      </c>
      <c r="P243">
        <v>1.0177578624180565</v>
      </c>
      <c r="Q243">
        <v>26.461673408333329</v>
      </c>
      <c r="R243">
        <v>26.238005374166669</v>
      </c>
      <c r="S243">
        <v>0.22366803416666059</v>
      </c>
      <c r="T243">
        <v>0.2236680341666665</v>
      </c>
      <c r="U243">
        <v>0.2236680341666665</v>
      </c>
      <c r="V243">
        <v>0.2236680341666665</v>
      </c>
      <c r="W243">
        <v>0</v>
      </c>
      <c r="X243">
        <v>4.2578096666662901E-2</v>
      </c>
      <c r="Y243">
        <v>7.7795538708331335E-2</v>
      </c>
      <c r="Z243">
        <v>7.7795538708331335E-2</v>
      </c>
      <c r="AA243">
        <v>1.2351212731887073</v>
      </c>
      <c r="AB243">
        <v>1.5333119068395922</v>
      </c>
      <c r="AC243">
        <v>1.5333119068395922</v>
      </c>
    </row>
    <row r="244" spans="1:29" ht="13.5" customHeight="1" x14ac:dyDescent="0.15">
      <c r="A244" t="s">
        <v>48</v>
      </c>
      <c r="B244">
        <v>2014</v>
      </c>
      <c r="C244">
        <v>0</v>
      </c>
      <c r="D244">
        <v>0</v>
      </c>
      <c r="E244" t="s">
        <v>19</v>
      </c>
      <c r="F244">
        <v>63.032097616270192</v>
      </c>
      <c r="G244">
        <v>21.648740478703829</v>
      </c>
      <c r="H244">
        <v>21.648740478703829</v>
      </c>
      <c r="I244">
        <v>21.648740478703829</v>
      </c>
      <c r="J244">
        <v>0</v>
      </c>
      <c r="K244">
        <v>3.4932626648138907</v>
      </c>
      <c r="L244">
        <v>3.7626801405420451</v>
      </c>
      <c r="M244">
        <v>4.1858192991180942</v>
      </c>
      <c r="N244">
        <v>1.0586720023605105</v>
      </c>
      <c r="O244">
        <v>1.0634843448914093</v>
      </c>
      <c r="P244">
        <v>1.0711314193322239</v>
      </c>
      <c r="Q244">
        <v>26.477827669166668</v>
      </c>
      <c r="R244">
        <v>26.43470688</v>
      </c>
      <c r="S244">
        <v>4.3120789166668061E-2</v>
      </c>
      <c r="T244">
        <v>4.3120789166667617E-2</v>
      </c>
      <c r="U244">
        <v>4.3120789166667617E-2</v>
      </c>
      <c r="V244">
        <v>4.3120789166667617E-2</v>
      </c>
      <c r="W244">
        <v>0</v>
      </c>
      <c r="X244">
        <v>-0.18054724499999253</v>
      </c>
      <c r="Y244">
        <v>-0.15925819666666108</v>
      </c>
      <c r="Z244">
        <v>-0.12868355252777164</v>
      </c>
      <c r="AA244">
        <v>0.1927892348467537</v>
      </c>
      <c r="AB244">
        <v>0.21306949923239826</v>
      </c>
      <c r="AC244">
        <v>0.25098777330877914</v>
      </c>
    </row>
    <row r="245" spans="1:29" ht="13.5" customHeight="1" x14ac:dyDescent="0.15">
      <c r="A245" t="s">
        <v>48</v>
      </c>
      <c r="B245">
        <v>2015</v>
      </c>
      <c r="C245">
        <v>0</v>
      </c>
      <c r="D245">
        <v>0</v>
      </c>
      <c r="E245" t="s">
        <v>19</v>
      </c>
      <c r="F245">
        <v>63.018625087173</v>
      </c>
      <c r="G245">
        <v>21.077065757563151</v>
      </c>
      <c r="H245">
        <v>21.077065757563151</v>
      </c>
      <c r="I245">
        <v>21.077065757563151</v>
      </c>
      <c r="J245">
        <v>0</v>
      </c>
      <c r="K245">
        <v>-1.3472529097192876E-2</v>
      </c>
      <c r="L245">
        <v>1.733158803309756</v>
      </c>
      <c r="M245">
        <v>2.4949808979308372</v>
      </c>
      <c r="N245">
        <v>0.99978625922971476</v>
      </c>
      <c r="O245">
        <v>1.0282800949132389</v>
      </c>
      <c r="P245">
        <v>1.0412232431036317</v>
      </c>
      <c r="Q245">
        <v>26.51088255083334</v>
      </c>
      <c r="R245">
        <v>26.371938857500002</v>
      </c>
      <c r="S245">
        <v>0.13894369333333856</v>
      </c>
      <c r="T245">
        <v>0.1389436933333337</v>
      </c>
      <c r="U245">
        <v>0.1389436933333337</v>
      </c>
      <c r="V245">
        <v>0.1389436933333337</v>
      </c>
      <c r="W245">
        <v>0</v>
      </c>
      <c r="X245">
        <v>9.5822904166670497E-2</v>
      </c>
      <c r="Y245">
        <v>5.5492816666742328E-3</v>
      </c>
      <c r="Z245">
        <v>-1.0349226944436879E-2</v>
      </c>
      <c r="AA245">
        <v>3.2221973674067321</v>
      </c>
      <c r="AB245">
        <v>1.04160055580545</v>
      </c>
      <c r="AC245">
        <v>0.93067838096286792</v>
      </c>
    </row>
    <row r="246" spans="1:29" ht="13.5" customHeight="1" x14ac:dyDescent="0.15">
      <c r="A246" t="s">
        <v>48</v>
      </c>
      <c r="B246">
        <v>2016</v>
      </c>
      <c r="C246">
        <v>0</v>
      </c>
      <c r="D246">
        <v>0</v>
      </c>
      <c r="E246" t="s">
        <v>19</v>
      </c>
      <c r="F246">
        <v>63.079841088193376</v>
      </c>
      <c r="G246">
        <v>34.80690672482482</v>
      </c>
      <c r="H246">
        <v>34.80690672482482</v>
      </c>
      <c r="I246">
        <v>34.80690672482482</v>
      </c>
      <c r="J246">
        <v>0</v>
      </c>
      <c r="K246">
        <v>6.1216001020376609E-2</v>
      </c>
      <c r="L246">
        <v>5.4479736471776619E-2</v>
      </c>
      <c r="M246">
        <v>1.2166552032268783</v>
      </c>
      <c r="N246">
        <v>1.0009713953761399</v>
      </c>
      <c r="O246">
        <v>1.0008644097440036</v>
      </c>
      <c r="P246">
        <v>1.0196668694930977</v>
      </c>
      <c r="Q246">
        <v>26.968096009166668</v>
      </c>
      <c r="R246">
        <v>26.712011804166661</v>
      </c>
      <c r="S246">
        <v>0.25608420500000761</v>
      </c>
      <c r="T246">
        <v>0.25608420500000029</v>
      </c>
      <c r="U246">
        <v>0.25608420500000029</v>
      </c>
      <c r="V246">
        <v>0.25608420500000029</v>
      </c>
      <c r="W246">
        <v>0</v>
      </c>
      <c r="X246">
        <v>0.11714051166666906</v>
      </c>
      <c r="Y246">
        <v>0.1650519637500043</v>
      </c>
      <c r="Z246">
        <v>0.12084003277778521</v>
      </c>
      <c r="AA246">
        <v>1.8430790117665745</v>
      </c>
      <c r="AB246">
        <v>2.8131154575961657</v>
      </c>
      <c r="AC246">
        <v>1.8934953040285576</v>
      </c>
    </row>
    <row r="247" spans="1:29" ht="13.5" customHeight="1" x14ac:dyDescent="0.15">
      <c r="A247" t="s">
        <v>48</v>
      </c>
      <c r="B247">
        <v>2017</v>
      </c>
      <c r="C247">
        <v>0</v>
      </c>
      <c r="D247">
        <v>0</v>
      </c>
      <c r="E247" t="s">
        <v>19</v>
      </c>
      <c r="F247">
        <v>63.079994740891443</v>
      </c>
      <c r="G247">
        <v>42.34871008095228</v>
      </c>
      <c r="H247">
        <v>42.34871008095228</v>
      </c>
      <c r="I247">
        <v>42.34871008095228</v>
      </c>
      <c r="J247">
        <v>0</v>
      </c>
      <c r="K247">
        <v>1.5365269806721926E-4</v>
      </c>
      <c r="L247">
        <v>3.0761653208251971E-2</v>
      </c>
      <c r="M247">
        <v>3.6473477012584965E-2</v>
      </c>
      <c r="N247">
        <v>1.0000024358447235</v>
      </c>
      <c r="O247">
        <v>1.0004878989275805</v>
      </c>
      <c r="P247">
        <v>1.000578544413151</v>
      </c>
      <c r="Q247">
        <v>27.988050162499999</v>
      </c>
      <c r="R247">
        <v>27.950854249999999</v>
      </c>
      <c r="S247">
        <v>3.719591249999965E-2</v>
      </c>
      <c r="T247">
        <v>3.7195912500000837E-2</v>
      </c>
      <c r="U247">
        <v>3.7195912500000837E-2</v>
      </c>
      <c r="V247">
        <v>3.7195912500000837E-2</v>
      </c>
      <c r="W247">
        <v>0</v>
      </c>
      <c r="X247">
        <v>-0.21888829250000796</v>
      </c>
      <c r="Y247">
        <v>-0.16031803666667344</v>
      </c>
      <c r="Z247">
        <v>-0.1088536500000051</v>
      </c>
      <c r="AA247">
        <v>0.14524875714220073</v>
      </c>
      <c r="AB247">
        <v>0.18832043335132601</v>
      </c>
      <c r="AC247">
        <v>0.2546800679392548</v>
      </c>
    </row>
    <row r="248" spans="1:29" ht="13.5" customHeight="1" x14ac:dyDescent="0.15">
      <c r="A248" t="s">
        <v>48</v>
      </c>
      <c r="B248">
        <v>2018</v>
      </c>
      <c r="C248">
        <v>0</v>
      </c>
      <c r="D248">
        <v>0</v>
      </c>
      <c r="E248" t="s">
        <v>19</v>
      </c>
      <c r="F248">
        <v>63.079999744114467</v>
      </c>
      <c r="G248">
        <v>48.545125551594083</v>
      </c>
      <c r="H248">
        <v>48.545125551594083</v>
      </c>
      <c r="I248">
        <v>48.545125551594083</v>
      </c>
      <c r="J248">
        <v>0</v>
      </c>
      <c r="K248">
        <v>5.0032230234364761E-6</v>
      </c>
      <c r="L248">
        <v>8.1829572060598821E-5</v>
      </c>
      <c r="M248">
        <v>2.0512772028524751E-2</v>
      </c>
      <c r="N248">
        <v>1.000000079315527</v>
      </c>
      <c r="O248">
        <v>1.000001297236502</v>
      </c>
      <c r="P248">
        <v>1.0003252924026738</v>
      </c>
      <c r="Q248">
        <v>26.916506203333341</v>
      </c>
      <c r="R248">
        <v>26.787917366666669</v>
      </c>
      <c r="S248">
        <v>0.12858883666667253</v>
      </c>
      <c r="T248">
        <v>0.12858883666666721</v>
      </c>
      <c r="U248">
        <v>0.12858883666666721</v>
      </c>
      <c r="V248">
        <v>0.12858883666666721</v>
      </c>
      <c r="W248">
        <v>0</v>
      </c>
      <c r="X248">
        <v>9.1392924166672884E-2</v>
      </c>
      <c r="Y248">
        <v>-1.8051222083331098E-2</v>
      </c>
      <c r="Z248">
        <v>-1.548576694444273E-2</v>
      </c>
      <c r="AA248">
        <v>3.4570690171043323</v>
      </c>
      <c r="AB248">
        <v>0.87690115349649878</v>
      </c>
      <c r="AC248">
        <v>0.89251563734131967</v>
      </c>
    </row>
    <row r="249" spans="1:29" ht="13.5" customHeight="1" x14ac:dyDescent="0.15">
      <c r="A249" t="s">
        <v>49</v>
      </c>
      <c r="B249">
        <v>2001</v>
      </c>
      <c r="C249">
        <v>0</v>
      </c>
      <c r="D249">
        <v>0</v>
      </c>
      <c r="E249" t="s">
        <v>11</v>
      </c>
      <c r="F249">
        <v>5.9121568627450856</v>
      </c>
      <c r="G249">
        <v>13.827450980392101</v>
      </c>
      <c r="H249">
        <v>0.19607843137254899</v>
      </c>
      <c r="I249">
        <v>4.9411764705882302</v>
      </c>
      <c r="J249">
        <v>34.022096116877897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</v>
      </c>
      <c r="Q249">
        <v>20.626151115268382</v>
      </c>
      <c r="R249">
        <v>20.803513585464231</v>
      </c>
      <c r="S249">
        <v>-0.17736247019584894</v>
      </c>
      <c r="T249">
        <v>0.273137613843834</v>
      </c>
      <c r="U249">
        <v>-0.31666623571509372</v>
      </c>
      <c r="V249">
        <v>9.9929526003004795E-2</v>
      </c>
      <c r="W249">
        <v>6.3261942862324311E-2</v>
      </c>
      <c r="X249">
        <v>0</v>
      </c>
      <c r="Y249">
        <v>0</v>
      </c>
      <c r="Z249">
        <v>0</v>
      </c>
      <c r="AA249">
        <v>1</v>
      </c>
      <c r="AB249">
        <v>1</v>
      </c>
      <c r="AC249">
        <v>1</v>
      </c>
    </row>
    <row r="250" spans="1:29" ht="13.5" customHeight="1" x14ac:dyDescent="0.15">
      <c r="A250" t="s">
        <v>49</v>
      </c>
      <c r="B250">
        <v>2002</v>
      </c>
      <c r="C250">
        <v>0</v>
      </c>
      <c r="D250">
        <v>0</v>
      </c>
      <c r="E250" t="s">
        <v>11</v>
      </c>
      <c r="F250">
        <v>6.6196078431372429</v>
      </c>
      <c r="G250">
        <v>16.219607843137201</v>
      </c>
      <c r="H250">
        <v>0.30588235294117599</v>
      </c>
      <c r="I250">
        <v>5.8509803921568597</v>
      </c>
      <c r="J250">
        <v>43.436924259899797</v>
      </c>
      <c r="K250">
        <v>0.70745098039215737</v>
      </c>
      <c r="L250">
        <v>0.70745098039215737</v>
      </c>
      <c r="M250">
        <v>0.70745098039215737</v>
      </c>
      <c r="N250">
        <v>1.1196603873706557</v>
      </c>
      <c r="O250">
        <v>1.1196603873706557</v>
      </c>
      <c r="P250">
        <v>1.1196603873706557</v>
      </c>
      <c r="Q250">
        <v>21.41000424737636</v>
      </c>
      <c r="R250">
        <v>21.488758234031732</v>
      </c>
      <c r="S250">
        <v>-7.8753986655371477E-2</v>
      </c>
      <c r="T250">
        <v>0.1576459385776682</v>
      </c>
      <c r="U250">
        <v>-0.40278075537849628</v>
      </c>
      <c r="V250">
        <v>7.3764863388992311E-2</v>
      </c>
      <c r="W250">
        <v>7.0420772466181503E-2</v>
      </c>
      <c r="X250">
        <v>9.8608483540477465E-2</v>
      </c>
      <c r="Y250">
        <v>9.8608483540477465E-2</v>
      </c>
      <c r="Z250">
        <v>9.8608483540477465E-2</v>
      </c>
      <c r="AA250">
        <v>0.44402847213623586</v>
      </c>
      <c r="AB250">
        <v>0.44402847213623586</v>
      </c>
      <c r="AC250">
        <v>0.44402847213623586</v>
      </c>
    </row>
    <row r="251" spans="1:29" ht="13.5" customHeight="1" x14ac:dyDescent="0.15">
      <c r="A251" t="s">
        <v>49</v>
      </c>
      <c r="B251">
        <v>2003</v>
      </c>
      <c r="C251">
        <v>0</v>
      </c>
      <c r="D251">
        <v>0</v>
      </c>
      <c r="E251" t="s">
        <v>11</v>
      </c>
      <c r="F251">
        <v>5.8439215686274402</v>
      </c>
      <c r="G251">
        <v>14.980392156862701</v>
      </c>
      <c r="H251">
        <v>0.337254901960784</v>
      </c>
      <c r="I251">
        <v>4.86274509803921</v>
      </c>
      <c r="J251">
        <v>35.969783929257773</v>
      </c>
      <c r="K251">
        <v>-0.77568627450980276</v>
      </c>
      <c r="L251">
        <v>-0.42196078431372364</v>
      </c>
      <c r="M251">
        <v>-0.42196078431372364</v>
      </c>
      <c r="N251">
        <v>0.88281990521327014</v>
      </c>
      <c r="O251">
        <v>0.93265740393040442</v>
      </c>
      <c r="P251">
        <v>0.93265740393040442</v>
      </c>
      <c r="Q251">
        <v>21.238364786789891</v>
      </c>
      <c r="R251">
        <v>21.2671307010018</v>
      </c>
      <c r="S251">
        <v>-2.876591421190966E-2</v>
      </c>
      <c r="T251">
        <v>0.22673910746865999</v>
      </c>
      <c r="U251">
        <v>-0.42774472788433587</v>
      </c>
      <c r="V251">
        <v>4.8032238769157708E-2</v>
      </c>
      <c r="W251">
        <v>6.166063881830855E-2</v>
      </c>
      <c r="X251">
        <v>4.9988072443461817E-2</v>
      </c>
      <c r="Y251">
        <v>9.929231421370055E-2</v>
      </c>
      <c r="Z251">
        <v>9.929231421370055E-2</v>
      </c>
      <c r="AA251">
        <v>0.36526295916662216</v>
      </c>
      <c r="AB251">
        <v>0.22463151775225401</v>
      </c>
      <c r="AC251">
        <v>0.22463151775225401</v>
      </c>
    </row>
    <row r="252" spans="1:29" ht="13.5" customHeight="1" x14ac:dyDescent="0.15">
      <c r="A252" t="s">
        <v>49</v>
      </c>
      <c r="B252">
        <v>2004</v>
      </c>
      <c r="C252">
        <v>0</v>
      </c>
      <c r="D252">
        <v>0</v>
      </c>
      <c r="E252" t="s">
        <v>11</v>
      </c>
      <c r="F252">
        <v>6.3827450980392042</v>
      </c>
      <c r="G252">
        <v>16.180392156862698</v>
      </c>
      <c r="H252">
        <v>0.36862745098039201</v>
      </c>
      <c r="I252">
        <v>4.1568627450980298</v>
      </c>
      <c r="J252">
        <v>43.04416455209514</v>
      </c>
      <c r="K252">
        <v>0.53882352941176404</v>
      </c>
      <c r="L252">
        <v>0.1509803921568631</v>
      </c>
      <c r="M252">
        <v>0.25751633986928191</v>
      </c>
      <c r="N252">
        <v>1.0922023889410817</v>
      </c>
      <c r="O252">
        <v>1.0242275501856397</v>
      </c>
      <c r="P252">
        <v>1.0420419138674295</v>
      </c>
      <c r="Q252">
        <v>20.90968636669303</v>
      </c>
      <c r="R252">
        <v>21.01725232371836</v>
      </c>
      <c r="S252">
        <v>-0.10756595702532934</v>
      </c>
      <c r="T252">
        <v>0.1068907832430028</v>
      </c>
      <c r="U252">
        <v>-0.42585750309383269</v>
      </c>
      <c r="V252">
        <v>-5.2744678951829847E-2</v>
      </c>
      <c r="W252">
        <v>5.2202938557122602E-2</v>
      </c>
      <c r="X252">
        <v>-7.880004281341968E-2</v>
      </c>
      <c r="Y252">
        <v>-5.3806006591688771E-2</v>
      </c>
      <c r="Z252">
        <v>-1.2605166670952642E-2</v>
      </c>
      <c r="AA252">
        <v>3.7393547179805915</v>
      </c>
      <c r="AB252">
        <v>2.0008567001583279</v>
      </c>
      <c r="AC252">
        <v>1.1327407514608125</v>
      </c>
    </row>
    <row r="253" spans="1:29" ht="13.5" customHeight="1" x14ac:dyDescent="0.15">
      <c r="A253" t="s">
        <v>49</v>
      </c>
      <c r="B253">
        <v>2005</v>
      </c>
      <c r="C253">
        <v>1</v>
      </c>
      <c r="D253">
        <v>1</v>
      </c>
      <c r="E253" t="s">
        <v>11</v>
      </c>
      <c r="F253">
        <v>5.7690196078431288</v>
      </c>
      <c r="G253">
        <v>14.9254901960784</v>
      </c>
      <c r="H253">
        <v>0.32941176470588202</v>
      </c>
      <c r="I253">
        <v>3.4431372549019601</v>
      </c>
      <c r="J253">
        <v>37.302838139177112</v>
      </c>
      <c r="K253">
        <v>-0.61372549019607536</v>
      </c>
      <c r="L253">
        <v>-0.34431372549019379</v>
      </c>
      <c r="M253">
        <v>-0.51307189542483389</v>
      </c>
      <c r="N253">
        <v>0.90384615384615419</v>
      </c>
      <c r="O253">
        <v>0.94367823465264</v>
      </c>
      <c r="P253">
        <v>0.91832785384327298</v>
      </c>
      <c r="Q253">
        <v>20.69089629741676</v>
      </c>
      <c r="R253">
        <v>20.817401459844369</v>
      </c>
      <c r="S253">
        <v>-0.12650516242760901</v>
      </c>
      <c r="T253">
        <v>4.103563733618406E-2</v>
      </c>
      <c r="U253">
        <v>-0.2442639162106654</v>
      </c>
      <c r="V253">
        <v>-0.1451319473043261</v>
      </c>
      <c r="W253">
        <v>1.3932248099709631E-2</v>
      </c>
      <c r="X253">
        <v>-1.8939205402279669E-2</v>
      </c>
      <c r="Y253">
        <v>-5.8339226808989508E-2</v>
      </c>
      <c r="Z253">
        <v>-5.4809876463405516E-2</v>
      </c>
      <c r="AA253">
        <v>1.1760706261165874</v>
      </c>
      <c r="AB253">
        <v>1.8558413565301988</v>
      </c>
      <c r="AC253">
        <v>1.7644836857303472</v>
      </c>
    </row>
    <row r="254" spans="1:29" ht="13.5" customHeight="1" x14ac:dyDescent="0.15">
      <c r="A254" t="s">
        <v>49</v>
      </c>
      <c r="B254">
        <v>2006</v>
      </c>
      <c r="C254">
        <v>1</v>
      </c>
      <c r="D254">
        <v>0</v>
      </c>
      <c r="E254" t="s">
        <v>11</v>
      </c>
      <c r="F254">
        <v>6.653333333333296</v>
      </c>
      <c r="G254">
        <v>14.7607843137254</v>
      </c>
      <c r="H254">
        <v>0.32156862745098003</v>
      </c>
      <c r="I254">
        <v>5.5137254901960704</v>
      </c>
      <c r="J254">
        <v>39.340558246827591</v>
      </c>
      <c r="K254">
        <v>0.88431372549016718</v>
      </c>
      <c r="L254">
        <v>0.57745098039212994</v>
      </c>
      <c r="M254">
        <v>0.65477124183003887</v>
      </c>
      <c r="N254">
        <v>1.1532866562436224</v>
      </c>
      <c r="O254">
        <v>1.0950398554232377</v>
      </c>
      <c r="P254">
        <v>1.1091546993832901</v>
      </c>
      <c r="Q254">
        <v>21.19437921374702</v>
      </c>
      <c r="R254">
        <v>21.235041625483639</v>
      </c>
      <c r="S254">
        <v>-4.0662411736619219E-2</v>
      </c>
      <c r="T254">
        <v>0.1058576320589945</v>
      </c>
      <c r="U254">
        <v>-0.16916133595417671</v>
      </c>
      <c r="V254">
        <v>-6.2900777896497104E-2</v>
      </c>
      <c r="W254">
        <v>1.2972694305610171E-2</v>
      </c>
      <c r="X254">
        <v>8.5842750690989789E-2</v>
      </c>
      <c r="Y254">
        <v>7.6373147989849954E-2</v>
      </c>
      <c r="Z254">
        <v>4.6949932818330112E-2</v>
      </c>
      <c r="AA254">
        <v>0.32142887259551778</v>
      </c>
      <c r="AB254">
        <v>0.34743638456255332</v>
      </c>
      <c r="AC254">
        <v>0.46411737915672696</v>
      </c>
    </row>
    <row r="255" spans="1:29" ht="13.5" customHeight="1" x14ac:dyDescent="0.15">
      <c r="A255" t="s">
        <v>49</v>
      </c>
      <c r="B255">
        <v>2007</v>
      </c>
      <c r="C255">
        <v>0</v>
      </c>
      <c r="D255">
        <v>0</v>
      </c>
      <c r="E255" t="s">
        <v>11</v>
      </c>
      <c r="F255">
        <v>6.8094117647058541</v>
      </c>
      <c r="G255">
        <v>15.035294117647</v>
      </c>
      <c r="H255">
        <v>0.36078431372549002</v>
      </c>
      <c r="I255">
        <v>5.7098039215686196</v>
      </c>
      <c r="J255">
        <v>42.358243752402508</v>
      </c>
      <c r="K255">
        <v>0.15607843137255806</v>
      </c>
      <c r="L255">
        <v>0.59823529411764209</v>
      </c>
      <c r="M255">
        <v>0.54104575163397772</v>
      </c>
      <c r="N255">
        <v>1.023458682070024</v>
      </c>
      <c r="O255">
        <v>1.0963159390093755</v>
      </c>
      <c r="P255">
        <v>1.0863136821471011</v>
      </c>
      <c r="Q255">
        <v>21.397823353388009</v>
      </c>
      <c r="R255">
        <v>21.591140542834101</v>
      </c>
      <c r="S255">
        <v>-0.19331718944609122</v>
      </c>
      <c r="T255">
        <v>0.15825564663083469</v>
      </c>
      <c r="U255">
        <v>-0.31434150164819191</v>
      </c>
      <c r="V255">
        <v>3.6206143013676723E-2</v>
      </c>
      <c r="W255">
        <v>3.7059095766611302E-2</v>
      </c>
      <c r="X255">
        <v>-0.152654777709472</v>
      </c>
      <c r="Y255">
        <v>-0.10973340236397711</v>
      </c>
      <c r="Z255">
        <v>-0.1017393457162387</v>
      </c>
      <c r="AA255">
        <v>4.7541988089210205</v>
      </c>
      <c r="AB255">
        <v>2.3128551145471929</v>
      </c>
      <c r="AC255">
        <v>2.1109602669436267</v>
      </c>
    </row>
    <row r="256" spans="1:29" ht="13.5" customHeight="1" x14ac:dyDescent="0.15">
      <c r="A256" t="s">
        <v>49</v>
      </c>
      <c r="B256">
        <v>2008</v>
      </c>
      <c r="C256">
        <v>0</v>
      </c>
      <c r="D256">
        <v>0</v>
      </c>
      <c r="E256" t="s">
        <v>11</v>
      </c>
      <c r="F256">
        <v>7.3745098039215575</v>
      </c>
      <c r="G256">
        <v>14.8705882352941</v>
      </c>
      <c r="H256">
        <v>0.42352941176470499</v>
      </c>
      <c r="I256">
        <v>5.6784313725490199</v>
      </c>
      <c r="J256">
        <v>50.701733948481191</v>
      </c>
      <c r="K256">
        <v>0.56509803921570345</v>
      </c>
      <c r="L256">
        <v>0.64313725490198248</v>
      </c>
      <c r="M256">
        <v>0.96392156862746514</v>
      </c>
      <c r="N256">
        <v>1.0829877908316086</v>
      </c>
      <c r="O256">
        <v>1.0955432566268606</v>
      </c>
      <c r="P256">
        <v>1.1503639811586253</v>
      </c>
      <c r="Q256">
        <v>21.575159574252801</v>
      </c>
      <c r="R256">
        <v>21.566879991421871</v>
      </c>
      <c r="S256">
        <v>8.27958283093011E-3</v>
      </c>
      <c r="T256">
        <v>0.22879297326882411</v>
      </c>
      <c r="U256">
        <v>-0.16697257933934401</v>
      </c>
      <c r="V256">
        <v>9.7663406019989907E-3</v>
      </c>
      <c r="W256">
        <v>2.154963939933725E-2</v>
      </c>
      <c r="X256">
        <v>0.20159677227702133</v>
      </c>
      <c r="Y256">
        <v>0.12526938342228533</v>
      </c>
      <c r="Z256">
        <v>0.12844117070103661</v>
      </c>
      <c r="AA256">
        <v>-4.282900478045161E-2</v>
      </c>
      <c r="AB256">
        <v>-7.0771834716178816E-2</v>
      </c>
      <c r="AC256">
        <v>-6.8903740185925794E-2</v>
      </c>
    </row>
    <row r="257" spans="1:29" ht="13.5" customHeight="1" x14ac:dyDescent="0.15">
      <c r="A257" t="s">
        <v>49</v>
      </c>
      <c r="B257">
        <v>2009</v>
      </c>
      <c r="C257">
        <v>0</v>
      </c>
      <c r="D257">
        <v>0</v>
      </c>
      <c r="E257" t="s">
        <v>11</v>
      </c>
      <c r="F257">
        <v>6.8039215686274357</v>
      </c>
      <c r="G257">
        <v>13.6274509803921</v>
      </c>
      <c r="H257">
        <v>0.36078431372549002</v>
      </c>
      <c r="I257">
        <v>5.1921568627450903</v>
      </c>
      <c r="J257">
        <v>42.053317954632647</v>
      </c>
      <c r="K257">
        <v>-0.57058823529412184</v>
      </c>
      <c r="L257">
        <v>-0.28803921568627011</v>
      </c>
      <c r="M257">
        <v>-0.14183006535946685</v>
      </c>
      <c r="N257">
        <v>0.92262696091464969</v>
      </c>
      <c r="O257">
        <v>0.95938510879482486</v>
      </c>
      <c r="P257">
        <v>0.97958031429378145</v>
      </c>
      <c r="Q257">
        <v>21.55758551587239</v>
      </c>
      <c r="R257">
        <v>21.56925548086506</v>
      </c>
      <c r="S257">
        <v>-1.1669964992670145E-2</v>
      </c>
      <c r="T257">
        <v>0.1763343505993191</v>
      </c>
      <c r="U257">
        <v>-0.16015064964082151</v>
      </c>
      <c r="V257">
        <v>-4.1924043715340531E-2</v>
      </c>
      <c r="W257">
        <v>1.576770673473718E-2</v>
      </c>
      <c r="X257">
        <v>-1.9949547823600255E-2</v>
      </c>
      <c r="Y257">
        <v>8.084883831491041E-2</v>
      </c>
      <c r="Z257">
        <v>6.3563374457923302E-2</v>
      </c>
      <c r="AA257">
        <v>-1.4094870757346076</v>
      </c>
      <c r="AB257">
        <v>0.1261361428754447</v>
      </c>
      <c r="AC257">
        <v>0.15511693456507986</v>
      </c>
    </row>
    <row r="258" spans="1:29" ht="13.5" customHeight="1" x14ac:dyDescent="0.15">
      <c r="A258" t="s">
        <v>49</v>
      </c>
      <c r="B258">
        <v>2010</v>
      </c>
      <c r="C258">
        <v>0</v>
      </c>
      <c r="D258">
        <v>0</v>
      </c>
      <c r="E258" t="s">
        <v>11</v>
      </c>
      <c r="F258">
        <v>11.404705882352928</v>
      </c>
      <c r="G258">
        <v>29.509803921568601</v>
      </c>
      <c r="H258">
        <v>0.39215686274509798</v>
      </c>
      <c r="I258">
        <v>7.56078431372549</v>
      </c>
      <c r="J258">
        <v>152.29779623221799</v>
      </c>
      <c r="K258">
        <v>4.6007843137254927</v>
      </c>
      <c r="L258">
        <v>4.3154901960784322</v>
      </c>
      <c r="M258">
        <v>4.4087581699346456</v>
      </c>
      <c r="N258">
        <v>1.6761959654178693</v>
      </c>
      <c r="O258">
        <v>1.6087401465910676</v>
      </c>
      <c r="P258">
        <v>1.630187410078666</v>
      </c>
      <c r="Q258">
        <v>20.929965852837601</v>
      </c>
      <c r="R258">
        <v>20.882652983811631</v>
      </c>
      <c r="S258">
        <v>4.7312869025969206E-2</v>
      </c>
      <c r="T258">
        <v>0.24363846034816561</v>
      </c>
      <c r="U258">
        <v>-0.13192025500833421</v>
      </c>
      <c r="V258">
        <v>4.7151657706673213E-2</v>
      </c>
      <c r="W258">
        <v>1.9590958849180572E-2</v>
      </c>
      <c r="X258">
        <v>5.8982834018639352E-2</v>
      </c>
      <c r="Y258">
        <v>4.9008060106839224E-2</v>
      </c>
      <c r="Z258">
        <v>0.11288205956191295</v>
      </c>
      <c r="AA258">
        <v>-4.0542425839054541</v>
      </c>
      <c r="AB258">
        <v>-27.910050707491315</v>
      </c>
      <c r="AC258">
        <v>-0.72157165033222759</v>
      </c>
    </row>
    <row r="259" spans="1:29" ht="13.5" customHeight="1" x14ac:dyDescent="0.15">
      <c r="A259" t="s">
        <v>49</v>
      </c>
      <c r="B259">
        <v>2011</v>
      </c>
      <c r="C259">
        <v>0</v>
      </c>
      <c r="D259">
        <v>0</v>
      </c>
      <c r="E259" t="s">
        <v>11</v>
      </c>
      <c r="F259">
        <v>9.9701960784313535</v>
      </c>
      <c r="G259">
        <v>25.5215686274509</v>
      </c>
      <c r="H259">
        <v>0.59607843137254901</v>
      </c>
      <c r="I259">
        <v>3.95294117647058</v>
      </c>
      <c r="J259">
        <v>127.6932379853897</v>
      </c>
      <c r="K259">
        <v>-1.4345098039215749</v>
      </c>
      <c r="L259">
        <v>0.86588235294117055</v>
      </c>
      <c r="M259">
        <v>1.4424836601307138</v>
      </c>
      <c r="N259">
        <v>0.87421772917956053</v>
      </c>
      <c r="O259">
        <v>1.0951068228807714</v>
      </c>
      <c r="P259">
        <v>1.1691524748225697</v>
      </c>
      <c r="Q259">
        <v>20.94030285848762</v>
      </c>
      <c r="R259">
        <v>21.078618725124802</v>
      </c>
      <c r="S259">
        <v>-0.13831586663718198</v>
      </c>
      <c r="T259">
        <v>0.19011894933032639</v>
      </c>
      <c r="U259">
        <v>-0.23308811683073249</v>
      </c>
      <c r="V259">
        <v>9.4849183392331796E-2</v>
      </c>
      <c r="W259">
        <v>2.863353855795071E-2</v>
      </c>
      <c r="X259">
        <v>-0.18562873566315119</v>
      </c>
      <c r="Y259">
        <v>-0.15613731865383151</v>
      </c>
      <c r="Z259">
        <v>-0.15295669559192504</v>
      </c>
      <c r="AA259">
        <v>-2.9234301255597672</v>
      </c>
      <c r="AB259">
        <v>-7.7612007432369507</v>
      </c>
      <c r="AC259">
        <v>-9.4472701692463286</v>
      </c>
    </row>
    <row r="260" spans="1:29" ht="13.5" customHeight="1" x14ac:dyDescent="0.15">
      <c r="A260" t="s">
        <v>50</v>
      </c>
      <c r="B260">
        <v>2001</v>
      </c>
      <c r="C260">
        <v>0</v>
      </c>
      <c r="D260">
        <v>0</v>
      </c>
      <c r="E260" t="s">
        <v>9</v>
      </c>
      <c r="F260">
        <v>43.095238095238066</v>
      </c>
      <c r="G260">
        <v>58.5</v>
      </c>
      <c r="H260">
        <v>20.785714285714199</v>
      </c>
      <c r="I260">
        <v>50</v>
      </c>
      <c r="J260">
        <v>391.34863945578422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24.311610750404039</v>
      </c>
      <c r="R260">
        <v>24.212708195277781</v>
      </c>
      <c r="S260">
        <v>9.8902555126258562E-2</v>
      </c>
      <c r="T260">
        <v>0.27902816999999952</v>
      </c>
      <c r="U260">
        <v>-0.28021691916666641</v>
      </c>
      <c r="V260">
        <v>0.1493135690909082</v>
      </c>
      <c r="W260">
        <v>8.5679564631471222E-2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1</v>
      </c>
    </row>
    <row r="261" spans="1:29" ht="13.5" customHeight="1" x14ac:dyDescent="0.15">
      <c r="A261" t="s">
        <v>50</v>
      </c>
      <c r="B261">
        <v>2002</v>
      </c>
      <c r="C261">
        <v>0</v>
      </c>
      <c r="D261">
        <v>0</v>
      </c>
      <c r="E261" t="s">
        <v>9</v>
      </c>
      <c r="F261">
        <v>45.809523809523796</v>
      </c>
      <c r="G261">
        <v>60.5</v>
      </c>
      <c r="H261">
        <v>21.928571428571399</v>
      </c>
      <c r="I261">
        <v>55</v>
      </c>
      <c r="J261">
        <v>435.28741496598713</v>
      </c>
      <c r="K261">
        <v>2.7142857142857295</v>
      </c>
      <c r="L261">
        <v>2.7142857142857295</v>
      </c>
      <c r="M261">
        <v>2.7142857142857295</v>
      </c>
      <c r="N261">
        <v>1.0629834254143651</v>
      </c>
      <c r="O261">
        <v>1.0629834254143651</v>
      </c>
      <c r="P261">
        <v>1.0629834254143651</v>
      </c>
      <c r="Q261">
        <v>24.742530423944451</v>
      </c>
      <c r="R261">
        <v>23.985299532638891</v>
      </c>
      <c r="S261">
        <v>0.75723089130556076</v>
      </c>
      <c r="T261">
        <v>0.49032109799999962</v>
      </c>
      <c r="U261">
        <v>-0.31277270166666699</v>
      </c>
      <c r="V261">
        <v>8.1119540833333545E-2</v>
      </c>
      <c r="W261">
        <v>0.16125944402539119</v>
      </c>
      <c r="X261">
        <v>0.6583283361793022</v>
      </c>
      <c r="Y261">
        <v>0.6583283361793022</v>
      </c>
      <c r="Z261">
        <v>0.6583283361793022</v>
      </c>
      <c r="AA261">
        <v>7.6563329464934773</v>
      </c>
      <c r="AB261">
        <v>7.6563329464934773</v>
      </c>
      <c r="AC261">
        <v>7.6563329464934773</v>
      </c>
    </row>
    <row r="262" spans="1:29" ht="13.5" customHeight="1" x14ac:dyDescent="0.15">
      <c r="A262" t="s">
        <v>50</v>
      </c>
      <c r="B262">
        <v>2003</v>
      </c>
      <c r="C262">
        <v>0</v>
      </c>
      <c r="D262">
        <v>0</v>
      </c>
      <c r="E262" t="s">
        <v>9</v>
      </c>
      <c r="F262">
        <v>44.190476190476168</v>
      </c>
      <c r="G262">
        <v>59.5</v>
      </c>
      <c r="H262">
        <v>18.071428571428498</v>
      </c>
      <c r="I262">
        <v>55</v>
      </c>
      <c r="J262">
        <v>516.71598639455976</v>
      </c>
      <c r="K262">
        <v>-1.6190476190476275</v>
      </c>
      <c r="L262">
        <v>-0.2619047619047663</v>
      </c>
      <c r="M262">
        <v>-0.2619047619047663</v>
      </c>
      <c r="N262">
        <v>0.96465696465696449</v>
      </c>
      <c r="O262">
        <v>0.99410819496518465</v>
      </c>
      <c r="P262">
        <v>0.99410819496518465</v>
      </c>
      <c r="Q262">
        <v>24.394093915555551</v>
      </c>
      <c r="R262">
        <v>24.205109809166672</v>
      </c>
      <c r="S262">
        <v>0.18898410638887952</v>
      </c>
      <c r="T262">
        <v>0.35291176833333332</v>
      </c>
      <c r="U262">
        <v>-0.10231809666666659</v>
      </c>
      <c r="V262">
        <v>0.31635864750000009</v>
      </c>
      <c r="W262">
        <v>6.3976762789429154E-2</v>
      </c>
      <c r="X262">
        <v>-0.56824678491668124</v>
      </c>
      <c r="Y262">
        <v>-0.23908261682703014</v>
      </c>
      <c r="Z262">
        <v>-0.23908261682703014</v>
      </c>
      <c r="AA262">
        <v>0.24957263175442737</v>
      </c>
      <c r="AB262">
        <v>0.44148282531543365</v>
      </c>
      <c r="AC262">
        <v>0.44148282531543365</v>
      </c>
    </row>
    <row r="263" spans="1:29" ht="13.5" customHeight="1" x14ac:dyDescent="0.15">
      <c r="A263" t="s">
        <v>50</v>
      </c>
      <c r="B263">
        <v>2004</v>
      </c>
      <c r="C263">
        <v>0</v>
      </c>
      <c r="D263">
        <v>0</v>
      </c>
      <c r="E263" t="s">
        <v>9</v>
      </c>
      <c r="F263">
        <v>44.928571428571395</v>
      </c>
      <c r="G263">
        <v>59.5</v>
      </c>
      <c r="H263">
        <v>18.785714285714199</v>
      </c>
      <c r="I263">
        <v>56.5</v>
      </c>
      <c r="J263">
        <v>514.83673469387986</v>
      </c>
      <c r="K263">
        <v>0.73809523809522659</v>
      </c>
      <c r="L263">
        <v>-7.1428571428590715E-2</v>
      </c>
      <c r="M263">
        <v>0.56349206349204906</v>
      </c>
      <c r="N263">
        <v>1.0167025862068964</v>
      </c>
      <c r="O263">
        <v>0.99841269841269797</v>
      </c>
      <c r="P263">
        <v>1.0127012522361356</v>
      </c>
      <c r="Q263">
        <v>24.747540284015159</v>
      </c>
      <c r="R263">
        <v>23.93217773011111</v>
      </c>
      <c r="S263">
        <v>0.81536255390404833</v>
      </c>
      <c r="T263">
        <v>0.30222868363636368</v>
      </c>
      <c r="U263">
        <v>-0.47085256727272778</v>
      </c>
      <c r="V263">
        <v>-0.28200242833333328</v>
      </c>
      <c r="W263">
        <v>0.16244083127965711</v>
      </c>
      <c r="X263">
        <v>0.6263784475151688</v>
      </c>
      <c r="Y263">
        <v>0.34225505505682818</v>
      </c>
      <c r="Z263">
        <v>0.46699003629714869</v>
      </c>
      <c r="AA263">
        <v>4.3144504026505111</v>
      </c>
      <c r="AB263">
        <v>1.7234192142182723</v>
      </c>
      <c r="AC263">
        <v>2.340490459767254</v>
      </c>
    </row>
    <row r="264" spans="1:29" ht="13.5" customHeight="1" x14ac:dyDescent="0.15">
      <c r="A264" t="s">
        <v>50</v>
      </c>
      <c r="B264">
        <v>2005</v>
      </c>
      <c r="C264">
        <v>0</v>
      </c>
      <c r="D264">
        <v>0</v>
      </c>
      <c r="E264" t="s">
        <v>9</v>
      </c>
      <c r="F264">
        <v>43.642857142857132</v>
      </c>
      <c r="G264">
        <v>57.5</v>
      </c>
      <c r="H264">
        <v>18.928571428571399</v>
      </c>
      <c r="I264">
        <v>54.5</v>
      </c>
      <c r="J264">
        <v>460.34693877551098</v>
      </c>
      <c r="K264">
        <v>-1.2857142857142634</v>
      </c>
      <c r="L264">
        <v>-0.91666666666665009</v>
      </c>
      <c r="M264">
        <v>-1.3333333333333215</v>
      </c>
      <c r="N264">
        <v>0.97138314785373658</v>
      </c>
      <c r="O264">
        <v>0.97942826609671418</v>
      </c>
      <c r="P264">
        <v>0.97035468501852862</v>
      </c>
      <c r="Q264">
        <v>23.58287578184007</v>
      </c>
      <c r="R264">
        <v>23.588874719416669</v>
      </c>
      <c r="S264">
        <v>-5.9989375765994168E-3</v>
      </c>
      <c r="T264">
        <v>-6.7540421666666628E-2</v>
      </c>
      <c r="U264">
        <v>-0.22979232427272661</v>
      </c>
      <c r="V264">
        <v>-0.2095194435555558</v>
      </c>
      <c r="W264">
        <v>7.8157853747307781E-3</v>
      </c>
      <c r="X264">
        <v>-0.82136149148064774</v>
      </c>
      <c r="Y264">
        <v>-0.50817226772306334</v>
      </c>
      <c r="Z264">
        <v>-0.59319145477609558</v>
      </c>
      <c r="AA264">
        <v>-7.3573866593159374E-3</v>
      </c>
      <c r="AB264">
        <v>-1.1945950165951199E-2</v>
      </c>
      <c r="AC264">
        <v>-1.0216304535368087E-2</v>
      </c>
    </row>
    <row r="265" spans="1:29" ht="13.5" customHeight="1" x14ac:dyDescent="0.15">
      <c r="A265" t="s">
        <v>50</v>
      </c>
      <c r="B265">
        <v>2006</v>
      </c>
      <c r="C265">
        <v>0</v>
      </c>
      <c r="D265">
        <v>0</v>
      </c>
      <c r="E265" t="s">
        <v>9</v>
      </c>
      <c r="F265">
        <v>46.547619047619037</v>
      </c>
      <c r="G265">
        <v>60</v>
      </c>
      <c r="H265">
        <v>26.1428571428571</v>
      </c>
      <c r="I265">
        <v>53.5</v>
      </c>
      <c r="J265">
        <v>322.8282312925179</v>
      </c>
      <c r="K265">
        <v>2.9047619047619051</v>
      </c>
      <c r="L265">
        <v>2.2619047619047734</v>
      </c>
      <c r="M265">
        <v>2.293650793650805</v>
      </c>
      <c r="N265">
        <v>1.0665575559192582</v>
      </c>
      <c r="O265">
        <v>1.0510752688172045</v>
      </c>
      <c r="P265">
        <v>1.0518292682926833</v>
      </c>
      <c r="Q265">
        <v>24.80292989416667</v>
      </c>
      <c r="R265">
        <v>24.94610922</v>
      </c>
      <c r="S265">
        <v>-0.14317932583333004</v>
      </c>
      <c r="T265">
        <v>0.43037399750000072</v>
      </c>
      <c r="U265">
        <v>-0.53684465333333387</v>
      </c>
      <c r="V265">
        <v>-0.32306732166666657</v>
      </c>
      <c r="W265">
        <v>0.25814774791366402</v>
      </c>
      <c r="X265">
        <v>-0.13718038825673062</v>
      </c>
      <c r="Y265">
        <v>-0.54786113399705449</v>
      </c>
      <c r="Z265">
        <v>-0.4759619000721062</v>
      </c>
      <c r="AA265">
        <v>23.867447194623633</v>
      </c>
      <c r="AB265">
        <v>-0.35380717132558415</v>
      </c>
      <c r="AC265">
        <v>-0.43024886793079758</v>
      </c>
    </row>
    <row r="266" spans="1:29" ht="13.5" customHeight="1" x14ac:dyDescent="0.15">
      <c r="A266" t="s">
        <v>50</v>
      </c>
      <c r="B266">
        <v>2007</v>
      </c>
      <c r="C266">
        <v>0</v>
      </c>
      <c r="D266">
        <v>0</v>
      </c>
      <c r="E266" t="s">
        <v>9</v>
      </c>
      <c r="F266">
        <v>47.047619047619037</v>
      </c>
      <c r="G266">
        <v>61</v>
      </c>
      <c r="H266">
        <v>23.6428571428571</v>
      </c>
      <c r="I266">
        <v>56.5</v>
      </c>
      <c r="J266">
        <v>415.89965986394662</v>
      </c>
      <c r="K266">
        <v>0.5</v>
      </c>
      <c r="L266">
        <v>1.952380952380949</v>
      </c>
      <c r="M266">
        <v>2.0079365079365132</v>
      </c>
      <c r="N266">
        <v>1.0107416879795397</v>
      </c>
      <c r="O266">
        <v>1.0432946145723336</v>
      </c>
      <c r="P266">
        <v>1.0445814977973569</v>
      </c>
      <c r="Q266">
        <v>25.700775012146469</v>
      </c>
      <c r="R266">
        <v>25.378918385277771</v>
      </c>
      <c r="S266">
        <v>0.32185662686869776</v>
      </c>
      <c r="T266">
        <v>0.51650198818181781</v>
      </c>
      <c r="U266">
        <v>-0.11430141583333329</v>
      </c>
      <c r="V266">
        <v>0.29610892</v>
      </c>
      <c r="W266">
        <v>0.1024871137964211</v>
      </c>
      <c r="X266">
        <v>0.4650359527020278</v>
      </c>
      <c r="Y266">
        <v>0.39644575857366249</v>
      </c>
      <c r="Z266">
        <v>9.9795196703991479E-2</v>
      </c>
      <c r="AA266">
        <v>-2.2479266821200121</v>
      </c>
      <c r="AB266">
        <v>-4.3150606463927321</v>
      </c>
      <c r="AC266">
        <v>1.4494035575199704</v>
      </c>
    </row>
    <row r="267" spans="1:29" ht="13.5" customHeight="1" x14ac:dyDescent="0.15">
      <c r="A267" t="s">
        <v>50</v>
      </c>
      <c r="B267">
        <v>2008</v>
      </c>
      <c r="C267">
        <v>0</v>
      </c>
      <c r="D267">
        <v>0</v>
      </c>
      <c r="E267" t="s">
        <v>9</v>
      </c>
      <c r="F267">
        <v>49.142857142857132</v>
      </c>
      <c r="G267">
        <v>62</v>
      </c>
      <c r="H267">
        <v>29.928571428571399</v>
      </c>
      <c r="I267">
        <v>55.5</v>
      </c>
      <c r="J267">
        <v>287.45408163265358</v>
      </c>
      <c r="K267">
        <v>2.0952380952380949</v>
      </c>
      <c r="L267">
        <v>2.3452380952380949</v>
      </c>
      <c r="M267">
        <v>3.3968253968253919</v>
      </c>
      <c r="N267">
        <v>1.0445344129554657</v>
      </c>
      <c r="O267">
        <v>1.0501144746883744</v>
      </c>
      <c r="P267">
        <v>1.0742539902845245</v>
      </c>
      <c r="Q267">
        <v>24.03169672911616</v>
      </c>
      <c r="R267">
        <v>23.610558629583331</v>
      </c>
      <c r="S267">
        <v>0.4211380995328291</v>
      </c>
      <c r="T267">
        <v>0.46129094000000032</v>
      </c>
      <c r="U267">
        <v>-0.1620572016666664</v>
      </c>
      <c r="V267">
        <v>-0.15321693249999979</v>
      </c>
      <c r="W267">
        <v>0.1277101635737837</v>
      </c>
      <c r="X267">
        <v>9.9281472664131343E-2</v>
      </c>
      <c r="Y267">
        <v>0.33179944901514524</v>
      </c>
      <c r="Z267">
        <v>0.363578645046573</v>
      </c>
      <c r="AA267">
        <v>1.3084649013755851</v>
      </c>
      <c r="AB267">
        <v>4.7139518796455091</v>
      </c>
      <c r="AC267">
        <v>7.3165755876541079</v>
      </c>
    </row>
    <row r="268" spans="1:29" ht="13.5" customHeight="1" x14ac:dyDescent="0.15">
      <c r="A268" t="s">
        <v>50</v>
      </c>
      <c r="B268">
        <v>2009</v>
      </c>
      <c r="C268">
        <v>0</v>
      </c>
      <c r="D268">
        <v>0</v>
      </c>
      <c r="E268" t="s">
        <v>9</v>
      </c>
      <c r="F268">
        <v>50.571428571428562</v>
      </c>
      <c r="G268">
        <v>61</v>
      </c>
      <c r="H268">
        <v>30.714285714285701</v>
      </c>
      <c r="I268">
        <v>60</v>
      </c>
      <c r="J268">
        <v>295.97959183673493</v>
      </c>
      <c r="K268">
        <v>1.4285714285714306</v>
      </c>
      <c r="L268">
        <v>2.4761904761904745</v>
      </c>
      <c r="M268">
        <v>2.9920634920634939</v>
      </c>
      <c r="N268">
        <v>1.0290697674418605</v>
      </c>
      <c r="O268">
        <v>1.0514851485148515</v>
      </c>
      <c r="P268">
        <v>1.062885738115096</v>
      </c>
      <c r="Q268">
        <v>25.292083333333341</v>
      </c>
      <c r="R268">
        <v>25.23738309777778</v>
      </c>
      <c r="S268">
        <v>5.470023555556125E-2</v>
      </c>
      <c r="T268">
        <v>0.62702985363636377</v>
      </c>
      <c r="U268">
        <v>-0.31705184583333329</v>
      </c>
      <c r="V268">
        <v>-9.2006774999999763E-2</v>
      </c>
      <c r="W268">
        <v>0.24315820208345321</v>
      </c>
      <c r="X268">
        <v>-0.36643786397726785</v>
      </c>
      <c r="Y268">
        <v>-0.31679712764520218</v>
      </c>
      <c r="Z268">
        <v>-0.14523823130050437</v>
      </c>
      <c r="AA268">
        <v>0.12988669421322965</v>
      </c>
      <c r="AB268">
        <v>0.1472425943599506</v>
      </c>
      <c r="AC268">
        <v>0.27358535061159384</v>
      </c>
    </row>
    <row r="269" spans="1:29" ht="13.5" customHeight="1" x14ac:dyDescent="0.15">
      <c r="A269" t="s">
        <v>50</v>
      </c>
      <c r="B269">
        <v>2010</v>
      </c>
      <c r="C269">
        <v>0</v>
      </c>
      <c r="D269">
        <v>0</v>
      </c>
      <c r="E269" t="s">
        <v>9</v>
      </c>
      <c r="F269">
        <v>57.28571428571427</v>
      </c>
      <c r="G269">
        <v>63</v>
      </c>
      <c r="H269">
        <v>46.857142857142797</v>
      </c>
      <c r="I269">
        <v>62</v>
      </c>
      <c r="J269">
        <v>81.816326530612869</v>
      </c>
      <c r="K269">
        <v>6.7142857142857082</v>
      </c>
      <c r="L269">
        <v>7.4285714285714235</v>
      </c>
      <c r="M269">
        <v>8.3650793650793602</v>
      </c>
      <c r="N269">
        <v>1.1327683615819208</v>
      </c>
      <c r="O269">
        <v>1.148997134670487</v>
      </c>
      <c r="P269">
        <v>1.1709928617780661</v>
      </c>
      <c r="Q269">
        <v>24.464145502499999</v>
      </c>
      <c r="R269">
        <v>24.572017065000001</v>
      </c>
      <c r="S269">
        <v>-0.10787156250000152</v>
      </c>
      <c r="T269">
        <v>0.50416839666666602</v>
      </c>
      <c r="U269">
        <v>-0.36933586200000029</v>
      </c>
      <c r="V269">
        <v>-0.34543710500000069</v>
      </c>
      <c r="W269">
        <v>0.2475683914928693</v>
      </c>
      <c r="X269">
        <v>-0.16257179805556277</v>
      </c>
      <c r="Y269">
        <v>-0.34579073004419669</v>
      </c>
      <c r="Z269">
        <v>-0.3737698831523642</v>
      </c>
      <c r="AA269">
        <v>-1.972049323086223</v>
      </c>
      <c r="AB269">
        <v>-0.45339584705786096</v>
      </c>
      <c r="AC269">
        <v>-0.40568726509947967</v>
      </c>
    </row>
    <row r="270" spans="1:29" ht="13.5" customHeight="1" x14ac:dyDescent="0.15">
      <c r="A270" t="s">
        <v>50</v>
      </c>
      <c r="B270">
        <v>2011</v>
      </c>
      <c r="C270">
        <v>0</v>
      </c>
      <c r="D270">
        <v>0</v>
      </c>
      <c r="E270" t="s">
        <v>9</v>
      </c>
      <c r="F270">
        <v>52.857142857142833</v>
      </c>
      <c r="G270">
        <v>62</v>
      </c>
      <c r="H270">
        <v>35.571428571428498</v>
      </c>
      <c r="I270">
        <v>61</v>
      </c>
      <c r="J270">
        <v>224.34693877551149</v>
      </c>
      <c r="K270">
        <v>-4.4285714285714377</v>
      </c>
      <c r="L270">
        <v>-1.0714285714285836</v>
      </c>
      <c r="M270">
        <v>0.52380952380951129</v>
      </c>
      <c r="N270">
        <v>0.92269326683291752</v>
      </c>
      <c r="O270">
        <v>0.98013245033112562</v>
      </c>
      <c r="P270">
        <v>1.0100090991810735</v>
      </c>
      <c r="Q270">
        <v>24.178206469611109</v>
      </c>
      <c r="R270">
        <v>23.746929275944449</v>
      </c>
      <c r="S270">
        <v>0.43127719366665929</v>
      </c>
      <c r="T270">
        <v>0.83187269736363623</v>
      </c>
      <c r="U270">
        <v>-0.2007244699999999</v>
      </c>
      <c r="V270">
        <v>0.20127411900000011</v>
      </c>
      <c r="W270">
        <v>0.27091905710660591</v>
      </c>
      <c r="X270">
        <v>0.5391487561666608</v>
      </c>
      <c r="Y270">
        <v>0.45786285713887942</v>
      </c>
      <c r="Z270">
        <v>0.30862160280386303</v>
      </c>
      <c r="AA270">
        <v>-3.9980619884564406</v>
      </c>
      <c r="AB270">
        <v>-16.222171551870769</v>
      </c>
      <c r="AC270">
        <v>3.5161641685709224</v>
      </c>
    </row>
    <row r="271" spans="1:29" ht="13.5" customHeight="1" x14ac:dyDescent="0.15">
      <c r="A271" t="s">
        <v>50</v>
      </c>
      <c r="B271">
        <v>2012</v>
      </c>
      <c r="C271">
        <v>0</v>
      </c>
      <c r="D271">
        <v>0</v>
      </c>
      <c r="E271" t="s">
        <v>9</v>
      </c>
      <c r="F271">
        <v>55.809523809523796</v>
      </c>
      <c r="G271">
        <v>63</v>
      </c>
      <c r="H271">
        <v>43.428571428571402</v>
      </c>
      <c r="I271">
        <v>61</v>
      </c>
      <c r="J271">
        <v>115.9659863945581</v>
      </c>
      <c r="K271">
        <v>2.9523809523809632</v>
      </c>
      <c r="L271">
        <v>0.7380952380952408</v>
      </c>
      <c r="M271">
        <v>2.2380952380952408</v>
      </c>
      <c r="N271">
        <v>1.0558558558558562</v>
      </c>
      <c r="O271">
        <v>1.0134025075659316</v>
      </c>
      <c r="P271">
        <v>1.0417777777777779</v>
      </c>
      <c r="Q271">
        <v>24.37182671922222</v>
      </c>
      <c r="R271">
        <v>24.107960902361111</v>
      </c>
      <c r="S271">
        <v>0.26386581686110944</v>
      </c>
      <c r="T271">
        <v>1.4975302191666671</v>
      </c>
      <c r="U271">
        <v>-0.44883036066666682</v>
      </c>
      <c r="V271">
        <v>-0.30713602569999832</v>
      </c>
      <c r="W271">
        <v>1.177536174441991</v>
      </c>
      <c r="X271">
        <v>-0.16741137680554985</v>
      </c>
      <c r="Y271">
        <v>0.10216300127778055</v>
      </c>
      <c r="Z271">
        <v>0.1378305279537031</v>
      </c>
      <c r="AA271">
        <v>0.61182418346251655</v>
      </c>
      <c r="AB271">
        <v>1.6317948200792693</v>
      </c>
      <c r="AC271">
        <v>2.0935867973846776</v>
      </c>
    </row>
    <row r="272" spans="1:29" ht="13.5" customHeight="1" x14ac:dyDescent="0.15">
      <c r="A272" t="s">
        <v>50</v>
      </c>
      <c r="B272">
        <v>2013</v>
      </c>
      <c r="C272">
        <v>0</v>
      </c>
      <c r="D272">
        <v>0</v>
      </c>
      <c r="E272" t="s">
        <v>9</v>
      </c>
      <c r="F272">
        <v>59.380952380952372</v>
      </c>
      <c r="G272">
        <v>63</v>
      </c>
      <c r="H272">
        <v>52.142857142857103</v>
      </c>
      <c r="I272">
        <v>63</v>
      </c>
      <c r="J272">
        <v>39.29251700680301</v>
      </c>
      <c r="K272">
        <v>3.5714285714285765</v>
      </c>
      <c r="L272">
        <v>5.0476190476190581</v>
      </c>
      <c r="M272">
        <v>4.0634920634920704</v>
      </c>
      <c r="N272">
        <v>1.0639931740614335</v>
      </c>
      <c r="O272">
        <v>1.0929009640666085</v>
      </c>
      <c r="P272">
        <v>1.0734576757532284</v>
      </c>
      <c r="Q272">
        <v>24.92905423277778</v>
      </c>
      <c r="R272">
        <v>24.930515658000001</v>
      </c>
      <c r="S272">
        <v>-1.4614252222209245E-3</v>
      </c>
      <c r="T272">
        <v>0.89979264250000035</v>
      </c>
      <c r="U272">
        <v>-0.65381420416666669</v>
      </c>
      <c r="V272">
        <v>-0.25036271399999949</v>
      </c>
      <c r="W272">
        <v>0.64988744716881508</v>
      </c>
      <c r="X272">
        <v>-0.26532724208333036</v>
      </c>
      <c r="Y272">
        <v>-0.34903293048610529</v>
      </c>
      <c r="Z272">
        <v>-0.19721857456480998</v>
      </c>
      <c r="AA272">
        <v>-5.5385166582231915E-3</v>
      </c>
      <c r="AB272">
        <v>-4.2046750095678202E-3</v>
      </c>
      <c r="AC272">
        <v>-7.4655011432728088E-3</v>
      </c>
    </row>
    <row r="273" spans="1:29" ht="13.5" customHeight="1" x14ac:dyDescent="0.15">
      <c r="A273" t="s">
        <v>50</v>
      </c>
      <c r="B273">
        <v>2014</v>
      </c>
      <c r="C273">
        <v>0</v>
      </c>
      <c r="D273">
        <v>0</v>
      </c>
      <c r="E273" t="s">
        <v>9</v>
      </c>
      <c r="F273">
        <v>58.122573917051433</v>
      </c>
      <c r="G273">
        <v>38.550894217057603</v>
      </c>
      <c r="H273">
        <v>7.8072777679988263</v>
      </c>
      <c r="I273">
        <v>27.075315793355259</v>
      </c>
      <c r="J273">
        <v>241.3526903119936</v>
      </c>
      <c r="K273">
        <v>-1.2583784639009394</v>
      </c>
      <c r="L273">
        <v>0.52733582181334526</v>
      </c>
      <c r="M273">
        <v>2.1067009011784279</v>
      </c>
      <c r="N273">
        <v>0.97880838192307962</v>
      </c>
      <c r="O273">
        <v>1.009155892730947</v>
      </c>
      <c r="P273">
        <v>1.0376089988025619</v>
      </c>
      <c r="Q273">
        <v>25.124497354629629</v>
      </c>
      <c r="R273">
        <v>24.572193283472231</v>
      </c>
      <c r="S273">
        <v>0.55230407115739766</v>
      </c>
      <c r="T273">
        <v>1.319972557777779</v>
      </c>
      <c r="U273">
        <v>-6.3273025555554502E-2</v>
      </c>
      <c r="V273">
        <v>-1.6476375833333719E-2</v>
      </c>
      <c r="W273">
        <v>0.61694233706444601</v>
      </c>
      <c r="X273">
        <v>0.55376549637961858</v>
      </c>
      <c r="Y273">
        <v>0.4211018753379534</v>
      </c>
      <c r="Z273">
        <v>0.32107687605554835</v>
      </c>
      <c r="AA273">
        <v>-377.92154039743644</v>
      </c>
      <c r="AB273">
        <v>4.2095642356280276</v>
      </c>
      <c r="AC273">
        <v>2.3885774807505786</v>
      </c>
    </row>
    <row r="274" spans="1:29" ht="13.5" customHeight="1" x14ac:dyDescent="0.15">
      <c r="A274" t="s">
        <v>50</v>
      </c>
      <c r="B274">
        <v>2015</v>
      </c>
      <c r="C274">
        <v>0</v>
      </c>
      <c r="D274">
        <v>0</v>
      </c>
      <c r="E274" t="s">
        <v>9</v>
      </c>
      <c r="F274">
        <v>57.258890484210639</v>
      </c>
      <c r="G274">
        <v>43.638880199856203</v>
      </c>
      <c r="H274">
        <v>7.3108333315168057</v>
      </c>
      <c r="I274">
        <v>25.108668804168651</v>
      </c>
      <c r="J274">
        <v>329.97644519145291</v>
      </c>
      <c r="K274">
        <v>-0.8636834328407943</v>
      </c>
      <c r="L274">
        <v>-1.492872664791264</v>
      </c>
      <c r="M274">
        <v>-0.51212621829856175</v>
      </c>
      <c r="N274">
        <v>0.98514030995816904</v>
      </c>
      <c r="O274">
        <v>0.97459016402613907</v>
      </c>
      <c r="P274">
        <v>0.99113523964904848</v>
      </c>
      <c r="Q274">
        <v>26.157328042348482</v>
      </c>
      <c r="R274">
        <v>25.504701925888892</v>
      </c>
      <c r="S274">
        <v>0.65262611645959012</v>
      </c>
      <c r="T274">
        <v>1.1409799800000009</v>
      </c>
      <c r="U274">
        <v>-0.33494376416666638</v>
      </c>
      <c r="V274">
        <v>-2.705511599999981E-2</v>
      </c>
      <c r="W274">
        <v>0.60624205062543013</v>
      </c>
      <c r="X274">
        <v>0.10032204530219246</v>
      </c>
      <c r="Y274">
        <v>0.37720479349200176</v>
      </c>
      <c r="Z274">
        <v>0.38105662886082808</v>
      </c>
      <c r="AA274">
        <v>1.1816427771244915</v>
      </c>
      <c r="AB274">
        <v>2.3695555210748562</v>
      </c>
      <c r="AC274">
        <v>2.4031643695694962</v>
      </c>
    </row>
    <row r="275" spans="1:29" ht="13.5" customHeight="1" x14ac:dyDescent="0.15">
      <c r="A275" t="s">
        <v>50</v>
      </c>
      <c r="B275">
        <v>2016</v>
      </c>
      <c r="C275">
        <v>0</v>
      </c>
      <c r="D275">
        <v>0</v>
      </c>
      <c r="E275" t="s">
        <v>9</v>
      </c>
      <c r="F275">
        <v>60.40431528055263</v>
      </c>
      <c r="G275">
        <v>39.447499434153187</v>
      </c>
      <c r="H275">
        <v>9.5366400537036498</v>
      </c>
      <c r="I275">
        <v>25.45446916060008</v>
      </c>
      <c r="J275">
        <v>223.9736147649933</v>
      </c>
      <c r="K275">
        <v>3.1454247963419917</v>
      </c>
      <c r="L275">
        <v>2.7135830799215981</v>
      </c>
      <c r="M275">
        <v>2.1501763531478133</v>
      </c>
      <c r="N275">
        <v>1.0549333871079698</v>
      </c>
      <c r="O275">
        <v>1.0470367245554204</v>
      </c>
      <c r="P275">
        <v>1.0369102761235098</v>
      </c>
      <c r="Q275">
        <v>25.32785052944444</v>
      </c>
      <c r="R275">
        <v>24.951347782500001</v>
      </c>
      <c r="S275">
        <v>0.37650274694443908</v>
      </c>
      <c r="T275">
        <v>1.120099152500001</v>
      </c>
      <c r="U275">
        <v>-0.29482560833333399</v>
      </c>
      <c r="V275">
        <v>0.30423469666666703</v>
      </c>
      <c r="W275">
        <v>0.50442002302303113</v>
      </c>
      <c r="X275">
        <v>-0.27612336951515104</v>
      </c>
      <c r="Y275">
        <v>-0.22596234686405481</v>
      </c>
      <c r="Z275">
        <v>-2.465350718714987E-2</v>
      </c>
      <c r="AA275">
        <v>0.57690419897217171</v>
      </c>
      <c r="AB275">
        <v>0.62493703089812258</v>
      </c>
      <c r="AC275">
        <v>0.93854387926590088</v>
      </c>
    </row>
    <row r="276" spans="1:29" ht="13.5" customHeight="1" x14ac:dyDescent="0.15">
      <c r="A276" t="s">
        <v>50</v>
      </c>
      <c r="B276">
        <v>2017</v>
      </c>
      <c r="C276">
        <v>0</v>
      </c>
      <c r="D276">
        <v>0</v>
      </c>
      <c r="E276" t="s">
        <v>9</v>
      </c>
      <c r="F276">
        <v>58.016708389713905</v>
      </c>
      <c r="G276">
        <v>38.00018969449124</v>
      </c>
      <c r="H276">
        <v>7.742817067480698</v>
      </c>
      <c r="I276">
        <v>29.013182004292759</v>
      </c>
      <c r="J276">
        <v>241.4505550097696</v>
      </c>
      <c r="K276">
        <v>-2.3876068908387253</v>
      </c>
      <c r="L276">
        <v>-0.81489449266772596</v>
      </c>
      <c r="M276">
        <v>-0.57855150422432189</v>
      </c>
      <c r="N276">
        <v>0.96047290860347811</v>
      </c>
      <c r="O276">
        <v>0.98614869470245625</v>
      </c>
      <c r="P276">
        <v>0.99012630876163799</v>
      </c>
      <c r="Q276">
        <v>25.230753968333332</v>
      </c>
      <c r="R276">
        <v>25.210642638888881</v>
      </c>
      <c r="S276">
        <v>2.0111329444450377E-2</v>
      </c>
      <c r="T276">
        <v>1.029790029166666</v>
      </c>
      <c r="U276">
        <v>-1.137397417499999</v>
      </c>
      <c r="V276">
        <v>0.16794137666666631</v>
      </c>
      <c r="W276">
        <v>1.190565649393688</v>
      </c>
      <c r="X276">
        <v>-0.35639141749998871</v>
      </c>
      <c r="Y276">
        <v>-0.49445310225756423</v>
      </c>
      <c r="Z276">
        <v>-0.50703298207602521</v>
      </c>
      <c r="AA276">
        <v>5.341615594485484E-2</v>
      </c>
      <c r="AB276">
        <v>3.9084181115916876E-2</v>
      </c>
      <c r="AC276">
        <v>3.8151468212645603E-2</v>
      </c>
    </row>
    <row r="277" spans="1:29" ht="13.5" customHeight="1" x14ac:dyDescent="0.15">
      <c r="A277" t="s">
        <v>50</v>
      </c>
      <c r="B277">
        <v>2018</v>
      </c>
      <c r="C277">
        <v>0</v>
      </c>
      <c r="D277">
        <v>0</v>
      </c>
      <c r="E277" t="s">
        <v>9</v>
      </c>
      <c r="F277">
        <v>60.28413363311433</v>
      </c>
      <c r="G277">
        <v>41.318182164972427</v>
      </c>
      <c r="H277">
        <v>9.4180518373266242</v>
      </c>
      <c r="I277">
        <v>28.308333237965861</v>
      </c>
      <c r="J277">
        <v>257.28620256994321</v>
      </c>
      <c r="K277">
        <v>2.2674252434004245</v>
      </c>
      <c r="L277">
        <v>1.0736217979810618</v>
      </c>
      <c r="M277">
        <v>1.7241622482886072</v>
      </c>
      <c r="N277">
        <v>1.039082280024739</v>
      </c>
      <c r="O277">
        <v>1.0181322836892623</v>
      </c>
      <c r="P277">
        <v>1.0294426757308044</v>
      </c>
      <c r="Q277">
        <v>25.867744708888889</v>
      </c>
      <c r="R277">
        <v>25.505725517833341</v>
      </c>
      <c r="S277">
        <v>0.36201919105554836</v>
      </c>
      <c r="T277">
        <v>0.89697871416666652</v>
      </c>
      <c r="U277">
        <v>-0.28875321916666619</v>
      </c>
      <c r="V277">
        <v>0.47783207816666717</v>
      </c>
      <c r="W277">
        <v>0.36154952304735899</v>
      </c>
      <c r="X277">
        <v>0.34190786161109799</v>
      </c>
      <c r="Y277">
        <v>0.16371215286110363</v>
      </c>
      <c r="Z277">
        <v>1.227246010605515E-2</v>
      </c>
      <c r="AA277">
        <v>18.000758828772796</v>
      </c>
      <c r="AB277">
        <v>1.8255488779000371</v>
      </c>
      <c r="AC277">
        <v>1.0350895634470632</v>
      </c>
    </row>
    <row r="278" spans="1:29" ht="13.5" customHeight="1" x14ac:dyDescent="0.15">
      <c r="A278" t="s">
        <v>51</v>
      </c>
      <c r="B278">
        <v>2004</v>
      </c>
      <c r="C278">
        <v>0</v>
      </c>
      <c r="D278">
        <v>0</v>
      </c>
      <c r="E278" t="s">
        <v>12</v>
      </c>
      <c r="F278">
        <v>6.8405228758169656</v>
      </c>
      <c r="G278">
        <v>18.352941176470502</v>
      </c>
      <c r="H278">
        <v>0.89411764705882302</v>
      </c>
      <c r="I278">
        <v>4.027450980392155</v>
      </c>
      <c r="J278">
        <v>45.809492759194669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25.143192086908641</v>
      </c>
      <c r="R278">
        <v>25.293306046792189</v>
      </c>
      <c r="S278">
        <v>-0.15011395988354792</v>
      </c>
      <c r="T278">
        <v>0.1115456940483265</v>
      </c>
      <c r="U278">
        <v>-0.81586919104949607</v>
      </c>
      <c r="V278">
        <v>2.1433577206252611E-2</v>
      </c>
      <c r="W278">
        <v>0.132723587450956</v>
      </c>
      <c r="X278">
        <v>0</v>
      </c>
      <c r="Y278">
        <v>0</v>
      </c>
      <c r="Z278">
        <v>0</v>
      </c>
      <c r="AA278">
        <v>1</v>
      </c>
      <c r="AB278">
        <v>1</v>
      </c>
      <c r="AC278">
        <v>1</v>
      </c>
    </row>
    <row r="279" spans="1:29" ht="13.5" customHeight="1" x14ac:dyDescent="0.15">
      <c r="A279" t="s">
        <v>51</v>
      </c>
      <c r="B279">
        <v>2005</v>
      </c>
      <c r="C279">
        <v>0</v>
      </c>
      <c r="D279">
        <v>0</v>
      </c>
      <c r="E279" t="s">
        <v>12</v>
      </c>
      <c r="F279">
        <v>6.96209150326795</v>
      </c>
      <c r="G279">
        <v>17.0980392156862</v>
      </c>
      <c r="H279">
        <v>0.8</v>
      </c>
      <c r="I279">
        <v>4.8588235294117599</v>
      </c>
      <c r="J279">
        <v>40.548999102908731</v>
      </c>
      <c r="K279">
        <v>0.1215686274509844</v>
      </c>
      <c r="L279">
        <v>0.1215686274509844</v>
      </c>
      <c r="M279">
        <v>0.1215686274509844</v>
      </c>
      <c r="N279">
        <v>1.0177718326008032</v>
      </c>
      <c r="O279">
        <v>1.0177718326008032</v>
      </c>
      <c r="P279">
        <v>1.0177718326008032</v>
      </c>
      <c r="Q279">
        <v>24.478748699399411</v>
      </c>
      <c r="R279">
        <v>24.309181966170389</v>
      </c>
      <c r="S279">
        <v>0.16956673322902205</v>
      </c>
      <c r="T279">
        <v>0.36018858464764097</v>
      </c>
      <c r="U279">
        <v>-0.35559666434078852</v>
      </c>
      <c r="V279">
        <v>0.25096910996566868</v>
      </c>
      <c r="W279">
        <v>9.947135235625966E-2</v>
      </c>
      <c r="X279">
        <v>0.31968069311256997</v>
      </c>
      <c r="Y279">
        <v>0.31968069311256997</v>
      </c>
      <c r="Z279">
        <v>0.31968069311256997</v>
      </c>
      <c r="AA279">
        <v>-1.1295867043982104</v>
      </c>
      <c r="AB279">
        <v>-1.1295867043982104</v>
      </c>
      <c r="AC279">
        <v>-1.1295867043982104</v>
      </c>
    </row>
    <row r="280" spans="1:29" ht="13.5" customHeight="1" x14ac:dyDescent="0.15">
      <c r="A280" t="s">
        <v>51</v>
      </c>
      <c r="B280">
        <v>2006</v>
      </c>
      <c r="C280">
        <v>0</v>
      </c>
      <c r="D280">
        <v>0</v>
      </c>
      <c r="E280" t="s">
        <v>12</v>
      </c>
      <c r="F280">
        <v>7.0627450980392057</v>
      </c>
      <c r="G280">
        <v>17.3176470588235</v>
      </c>
      <c r="H280">
        <v>0.82352941176470495</v>
      </c>
      <c r="I280">
        <v>4.3450980392156797</v>
      </c>
      <c r="J280">
        <v>43.116333717800707</v>
      </c>
      <c r="K280">
        <v>0.10065359477125568</v>
      </c>
      <c r="L280">
        <v>0.16143790849674833</v>
      </c>
      <c r="M280">
        <v>0.16143790849674833</v>
      </c>
      <c r="N280">
        <v>1.0144573788959841</v>
      </c>
      <c r="O280">
        <v>1.0233923667013947</v>
      </c>
      <c r="P280">
        <v>1.0233923667013947</v>
      </c>
      <c r="Q280">
        <v>25.014182884609941</v>
      </c>
      <c r="R280">
        <v>24.949786267332229</v>
      </c>
      <c r="S280">
        <v>6.4396617277711954E-2</v>
      </c>
      <c r="T280">
        <v>0.61613700276732197</v>
      </c>
      <c r="U280">
        <v>-0.25064642799699283</v>
      </c>
      <c r="V280">
        <v>1.2675673749124421E-3</v>
      </c>
      <c r="W280">
        <v>8.7709620964368823E-2</v>
      </c>
      <c r="X280">
        <v>-0.10517011595131009</v>
      </c>
      <c r="Y280">
        <v>5.467023060497489E-2</v>
      </c>
      <c r="Z280">
        <v>5.467023060497489E-2</v>
      </c>
      <c r="AA280">
        <v>0.37977152741826958</v>
      </c>
      <c r="AB280">
        <v>6.6208160794403579</v>
      </c>
      <c r="AC280">
        <v>6.6208160794403579</v>
      </c>
    </row>
    <row r="281" spans="1:29" ht="13.5" customHeight="1" x14ac:dyDescent="0.15">
      <c r="A281" t="s">
        <v>51</v>
      </c>
      <c r="B281">
        <v>2007</v>
      </c>
      <c r="C281">
        <v>0</v>
      </c>
      <c r="D281">
        <v>0</v>
      </c>
      <c r="E281" t="s">
        <v>12</v>
      </c>
      <c r="F281">
        <v>8.1555555555555408</v>
      </c>
      <c r="G281">
        <v>19.074509803921501</v>
      </c>
      <c r="H281">
        <v>0.85490196078431302</v>
      </c>
      <c r="I281">
        <v>4.4745098039215598</v>
      </c>
      <c r="J281">
        <v>62.873969498910398</v>
      </c>
      <c r="K281">
        <v>1.0928104575163351</v>
      </c>
      <c r="L281">
        <v>1.1431372549019629</v>
      </c>
      <c r="M281">
        <v>1.2004357298475012</v>
      </c>
      <c r="N281">
        <v>1.154728854340181</v>
      </c>
      <c r="O281">
        <v>1.1630161245223234</v>
      </c>
      <c r="P281">
        <v>1.1725974188698174</v>
      </c>
      <c r="Q281">
        <v>25.656717836256789</v>
      </c>
      <c r="R281">
        <v>25.613479791262449</v>
      </c>
      <c r="S281">
        <v>4.3238044994339475E-2</v>
      </c>
      <c r="T281">
        <v>0.53688723711549835</v>
      </c>
      <c r="U281">
        <v>-0.62459884994466108</v>
      </c>
      <c r="V281">
        <v>0.18629954765691059</v>
      </c>
      <c r="W281">
        <v>0.1733341761780712</v>
      </c>
      <c r="X281">
        <v>-2.1158572283372479E-2</v>
      </c>
      <c r="Y281">
        <v>-7.3743630259027526E-2</v>
      </c>
      <c r="Z281">
        <v>1.5288248119944114E-2</v>
      </c>
      <c r="AA281">
        <v>0.67143348241219525</v>
      </c>
      <c r="AB281">
        <v>0.36961382969333895</v>
      </c>
      <c r="AC281">
        <v>1.546989596691831</v>
      </c>
    </row>
    <row r="282" spans="1:29" ht="13.5" customHeight="1" x14ac:dyDescent="0.15">
      <c r="A282" t="s">
        <v>51</v>
      </c>
      <c r="B282">
        <v>2008</v>
      </c>
      <c r="C282">
        <v>0</v>
      </c>
      <c r="D282">
        <v>0</v>
      </c>
      <c r="E282" t="s">
        <v>12</v>
      </c>
      <c r="F282">
        <v>8.8496732026143654</v>
      </c>
      <c r="G282">
        <v>20.501960784313699</v>
      </c>
      <c r="H282">
        <v>0.93333333333333302</v>
      </c>
      <c r="I282">
        <v>4.5254901960784304</v>
      </c>
      <c r="J282">
        <v>79.336001025246404</v>
      </c>
      <c r="K282">
        <v>0.69411764705882462</v>
      </c>
      <c r="L282">
        <v>1.2405228758169926</v>
      </c>
      <c r="M282">
        <v>1.4562091503268002</v>
      </c>
      <c r="N282">
        <v>1.0851097932360958</v>
      </c>
      <c r="O282">
        <v>1.1630304071465385</v>
      </c>
      <c r="P282">
        <v>1.1969589816124477</v>
      </c>
      <c r="Q282">
        <v>25.23993620414619</v>
      </c>
      <c r="R282">
        <v>25.159357417325669</v>
      </c>
      <c r="S282">
        <v>8.0578786820520776E-2</v>
      </c>
      <c r="T282">
        <v>0.59178119472100355</v>
      </c>
      <c r="U282">
        <v>-0.67883429799999817</v>
      </c>
      <c r="V282">
        <v>0.13645452497574689</v>
      </c>
      <c r="W282">
        <v>0.18212834207209991</v>
      </c>
      <c r="X282">
        <v>3.7340741826181301E-2</v>
      </c>
      <c r="Y282">
        <v>2.6761455684495061E-2</v>
      </c>
      <c r="Z282">
        <v>-1.1821678346503717E-2</v>
      </c>
      <c r="AA282">
        <v>1.863608468677753</v>
      </c>
      <c r="AB282">
        <v>1.4972646379816621</v>
      </c>
      <c r="AC282">
        <v>0.8720604022378603</v>
      </c>
    </row>
    <row r="283" spans="1:29" ht="13.5" customHeight="1" x14ac:dyDescent="0.15">
      <c r="A283" t="s">
        <v>51</v>
      </c>
      <c r="B283">
        <v>2009</v>
      </c>
      <c r="C283">
        <v>0</v>
      </c>
      <c r="D283">
        <v>0</v>
      </c>
      <c r="E283" t="s">
        <v>12</v>
      </c>
      <c r="F283">
        <v>8.6169934640522694</v>
      </c>
      <c r="G283">
        <v>19.7960784313725</v>
      </c>
      <c r="H283">
        <v>0.95686274509803904</v>
      </c>
      <c r="I283">
        <v>6.1333333333333302</v>
      </c>
      <c r="J283">
        <v>59.308110214019912</v>
      </c>
      <c r="K283">
        <v>-0.23267973856209601</v>
      </c>
      <c r="L283">
        <v>0.1143790849673163</v>
      </c>
      <c r="M283">
        <v>0.59433551198256573</v>
      </c>
      <c r="N283">
        <v>0.97370753323485915</v>
      </c>
      <c r="O283">
        <v>1.0134522253824272</v>
      </c>
      <c r="P283">
        <v>1.0740821203562889</v>
      </c>
      <c r="Q283">
        <v>25.65691659704763</v>
      </c>
      <c r="R283">
        <v>25.822627694614251</v>
      </c>
      <c r="S283">
        <v>-0.16571109756662139</v>
      </c>
      <c r="T283">
        <v>0.26456596523483711</v>
      </c>
      <c r="U283">
        <v>-0.61584013543300387</v>
      </c>
      <c r="V283">
        <v>3.4883508713240488E-2</v>
      </c>
      <c r="W283">
        <v>9.1459619836658387E-2</v>
      </c>
      <c r="X283">
        <v>-0.24628988438714217</v>
      </c>
      <c r="Y283">
        <v>-0.22761951347405152</v>
      </c>
      <c r="Z283">
        <v>-0.22844891393081213</v>
      </c>
      <c r="AA283">
        <v>-2.0565102070315633</v>
      </c>
      <c r="AB283">
        <v>-2.6767135798532533</v>
      </c>
      <c r="AC283">
        <v>-2.6413271479624747</v>
      </c>
    </row>
    <row r="284" spans="1:29" ht="13.5" customHeight="1" x14ac:dyDescent="0.15">
      <c r="A284" t="s">
        <v>51</v>
      </c>
      <c r="B284">
        <v>2010</v>
      </c>
      <c r="C284">
        <v>0</v>
      </c>
      <c r="D284">
        <v>0</v>
      </c>
      <c r="E284" t="s">
        <v>12</v>
      </c>
      <c r="F284">
        <v>9.8013071895424524</v>
      </c>
      <c r="G284">
        <v>19.764705882352899</v>
      </c>
      <c r="H284">
        <v>0.94117647058823495</v>
      </c>
      <c r="I284">
        <v>7.8431372549019196</v>
      </c>
      <c r="J284">
        <v>71.712520825323139</v>
      </c>
      <c r="K284">
        <v>1.184313725490183</v>
      </c>
      <c r="L284">
        <v>1.0679738562091359</v>
      </c>
      <c r="M284">
        <v>1.2605664488017272</v>
      </c>
      <c r="N284">
        <v>1.1374393203883484</v>
      </c>
      <c r="O284">
        <v>1.1222870827720386</v>
      </c>
      <c r="P284">
        <v>1.1475945104841574</v>
      </c>
      <c r="Q284">
        <v>25.958826147381291</v>
      </c>
      <c r="R284">
        <v>25.643917020735731</v>
      </c>
      <c r="S284">
        <v>0.31490912664555992</v>
      </c>
      <c r="T284">
        <v>0.61739911703850225</v>
      </c>
      <c r="U284">
        <v>-0.62461256933268317</v>
      </c>
      <c r="V284">
        <v>0.2164410772104996</v>
      </c>
      <c r="W284">
        <v>0.19991872872374011</v>
      </c>
      <c r="X284">
        <v>0.48062022421218131</v>
      </c>
      <c r="Y284">
        <v>0.35747528201861023</v>
      </c>
      <c r="Z284">
        <v>0.32887388189614697</v>
      </c>
      <c r="AA284">
        <v>-1.9003502557754526</v>
      </c>
      <c r="AB284">
        <v>-7.3981106323954435</v>
      </c>
      <c r="AC284">
        <v>-22.550278969788739</v>
      </c>
    </row>
    <row r="285" spans="1:29" ht="13.5" customHeight="1" x14ac:dyDescent="0.15">
      <c r="A285" t="s">
        <v>51</v>
      </c>
      <c r="B285">
        <v>2011</v>
      </c>
      <c r="C285">
        <v>0</v>
      </c>
      <c r="D285">
        <v>0</v>
      </c>
      <c r="E285" t="s">
        <v>12</v>
      </c>
      <c r="F285">
        <v>10.844444444444418</v>
      </c>
      <c r="G285">
        <v>20.5490196078431</v>
      </c>
      <c r="H285">
        <v>0.95686274509803904</v>
      </c>
      <c r="I285">
        <v>10.109803921568581</v>
      </c>
      <c r="J285">
        <v>85.310269383570088</v>
      </c>
      <c r="K285">
        <v>1.043137254901966</v>
      </c>
      <c r="L285">
        <v>1.6352941176470583</v>
      </c>
      <c r="M285">
        <v>1.7551198257080571</v>
      </c>
      <c r="N285">
        <v>1.1064283809015747</v>
      </c>
      <c r="O285">
        <v>1.1775727466288153</v>
      </c>
      <c r="P285">
        <v>1.1930968360498562</v>
      </c>
      <c r="Q285">
        <v>25.68817621705734</v>
      </c>
      <c r="R285">
        <v>25.589212468868809</v>
      </c>
      <c r="S285">
        <v>9.8963748188531042E-2</v>
      </c>
      <c r="T285">
        <v>0.45208688099649902</v>
      </c>
      <c r="U285">
        <v>-0.16771252415144419</v>
      </c>
      <c r="V285">
        <v>0.17260065587300491</v>
      </c>
      <c r="W285">
        <v>6.1164185137947968E-2</v>
      </c>
      <c r="X285">
        <v>-0.21594537845702888</v>
      </c>
      <c r="Y285">
        <v>2.4364733649061776E-2</v>
      </c>
      <c r="Z285">
        <v>2.2371476222044606E-2</v>
      </c>
      <c r="AA285">
        <v>0.31426128941609827</v>
      </c>
      <c r="AB285">
        <v>1.3266093231857741</v>
      </c>
      <c r="AC285">
        <v>1.2920852933026119</v>
      </c>
    </row>
    <row r="286" spans="1:29" ht="13.5" customHeight="1" x14ac:dyDescent="0.15">
      <c r="A286" t="s">
        <v>51</v>
      </c>
      <c r="B286">
        <v>2012</v>
      </c>
      <c r="C286">
        <v>0</v>
      </c>
      <c r="D286">
        <v>0</v>
      </c>
      <c r="E286" t="s">
        <v>12</v>
      </c>
      <c r="F286">
        <v>10.206535947712391</v>
      </c>
      <c r="G286">
        <v>19.764705882352899</v>
      </c>
      <c r="H286">
        <v>0.90980392156862699</v>
      </c>
      <c r="I286">
        <v>9.2470588235293896</v>
      </c>
      <c r="J286">
        <v>77.186181724977089</v>
      </c>
      <c r="K286">
        <v>-0.63790849673202743</v>
      </c>
      <c r="L286">
        <v>-0.11633986928104356</v>
      </c>
      <c r="M286">
        <v>0.4522875816993448</v>
      </c>
      <c r="N286">
        <v>0.94117647058823506</v>
      </c>
      <c r="O286">
        <v>0.98872989742940376</v>
      </c>
      <c r="P286">
        <v>1.0463682658804609</v>
      </c>
      <c r="Q286">
        <v>25.917713605351292</v>
      </c>
      <c r="R286">
        <v>24.873165341125741</v>
      </c>
      <c r="S286">
        <v>1.0445482642255506</v>
      </c>
      <c r="T286">
        <v>0.55661567711449322</v>
      </c>
      <c r="U286">
        <v>-0.9723556339498145</v>
      </c>
      <c r="V286">
        <v>6.1502894588188341E-2</v>
      </c>
      <c r="W286">
        <v>0.29311159273243659</v>
      </c>
      <c r="X286">
        <v>0.94558451603701954</v>
      </c>
      <c r="Y286">
        <v>0.8376118268085051</v>
      </c>
      <c r="Z286">
        <v>0.96182767180306072</v>
      </c>
      <c r="AA286">
        <v>10.55485754476106</v>
      </c>
      <c r="AB286">
        <v>5.047676848328261</v>
      </c>
      <c r="AC286">
        <v>12.627427266122449</v>
      </c>
    </row>
    <row r="287" spans="1:29" ht="13.5" customHeight="1" x14ac:dyDescent="0.15">
      <c r="A287" t="s">
        <v>51</v>
      </c>
      <c r="B287">
        <v>2013</v>
      </c>
      <c r="C287">
        <v>0</v>
      </c>
      <c r="D287">
        <v>0</v>
      </c>
      <c r="E287" t="s">
        <v>12</v>
      </c>
      <c r="F287">
        <v>11.066666666666649</v>
      </c>
      <c r="G287">
        <v>20.768627450980301</v>
      </c>
      <c r="H287">
        <v>0.94117647058823495</v>
      </c>
      <c r="I287">
        <v>10.65098039215686</v>
      </c>
      <c r="J287">
        <v>89.353916186081932</v>
      </c>
      <c r="K287">
        <v>0.86013071895425774</v>
      </c>
      <c r="L287">
        <v>0.54117647058824403</v>
      </c>
      <c r="M287">
        <v>0.78257080610022989</v>
      </c>
      <c r="N287">
        <v>1.0842725409836078</v>
      </c>
      <c r="O287">
        <v>1.0514157973174376</v>
      </c>
      <c r="P287">
        <v>1.0760952461655806</v>
      </c>
      <c r="Q287">
        <v>26.146362357914441</v>
      </c>
      <c r="R287">
        <v>25.90674855379892</v>
      </c>
      <c r="S287">
        <v>0.23961380411552113</v>
      </c>
      <c r="T287">
        <v>0.60011409337698751</v>
      </c>
      <c r="U287">
        <v>-1.1109383768833989</v>
      </c>
      <c r="V287">
        <v>0.12794838781766529</v>
      </c>
      <c r="W287">
        <v>0.35258534164526828</v>
      </c>
      <c r="X287">
        <v>-0.80493446011002945</v>
      </c>
      <c r="Y287">
        <v>-0.33214220209151968</v>
      </c>
      <c r="Z287">
        <v>-0.24652657557102603</v>
      </c>
      <c r="AA287">
        <v>0.22939466975532788</v>
      </c>
      <c r="AB287">
        <v>0.41908401750790464</v>
      </c>
      <c r="AC287">
        <v>0.49289014887020688</v>
      </c>
    </row>
    <row r="288" spans="1:29" ht="13.5" customHeight="1" x14ac:dyDescent="0.15">
      <c r="A288" t="s">
        <v>51</v>
      </c>
      <c r="B288">
        <v>2014</v>
      </c>
      <c r="C288">
        <v>0</v>
      </c>
      <c r="D288">
        <v>0</v>
      </c>
      <c r="E288" t="s">
        <v>12</v>
      </c>
      <c r="F288">
        <v>22.692162800833284</v>
      </c>
      <c r="G288">
        <v>9.2661420335956279</v>
      </c>
      <c r="H288">
        <v>0.25762123656428682</v>
      </c>
      <c r="I288">
        <v>1.4442032950376329</v>
      </c>
      <c r="J288">
        <v>14.470684748269431</v>
      </c>
      <c r="K288">
        <v>11.625496134166635</v>
      </c>
      <c r="L288">
        <v>12.055561493643765</v>
      </c>
      <c r="M288">
        <v>11.986280447892131</v>
      </c>
      <c r="N288">
        <v>2.0504966386295171</v>
      </c>
      <c r="O288">
        <v>2.1334035323383924</v>
      </c>
      <c r="P288">
        <v>2.1195976242536632</v>
      </c>
      <c r="Q288">
        <v>25.933104282169531</v>
      </c>
      <c r="R288">
        <v>25.713231825351532</v>
      </c>
      <c r="S288">
        <v>0.21987245681799905</v>
      </c>
      <c r="T288">
        <v>0.38868892008917538</v>
      </c>
      <c r="U288">
        <v>1.7254129032194629E-2</v>
      </c>
      <c r="V288">
        <v>0.1310595755373157</v>
      </c>
      <c r="W288">
        <v>1.8553126425520049E-2</v>
      </c>
      <c r="X288">
        <v>-1.9741347297522083E-2</v>
      </c>
      <c r="Y288">
        <v>-0.42220857735253681</v>
      </c>
      <c r="Z288">
        <v>-0.24116948202520189</v>
      </c>
      <c r="AA288">
        <v>0.91761181134620895</v>
      </c>
      <c r="AB288">
        <v>0.34243723940863391</v>
      </c>
      <c r="AC288">
        <v>0.47690337536251132</v>
      </c>
    </row>
    <row r="289" spans="1:29" ht="13.5" customHeight="1" x14ac:dyDescent="0.15">
      <c r="A289" t="s">
        <v>51</v>
      </c>
      <c r="B289">
        <v>2015</v>
      </c>
      <c r="C289">
        <v>0</v>
      </c>
      <c r="D289">
        <v>0</v>
      </c>
      <c r="E289" t="s">
        <v>12</v>
      </c>
      <c r="F289">
        <v>23.202176176562688</v>
      </c>
      <c r="G289">
        <v>8.979729715983062</v>
      </c>
      <c r="H289">
        <v>0.22202930076449481</v>
      </c>
      <c r="I289">
        <v>1.402985038944315</v>
      </c>
      <c r="J289">
        <v>15.35777414010265</v>
      </c>
      <c r="K289">
        <v>0.51001337572940386</v>
      </c>
      <c r="L289">
        <v>6.3227614428127197</v>
      </c>
      <c r="M289">
        <v>8.5470543714919156</v>
      </c>
      <c r="N289">
        <v>1.0224753092160381</v>
      </c>
      <c r="O289">
        <v>1.3745841631683187</v>
      </c>
      <c r="P289">
        <v>1.5832127828875893</v>
      </c>
      <c r="Q289">
        <v>25.870073438013669</v>
      </c>
      <c r="R289">
        <v>25.646943030368469</v>
      </c>
      <c r="S289">
        <v>0.22313040764520053</v>
      </c>
      <c r="T289">
        <v>0.5063766423253403</v>
      </c>
      <c r="U289">
        <v>-0.66096521149479481</v>
      </c>
      <c r="V289">
        <v>0.1184178793138778</v>
      </c>
      <c r="W289">
        <v>0.17185420522151279</v>
      </c>
      <c r="X289">
        <v>3.2579508272014834E-3</v>
      </c>
      <c r="Y289">
        <v>-6.6127228215595579E-3</v>
      </c>
      <c r="Z289">
        <v>-0.27821443407448976</v>
      </c>
      <c r="AA289">
        <v>1.0148174576950231</v>
      </c>
      <c r="AB289">
        <v>0.97121688553592544</v>
      </c>
      <c r="AC289">
        <v>0.44506373473361915</v>
      </c>
    </row>
    <row r="290" spans="1:29" ht="13.5" customHeight="1" x14ac:dyDescent="0.15">
      <c r="A290" t="s">
        <v>51</v>
      </c>
      <c r="B290">
        <v>2016</v>
      </c>
      <c r="C290">
        <v>0</v>
      </c>
      <c r="D290">
        <v>0</v>
      </c>
      <c r="E290" t="s">
        <v>12</v>
      </c>
      <c r="F290">
        <v>24.238548458308333</v>
      </c>
      <c r="G290">
        <v>9.7669651555079735</v>
      </c>
      <c r="H290">
        <v>0.22850339802262001</v>
      </c>
      <c r="I290">
        <v>1.491410183672806</v>
      </c>
      <c r="J290">
        <v>18.31375179146033</v>
      </c>
      <c r="K290">
        <v>1.0363722817456456</v>
      </c>
      <c r="L290">
        <v>1.2913789696103457</v>
      </c>
      <c r="M290">
        <v>5.2515465769541265</v>
      </c>
      <c r="N290">
        <v>1.0446670292415294</v>
      </c>
      <c r="O290">
        <v>1.0562761769047977</v>
      </c>
      <c r="P290">
        <v>1.2765864042027246</v>
      </c>
      <c r="Q290">
        <v>25.899908814160622</v>
      </c>
      <c r="R290">
        <v>25.685616044574001</v>
      </c>
      <c r="S290">
        <v>0.21429276958662058</v>
      </c>
      <c r="T290">
        <v>0.36231533768832003</v>
      </c>
      <c r="U290">
        <v>-0.7301006860967153</v>
      </c>
      <c r="V290">
        <v>0.28676701573607971</v>
      </c>
      <c r="W290">
        <v>0.17930186416704061</v>
      </c>
      <c r="X290">
        <v>-8.8376380585799552E-3</v>
      </c>
      <c r="Y290">
        <v>-7.2086626449792135E-3</v>
      </c>
      <c r="Z290">
        <v>-1.324611993961966E-2</v>
      </c>
      <c r="AA290">
        <v>0.96039249803804116</v>
      </c>
      <c r="AB290">
        <v>0.96745545808732336</v>
      </c>
      <c r="AC290">
        <v>0.94178524837139066</v>
      </c>
    </row>
    <row r="291" spans="1:29" ht="13.5" customHeight="1" x14ac:dyDescent="0.15">
      <c r="A291" t="s">
        <v>51</v>
      </c>
      <c r="B291">
        <v>2017</v>
      </c>
      <c r="C291">
        <v>0</v>
      </c>
      <c r="D291">
        <v>0</v>
      </c>
      <c r="E291" t="s">
        <v>12</v>
      </c>
      <c r="F291">
        <v>23.712869038783694</v>
      </c>
      <c r="G291">
        <v>9.9510547338747202</v>
      </c>
      <c r="H291">
        <v>0.21729812248080321</v>
      </c>
      <c r="I291">
        <v>1.5936051934373101</v>
      </c>
      <c r="J291">
        <v>16.635722990806379</v>
      </c>
      <c r="K291">
        <v>-0.52567941952463926</v>
      </c>
      <c r="L291">
        <v>-7.4932786518147054E-3</v>
      </c>
      <c r="M291">
        <v>0.33523989354892691</v>
      </c>
      <c r="N291">
        <v>0.97831225659288812</v>
      </c>
      <c r="O291">
        <v>0.99968409931722224</v>
      </c>
      <c r="P291">
        <v>1.0143402006878555</v>
      </c>
      <c r="Q291">
        <v>26.088958083051281</v>
      </c>
      <c r="R291">
        <v>26.296204237355319</v>
      </c>
      <c r="S291">
        <v>-0.20724615430403759</v>
      </c>
      <c r="T291">
        <v>0.49069130720800058</v>
      </c>
      <c r="U291">
        <v>-0.76843330820291422</v>
      </c>
      <c r="V291">
        <v>0.16714647004295399</v>
      </c>
      <c r="W291">
        <v>0.21860778305562839</v>
      </c>
      <c r="X291">
        <v>-0.42153892389065817</v>
      </c>
      <c r="Y291">
        <v>-0.42595774291994815</v>
      </c>
      <c r="Z291">
        <v>-0.42634469898731098</v>
      </c>
      <c r="AA291">
        <v>-0.96711687801610757</v>
      </c>
      <c r="AB291">
        <v>-0.94757738085836896</v>
      </c>
      <c r="AC291">
        <v>-0.94590383794484123</v>
      </c>
    </row>
    <row r="292" spans="1:29" ht="13.5" customHeight="1" x14ac:dyDescent="0.15">
      <c r="A292" t="s">
        <v>51</v>
      </c>
      <c r="B292">
        <v>2018</v>
      </c>
      <c r="C292">
        <v>0</v>
      </c>
      <c r="D292">
        <v>0</v>
      </c>
      <c r="E292" t="s">
        <v>12</v>
      </c>
      <c r="F292">
        <v>25.263316637178317</v>
      </c>
      <c r="G292">
        <v>10.461372555003409</v>
      </c>
      <c r="H292">
        <v>0.2127201440712557</v>
      </c>
      <c r="I292">
        <v>2.158281028036972</v>
      </c>
      <c r="J292">
        <v>18.419450212568091</v>
      </c>
      <c r="K292">
        <v>1.5504475983946229</v>
      </c>
      <c r="L292">
        <v>1.287607888632305</v>
      </c>
      <c r="M292">
        <v>1.5454520792934119</v>
      </c>
      <c r="N292">
        <v>1.0653842264240054</v>
      </c>
      <c r="O292">
        <v>1.0537046851101071</v>
      </c>
      <c r="P292">
        <v>1.0651598323922309</v>
      </c>
      <c r="Q292">
        <v>25.871376373382422</v>
      </c>
      <c r="R292">
        <v>25.951464006294</v>
      </c>
      <c r="S292">
        <v>-8.0087632911578055E-2</v>
      </c>
      <c r="T292">
        <v>0.40289417683450313</v>
      </c>
      <c r="U292">
        <v>-1.111054766122995</v>
      </c>
      <c r="V292">
        <v>0.13634881531657109</v>
      </c>
      <c r="W292">
        <v>0.32191002370886102</v>
      </c>
      <c r="X292">
        <v>0.12715852139245953</v>
      </c>
      <c r="Y292">
        <v>-8.361094055286955E-2</v>
      </c>
      <c r="Z292">
        <v>-0.15681330722083925</v>
      </c>
      <c r="AA292">
        <v>0.38643724502644622</v>
      </c>
      <c r="AB292">
        <v>-22.730808962858923</v>
      </c>
      <c r="AC292">
        <v>-1.0438179088366912</v>
      </c>
    </row>
    <row r="293" spans="1:29" ht="13.5" customHeight="1" x14ac:dyDescent="0.15">
      <c r="A293" t="s">
        <v>52</v>
      </c>
      <c r="B293">
        <v>2001</v>
      </c>
      <c r="C293">
        <v>0</v>
      </c>
      <c r="D293">
        <v>0</v>
      </c>
      <c r="E293" t="s">
        <v>10</v>
      </c>
      <c r="F293">
        <v>1.6745098039215665</v>
      </c>
      <c r="G293">
        <v>2.4156862745097998</v>
      </c>
      <c r="H293">
        <v>0.93333333333333302</v>
      </c>
      <c r="I293">
        <v>1.674509803921566</v>
      </c>
      <c r="J293">
        <v>1.098685121107261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1</v>
      </c>
      <c r="Q293">
        <v>22.66374999999978</v>
      </c>
      <c r="R293">
        <v>22.60759187659011</v>
      </c>
      <c r="S293">
        <v>5.6158123409669969E-2</v>
      </c>
      <c r="T293">
        <v>0.2321703935871729</v>
      </c>
      <c r="U293">
        <v>-0.11985414676782589</v>
      </c>
      <c r="V293">
        <v>5.6158123409673529E-2</v>
      </c>
      <c r="W293">
        <v>6.1960638506074091E-2</v>
      </c>
      <c r="X293">
        <v>0</v>
      </c>
      <c r="Y293">
        <v>0</v>
      </c>
      <c r="Z293">
        <v>0</v>
      </c>
      <c r="AA293">
        <v>1</v>
      </c>
      <c r="AB293">
        <v>1</v>
      </c>
      <c r="AC293">
        <v>1</v>
      </c>
    </row>
    <row r="294" spans="1:29" ht="13.5" customHeight="1" x14ac:dyDescent="0.15">
      <c r="A294" t="s">
        <v>52</v>
      </c>
      <c r="B294">
        <v>2002</v>
      </c>
      <c r="C294">
        <v>0</v>
      </c>
      <c r="D294">
        <v>0</v>
      </c>
      <c r="E294" t="s">
        <v>10</v>
      </c>
      <c r="F294">
        <v>2.1176470588235263</v>
      </c>
      <c r="G294">
        <v>3.2627450980392099</v>
      </c>
      <c r="H294">
        <v>0.97254901960784301</v>
      </c>
      <c r="I294">
        <v>2.1176470588235259</v>
      </c>
      <c r="J294">
        <v>2.6224990388312062</v>
      </c>
      <c r="K294">
        <v>0.44313725490195988</v>
      </c>
      <c r="L294">
        <v>0.44313725490195988</v>
      </c>
      <c r="M294">
        <v>0.44313725490195988</v>
      </c>
      <c r="N294">
        <v>1.2646370023419202</v>
      </c>
      <c r="O294">
        <v>1.2646370023419202</v>
      </c>
      <c r="P294">
        <v>1.2646370023419202</v>
      </c>
      <c r="Q294">
        <v>23.374166666666451</v>
      </c>
      <c r="R294">
        <v>23.419520185168111</v>
      </c>
      <c r="S294">
        <v>-4.5353518501659806E-2</v>
      </c>
      <c r="T294">
        <v>5.3949976126688171E-3</v>
      </c>
      <c r="U294">
        <v>-9.6102034616005014E-2</v>
      </c>
      <c r="V294">
        <v>-4.5353518501668098E-2</v>
      </c>
      <c r="W294">
        <v>5.150823775614227E-3</v>
      </c>
      <c r="X294">
        <v>-0.10151164191132978</v>
      </c>
      <c r="Y294">
        <v>-0.10151164191132978</v>
      </c>
      <c r="Z294">
        <v>-0.10151164191132978</v>
      </c>
      <c r="AA294">
        <v>-0.80760388253732673</v>
      </c>
      <c r="AB294">
        <v>-0.80760388253732673</v>
      </c>
      <c r="AC294">
        <v>-0.80760388253732673</v>
      </c>
    </row>
    <row r="295" spans="1:29" ht="13.5" customHeight="1" x14ac:dyDescent="0.15">
      <c r="A295" t="s">
        <v>52</v>
      </c>
      <c r="B295">
        <v>2003</v>
      </c>
      <c r="C295">
        <v>0</v>
      </c>
      <c r="D295">
        <v>0</v>
      </c>
      <c r="E295" t="s">
        <v>10</v>
      </c>
      <c r="F295">
        <v>2.1098039215686235</v>
      </c>
      <c r="G295">
        <v>3.2313725490195999</v>
      </c>
      <c r="H295">
        <v>0.98823529411764699</v>
      </c>
      <c r="I295">
        <v>2.109803921568624</v>
      </c>
      <c r="J295">
        <v>2.5158323721645339</v>
      </c>
      <c r="K295">
        <v>-7.8431372549028211E-3</v>
      </c>
      <c r="L295">
        <v>0.21372549019607723</v>
      </c>
      <c r="M295">
        <v>0.21372549019607723</v>
      </c>
      <c r="N295">
        <v>0.9962962962962959</v>
      </c>
      <c r="O295">
        <v>1.1127197518097203</v>
      </c>
      <c r="P295">
        <v>1.1127197518097203</v>
      </c>
      <c r="Q295">
        <v>23.23138888888861</v>
      </c>
      <c r="R295">
        <v>23.092264049192949</v>
      </c>
      <c r="S295">
        <v>0.13912483969566125</v>
      </c>
      <c r="T295">
        <v>0.15476536135032859</v>
      </c>
      <c r="U295">
        <v>0.12348431804098441</v>
      </c>
      <c r="V295">
        <v>0.1391248396956565</v>
      </c>
      <c r="W295">
        <v>4.8925183526053241E-4</v>
      </c>
      <c r="X295">
        <v>0.18447835819732106</v>
      </c>
      <c r="Y295">
        <v>0.13372253724165617</v>
      </c>
      <c r="Z295">
        <v>0.13372253724165617</v>
      </c>
      <c r="AA295">
        <v>-3.0675644204003643</v>
      </c>
      <c r="AB295">
        <v>25.752878680925921</v>
      </c>
      <c r="AC295">
        <v>25.752878680925921</v>
      </c>
    </row>
    <row r="296" spans="1:29" ht="13.5" customHeight="1" x14ac:dyDescent="0.15">
      <c r="A296" t="s">
        <v>52</v>
      </c>
      <c r="B296">
        <v>2004</v>
      </c>
      <c r="C296">
        <v>0</v>
      </c>
      <c r="D296">
        <v>0</v>
      </c>
      <c r="E296" t="s">
        <v>10</v>
      </c>
      <c r="F296">
        <v>2.0588235294117623</v>
      </c>
      <c r="G296">
        <v>3.1372549019607798</v>
      </c>
      <c r="H296">
        <v>0.98039215686274495</v>
      </c>
      <c r="I296">
        <v>2.0588235294117618</v>
      </c>
      <c r="J296">
        <v>2.3260284505959148</v>
      </c>
      <c r="K296">
        <v>-5.0980392156861232E-2</v>
      </c>
      <c r="L296">
        <v>-5.4901960784312642E-2</v>
      </c>
      <c r="M296">
        <v>9.1503267973856994E-2</v>
      </c>
      <c r="N296">
        <v>0.97583643122676644</v>
      </c>
      <c r="O296">
        <v>0.97402597402597446</v>
      </c>
      <c r="P296">
        <v>1.0465116279069773</v>
      </c>
      <c r="Q296">
        <v>24.316319444444272</v>
      </c>
      <c r="R296">
        <v>23.852754167227879</v>
      </c>
      <c r="S296">
        <v>0.46356527721639296</v>
      </c>
      <c r="T296">
        <v>0.8670771279756716</v>
      </c>
      <c r="U296">
        <v>6.0053426457135593E-2</v>
      </c>
      <c r="V296">
        <v>0.46356527721640362</v>
      </c>
      <c r="W296">
        <v>0.32564362740633962</v>
      </c>
      <c r="X296">
        <v>0.32444043752073171</v>
      </c>
      <c r="Y296">
        <v>0.41667961661939223</v>
      </c>
      <c r="Z296">
        <v>0.41358879568183582</v>
      </c>
      <c r="AA296">
        <v>3.3320094257104089</v>
      </c>
      <c r="AB296">
        <v>9.8871439863224886</v>
      </c>
      <c r="AC296">
        <v>9.2756685341254439</v>
      </c>
    </row>
    <row r="297" spans="1:29" ht="13.5" customHeight="1" x14ac:dyDescent="0.15">
      <c r="A297" t="s">
        <v>52</v>
      </c>
      <c r="B297">
        <v>2005</v>
      </c>
      <c r="C297">
        <v>0</v>
      </c>
      <c r="D297">
        <v>0</v>
      </c>
      <c r="E297" t="s">
        <v>10</v>
      </c>
      <c r="F297">
        <v>1.9607843137254863</v>
      </c>
      <c r="G297">
        <v>2.9490196078431299</v>
      </c>
      <c r="H297">
        <v>0.97254901960784301</v>
      </c>
      <c r="I297">
        <v>1.9607843137254859</v>
      </c>
      <c r="J297">
        <v>1.953217993079571</v>
      </c>
      <c r="K297">
        <v>-9.8039215686275938E-2</v>
      </c>
      <c r="L297">
        <v>-0.12352941176470678</v>
      </c>
      <c r="M297">
        <v>-0.1346405228758174</v>
      </c>
      <c r="N297">
        <v>0.95238095238095166</v>
      </c>
      <c r="O297">
        <v>0.94073377234242661</v>
      </c>
      <c r="P297">
        <v>0.93574547723019308</v>
      </c>
      <c r="Q297">
        <v>23.166249999999859</v>
      </c>
      <c r="R297">
        <v>22.90773633488595</v>
      </c>
      <c r="S297">
        <v>0.2585136651139095</v>
      </c>
      <c r="T297">
        <v>0.56638028310799393</v>
      </c>
      <c r="U297">
        <v>-4.9352952880160693E-2</v>
      </c>
      <c r="V297">
        <v>0.2585136651139166</v>
      </c>
      <c r="W297">
        <v>0.1895637089502222</v>
      </c>
      <c r="X297">
        <v>-0.20505161210248346</v>
      </c>
      <c r="Y297">
        <v>-4.2831393342117607E-2</v>
      </c>
      <c r="Z297">
        <v>7.2734798977111353E-2</v>
      </c>
      <c r="AA297">
        <v>0.5576639964628648</v>
      </c>
      <c r="AB297">
        <v>0.85786595087515716</v>
      </c>
      <c r="AC297">
        <v>1.3915127726291168</v>
      </c>
    </row>
    <row r="298" spans="1:29" ht="13.5" customHeight="1" x14ac:dyDescent="0.15">
      <c r="A298" t="s">
        <v>52</v>
      </c>
      <c r="B298">
        <v>2006</v>
      </c>
      <c r="C298">
        <v>0</v>
      </c>
      <c r="D298">
        <v>0</v>
      </c>
      <c r="E298" t="s">
        <v>10</v>
      </c>
      <c r="F298">
        <v>2.0588235294117636</v>
      </c>
      <c r="G298">
        <v>3.1686274509803898</v>
      </c>
      <c r="H298">
        <v>0.94901960784313699</v>
      </c>
      <c r="I298">
        <v>2.0588235294117641</v>
      </c>
      <c r="J298">
        <v>2.463329488658204</v>
      </c>
      <c r="K298">
        <v>9.803921568627727E-2</v>
      </c>
      <c r="L298">
        <v>4.9019607843139301E-2</v>
      </c>
      <c r="M298">
        <v>1.5686274509806086E-2</v>
      </c>
      <c r="N298">
        <v>1.0500000000000016</v>
      </c>
      <c r="O298">
        <v>1.0243902439024402</v>
      </c>
      <c r="P298">
        <v>1.0076775431861815</v>
      </c>
      <c r="Q298">
        <v>23.685486111110531</v>
      </c>
      <c r="R298">
        <v>23.127813514322948</v>
      </c>
      <c r="S298">
        <v>0.55767259678758307</v>
      </c>
      <c r="T298">
        <v>0.83521153789199332</v>
      </c>
      <c r="U298">
        <v>0.28013365568316811</v>
      </c>
      <c r="V298">
        <v>0.55767259678758074</v>
      </c>
      <c r="W298">
        <v>0.1540557276587172</v>
      </c>
      <c r="X298">
        <v>0.29915893167367358</v>
      </c>
      <c r="Y298">
        <v>0.19663312562243185</v>
      </c>
      <c r="Z298">
        <v>0.27060466944559519</v>
      </c>
      <c r="AA298">
        <v>2.1572267622365513</v>
      </c>
      <c r="AB298">
        <v>1.544630549640057</v>
      </c>
      <c r="AC298">
        <v>1.9426503056303472</v>
      </c>
    </row>
    <row r="299" spans="1:29" ht="13.5" customHeight="1" x14ac:dyDescent="0.15">
      <c r="A299" t="s">
        <v>52</v>
      </c>
      <c r="B299">
        <v>2007</v>
      </c>
      <c r="C299">
        <v>0</v>
      </c>
      <c r="D299">
        <v>0</v>
      </c>
      <c r="E299" t="s">
        <v>10</v>
      </c>
      <c r="F299">
        <v>2.1333333333333315</v>
      </c>
      <c r="G299">
        <v>3.2941176470588198</v>
      </c>
      <c r="H299">
        <v>0.97254901960784301</v>
      </c>
      <c r="I299">
        <v>2.133333333333332</v>
      </c>
      <c r="J299">
        <v>2.6948404459823059</v>
      </c>
      <c r="K299">
        <v>7.4509803921567919E-2</v>
      </c>
      <c r="L299">
        <v>0.12352941176470678</v>
      </c>
      <c r="M299">
        <v>0.10718954248366064</v>
      </c>
      <c r="N299">
        <v>1.0361904761904759</v>
      </c>
      <c r="O299">
        <v>1.0614634146341468</v>
      </c>
      <c r="P299">
        <v>1.0529032258064519</v>
      </c>
      <c r="Q299">
        <v>24.374652777777449</v>
      </c>
      <c r="R299">
        <v>24.065504721570029</v>
      </c>
      <c r="S299">
        <v>0.30914805620741959</v>
      </c>
      <c r="T299">
        <v>0.44962960493250148</v>
      </c>
      <c r="U299">
        <v>0.16866650748232809</v>
      </c>
      <c r="V299">
        <v>0.30914805620741481</v>
      </c>
      <c r="W299">
        <v>3.9470131064397812E-2</v>
      </c>
      <c r="X299">
        <v>-0.24852454058016349</v>
      </c>
      <c r="Y299">
        <v>-9.89450747433267E-2</v>
      </c>
      <c r="Z299">
        <v>-0.11743579016520894</v>
      </c>
      <c r="AA299">
        <v>0.55435403853127418</v>
      </c>
      <c r="AB299">
        <v>0.75754290567740867</v>
      </c>
      <c r="AC299">
        <v>0.72470642954767039</v>
      </c>
    </row>
    <row r="300" spans="1:29" ht="13.5" customHeight="1" x14ac:dyDescent="0.15">
      <c r="A300" t="s">
        <v>52</v>
      </c>
      <c r="B300">
        <v>2008</v>
      </c>
      <c r="C300">
        <v>0</v>
      </c>
      <c r="D300">
        <v>0</v>
      </c>
      <c r="E300" t="s">
        <v>10</v>
      </c>
      <c r="F300">
        <v>2.2352941176470544</v>
      </c>
      <c r="G300">
        <v>3.5137254901960699</v>
      </c>
      <c r="H300">
        <v>0.95686274509803904</v>
      </c>
      <c r="I300">
        <v>2.235294117647054</v>
      </c>
      <c r="J300">
        <v>3.268773548635119</v>
      </c>
      <c r="K300">
        <v>0.10196078431372291</v>
      </c>
      <c r="L300">
        <v>0.13921568627450664</v>
      </c>
      <c r="M300">
        <v>0.18431372549019409</v>
      </c>
      <c r="N300">
        <v>1.0477941176470575</v>
      </c>
      <c r="O300">
        <v>1.0664172123479874</v>
      </c>
      <c r="P300">
        <v>1.0898661567877621</v>
      </c>
      <c r="Q300">
        <v>23.752847222222108</v>
      </c>
      <c r="R300">
        <v>23.30439438549336</v>
      </c>
      <c r="S300">
        <v>0.44845283672874814</v>
      </c>
      <c r="T300">
        <v>0.70714620195082978</v>
      </c>
      <c r="U300">
        <v>0.1897594715066665</v>
      </c>
      <c r="V300">
        <v>0.44845283672874808</v>
      </c>
      <c r="W300">
        <v>0.1338445144198506</v>
      </c>
      <c r="X300">
        <v>0.13930478052132855</v>
      </c>
      <c r="Y300">
        <v>1.5042510231246808E-2</v>
      </c>
      <c r="Z300">
        <v>7.3341397359110772E-2</v>
      </c>
      <c r="AA300">
        <v>1.4506086249750298</v>
      </c>
      <c r="AB300">
        <v>1.0347073184730256</v>
      </c>
      <c r="AC300">
        <v>1.1955189569327946</v>
      </c>
    </row>
    <row r="301" spans="1:29" ht="13.5" customHeight="1" x14ac:dyDescent="0.15">
      <c r="A301" t="s">
        <v>52</v>
      </c>
      <c r="B301">
        <v>2009</v>
      </c>
      <c r="C301">
        <v>0</v>
      </c>
      <c r="D301">
        <v>0</v>
      </c>
      <c r="E301" t="s">
        <v>10</v>
      </c>
      <c r="F301">
        <v>1.9999999999999956</v>
      </c>
      <c r="G301">
        <v>3.0745098039215599</v>
      </c>
      <c r="H301">
        <v>0.92549019607843097</v>
      </c>
      <c r="I301">
        <v>1.999999999999996</v>
      </c>
      <c r="J301">
        <v>2.3091426374471178</v>
      </c>
      <c r="K301">
        <v>-0.23529411764705888</v>
      </c>
      <c r="L301">
        <v>-0.1843137254901972</v>
      </c>
      <c r="M301">
        <v>-0.14248366013072111</v>
      </c>
      <c r="N301">
        <v>0.89473684210526294</v>
      </c>
      <c r="O301">
        <v>0.91561938958707301</v>
      </c>
      <c r="P301">
        <v>0.93349603416717408</v>
      </c>
      <c r="Q301">
        <v>24.421736111110938</v>
      </c>
      <c r="R301">
        <v>23.9203656054612</v>
      </c>
      <c r="S301">
        <v>0.50137050564973862</v>
      </c>
      <c r="T301">
        <v>0.84855956032798951</v>
      </c>
      <c r="U301">
        <v>0.15418145097150199</v>
      </c>
      <c r="V301">
        <v>0.50137050564974572</v>
      </c>
      <c r="W301">
        <v>0.24108047937674509</v>
      </c>
      <c r="X301">
        <v>5.2917668920990479E-2</v>
      </c>
      <c r="Y301">
        <v>0.12257005918165476</v>
      </c>
      <c r="Z301">
        <v>6.2946009075155018E-2</v>
      </c>
      <c r="AA301">
        <v>1.1180005222109863</v>
      </c>
      <c r="AB301">
        <v>1.3235742204754291</v>
      </c>
      <c r="AC301">
        <v>1.1435732026083236</v>
      </c>
    </row>
    <row r="302" spans="1:29" ht="13.5" customHeight="1" x14ac:dyDescent="0.15">
      <c r="A302" t="s">
        <v>52</v>
      </c>
      <c r="B302">
        <v>2010</v>
      </c>
      <c r="C302">
        <v>0</v>
      </c>
      <c r="D302">
        <v>0</v>
      </c>
      <c r="E302" t="s">
        <v>10</v>
      </c>
      <c r="F302">
        <v>2.3450980392156833</v>
      </c>
      <c r="G302">
        <v>3.7019607843137199</v>
      </c>
      <c r="H302">
        <v>0.98823529411764699</v>
      </c>
      <c r="I302">
        <v>2.3450980392156828</v>
      </c>
      <c r="J302">
        <v>3.682153018069958</v>
      </c>
      <c r="K302">
        <v>0.34509803921568771</v>
      </c>
      <c r="L302">
        <v>0.22745098039215828</v>
      </c>
      <c r="M302">
        <v>0.22222222222222276</v>
      </c>
      <c r="N302">
        <v>1.1725490196078443</v>
      </c>
      <c r="O302">
        <v>1.1074074074074083</v>
      </c>
      <c r="P302">
        <v>1.1046798029556655</v>
      </c>
      <c r="Q302">
        <v>23.772638888888689</v>
      </c>
      <c r="R302">
        <v>23.37802736918578</v>
      </c>
      <c r="S302">
        <v>0.39461151970290942</v>
      </c>
      <c r="T302">
        <v>0.69774049005782501</v>
      </c>
      <c r="U302">
        <v>9.148254934800093E-2</v>
      </c>
      <c r="V302">
        <v>0.39461151970291303</v>
      </c>
      <c r="W302">
        <v>0.1837743453368583</v>
      </c>
      <c r="X302">
        <v>-0.1067589859468292</v>
      </c>
      <c r="Y302">
        <v>-8.0300151486333959E-2</v>
      </c>
      <c r="Z302">
        <v>-2.5045613159059343E-2</v>
      </c>
      <c r="AA302">
        <v>0.78706568347398587</v>
      </c>
      <c r="AB302">
        <v>0.830915607348096</v>
      </c>
      <c r="AC302">
        <v>0.94031886700399014</v>
      </c>
    </row>
    <row r="303" spans="1:29" ht="13.5" customHeight="1" x14ac:dyDescent="0.15">
      <c r="A303" t="s">
        <v>52</v>
      </c>
      <c r="B303">
        <v>2011</v>
      </c>
      <c r="C303">
        <v>0</v>
      </c>
      <c r="D303">
        <v>0</v>
      </c>
      <c r="E303" t="s">
        <v>10</v>
      </c>
      <c r="F303">
        <v>2.4078431372548983</v>
      </c>
      <c r="G303">
        <v>3.8274509803921499</v>
      </c>
      <c r="H303">
        <v>0.98823529411764699</v>
      </c>
      <c r="I303">
        <v>2.4078431372548978</v>
      </c>
      <c r="J303">
        <v>4.0305728565935981</v>
      </c>
      <c r="K303">
        <v>6.2745098039215019E-2</v>
      </c>
      <c r="L303">
        <v>0.23529411764705888</v>
      </c>
      <c r="M303">
        <v>0.21437908496732039</v>
      </c>
      <c r="N303">
        <v>1.0267558528428091</v>
      </c>
      <c r="O303">
        <v>1.1083032490974731</v>
      </c>
      <c r="P303">
        <v>1.0977353992848631</v>
      </c>
      <c r="Q303">
        <v>23.930277777777452</v>
      </c>
      <c r="R303">
        <v>23.509265220751111</v>
      </c>
      <c r="S303">
        <v>0.42101255702634077</v>
      </c>
      <c r="T303">
        <v>0.84247958715000471</v>
      </c>
      <c r="U303">
        <v>-4.5447309733503971E-4</v>
      </c>
      <c r="V303">
        <v>0.42101255702633478</v>
      </c>
      <c r="W303">
        <v>0.35526891496253288</v>
      </c>
      <c r="X303">
        <v>2.6401037323431353E-2</v>
      </c>
      <c r="Y303">
        <v>-2.6978455649983246E-2</v>
      </c>
      <c r="Z303">
        <v>-2.7132397000791286E-2</v>
      </c>
      <c r="AA303">
        <v>1.0669038687550425</v>
      </c>
      <c r="AB303">
        <v>0.93977902483174292</v>
      </c>
      <c r="AC303">
        <v>0.93945620327312973</v>
      </c>
    </row>
    <row r="304" spans="1:29" ht="13.5" customHeight="1" x14ac:dyDescent="0.15">
      <c r="A304" t="s">
        <v>52</v>
      </c>
      <c r="B304">
        <v>2012</v>
      </c>
      <c r="C304">
        <v>0</v>
      </c>
      <c r="D304">
        <v>0</v>
      </c>
      <c r="E304" t="s">
        <v>10</v>
      </c>
      <c r="F304">
        <v>2.2196078431372532</v>
      </c>
      <c r="G304">
        <v>3.4509803921568598</v>
      </c>
      <c r="H304">
        <v>0.98823529411764699</v>
      </c>
      <c r="I304">
        <v>2.2196078431372528</v>
      </c>
      <c r="J304">
        <v>3.032556708958086</v>
      </c>
      <c r="K304">
        <v>-0.18823529411764506</v>
      </c>
      <c r="L304">
        <v>-0.15686274509803777</v>
      </c>
      <c r="M304">
        <v>-3.1372549019605511E-2</v>
      </c>
      <c r="N304">
        <v>0.92182410423452843</v>
      </c>
      <c r="O304">
        <v>0.93399339933993453</v>
      </c>
      <c r="P304">
        <v>0.98606271777003585</v>
      </c>
      <c r="Q304">
        <v>23.35416666666644</v>
      </c>
      <c r="R304">
        <v>23.004880876396111</v>
      </c>
      <c r="S304">
        <v>0.34928579027032924</v>
      </c>
      <c r="T304">
        <v>0.7189909931474906</v>
      </c>
      <c r="U304">
        <v>-2.0419412606832069E-2</v>
      </c>
      <c r="V304">
        <v>0.34928579027032919</v>
      </c>
      <c r="W304">
        <v>0.27336387406888613</v>
      </c>
      <c r="X304">
        <v>-7.1726766756011529E-2</v>
      </c>
      <c r="Y304">
        <v>-5.8526248094295852E-2</v>
      </c>
      <c r="Z304">
        <v>-8.9712403856000378E-2</v>
      </c>
      <c r="AA304">
        <v>0.82963271389664528</v>
      </c>
      <c r="AB304">
        <v>0.85648719854128608</v>
      </c>
      <c r="AC304">
        <v>0.79564288633455282</v>
      </c>
    </row>
    <row r="305" spans="1:29" ht="13.5" customHeight="1" x14ac:dyDescent="0.15">
      <c r="A305" t="s">
        <v>52</v>
      </c>
      <c r="B305">
        <v>2013</v>
      </c>
      <c r="C305">
        <v>0</v>
      </c>
      <c r="D305">
        <v>0</v>
      </c>
      <c r="E305" t="s">
        <v>10</v>
      </c>
      <c r="F305">
        <v>2.4078431372548983</v>
      </c>
      <c r="G305">
        <v>3.8274509803921499</v>
      </c>
      <c r="H305">
        <v>0.98823529411764699</v>
      </c>
      <c r="I305">
        <v>2.4078431372548978</v>
      </c>
      <c r="J305">
        <v>4.0305728565935981</v>
      </c>
      <c r="K305">
        <v>0.18823529411764506</v>
      </c>
      <c r="L305">
        <v>9.4117647058822751E-2</v>
      </c>
      <c r="M305">
        <v>8.3660130718953063E-2</v>
      </c>
      <c r="N305">
        <v>1.0848056537102466</v>
      </c>
      <c r="O305">
        <v>1.0406779661016947</v>
      </c>
      <c r="P305">
        <v>1.0359955005624293</v>
      </c>
      <c r="Q305">
        <v>25.058055555555281</v>
      </c>
      <c r="R305">
        <v>24.565484870752371</v>
      </c>
      <c r="S305">
        <v>0.49257068480291011</v>
      </c>
      <c r="T305">
        <v>0.77198475149015644</v>
      </c>
      <c r="U305">
        <v>0.21315661811566139</v>
      </c>
      <c r="V305">
        <v>0.49257068480290889</v>
      </c>
      <c r="W305">
        <v>0.15614444132541119</v>
      </c>
      <c r="X305">
        <v>0.14328489453258086</v>
      </c>
      <c r="Y305">
        <v>0.1074215111545751</v>
      </c>
      <c r="Z305">
        <v>0.10426739580305028</v>
      </c>
      <c r="AA305">
        <v>1.4102225126927888</v>
      </c>
      <c r="AB305">
        <v>1.2789088449470687</v>
      </c>
      <c r="AC305">
        <v>1.2685205064103589</v>
      </c>
    </row>
    <row r="306" spans="1:29" ht="13.5" customHeight="1" x14ac:dyDescent="0.15">
      <c r="A306" t="s">
        <v>52</v>
      </c>
      <c r="B306">
        <v>2014</v>
      </c>
      <c r="C306">
        <v>0</v>
      </c>
      <c r="D306">
        <v>0</v>
      </c>
      <c r="E306" t="s">
        <v>10</v>
      </c>
      <c r="F306">
        <v>10.14424638864992</v>
      </c>
      <c r="G306">
        <v>1.8901450761782519</v>
      </c>
      <c r="H306">
        <v>0.55572677811765936</v>
      </c>
      <c r="I306">
        <v>1.2229359271479561</v>
      </c>
      <c r="J306">
        <v>0.89033609709946482</v>
      </c>
      <c r="K306">
        <v>7.7364032513950214</v>
      </c>
      <c r="L306">
        <v>7.8305208984538446</v>
      </c>
      <c r="M306">
        <v>7.7991483494342368</v>
      </c>
      <c r="N306">
        <v>4.2130013503350714</v>
      </c>
      <c r="O306">
        <v>4.384377676450395</v>
      </c>
      <c r="P306">
        <v>4.3257237944911919</v>
      </c>
      <c r="Q306">
        <v>24.22704545454534</v>
      </c>
      <c r="R306">
        <v>24.322984813344949</v>
      </c>
      <c r="S306">
        <v>-9.5939358799608243E-2</v>
      </c>
      <c r="T306">
        <v>0.92716618218283509</v>
      </c>
      <c r="U306">
        <v>-0.1099197273587203</v>
      </c>
      <c r="V306">
        <v>0.40862322741205742</v>
      </c>
      <c r="W306">
        <v>0.53777359188481755</v>
      </c>
      <c r="X306">
        <v>-0.58851004360251835</v>
      </c>
      <c r="Y306">
        <v>-0.51686759633622792</v>
      </c>
      <c r="Z306">
        <v>-0.51689570283280162</v>
      </c>
      <c r="AA306">
        <v>-0.19477277426283698</v>
      </c>
      <c r="AB306">
        <v>-0.22792331386715714</v>
      </c>
      <c r="AC306">
        <v>-0.22790809583818317</v>
      </c>
    </row>
    <row r="307" spans="1:29" ht="13.5" customHeight="1" x14ac:dyDescent="0.15">
      <c r="A307" t="s">
        <v>52</v>
      </c>
      <c r="B307">
        <v>2015</v>
      </c>
      <c r="C307">
        <v>0</v>
      </c>
      <c r="D307">
        <v>0</v>
      </c>
      <c r="E307" t="s">
        <v>10</v>
      </c>
      <c r="F307">
        <v>9.7275742539961776</v>
      </c>
      <c r="G307">
        <v>1.735687574997443</v>
      </c>
      <c r="H307">
        <v>0.49650388979444288</v>
      </c>
      <c r="I307">
        <v>1.1160957323959431</v>
      </c>
      <c r="J307">
        <v>0.767788102836644</v>
      </c>
      <c r="K307">
        <v>-0.41667213465374253</v>
      </c>
      <c r="L307">
        <v>3.4515294910437682</v>
      </c>
      <c r="M307">
        <v>4.8036751309821542</v>
      </c>
      <c r="N307">
        <v>0.95892527461478616</v>
      </c>
      <c r="O307">
        <v>1.5499529753863772</v>
      </c>
      <c r="P307">
        <v>1.9755835793893606</v>
      </c>
      <c r="Q307">
        <v>24.58055555555536</v>
      </c>
      <c r="R307">
        <v>24.056247787971529</v>
      </c>
      <c r="S307">
        <v>0.52430776758383146</v>
      </c>
      <c r="T307">
        <v>1.2336710708249921</v>
      </c>
      <c r="U307">
        <v>-0.18505553565732669</v>
      </c>
      <c r="V307">
        <v>0.52430776758383268</v>
      </c>
      <c r="W307">
        <v>1.006392591970418</v>
      </c>
      <c r="X307">
        <v>0.62024712638343971</v>
      </c>
      <c r="Y307">
        <v>0.32599210458218053</v>
      </c>
      <c r="Z307">
        <v>0.27566872882595439</v>
      </c>
      <c r="AA307">
        <v>-5.4649913668796835</v>
      </c>
      <c r="AB307">
        <v>2.6438041234265328</v>
      </c>
      <c r="AC307">
        <v>2.1087105637276804</v>
      </c>
    </row>
    <row r="308" spans="1:29" ht="13.5" customHeight="1" x14ac:dyDescent="0.15">
      <c r="A308" t="s">
        <v>52</v>
      </c>
      <c r="B308">
        <v>2016</v>
      </c>
      <c r="C308">
        <v>0</v>
      </c>
      <c r="D308">
        <v>0</v>
      </c>
      <c r="E308" t="s">
        <v>10</v>
      </c>
      <c r="F308">
        <v>10.118498230063487</v>
      </c>
      <c r="G308">
        <v>1.8926152946123069</v>
      </c>
      <c r="H308">
        <v>0.5344653484868066</v>
      </c>
      <c r="I308">
        <v>1.213540321549557</v>
      </c>
      <c r="J308">
        <v>0.92228563808034969</v>
      </c>
      <c r="K308">
        <v>0.39092397606730955</v>
      </c>
      <c r="L308">
        <v>0.1825879087404374</v>
      </c>
      <c r="M308">
        <v>2.6919436367631553</v>
      </c>
      <c r="N308">
        <v>1.0401872004119335</v>
      </c>
      <c r="O308">
        <v>1.0183765656930894</v>
      </c>
      <c r="P308">
        <v>1.3624754390402813</v>
      </c>
      <c r="Q308">
        <v>24.665972222222202</v>
      </c>
      <c r="R308">
        <v>24.06614522264762</v>
      </c>
      <c r="S308">
        <v>0.59982699957458152</v>
      </c>
      <c r="T308">
        <v>1.1097433019183329</v>
      </c>
      <c r="U308">
        <v>8.9910697230844036E-2</v>
      </c>
      <c r="V308">
        <v>0.59982699957458863</v>
      </c>
      <c r="W308">
        <v>0.52002927079183425</v>
      </c>
      <c r="X308">
        <v>7.5519231990750058E-2</v>
      </c>
      <c r="Y308">
        <v>0.38564279518246991</v>
      </c>
      <c r="Z308">
        <v>0.29284730171220374</v>
      </c>
      <c r="AA308">
        <v>1.1440360731994597</v>
      </c>
      <c r="AB308">
        <v>2.8005193066266707</v>
      </c>
      <c r="AC308">
        <v>1.9539630918637827</v>
      </c>
    </row>
    <row r="309" spans="1:29" ht="13.5" customHeight="1" x14ac:dyDescent="0.15">
      <c r="A309" t="s">
        <v>52</v>
      </c>
      <c r="B309">
        <v>2017</v>
      </c>
      <c r="C309">
        <v>1</v>
      </c>
      <c r="D309">
        <v>1</v>
      </c>
      <c r="E309" t="s">
        <v>10</v>
      </c>
      <c r="F309">
        <v>9.9784777280724271</v>
      </c>
      <c r="G309">
        <v>1.7597565894033349</v>
      </c>
      <c r="H309">
        <v>0.63237560995263953</v>
      </c>
      <c r="I309">
        <v>1.196066099677987</v>
      </c>
      <c r="J309">
        <v>0.63549393641360485</v>
      </c>
      <c r="K309">
        <v>-0.14002050199106009</v>
      </c>
      <c r="L309">
        <v>5.544148604259469E-2</v>
      </c>
      <c r="M309">
        <v>-1.8295229497434562E-2</v>
      </c>
      <c r="N309">
        <v>0.98616192849893081</v>
      </c>
      <c r="O309">
        <v>1.00558714940572</v>
      </c>
      <c r="P309">
        <v>0.99816988646485361</v>
      </c>
      <c r="Q309">
        <v>25.473888888888531</v>
      </c>
      <c r="R309">
        <v>24.99994693047735</v>
      </c>
      <c r="S309">
        <v>0.47394195841118147</v>
      </c>
      <c r="T309">
        <v>0.78981522850600072</v>
      </c>
      <c r="U309">
        <v>0.1580686883163433</v>
      </c>
      <c r="V309">
        <v>0.47394195841117198</v>
      </c>
      <c r="W309">
        <v>0.19955184552080121</v>
      </c>
      <c r="X309">
        <v>-0.12588504116340005</v>
      </c>
      <c r="Y309">
        <v>-8.8125425168025018E-2</v>
      </c>
      <c r="Z309">
        <v>0.13121015562491323</v>
      </c>
      <c r="AA309">
        <v>0.79013108570857571</v>
      </c>
      <c r="AB309">
        <v>0.8432119924717062</v>
      </c>
      <c r="AC309">
        <v>1.3828362426778862</v>
      </c>
    </row>
    <row r="310" spans="1:29" ht="13.5" customHeight="1" x14ac:dyDescent="0.15">
      <c r="A310" t="s">
        <v>52</v>
      </c>
      <c r="B310">
        <v>2018</v>
      </c>
      <c r="C310">
        <v>0</v>
      </c>
      <c r="D310">
        <v>0</v>
      </c>
      <c r="E310" t="s">
        <v>10</v>
      </c>
      <c r="F310">
        <v>10.011335919125983</v>
      </c>
      <c r="G310">
        <v>1.727267984627114</v>
      </c>
      <c r="H310">
        <v>0.69873202953463232</v>
      </c>
      <c r="I310">
        <v>1.2130000070808731</v>
      </c>
      <c r="J310">
        <v>0.52894310545900192</v>
      </c>
      <c r="K310">
        <v>3.2858191053556141E-2</v>
      </c>
      <c r="L310">
        <v>-3.7152059941973903E-2</v>
      </c>
      <c r="M310">
        <v>6.9819181748618675E-2</v>
      </c>
      <c r="N310">
        <v>1.0032929061875957</v>
      </c>
      <c r="O310">
        <v>0.99630272136271991</v>
      </c>
      <c r="P310">
        <v>1.0070229909170818</v>
      </c>
      <c r="Q310">
        <v>25.234513888888369</v>
      </c>
      <c r="R310">
        <v>24.67303308582785</v>
      </c>
      <c r="S310">
        <v>0.56148080306051895</v>
      </c>
      <c r="T310">
        <v>0.9954656056435075</v>
      </c>
      <c r="U310">
        <v>0.1274960004775115</v>
      </c>
      <c r="V310">
        <v>0.56148080306050951</v>
      </c>
      <c r="W310">
        <v>0.37668561774600751</v>
      </c>
      <c r="X310">
        <v>8.7538844649337477E-2</v>
      </c>
      <c r="Y310">
        <v>2.4596324067637454E-2</v>
      </c>
      <c r="Z310">
        <v>2.8788561203987428E-2</v>
      </c>
      <c r="AA310">
        <v>1.1847037239386826</v>
      </c>
      <c r="AB310">
        <v>1.045813065994712</v>
      </c>
      <c r="AC310">
        <v>1.054043515076649</v>
      </c>
    </row>
    <row r="311" spans="1:29" ht="13.5" customHeight="1" x14ac:dyDescent="0.15">
      <c r="A311" t="s">
        <v>53</v>
      </c>
      <c r="B311">
        <v>2005</v>
      </c>
      <c r="C311">
        <v>0</v>
      </c>
      <c r="D311">
        <v>0</v>
      </c>
      <c r="E311" t="s">
        <v>10</v>
      </c>
      <c r="F311">
        <v>48.833333333333336</v>
      </c>
      <c r="G311">
        <v>63</v>
      </c>
      <c r="H311">
        <v>24</v>
      </c>
      <c r="I311">
        <v>59.5</v>
      </c>
      <c r="J311">
        <v>465.58333333333331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24.48800925888888</v>
      </c>
      <c r="R311">
        <v>24.676978508416671</v>
      </c>
      <c r="S311">
        <v>-0.18896924952779059</v>
      </c>
      <c r="T311">
        <v>3.323769366666577E-2</v>
      </c>
      <c r="U311">
        <v>-0.39769465924999903</v>
      </c>
      <c r="V311">
        <v>-0.2024507829999998</v>
      </c>
      <c r="W311">
        <v>4.6561987006145222E-2</v>
      </c>
      <c r="X311">
        <v>0</v>
      </c>
      <c r="Y311">
        <v>0</v>
      </c>
      <c r="Z311">
        <v>0</v>
      </c>
      <c r="AA311">
        <v>1</v>
      </c>
      <c r="AB311">
        <v>1</v>
      </c>
      <c r="AC311">
        <v>1</v>
      </c>
    </row>
    <row r="312" spans="1:29" ht="13.5" customHeight="1" x14ac:dyDescent="0.15">
      <c r="A312" t="s">
        <v>53</v>
      </c>
      <c r="B312">
        <v>2006</v>
      </c>
      <c r="C312">
        <v>0</v>
      </c>
      <c r="D312">
        <v>0</v>
      </c>
      <c r="E312" t="s">
        <v>10</v>
      </c>
      <c r="F312">
        <v>50</v>
      </c>
      <c r="G312">
        <v>63</v>
      </c>
      <c r="H312">
        <v>28.5</v>
      </c>
      <c r="I312">
        <v>58.5</v>
      </c>
      <c r="J312">
        <v>351.75</v>
      </c>
      <c r="K312">
        <v>1.1666666666666643</v>
      </c>
      <c r="L312">
        <v>1.1666666666666643</v>
      </c>
      <c r="M312">
        <v>1.1666666666666643</v>
      </c>
      <c r="N312">
        <v>1.0238907849829351</v>
      </c>
      <c r="O312">
        <v>1.0238907849829351</v>
      </c>
      <c r="P312">
        <v>1.0238907849829351</v>
      </c>
      <c r="Q312">
        <v>24.271111111111111</v>
      </c>
      <c r="R312">
        <v>24.391526860638891</v>
      </c>
      <c r="S312">
        <v>-0.12041574952777978</v>
      </c>
      <c r="T312">
        <v>6.0529989583333332E-2</v>
      </c>
      <c r="U312">
        <v>-0.30557457149999978</v>
      </c>
      <c r="V312">
        <v>-0.1162026666666664</v>
      </c>
      <c r="W312">
        <v>3.3521449961900943E-2</v>
      </c>
      <c r="X312">
        <v>6.8553500000010814E-2</v>
      </c>
      <c r="Y312">
        <v>6.8553500000010814E-2</v>
      </c>
      <c r="Z312">
        <v>6.8553500000010814E-2</v>
      </c>
      <c r="AA312">
        <v>0.63722404480455397</v>
      </c>
      <c r="AB312">
        <v>0.63722404480455397</v>
      </c>
      <c r="AC312">
        <v>0.63722404480455397</v>
      </c>
    </row>
    <row r="313" spans="1:29" ht="13.5" customHeight="1" x14ac:dyDescent="0.15">
      <c r="A313" t="s">
        <v>53</v>
      </c>
      <c r="B313">
        <v>2007</v>
      </c>
      <c r="C313">
        <v>0</v>
      </c>
      <c r="D313">
        <v>0</v>
      </c>
      <c r="E313" t="s">
        <v>10</v>
      </c>
      <c r="F313">
        <v>49.333333333333336</v>
      </c>
      <c r="G313">
        <v>62</v>
      </c>
      <c r="H313">
        <v>27.5</v>
      </c>
      <c r="I313">
        <v>58.5</v>
      </c>
      <c r="J313">
        <v>360.58333333333331</v>
      </c>
      <c r="K313">
        <v>-0.6666666666666643</v>
      </c>
      <c r="L313">
        <v>-8.3333333333335702E-2</v>
      </c>
      <c r="M313">
        <v>-8.3333333333335702E-2</v>
      </c>
      <c r="N313">
        <v>0.98666666666666669</v>
      </c>
      <c r="O313">
        <v>0.99831365935919048</v>
      </c>
      <c r="P313">
        <v>0.99831365935919048</v>
      </c>
      <c r="Q313">
        <v>23.894090909393942</v>
      </c>
      <c r="R313">
        <v>25.190107630388891</v>
      </c>
      <c r="S313">
        <v>-1.2960167209949489</v>
      </c>
      <c r="T313">
        <v>0.10945515599999971</v>
      </c>
      <c r="U313">
        <v>-0.51588056290909146</v>
      </c>
      <c r="V313">
        <v>5.6154657454544961E-2</v>
      </c>
      <c r="W313">
        <v>0.1201849996375363</v>
      </c>
      <c r="X313">
        <v>-1.1756009714671691</v>
      </c>
      <c r="Y313">
        <v>-1.1413242214671637</v>
      </c>
      <c r="Z313">
        <v>-1.1413242214671637</v>
      </c>
      <c r="AA313">
        <v>10.762850591200774</v>
      </c>
      <c r="AB313">
        <v>8.3780191344194037</v>
      </c>
      <c r="AC313">
        <v>8.3780191344194037</v>
      </c>
    </row>
    <row r="314" spans="1:29" ht="13.5" customHeight="1" x14ac:dyDescent="0.15">
      <c r="A314" t="s">
        <v>53</v>
      </c>
      <c r="B314">
        <v>2008</v>
      </c>
      <c r="C314">
        <v>0</v>
      </c>
      <c r="D314">
        <v>0</v>
      </c>
      <c r="E314" t="s">
        <v>10</v>
      </c>
      <c r="F314">
        <v>52</v>
      </c>
      <c r="G314">
        <v>63</v>
      </c>
      <c r="H314">
        <v>32.5</v>
      </c>
      <c r="I314">
        <v>60.5</v>
      </c>
      <c r="J314">
        <v>286.75</v>
      </c>
      <c r="K314">
        <v>2.6666666666666643</v>
      </c>
      <c r="L314">
        <v>2.3333333333333286</v>
      </c>
      <c r="M314">
        <v>2.6111111111111072</v>
      </c>
      <c r="N314">
        <v>1.0540540540540539</v>
      </c>
      <c r="O314">
        <v>1.0469798657718119</v>
      </c>
      <c r="P314">
        <v>1.0528683914510686</v>
      </c>
      <c r="Q314">
        <v>23.85055976450505</v>
      </c>
      <c r="R314">
        <v>24.158224348138891</v>
      </c>
      <c r="S314">
        <v>-0.30766458363384075</v>
      </c>
      <c r="T314">
        <v>7.9169794166666627E-2</v>
      </c>
      <c r="U314">
        <v>-0.46562302341666711</v>
      </c>
      <c r="V314">
        <v>-8.3733131818174329E-3</v>
      </c>
      <c r="W314">
        <v>8.559005120741163E-2</v>
      </c>
      <c r="X314">
        <v>0.98835213736110816</v>
      </c>
      <c r="Y314">
        <v>0.4005516516275236</v>
      </c>
      <c r="Z314">
        <v>0.22746932304966572</v>
      </c>
      <c r="AA314">
        <v>0.23739244922522867</v>
      </c>
      <c r="AB314">
        <v>0.43442181683437175</v>
      </c>
      <c r="AC314">
        <v>0.57493008720115057</v>
      </c>
    </row>
    <row r="315" spans="1:29" ht="13.5" customHeight="1" x14ac:dyDescent="0.15">
      <c r="A315" t="s">
        <v>53</v>
      </c>
      <c r="B315">
        <v>2009</v>
      </c>
      <c r="C315">
        <v>0</v>
      </c>
      <c r="D315">
        <v>0</v>
      </c>
      <c r="E315" t="s">
        <v>10</v>
      </c>
      <c r="F315">
        <v>54</v>
      </c>
      <c r="G315">
        <v>63</v>
      </c>
      <c r="H315">
        <v>40</v>
      </c>
      <c r="I315">
        <v>59</v>
      </c>
      <c r="J315">
        <v>151</v>
      </c>
      <c r="K315">
        <v>2</v>
      </c>
      <c r="L315">
        <v>3.3333333333333286</v>
      </c>
      <c r="M315">
        <v>3.55555555555555</v>
      </c>
      <c r="N315">
        <v>1.0384615384615385</v>
      </c>
      <c r="O315">
        <v>1.0657894736842104</v>
      </c>
      <c r="P315">
        <v>1.0704845814977972</v>
      </c>
      <c r="Q315">
        <v>24.439722222222219</v>
      </c>
      <c r="R315">
        <v>24.740568788666671</v>
      </c>
      <c r="S315">
        <v>-0.30084656644445218</v>
      </c>
      <c r="T315">
        <v>-0.1429855147500001</v>
      </c>
      <c r="U315">
        <v>-0.5799417977499991</v>
      </c>
      <c r="V315">
        <v>-0.17961238683333361</v>
      </c>
      <c r="W315">
        <v>5.8755993042778093E-2</v>
      </c>
      <c r="X315">
        <v>6.8180171893885699E-3</v>
      </c>
      <c r="Y315">
        <v>0.50099408586994265</v>
      </c>
      <c r="Z315">
        <v>0.27385245160773763</v>
      </c>
      <c r="AA315">
        <v>0.9778394473980051</v>
      </c>
      <c r="AB315">
        <v>0.37519495373064826</v>
      </c>
      <c r="AC315">
        <v>0.52348543671451264</v>
      </c>
    </row>
    <row r="316" spans="1:29" ht="13.5" customHeight="1" x14ac:dyDescent="0.15">
      <c r="A316" t="s">
        <v>53</v>
      </c>
      <c r="B316">
        <v>2010</v>
      </c>
      <c r="C316">
        <v>0</v>
      </c>
      <c r="D316">
        <v>0</v>
      </c>
      <c r="E316" t="s">
        <v>10</v>
      </c>
      <c r="F316">
        <v>61</v>
      </c>
      <c r="G316">
        <v>63</v>
      </c>
      <c r="H316">
        <v>57</v>
      </c>
      <c r="I316">
        <v>63</v>
      </c>
      <c r="J316">
        <v>12</v>
      </c>
      <c r="K316">
        <v>7</v>
      </c>
      <c r="L316">
        <v>8</v>
      </c>
      <c r="M316">
        <v>9.2222222222222214</v>
      </c>
      <c r="N316">
        <v>1.1296296296296295</v>
      </c>
      <c r="O316">
        <v>1.1509433962264151</v>
      </c>
      <c r="P316">
        <v>1.1781115879828326</v>
      </c>
      <c r="Q316">
        <v>23.69462962916667</v>
      </c>
      <c r="R316">
        <v>24.05734024111111</v>
      </c>
      <c r="S316">
        <v>-0.36271061194443988</v>
      </c>
      <c r="T316">
        <v>-8.2696952583334468E-2</v>
      </c>
      <c r="U316">
        <v>-0.59637516508333344</v>
      </c>
      <c r="V316">
        <v>-0.40905971816666742</v>
      </c>
      <c r="W316">
        <v>6.7577506234997656E-2</v>
      </c>
      <c r="X316">
        <v>-6.1864045499987697E-2</v>
      </c>
      <c r="Y316">
        <v>-5.8455036905293412E-2</v>
      </c>
      <c r="Z316">
        <v>0.2721320117466407</v>
      </c>
      <c r="AA316">
        <v>1.2056332110787449</v>
      </c>
      <c r="AB316">
        <v>1.1921247848877459</v>
      </c>
      <c r="AC316">
        <v>0.5713394129643975</v>
      </c>
    </row>
    <row r="317" spans="1:29" ht="13.5" customHeight="1" x14ac:dyDescent="0.15">
      <c r="A317" t="s">
        <v>54</v>
      </c>
      <c r="B317">
        <v>2001</v>
      </c>
      <c r="C317">
        <v>0</v>
      </c>
      <c r="D317">
        <v>0</v>
      </c>
      <c r="E317" t="s">
        <v>10</v>
      </c>
      <c r="F317">
        <v>30.852525252525243</v>
      </c>
      <c r="G317">
        <v>55</v>
      </c>
      <c r="H317">
        <v>8</v>
      </c>
      <c r="I317">
        <v>27.25</v>
      </c>
      <c r="J317">
        <v>276.24610754004732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1</v>
      </c>
      <c r="Q317">
        <v>21.55532309205606</v>
      </c>
      <c r="R317">
        <v>21.787030529708339</v>
      </c>
      <c r="S317">
        <v>-0.23170743765227897</v>
      </c>
      <c r="T317">
        <v>0.38283563733333259</v>
      </c>
      <c r="U317">
        <v>-0.46828681300000052</v>
      </c>
      <c r="V317">
        <v>7.632300254166649E-2</v>
      </c>
      <c r="W317">
        <v>8.9463882888015794E-2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1</v>
      </c>
    </row>
    <row r="318" spans="1:29" ht="13.5" customHeight="1" x14ac:dyDescent="0.15">
      <c r="A318" t="s">
        <v>54</v>
      </c>
      <c r="B318">
        <v>2002</v>
      </c>
      <c r="C318">
        <v>0</v>
      </c>
      <c r="D318">
        <v>0</v>
      </c>
      <c r="E318" t="s">
        <v>10</v>
      </c>
      <c r="F318">
        <v>41.166666666666664</v>
      </c>
      <c r="G318">
        <v>60.5</v>
      </c>
      <c r="H318">
        <v>9</v>
      </c>
      <c r="I318">
        <v>44</v>
      </c>
      <c r="J318">
        <v>263.38888888888903</v>
      </c>
      <c r="K318">
        <v>10.314141414141421</v>
      </c>
      <c r="L318">
        <v>10.314141414141421</v>
      </c>
      <c r="M318">
        <v>10.314141414141421</v>
      </c>
      <c r="N318">
        <v>1.3343046097433213</v>
      </c>
      <c r="O318">
        <v>1.3343046097433213</v>
      </c>
      <c r="P318">
        <v>1.3343046097433213</v>
      </c>
      <c r="Q318">
        <v>23.052368406100001</v>
      </c>
      <c r="R318">
        <v>22.8549314238</v>
      </c>
      <c r="S318">
        <v>0.19743698230000106</v>
      </c>
      <c r="T318">
        <v>0.84237134250000023</v>
      </c>
      <c r="U318">
        <v>-0.26375397708333409</v>
      </c>
      <c r="V318">
        <v>6.0353198416666982E-2</v>
      </c>
      <c r="W318">
        <v>0.1301056028036971</v>
      </c>
      <c r="X318">
        <v>0.42914441995228003</v>
      </c>
      <c r="Y318">
        <v>0.42914441995228003</v>
      </c>
      <c r="Z318">
        <v>0.42914441995228003</v>
      </c>
      <c r="AA318">
        <v>-0.85209600650063189</v>
      </c>
      <c r="AB318">
        <v>-0.85209600650063189</v>
      </c>
      <c r="AC318">
        <v>-0.85209600650063189</v>
      </c>
    </row>
    <row r="319" spans="1:29" ht="13.5" customHeight="1" x14ac:dyDescent="0.15">
      <c r="A319" t="s">
        <v>54</v>
      </c>
      <c r="B319">
        <v>2003</v>
      </c>
      <c r="C319">
        <v>0</v>
      </c>
      <c r="D319">
        <v>0</v>
      </c>
      <c r="E319" t="s">
        <v>10</v>
      </c>
      <c r="F319">
        <v>43.446969696969695</v>
      </c>
      <c r="G319">
        <v>60.5</v>
      </c>
      <c r="H319">
        <v>8</v>
      </c>
      <c r="I319">
        <v>46</v>
      </c>
      <c r="J319">
        <v>236.59882920110189</v>
      </c>
      <c r="K319">
        <v>2.2803030303030312</v>
      </c>
      <c r="L319">
        <v>7.4373737373737399</v>
      </c>
      <c r="M319">
        <v>7.4373737373737399</v>
      </c>
      <c r="N319">
        <v>1.055391976444608</v>
      </c>
      <c r="O319">
        <v>1.2065386611312923</v>
      </c>
      <c r="P319">
        <v>1.2065386611312923</v>
      </c>
      <c r="Q319">
        <v>22.519309764466669</v>
      </c>
      <c r="R319">
        <v>22.338415829925001</v>
      </c>
      <c r="S319">
        <v>0.18089393454166824</v>
      </c>
      <c r="T319">
        <v>0.84925350374999986</v>
      </c>
      <c r="U319">
        <v>-0.40816489866666711</v>
      </c>
      <c r="V319">
        <v>6.9348117291666372E-2</v>
      </c>
      <c r="W319">
        <v>0.13882992005315761</v>
      </c>
      <c r="X319">
        <v>-1.6543047758332818E-2</v>
      </c>
      <c r="Y319">
        <v>0.1980291622178072</v>
      </c>
      <c r="Z319">
        <v>0.1980291622178072</v>
      </c>
      <c r="AA319">
        <v>0.91621099772890557</v>
      </c>
      <c r="AB319">
        <v>-10.556844528746216</v>
      </c>
      <c r="AC319">
        <v>-10.556844528746216</v>
      </c>
    </row>
    <row r="320" spans="1:29" ht="13.5" customHeight="1" x14ac:dyDescent="0.15">
      <c r="A320" t="s">
        <v>54</v>
      </c>
      <c r="B320">
        <v>2004</v>
      </c>
      <c r="C320">
        <v>0</v>
      </c>
      <c r="D320">
        <v>0</v>
      </c>
      <c r="E320" t="s">
        <v>10</v>
      </c>
      <c r="F320">
        <v>45.875757575757561</v>
      </c>
      <c r="G320">
        <v>62</v>
      </c>
      <c r="H320">
        <v>10</v>
      </c>
      <c r="I320">
        <v>50.045454545454497</v>
      </c>
      <c r="J320">
        <v>264.53314967860422</v>
      </c>
      <c r="K320">
        <v>2.4287878787878654</v>
      </c>
      <c r="L320">
        <v>3.568939393939381</v>
      </c>
      <c r="M320">
        <v>7.3870370370370253</v>
      </c>
      <c r="N320">
        <v>1.0559023539668697</v>
      </c>
      <c r="O320">
        <v>1.0843584922553493</v>
      </c>
      <c r="P320">
        <v>1.1919273213981092</v>
      </c>
      <c r="Q320">
        <v>23.746774410583331</v>
      </c>
      <c r="R320">
        <v>23.469064187516661</v>
      </c>
      <c r="S320">
        <v>0.27771022306666993</v>
      </c>
      <c r="T320">
        <v>0.79319078308333379</v>
      </c>
      <c r="U320">
        <v>-0.28124164883333369</v>
      </c>
      <c r="V320">
        <v>0.34118627983333372</v>
      </c>
      <c r="W320">
        <v>0.13346628882385661</v>
      </c>
      <c r="X320">
        <v>9.6816288525001681E-2</v>
      </c>
      <c r="Y320">
        <v>8.8544764645835272E-2</v>
      </c>
      <c r="Z320">
        <v>0.22883573000353982</v>
      </c>
      <c r="AA320">
        <v>1.5352102532918284</v>
      </c>
      <c r="AB320">
        <v>1.4680810407196569</v>
      </c>
      <c r="AC320">
        <v>5.6821095352939563</v>
      </c>
    </row>
    <row r="321" spans="1:29" ht="13.5" customHeight="1" x14ac:dyDescent="0.15">
      <c r="A321" t="s">
        <v>54</v>
      </c>
      <c r="B321">
        <v>2005</v>
      </c>
      <c r="C321">
        <v>0</v>
      </c>
      <c r="D321">
        <v>0</v>
      </c>
      <c r="E321" t="s">
        <v>10</v>
      </c>
      <c r="F321">
        <v>42.780808080808072</v>
      </c>
      <c r="G321">
        <v>61</v>
      </c>
      <c r="H321">
        <v>10</v>
      </c>
      <c r="I321">
        <v>43.75</v>
      </c>
      <c r="J321">
        <v>254.4686664626058</v>
      </c>
      <c r="K321">
        <v>-3.0949494949494891</v>
      </c>
      <c r="L321">
        <v>-1.88055555555556</v>
      </c>
      <c r="M321">
        <v>-0.7156565656565661</v>
      </c>
      <c r="N321">
        <v>0.93253627496311964</v>
      </c>
      <c r="O321">
        <v>0.957893010816526</v>
      </c>
      <c r="P321">
        <v>0.98354678773382254</v>
      </c>
      <c r="Q321">
        <v>23.014758136583328</v>
      </c>
      <c r="R321">
        <v>22.715993060974991</v>
      </c>
      <c r="S321">
        <v>0.29876507560833687</v>
      </c>
      <c r="T321">
        <v>0.66771541258333389</v>
      </c>
      <c r="U321">
        <v>-8.5797113500000563E-2</v>
      </c>
      <c r="V321">
        <v>0.3439401906666667</v>
      </c>
      <c r="W321">
        <v>7.6486765033524876E-2</v>
      </c>
      <c r="X321">
        <v>2.1054852541666946E-2</v>
      </c>
      <c r="Y321">
        <v>6.9462996804167787E-2</v>
      </c>
      <c r="Z321">
        <v>8.0084695638890452E-2</v>
      </c>
      <c r="AA321">
        <v>1.0758159073481868</v>
      </c>
      <c r="AB321">
        <v>1.3029322593428876</v>
      </c>
      <c r="AC321">
        <v>1.3662180194221343</v>
      </c>
    </row>
    <row r="322" spans="1:29" ht="13.5" customHeight="1" x14ac:dyDescent="0.15">
      <c r="A322" t="s">
        <v>54</v>
      </c>
      <c r="B322">
        <v>2006</v>
      </c>
      <c r="C322">
        <v>0</v>
      </c>
      <c r="D322">
        <v>0</v>
      </c>
      <c r="E322" t="s">
        <v>10</v>
      </c>
      <c r="F322">
        <v>45.688383838383828</v>
      </c>
      <c r="G322">
        <v>59</v>
      </c>
      <c r="H322">
        <v>12.5</v>
      </c>
      <c r="I322">
        <v>47.75</v>
      </c>
      <c r="J322">
        <v>202.8363661871237</v>
      </c>
      <c r="K322">
        <v>2.9075757575757564</v>
      </c>
      <c r="L322">
        <v>1.3601010101010118</v>
      </c>
      <c r="M322">
        <v>1.6538720538720497</v>
      </c>
      <c r="N322">
        <v>1.0679644889382098</v>
      </c>
      <c r="O322">
        <v>1.0306824655349209</v>
      </c>
      <c r="P322">
        <v>1.0375585418538411</v>
      </c>
      <c r="Q322">
        <v>22.888132014650001</v>
      </c>
      <c r="R322">
        <v>22.61308338415833</v>
      </c>
      <c r="S322">
        <v>0.27504863049167128</v>
      </c>
      <c r="T322">
        <v>0.93852176816666522</v>
      </c>
      <c r="U322">
        <v>-0.30087765199999938</v>
      </c>
      <c r="V322">
        <v>0.26546668312499971</v>
      </c>
      <c r="W322">
        <v>0.14991611001349689</v>
      </c>
      <c r="X322">
        <v>-2.3716445116665597E-2</v>
      </c>
      <c r="Y322">
        <v>-1.3189018845832123E-2</v>
      </c>
      <c r="Z322">
        <v>2.259221941944628E-2</v>
      </c>
      <c r="AA322">
        <v>0.92061841542765721</v>
      </c>
      <c r="AB322">
        <v>0.95424255340637743</v>
      </c>
      <c r="AC322">
        <v>1.0894895848494928</v>
      </c>
    </row>
    <row r="323" spans="1:29" ht="13.5" customHeight="1" x14ac:dyDescent="0.15">
      <c r="A323" t="s">
        <v>54</v>
      </c>
      <c r="B323">
        <v>2007</v>
      </c>
      <c r="C323">
        <v>0</v>
      </c>
      <c r="D323">
        <v>0</v>
      </c>
      <c r="E323" t="s">
        <v>10</v>
      </c>
      <c r="F323">
        <v>47.786363636363632</v>
      </c>
      <c r="G323">
        <v>61</v>
      </c>
      <c r="H323">
        <v>12</v>
      </c>
      <c r="I323">
        <v>51.931818181818151</v>
      </c>
      <c r="J323">
        <v>213.68872819100091</v>
      </c>
      <c r="K323">
        <v>2.0979797979798036</v>
      </c>
      <c r="L323">
        <v>3.5517676767676818</v>
      </c>
      <c r="M323">
        <v>3.0047138047138162</v>
      </c>
      <c r="N323">
        <v>1.0459193261333364</v>
      </c>
      <c r="O323">
        <v>1.0802938876171013</v>
      </c>
      <c r="P323">
        <v>1.0670969876279595</v>
      </c>
      <c r="Q323">
        <v>23.992660774474999</v>
      </c>
      <c r="R323">
        <v>23.681555005033331</v>
      </c>
      <c r="S323">
        <v>0.31110576944166723</v>
      </c>
      <c r="T323">
        <v>0.74252653208333241</v>
      </c>
      <c r="U323">
        <v>-1.7956638750000309E-2</v>
      </c>
      <c r="V323">
        <v>0.36611169970833318</v>
      </c>
      <c r="W323">
        <v>5.9695577269968617E-2</v>
      </c>
      <c r="X323">
        <v>3.6057138949995959E-2</v>
      </c>
      <c r="Y323">
        <v>2.4198916391663161E-2</v>
      </c>
      <c r="Z323">
        <v>2.7264459719441192E-2</v>
      </c>
      <c r="AA323">
        <v>1.1310936865438703</v>
      </c>
      <c r="AB323">
        <v>1.0843441560716069</v>
      </c>
      <c r="AC323">
        <v>1.0960552914095656</v>
      </c>
    </row>
    <row r="324" spans="1:29" ht="13.5" customHeight="1" x14ac:dyDescent="0.15">
      <c r="A324" t="s">
        <v>54</v>
      </c>
      <c r="B324">
        <v>2008</v>
      </c>
      <c r="C324">
        <v>0</v>
      </c>
      <c r="D324">
        <v>0</v>
      </c>
      <c r="E324" t="s">
        <v>10</v>
      </c>
      <c r="F324">
        <v>52.211111111111109</v>
      </c>
      <c r="G324">
        <v>61.5</v>
      </c>
      <c r="H324">
        <v>17.5</v>
      </c>
      <c r="I324">
        <v>55.75</v>
      </c>
      <c r="J324">
        <v>165.30987654320981</v>
      </c>
      <c r="K324">
        <v>4.4247474747474769</v>
      </c>
      <c r="L324">
        <v>5.4737373737373787</v>
      </c>
      <c r="M324">
        <v>6.7925925925925981</v>
      </c>
      <c r="N324">
        <v>1.0925943540801337</v>
      </c>
      <c r="O324">
        <v>1.1171169224119302</v>
      </c>
      <c r="P324">
        <v>1.1495555736769145</v>
      </c>
      <c r="Q324">
        <v>23.09033655981667</v>
      </c>
      <c r="R324">
        <v>22.747345129275001</v>
      </c>
      <c r="S324">
        <v>0.34299143054166947</v>
      </c>
      <c r="T324">
        <v>0.71392535016666547</v>
      </c>
      <c r="U324">
        <v>-0.14017508941666629</v>
      </c>
      <c r="V324">
        <v>0.34693420970833261</v>
      </c>
      <c r="W324">
        <v>7.7857740989920945E-2</v>
      </c>
      <c r="X324">
        <v>3.1885661100002238E-2</v>
      </c>
      <c r="Y324">
        <v>4.9914230575000218E-2</v>
      </c>
      <c r="Z324">
        <v>4.8018272027777698E-2</v>
      </c>
      <c r="AA324">
        <v>1.1024913847056792</v>
      </c>
      <c r="AB324">
        <v>1.170310862055038</v>
      </c>
      <c r="AC324">
        <v>1.1627886153089291</v>
      </c>
    </row>
    <row r="325" spans="1:29" ht="13.5" customHeight="1" x14ac:dyDescent="0.15">
      <c r="A325" t="s">
        <v>54</v>
      </c>
      <c r="B325">
        <v>2009</v>
      </c>
      <c r="C325">
        <v>0</v>
      </c>
      <c r="D325">
        <v>0</v>
      </c>
      <c r="E325" t="s">
        <v>10</v>
      </c>
      <c r="F325">
        <v>44.3</v>
      </c>
      <c r="G325">
        <v>57</v>
      </c>
      <c r="H325">
        <v>10</v>
      </c>
      <c r="I325">
        <v>49</v>
      </c>
      <c r="J325">
        <v>202.9</v>
      </c>
      <c r="K325">
        <v>-7.9111111111111114</v>
      </c>
      <c r="L325">
        <v>-5.698737373737373</v>
      </c>
      <c r="M325">
        <v>-4.2619528619528566</v>
      </c>
      <c r="N325">
        <v>0.848478399659502</v>
      </c>
      <c r="O325">
        <v>0.8860223743023814</v>
      </c>
      <c r="P325">
        <v>0.91223679010462533</v>
      </c>
      <c r="Q325">
        <v>23.904769921443179</v>
      </c>
      <c r="R325">
        <v>23.66730674090001</v>
      </c>
      <c r="S325">
        <v>0.23746318054316973</v>
      </c>
      <c r="T325">
        <v>0.68140606475000054</v>
      </c>
      <c r="U325">
        <v>-4.1026985833332232E-2</v>
      </c>
      <c r="V325">
        <v>0.31498978309469661</v>
      </c>
      <c r="W325">
        <v>5.7519932751529321E-2</v>
      </c>
      <c r="X325">
        <v>-0.10552824999849975</v>
      </c>
      <c r="Y325">
        <v>-8.9585419448498627E-2</v>
      </c>
      <c r="Z325">
        <v>-7.2252096281832934E-2</v>
      </c>
      <c r="AA325">
        <v>0.69232977677650964</v>
      </c>
      <c r="AB325">
        <v>0.72607918379476066</v>
      </c>
      <c r="AC325">
        <v>0.76671445779971237</v>
      </c>
    </row>
    <row r="326" spans="1:29" ht="13.5" customHeight="1" x14ac:dyDescent="0.15">
      <c r="A326" t="s">
        <v>54</v>
      </c>
      <c r="B326">
        <v>2010</v>
      </c>
      <c r="C326">
        <v>0</v>
      </c>
      <c r="D326">
        <v>0</v>
      </c>
      <c r="E326" t="s">
        <v>10</v>
      </c>
      <c r="F326">
        <v>56</v>
      </c>
      <c r="G326">
        <v>63</v>
      </c>
      <c r="H326">
        <v>24</v>
      </c>
      <c r="I326">
        <v>59.5</v>
      </c>
      <c r="J326">
        <v>139.7777777777778</v>
      </c>
      <c r="K326">
        <v>11.700000000000003</v>
      </c>
      <c r="L326">
        <v>7.7444444444444471</v>
      </c>
      <c r="M326">
        <v>7.9008417508417566</v>
      </c>
      <c r="N326">
        <v>1.2641083521444696</v>
      </c>
      <c r="O326">
        <v>1.1604881418374395</v>
      </c>
      <c r="P326">
        <v>1.1642615388384687</v>
      </c>
      <c r="Q326">
        <v>23.514126402750001</v>
      </c>
      <c r="R326">
        <v>23.062997810475</v>
      </c>
      <c r="S326">
        <v>0.45112859227500124</v>
      </c>
      <c r="T326">
        <v>0.92418163300000045</v>
      </c>
      <c r="U326">
        <v>-6.8735289333332908E-2</v>
      </c>
      <c r="V326">
        <v>0.47166669441666659</v>
      </c>
      <c r="W326">
        <v>0.13005777664355661</v>
      </c>
      <c r="X326">
        <v>0.21366541173183151</v>
      </c>
      <c r="Y326">
        <v>0.16090128673258164</v>
      </c>
      <c r="Z326">
        <v>0.15394179876616576</v>
      </c>
      <c r="AA326">
        <v>1.899783331643653</v>
      </c>
      <c r="AB326">
        <v>1.5543974796991122</v>
      </c>
      <c r="AC326">
        <v>1.5179967687951417</v>
      </c>
    </row>
    <row r="327" spans="1:29" ht="13.5" customHeight="1" x14ac:dyDescent="0.15">
      <c r="A327" t="s">
        <v>54</v>
      </c>
      <c r="B327">
        <v>2011</v>
      </c>
      <c r="C327">
        <v>0</v>
      </c>
      <c r="D327">
        <v>0</v>
      </c>
      <c r="E327" t="s">
        <v>10</v>
      </c>
      <c r="F327">
        <v>56.6</v>
      </c>
      <c r="G327">
        <v>63</v>
      </c>
      <c r="H327">
        <v>27</v>
      </c>
      <c r="I327">
        <v>60</v>
      </c>
      <c r="J327">
        <v>118.71111111111109</v>
      </c>
      <c r="K327">
        <v>0.60000000000000142</v>
      </c>
      <c r="L327">
        <v>6.4500000000000028</v>
      </c>
      <c r="M327">
        <v>5.7629629629629591</v>
      </c>
      <c r="N327">
        <v>1.0107142857142857</v>
      </c>
      <c r="O327">
        <v>1.1286141575274178</v>
      </c>
      <c r="P327">
        <v>1.1133615037155762</v>
      </c>
      <c r="Q327">
        <v>23.788227833658329</v>
      </c>
      <c r="R327">
        <v>23.490407628383331</v>
      </c>
      <c r="S327">
        <v>0.29782020527499853</v>
      </c>
      <c r="T327">
        <v>0.83500866708333399</v>
      </c>
      <c r="U327">
        <v>-0.15363399299999961</v>
      </c>
      <c r="V327">
        <v>0.35028082999999999</v>
      </c>
      <c r="W327">
        <v>7.3942048876573227E-2</v>
      </c>
      <c r="X327">
        <v>-0.15330838700000271</v>
      </c>
      <c r="Y327">
        <v>-4.6475681134086955E-2</v>
      </c>
      <c r="Z327">
        <v>-4.6040862511614933E-2</v>
      </c>
      <c r="AA327">
        <v>0.6601669909085518</v>
      </c>
      <c r="AB327">
        <v>0.86501238333453256</v>
      </c>
      <c r="AC327">
        <v>0.86610620734713106</v>
      </c>
    </row>
    <row r="328" spans="1:29" ht="13.5" customHeight="1" x14ac:dyDescent="0.15">
      <c r="A328" t="s">
        <v>54</v>
      </c>
      <c r="B328">
        <v>2012</v>
      </c>
      <c r="C328">
        <v>0</v>
      </c>
      <c r="D328">
        <v>0</v>
      </c>
      <c r="E328" t="s">
        <v>10</v>
      </c>
      <c r="F328">
        <v>55.7</v>
      </c>
      <c r="G328">
        <v>63</v>
      </c>
      <c r="H328">
        <v>40</v>
      </c>
      <c r="I328">
        <v>55.5</v>
      </c>
      <c r="J328">
        <v>45.788888888888877</v>
      </c>
      <c r="K328">
        <v>-0.89999999999999858</v>
      </c>
      <c r="L328">
        <v>-0.59999999999999432</v>
      </c>
      <c r="M328">
        <v>3.3999999999999986</v>
      </c>
      <c r="N328">
        <v>0.98409893992932862</v>
      </c>
      <c r="O328">
        <v>0.98934280639431627</v>
      </c>
      <c r="P328">
        <v>1.0650095602294454</v>
      </c>
      <c r="Q328">
        <v>23.179941919425001</v>
      </c>
      <c r="R328">
        <v>22.880345020608331</v>
      </c>
      <c r="S328">
        <v>0.29959689881667018</v>
      </c>
      <c r="T328">
        <v>0.95131050683333418</v>
      </c>
      <c r="U328">
        <v>-0.2025211167500002</v>
      </c>
      <c r="V328">
        <v>0.27680871658333239</v>
      </c>
      <c r="W328">
        <v>9.6863680645054809E-2</v>
      </c>
      <c r="X328">
        <v>1.7766935416716478E-3</v>
      </c>
      <c r="Y328">
        <v>-7.4877499958329707E-2</v>
      </c>
      <c r="Z328">
        <v>-2.920709388105297E-2</v>
      </c>
      <c r="AA328">
        <v>1.0059656581729608</v>
      </c>
      <c r="AB328">
        <v>0.80004641117450781</v>
      </c>
      <c r="AC328">
        <v>0.91117171771115413</v>
      </c>
    </row>
    <row r="329" spans="1:29" ht="13.5" customHeight="1" x14ac:dyDescent="0.15">
      <c r="A329" t="s">
        <v>54</v>
      </c>
      <c r="B329">
        <v>2013</v>
      </c>
      <c r="C329">
        <v>0</v>
      </c>
      <c r="D329">
        <v>0</v>
      </c>
      <c r="E329" t="s">
        <v>10</v>
      </c>
      <c r="F329">
        <v>60.080808080808069</v>
      </c>
      <c r="G329">
        <v>63</v>
      </c>
      <c r="H329">
        <v>52</v>
      </c>
      <c r="I329">
        <v>60.681818181818151</v>
      </c>
      <c r="J329">
        <v>10.84419957147232</v>
      </c>
      <c r="K329">
        <v>4.3808080808080661</v>
      </c>
      <c r="L329">
        <v>3.9308080808080632</v>
      </c>
      <c r="M329">
        <v>3.9808080808080675</v>
      </c>
      <c r="N329">
        <v>1.0786500553107372</v>
      </c>
      <c r="O329">
        <v>1.0700054867463591</v>
      </c>
      <c r="P329">
        <v>1.0709591458254557</v>
      </c>
      <c r="Q329">
        <v>24.494221801733339</v>
      </c>
      <c r="R329">
        <v>24.160216433783329</v>
      </c>
      <c r="S329">
        <v>0.33400536795000946</v>
      </c>
      <c r="T329">
        <v>0.82631477833333478</v>
      </c>
      <c r="U329">
        <v>-2.2685968666666501E-2</v>
      </c>
      <c r="V329">
        <v>0.29354414754166641</v>
      </c>
      <c r="W329">
        <v>5.9926192958642863E-2</v>
      </c>
      <c r="X329">
        <v>3.4408469133339281E-2</v>
      </c>
      <c r="Y329">
        <v>3.5296815904175105E-2</v>
      </c>
      <c r="Z329">
        <v>-1.5509864172213839E-2</v>
      </c>
      <c r="AA329">
        <v>1.114849216628222</v>
      </c>
      <c r="AB329">
        <v>1.1181647316838759</v>
      </c>
      <c r="AC329">
        <v>0.95562464022515003</v>
      </c>
    </row>
    <row r="330" spans="1:29" ht="13.5" customHeight="1" x14ac:dyDescent="0.15">
      <c r="A330" t="s">
        <v>54</v>
      </c>
      <c r="B330">
        <v>2014</v>
      </c>
      <c r="C330">
        <v>0</v>
      </c>
      <c r="D330">
        <v>0</v>
      </c>
      <c r="E330" t="s">
        <v>10</v>
      </c>
      <c r="F330">
        <v>58.914165067946399</v>
      </c>
      <c r="G330">
        <v>38.190645853678333</v>
      </c>
      <c r="H330">
        <v>5.9965789318084672</v>
      </c>
      <c r="I330">
        <v>16.564576969002179</v>
      </c>
      <c r="J330">
        <v>98.242234552329805</v>
      </c>
      <c r="K330">
        <v>-1.1666430128616696</v>
      </c>
      <c r="L330">
        <v>1.0237610275423634</v>
      </c>
      <c r="M330">
        <v>1.4538957076770345</v>
      </c>
      <c r="N330">
        <v>0.98058210183703676</v>
      </c>
      <c r="O330">
        <v>1.0176844685144681</v>
      </c>
      <c r="P330">
        <v>1.0253026260381981</v>
      </c>
      <c r="Q330">
        <v>24.589539281791669</v>
      </c>
      <c r="R330">
        <v>24.249574208841661</v>
      </c>
      <c r="S330">
        <v>0.33996507295000811</v>
      </c>
      <c r="T330">
        <v>1.1164647654166659</v>
      </c>
      <c r="U330">
        <v>-6.9180819166666005E-2</v>
      </c>
      <c r="V330">
        <v>0.1807750598749997</v>
      </c>
      <c r="W330">
        <v>0.15869989674260479</v>
      </c>
      <c r="X330">
        <v>5.9597049999986496E-3</v>
      </c>
      <c r="Y330">
        <v>2.316393956666829E-2</v>
      </c>
      <c r="Z330">
        <v>2.9490915602782053E-2</v>
      </c>
      <c r="AA330">
        <v>1.0178431413739752</v>
      </c>
      <c r="AB330">
        <v>1.0731182345191901</v>
      </c>
      <c r="AC330">
        <v>1.09498669987467</v>
      </c>
    </row>
    <row r="331" spans="1:29" ht="13.5" customHeight="1" x14ac:dyDescent="0.15">
      <c r="A331" t="s">
        <v>54</v>
      </c>
      <c r="B331">
        <v>2015</v>
      </c>
      <c r="C331">
        <v>0</v>
      </c>
      <c r="D331">
        <v>0</v>
      </c>
      <c r="E331" t="s">
        <v>10</v>
      </c>
      <c r="F331">
        <v>59.629973201331225</v>
      </c>
      <c r="G331">
        <v>32.950270970662388</v>
      </c>
      <c r="H331">
        <v>6.5605888366699174</v>
      </c>
      <c r="I331">
        <v>17.753687620162911</v>
      </c>
      <c r="J331">
        <v>70.32882932457224</v>
      </c>
      <c r="K331">
        <v>0.71580813338482585</v>
      </c>
      <c r="L331">
        <v>0.13248662695399105</v>
      </c>
      <c r="M331">
        <v>1.3983154850797419</v>
      </c>
      <c r="N331">
        <v>1.0121500174458771</v>
      </c>
      <c r="O331">
        <v>1.0022267600630217</v>
      </c>
      <c r="P331">
        <v>1.0240129774751285</v>
      </c>
      <c r="Q331">
        <v>24.374821969275001</v>
      </c>
      <c r="R331">
        <v>24.036240539024998</v>
      </c>
      <c r="S331">
        <v>0.33858143025000231</v>
      </c>
      <c r="T331">
        <v>1.6021905766666671</v>
      </c>
      <c r="U331">
        <v>-0.27582567249999962</v>
      </c>
      <c r="V331">
        <v>0.21436851529166709</v>
      </c>
      <c r="W331">
        <v>0.2588848930021998</v>
      </c>
      <c r="X331">
        <v>-1.3836427000057938E-3</v>
      </c>
      <c r="Y331">
        <v>1.596209799993531E-3</v>
      </c>
      <c r="Z331">
        <v>1.4058983677773085E-2</v>
      </c>
      <c r="AA331">
        <v>0.99593004455428502</v>
      </c>
      <c r="AB331">
        <v>1.0047367353317809</v>
      </c>
      <c r="AC331">
        <v>1.0433220685541824</v>
      </c>
    </row>
    <row r="332" spans="1:29" ht="13.5" customHeight="1" x14ac:dyDescent="0.15">
      <c r="A332" t="s">
        <v>54</v>
      </c>
      <c r="B332">
        <v>2016</v>
      </c>
      <c r="C332">
        <v>0</v>
      </c>
      <c r="D332">
        <v>0</v>
      </c>
      <c r="E332" t="s">
        <v>10</v>
      </c>
      <c r="F332">
        <v>59.474206231441521</v>
      </c>
      <c r="G332">
        <v>35.761135260264048</v>
      </c>
      <c r="H332">
        <v>6.222625923156734</v>
      </c>
      <c r="I332">
        <v>18.089980121814779</v>
      </c>
      <c r="J332">
        <v>82.312332784747525</v>
      </c>
      <c r="K332">
        <v>-0.1557669698897044</v>
      </c>
      <c r="L332">
        <v>0.20213709680270853</v>
      </c>
      <c r="M332">
        <v>-6.7442551920372296E-2</v>
      </c>
      <c r="N332">
        <v>0.99738777394107181</v>
      </c>
      <c r="O332">
        <v>1.003410326309742</v>
      </c>
      <c r="P332">
        <v>0.99886730459605244</v>
      </c>
      <c r="Q332">
        <v>24.193845538624991</v>
      </c>
      <c r="R332">
        <v>23.984576517641671</v>
      </c>
      <c r="S332">
        <v>0.20926902098332079</v>
      </c>
      <c r="T332">
        <v>0.9224560201666675</v>
      </c>
      <c r="U332">
        <v>-0.41515840699999967</v>
      </c>
      <c r="V332">
        <v>0.21719211091666679</v>
      </c>
      <c r="W332">
        <v>0.20466686418173599</v>
      </c>
      <c r="X332">
        <v>-0.12931240926668153</v>
      </c>
      <c r="Y332">
        <v>-0.13000423061668442</v>
      </c>
      <c r="Z332">
        <v>-0.12824826940001915</v>
      </c>
      <c r="AA332">
        <v>0.61807589633253179</v>
      </c>
      <c r="AB332">
        <v>0.61681556089792722</v>
      </c>
      <c r="AC332">
        <v>0.62002459413454225</v>
      </c>
    </row>
    <row r="333" spans="1:29" ht="13.5" customHeight="1" x14ac:dyDescent="0.15">
      <c r="A333" t="s">
        <v>54</v>
      </c>
      <c r="B333">
        <v>2017</v>
      </c>
      <c r="C333">
        <v>0</v>
      </c>
      <c r="D333">
        <v>0</v>
      </c>
      <c r="E333" t="s">
        <v>10</v>
      </c>
      <c r="F333">
        <v>59.775468794364556</v>
      </c>
      <c r="G333">
        <v>38.764877001444447</v>
      </c>
      <c r="H333">
        <v>7.0073828697204537</v>
      </c>
      <c r="I333">
        <v>19.077401739178239</v>
      </c>
      <c r="J333">
        <v>101.88247923545541</v>
      </c>
      <c r="K333">
        <v>0.30126256292303566</v>
      </c>
      <c r="L333">
        <v>0.22337907797817991</v>
      </c>
      <c r="M333">
        <v>0.43602062745817705</v>
      </c>
      <c r="N333">
        <v>1.0050654322606793</v>
      </c>
      <c r="O333">
        <v>1.0037509863892604</v>
      </c>
      <c r="P333">
        <v>1.0073479049928433</v>
      </c>
      <c r="Q333">
        <v>25.051332631600001</v>
      </c>
      <c r="R333">
        <v>24.734588038941659</v>
      </c>
      <c r="S333">
        <v>0.31674459265834187</v>
      </c>
      <c r="T333">
        <v>1.3710978579166671</v>
      </c>
      <c r="U333">
        <v>-0.10598669758333321</v>
      </c>
      <c r="V333">
        <v>0.26647483808333328</v>
      </c>
      <c r="W333">
        <v>0.16799810503874749</v>
      </c>
      <c r="X333">
        <v>0.10747557167502109</v>
      </c>
      <c r="Y333">
        <v>4.2819367041680323E-2</v>
      </c>
      <c r="Z333">
        <v>2.0806084597231489E-2</v>
      </c>
      <c r="AA333">
        <v>1.5135761192459878</v>
      </c>
      <c r="AB333">
        <v>1.1563177211784172</v>
      </c>
      <c r="AC333">
        <v>1.0703054318059044</v>
      </c>
    </row>
    <row r="334" spans="1:29" ht="13.5" customHeight="1" x14ac:dyDescent="0.15">
      <c r="A334" t="s">
        <v>54</v>
      </c>
      <c r="B334">
        <v>2018</v>
      </c>
      <c r="C334">
        <v>0</v>
      </c>
      <c r="D334">
        <v>0</v>
      </c>
      <c r="E334" t="s">
        <v>10</v>
      </c>
      <c r="F334">
        <v>60.883252806261716</v>
      </c>
      <c r="G334">
        <v>38.248332659403452</v>
      </c>
      <c r="H334">
        <v>7.3891666730244907</v>
      </c>
      <c r="I334">
        <v>19.952727296135581</v>
      </c>
      <c r="J334">
        <v>96.973183562535425</v>
      </c>
      <c r="K334">
        <v>1.1077840118971594</v>
      </c>
      <c r="L334">
        <v>1.2584152933586736</v>
      </c>
      <c r="M334">
        <v>1.2567033972159507</v>
      </c>
      <c r="N334">
        <v>1.0185324186366163</v>
      </c>
      <c r="O334">
        <v>1.0211055550983488</v>
      </c>
      <c r="P334">
        <v>1.0210762388511669</v>
      </c>
      <c r="Q334">
        <v>24.547617985550001</v>
      </c>
      <c r="R334">
        <v>24.340950318366669</v>
      </c>
      <c r="S334">
        <v>0.20666766718333207</v>
      </c>
      <c r="T334">
        <v>1.0848676240833339</v>
      </c>
      <c r="U334">
        <v>-0.2160392456666661</v>
      </c>
      <c r="V334">
        <v>3.7414477916660189E-3</v>
      </c>
      <c r="W334">
        <v>0.18051619821808709</v>
      </c>
      <c r="X334">
        <v>-0.1100769254750098</v>
      </c>
      <c r="Y334">
        <v>-5.6339139637499258E-2</v>
      </c>
      <c r="Z334">
        <v>-8.1530680780556253E-2</v>
      </c>
      <c r="AA334">
        <v>0.65247417627190618</v>
      </c>
      <c r="AB334">
        <v>0.78578828313033244</v>
      </c>
      <c r="AC334">
        <v>0.71710219244292073</v>
      </c>
    </row>
    <row r="335" spans="1:29" ht="13.5" customHeight="1" x14ac:dyDescent="0.15">
      <c r="A335" t="s">
        <v>55</v>
      </c>
      <c r="B335">
        <v>2001</v>
      </c>
      <c r="C335">
        <v>0</v>
      </c>
      <c r="D335">
        <v>0</v>
      </c>
      <c r="E335" t="s">
        <v>13</v>
      </c>
      <c r="F335">
        <v>25.124068977475112</v>
      </c>
      <c r="G335">
        <v>62.5</v>
      </c>
      <c r="H335">
        <v>6</v>
      </c>
      <c r="I335">
        <v>21.21320203023275</v>
      </c>
      <c r="J335">
        <v>359.21187138518189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1</v>
      </c>
      <c r="Q335">
        <v>21.762424327481821</v>
      </c>
      <c r="R335">
        <v>21.8921128819625</v>
      </c>
      <c r="S335">
        <v>-0.12968855448067984</v>
      </c>
      <c r="T335">
        <v>1.0204461609090909</v>
      </c>
      <c r="U335">
        <v>-1.1541384918333339</v>
      </c>
      <c r="V335">
        <v>-1.7867742124999829E-2</v>
      </c>
      <c r="W335">
        <v>0.31453867094849669</v>
      </c>
      <c r="X335">
        <v>0</v>
      </c>
      <c r="Y335">
        <v>0</v>
      </c>
      <c r="Z335">
        <v>0</v>
      </c>
      <c r="AA335">
        <v>1</v>
      </c>
      <c r="AB335">
        <v>1</v>
      </c>
      <c r="AC335">
        <v>1</v>
      </c>
    </row>
    <row r="336" spans="1:29" ht="13.5" customHeight="1" x14ac:dyDescent="0.15">
      <c r="A336" t="s">
        <v>55</v>
      </c>
      <c r="B336">
        <v>2002</v>
      </c>
      <c r="C336">
        <v>0</v>
      </c>
      <c r="D336">
        <v>0</v>
      </c>
      <c r="E336" t="s">
        <v>13</v>
      </c>
      <c r="F336">
        <v>29.97938691067289</v>
      </c>
      <c r="G336">
        <v>62.5</v>
      </c>
      <c r="H336">
        <v>7.3999999999999897</v>
      </c>
      <c r="I336">
        <v>31.617924528301849</v>
      </c>
      <c r="J336">
        <v>328.85010120365519</v>
      </c>
      <c r="K336">
        <v>4.855317933197778</v>
      </c>
      <c r="L336">
        <v>4.855317933197778</v>
      </c>
      <c r="M336">
        <v>4.855317933197778</v>
      </c>
      <c r="N336">
        <v>1.1932536460376222</v>
      </c>
      <c r="O336">
        <v>1.1932536460376222</v>
      </c>
      <c r="P336">
        <v>1.1932536460376222</v>
      </c>
      <c r="Q336">
        <v>22.585307342583331</v>
      </c>
      <c r="R336">
        <v>22.32223653143334</v>
      </c>
      <c r="S336">
        <v>0.26307081114999065</v>
      </c>
      <c r="T336">
        <v>1.5129897016666649</v>
      </c>
      <c r="U336">
        <v>-0.94109691741666612</v>
      </c>
      <c r="V336">
        <v>0.26225638712500032</v>
      </c>
      <c r="W336">
        <v>0.39139997481418898</v>
      </c>
      <c r="X336">
        <v>0.39275936563067049</v>
      </c>
      <c r="Y336">
        <v>0.39275936563067049</v>
      </c>
      <c r="Z336">
        <v>0.39275936563067049</v>
      </c>
      <c r="AA336">
        <v>-2.0284813274650326</v>
      </c>
      <c r="AB336">
        <v>-2.0284813274650326</v>
      </c>
      <c r="AC336">
        <v>-2.0284813274650326</v>
      </c>
    </row>
    <row r="337" spans="1:29" ht="13.5" customHeight="1" x14ac:dyDescent="0.15">
      <c r="A337" t="s">
        <v>55</v>
      </c>
      <c r="B337">
        <v>2003</v>
      </c>
      <c r="C337">
        <v>0</v>
      </c>
      <c r="D337">
        <v>0</v>
      </c>
      <c r="E337" t="s">
        <v>13</v>
      </c>
      <c r="F337">
        <v>28.910338976371737</v>
      </c>
      <c r="G337">
        <v>61.5</v>
      </c>
      <c r="H337">
        <v>5.4</v>
      </c>
      <c r="I337">
        <v>25.745283018867902</v>
      </c>
      <c r="J337">
        <v>405.64339642620121</v>
      </c>
      <c r="K337">
        <v>-1.0690479343011532</v>
      </c>
      <c r="L337">
        <v>1.3586110322977341</v>
      </c>
      <c r="M337">
        <v>1.3586110322977341</v>
      </c>
      <c r="N337">
        <v>0.9643405671541414</v>
      </c>
      <c r="O337">
        <v>1.049311282219958</v>
      </c>
      <c r="P337">
        <v>1.049311282219958</v>
      </c>
      <c r="Q337">
        <v>22.060839029275002</v>
      </c>
      <c r="R337">
        <v>21.862914353258329</v>
      </c>
      <c r="S337">
        <v>0.19792467601667241</v>
      </c>
      <c r="T337">
        <v>0.91612338750000022</v>
      </c>
      <c r="U337">
        <v>-0.38720127775000002</v>
      </c>
      <c r="V337">
        <v>0.1074747469999997</v>
      </c>
      <c r="W337">
        <v>0.15158711449451981</v>
      </c>
      <c r="X337">
        <v>-6.5146135133318239E-2</v>
      </c>
      <c r="Y337">
        <v>0.131233547682017</v>
      </c>
      <c r="Z337">
        <v>0.131233547682017</v>
      </c>
      <c r="AA337">
        <v>0.7523627389578581</v>
      </c>
      <c r="AB337">
        <v>2.9677811870791628</v>
      </c>
      <c r="AC337">
        <v>2.9677811870791628</v>
      </c>
    </row>
    <row r="338" spans="1:29" ht="13.5" customHeight="1" x14ac:dyDescent="0.15">
      <c r="A338" t="s">
        <v>55</v>
      </c>
      <c r="B338">
        <v>2004</v>
      </c>
      <c r="C338">
        <v>0</v>
      </c>
      <c r="D338">
        <v>0</v>
      </c>
      <c r="E338" t="s">
        <v>13</v>
      </c>
      <c r="F338">
        <v>32.5499713119276</v>
      </c>
      <c r="G338">
        <v>62</v>
      </c>
      <c r="H338">
        <v>7</v>
      </c>
      <c r="I338">
        <v>31.9</v>
      </c>
      <c r="J338">
        <v>490.50553862474538</v>
      </c>
      <c r="K338">
        <v>3.6396323355558629</v>
      </c>
      <c r="L338">
        <v>3.1051083684052863</v>
      </c>
      <c r="M338">
        <v>4.5453730237543546</v>
      </c>
      <c r="N338">
        <v>1.1258937966286218</v>
      </c>
      <c r="O338">
        <v>1.1054550117744186</v>
      </c>
      <c r="P338">
        <v>1.1623080958698819</v>
      </c>
      <c r="Q338">
        <v>22.273654865046971</v>
      </c>
      <c r="R338">
        <v>22.139525791158331</v>
      </c>
      <c r="S338">
        <v>0.1341290738886407</v>
      </c>
      <c r="T338">
        <v>0.94168000636363691</v>
      </c>
      <c r="U338">
        <v>-0.22738508924999959</v>
      </c>
      <c r="V338">
        <v>-1.2312899583339159E-3</v>
      </c>
      <c r="W338">
        <v>0.1722085026650656</v>
      </c>
      <c r="X338">
        <v>-6.3795602128031703E-2</v>
      </c>
      <c r="Y338">
        <v>-9.6368669694690823E-2</v>
      </c>
      <c r="Z338">
        <v>2.3693429659979628E-2</v>
      </c>
      <c r="AA338">
        <v>0.67767736993714811</v>
      </c>
      <c r="AB338">
        <v>0.58191057232692267</v>
      </c>
      <c r="AC338">
        <v>1.2145451301114476</v>
      </c>
    </row>
    <row r="339" spans="1:29" ht="13.5" customHeight="1" x14ac:dyDescent="0.15">
      <c r="A339" t="s">
        <v>55</v>
      </c>
      <c r="B339">
        <v>2005</v>
      </c>
      <c r="C339">
        <v>0</v>
      </c>
      <c r="D339">
        <v>0</v>
      </c>
      <c r="E339" t="s">
        <v>13</v>
      </c>
      <c r="F339">
        <v>30.331800728235681</v>
      </c>
      <c r="G339">
        <v>62</v>
      </c>
      <c r="H339">
        <v>5.5</v>
      </c>
      <c r="I339">
        <v>30.528301886792448</v>
      </c>
      <c r="J339">
        <v>489.72610388894549</v>
      </c>
      <c r="K339">
        <v>-2.2181705836919186</v>
      </c>
      <c r="L339">
        <v>-0.3983544159139889</v>
      </c>
      <c r="M339">
        <v>-0.14809833808839556</v>
      </c>
      <c r="N339">
        <v>0.93185337822773773</v>
      </c>
      <c r="O339">
        <v>0.98703701904382257</v>
      </c>
      <c r="P339">
        <v>0.99514111455007992</v>
      </c>
      <c r="Q339">
        <v>21.96940608280833</v>
      </c>
      <c r="R339">
        <v>21.792363718625001</v>
      </c>
      <c r="S339">
        <v>0.17704236418332897</v>
      </c>
      <c r="T339">
        <v>0.89259321108333323</v>
      </c>
      <c r="U339">
        <v>-0.22700729808333381</v>
      </c>
      <c r="V339">
        <v>0.1383906738749999</v>
      </c>
      <c r="W339">
        <v>0.1350540166890857</v>
      </c>
      <c r="X339">
        <v>4.2913290294688267E-2</v>
      </c>
      <c r="Y339">
        <v>1.1015489230672415E-2</v>
      </c>
      <c r="Z339">
        <v>-2.1332489501772273E-2</v>
      </c>
      <c r="AA339">
        <v>1.3199402564302845</v>
      </c>
      <c r="AB339">
        <v>1.0663476273573995</v>
      </c>
      <c r="AC339">
        <v>0.89246374172184495</v>
      </c>
    </row>
    <row r="340" spans="1:29" ht="13.5" customHeight="1" x14ac:dyDescent="0.15">
      <c r="A340" t="s">
        <v>55</v>
      </c>
      <c r="B340">
        <v>2006</v>
      </c>
      <c r="C340">
        <v>0</v>
      </c>
      <c r="D340">
        <v>0</v>
      </c>
      <c r="E340" t="s">
        <v>13</v>
      </c>
      <c r="F340">
        <v>31.764528301886788</v>
      </c>
      <c r="G340">
        <v>60.5</v>
      </c>
      <c r="H340">
        <v>6.8999999999999897</v>
      </c>
      <c r="I340">
        <v>28.25</v>
      </c>
      <c r="J340">
        <v>492.21086333610231</v>
      </c>
      <c r="K340">
        <v>1.4327275736511069</v>
      </c>
      <c r="L340">
        <v>0.32364228180514587</v>
      </c>
      <c r="M340">
        <v>1.167157963041781</v>
      </c>
      <c r="N340">
        <v>1.0472351637308954</v>
      </c>
      <c r="O340">
        <v>1.0102936756171068</v>
      </c>
      <c r="P340">
        <v>1.0381456952057089</v>
      </c>
      <c r="Q340">
        <v>22.398280264819689</v>
      </c>
      <c r="R340">
        <v>22.185556014333329</v>
      </c>
      <c r="S340">
        <v>0.21272425048636023</v>
      </c>
      <c r="T340">
        <v>0.86931508636363608</v>
      </c>
      <c r="U340">
        <v>-4.4799040500000303E-2</v>
      </c>
      <c r="V340">
        <v>0.1741753416249997</v>
      </c>
      <c r="W340">
        <v>9.3090590447538452E-2</v>
      </c>
      <c r="X340">
        <v>3.5681886303031263E-2</v>
      </c>
      <c r="Y340">
        <v>5.7138531450375396E-2</v>
      </c>
      <c r="Z340">
        <v>4.3025545790146197E-2</v>
      </c>
      <c r="AA340">
        <v>1.2015443392186198</v>
      </c>
      <c r="AB340">
        <v>1.3672479184105581</v>
      </c>
      <c r="AC340">
        <v>1.2535408026075883</v>
      </c>
    </row>
    <row r="341" spans="1:29" ht="13.5" customHeight="1" x14ac:dyDescent="0.15">
      <c r="A341" t="s">
        <v>56</v>
      </c>
      <c r="B341">
        <v>2007</v>
      </c>
      <c r="C341">
        <v>0</v>
      </c>
      <c r="D341">
        <v>0</v>
      </c>
      <c r="E341" t="s">
        <v>16</v>
      </c>
      <c r="F341">
        <v>52.375</v>
      </c>
      <c r="G341">
        <v>60.5</v>
      </c>
      <c r="H341">
        <v>21.5</v>
      </c>
      <c r="I341">
        <v>56.25</v>
      </c>
      <c r="J341">
        <v>160.69642857142861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1</v>
      </c>
      <c r="Q341">
        <v>24.673078703645839</v>
      </c>
      <c r="R341">
        <v>24.471051659833339</v>
      </c>
      <c r="S341">
        <v>0.20202704381249958</v>
      </c>
      <c r="T341">
        <v>0.95573823000000058</v>
      </c>
      <c r="U341">
        <v>-0.23222820416666659</v>
      </c>
      <c r="V341">
        <v>3.9914628999999938E-2</v>
      </c>
      <c r="W341">
        <v>0.18933943084818811</v>
      </c>
      <c r="X341">
        <v>0</v>
      </c>
      <c r="Y341">
        <v>0</v>
      </c>
      <c r="Z341">
        <v>0</v>
      </c>
      <c r="AA341">
        <v>1</v>
      </c>
      <c r="AB341">
        <v>1</v>
      </c>
      <c r="AC341">
        <v>1</v>
      </c>
    </row>
    <row r="342" spans="1:29" ht="13.5" customHeight="1" x14ac:dyDescent="0.15">
      <c r="A342" t="s">
        <v>56</v>
      </c>
      <c r="B342">
        <v>2008</v>
      </c>
      <c r="C342">
        <v>0</v>
      </c>
      <c r="D342">
        <v>0</v>
      </c>
      <c r="E342" t="s">
        <v>16</v>
      </c>
      <c r="F342">
        <v>55.75</v>
      </c>
      <c r="G342">
        <v>62.5</v>
      </c>
      <c r="H342">
        <v>29.5</v>
      </c>
      <c r="I342">
        <v>59.5</v>
      </c>
      <c r="J342">
        <v>115.5714285714286</v>
      </c>
      <c r="K342">
        <v>3.375</v>
      </c>
      <c r="L342">
        <v>3.375</v>
      </c>
      <c r="M342">
        <v>3.375</v>
      </c>
      <c r="N342">
        <v>1.0644391408114557</v>
      </c>
      <c r="O342">
        <v>1.0644391408114557</v>
      </c>
      <c r="P342">
        <v>1.0644391408114557</v>
      </c>
      <c r="Q342">
        <v>24.71006365729167</v>
      </c>
      <c r="R342">
        <v>24.264205138614589</v>
      </c>
      <c r="S342">
        <v>0.44585851867708115</v>
      </c>
      <c r="T342">
        <v>1.3181686764166669</v>
      </c>
      <c r="U342">
        <v>3.9499714999998341E-3</v>
      </c>
      <c r="V342">
        <v>0.26329270279166639</v>
      </c>
      <c r="W342">
        <v>0.20302278387599501</v>
      </c>
      <c r="X342">
        <v>0.24383147486458157</v>
      </c>
      <c r="Y342">
        <v>0.24383147486458157</v>
      </c>
      <c r="Z342">
        <v>0.24383147486458157</v>
      </c>
      <c r="AA342">
        <v>2.206924925807856</v>
      </c>
      <c r="AB342">
        <v>2.206924925807856</v>
      </c>
      <c r="AC342">
        <v>2.206924925807856</v>
      </c>
    </row>
    <row r="343" spans="1:29" ht="13.5" customHeight="1" x14ac:dyDescent="0.15">
      <c r="A343" t="s">
        <v>56</v>
      </c>
      <c r="B343">
        <v>2009</v>
      </c>
      <c r="C343">
        <v>0</v>
      </c>
      <c r="D343">
        <v>0</v>
      </c>
      <c r="E343" t="s">
        <v>16</v>
      </c>
      <c r="F343">
        <v>44.791666666666664</v>
      </c>
      <c r="G343">
        <v>56</v>
      </c>
      <c r="H343">
        <v>31.3333333333333</v>
      </c>
      <c r="I343">
        <v>45</v>
      </c>
      <c r="J343">
        <v>45.204365079365211</v>
      </c>
      <c r="K343">
        <v>-10.958333333333336</v>
      </c>
      <c r="L343">
        <v>-9.2708333333333357</v>
      </c>
      <c r="M343">
        <v>-9.2708333333333357</v>
      </c>
      <c r="N343">
        <v>0.80343796711509707</v>
      </c>
      <c r="O343">
        <v>0.82851637764932562</v>
      </c>
      <c r="P343">
        <v>0.82851637764932562</v>
      </c>
      <c r="Q343">
        <v>25.061302083541669</v>
      </c>
      <c r="R343">
        <v>24.74166656598959</v>
      </c>
      <c r="S343">
        <v>0.31963551755207931</v>
      </c>
      <c r="T343">
        <v>1.1967760525000011</v>
      </c>
      <c r="U343">
        <v>-4.9104535416666518E-2</v>
      </c>
      <c r="V343">
        <v>0.1273119320833333</v>
      </c>
      <c r="W343">
        <v>0.2058892978575908</v>
      </c>
      <c r="X343">
        <v>-0.12622300112500184</v>
      </c>
      <c r="Y343">
        <v>-4.3072636927110608E-3</v>
      </c>
      <c r="Z343">
        <v>-4.3072636927110608E-3</v>
      </c>
      <c r="AA343">
        <v>0.71689898064632362</v>
      </c>
      <c r="AB343">
        <v>0.98670362810321055</v>
      </c>
      <c r="AC343">
        <v>0.98670362810321055</v>
      </c>
    </row>
    <row r="344" spans="1:29" ht="13.5" customHeight="1" x14ac:dyDescent="0.15">
      <c r="A344" t="s">
        <v>56</v>
      </c>
      <c r="B344">
        <v>2010</v>
      </c>
      <c r="C344">
        <v>0</v>
      </c>
      <c r="D344">
        <v>0</v>
      </c>
      <c r="E344" t="s">
        <v>16</v>
      </c>
      <c r="F344">
        <v>59.375</v>
      </c>
      <c r="G344">
        <v>63</v>
      </c>
      <c r="H344">
        <v>49</v>
      </c>
      <c r="I344">
        <v>60.5</v>
      </c>
      <c r="J344">
        <v>19.125</v>
      </c>
      <c r="K344">
        <v>14.583333333333336</v>
      </c>
      <c r="L344">
        <v>9.1041666666666714</v>
      </c>
      <c r="M344">
        <v>8.4027777777777786</v>
      </c>
      <c r="N344">
        <v>1.3255813953488373</v>
      </c>
      <c r="O344">
        <v>1.1811023622047245</v>
      </c>
      <c r="P344">
        <v>1.1648501362397821</v>
      </c>
      <c r="Q344">
        <v>23.885104166531249</v>
      </c>
      <c r="R344">
        <v>23.699939663968749</v>
      </c>
      <c r="S344">
        <v>0.18516450256250039</v>
      </c>
      <c r="T344">
        <v>0.78661037250000032</v>
      </c>
      <c r="U344">
        <v>-0.39354842666666651</v>
      </c>
      <c r="V344">
        <v>0.18486125875000001</v>
      </c>
      <c r="W344">
        <v>0.120312589367696</v>
      </c>
      <c r="X344">
        <v>-0.13447101498957892</v>
      </c>
      <c r="Y344">
        <v>-0.19758251555207984</v>
      </c>
      <c r="Z344">
        <v>-0.13734252411805298</v>
      </c>
      <c r="AA344">
        <v>0.57929889638228615</v>
      </c>
      <c r="AB344">
        <v>0.4837777795751998</v>
      </c>
      <c r="AC344">
        <v>0.57414098684401005</v>
      </c>
    </row>
    <row r="345" spans="1:29" ht="13.5" customHeight="1" x14ac:dyDescent="0.15">
      <c r="A345" t="s">
        <v>56</v>
      </c>
      <c r="B345">
        <v>2011</v>
      </c>
      <c r="C345">
        <v>0</v>
      </c>
      <c r="D345">
        <v>0</v>
      </c>
      <c r="E345" t="s">
        <v>16</v>
      </c>
      <c r="F345">
        <v>58.333333333333329</v>
      </c>
      <c r="G345">
        <v>63</v>
      </c>
      <c r="H345">
        <v>53.6666666666666</v>
      </c>
      <c r="I345">
        <v>58.5</v>
      </c>
      <c r="J345">
        <v>7.5555555555556442</v>
      </c>
      <c r="K345">
        <v>-1.0416666666666714</v>
      </c>
      <c r="L345">
        <v>6.25</v>
      </c>
      <c r="M345">
        <v>5.0277777777777786</v>
      </c>
      <c r="N345">
        <v>0.98245614035087714</v>
      </c>
      <c r="O345">
        <v>1.1200000000000001</v>
      </c>
      <c r="P345">
        <v>1.0943199583116208</v>
      </c>
      <c r="Q345">
        <v>24.634178240697921</v>
      </c>
      <c r="R345">
        <v>24.290962892031249</v>
      </c>
      <c r="S345">
        <v>0.34321534866667136</v>
      </c>
      <c r="T345">
        <v>0.96187267300000057</v>
      </c>
      <c r="U345">
        <v>-0.18444705933333261</v>
      </c>
      <c r="V345">
        <v>0.26025848891666659</v>
      </c>
      <c r="W345">
        <v>0.1415106236444896</v>
      </c>
      <c r="X345">
        <v>0.15805084610417097</v>
      </c>
      <c r="Y345">
        <v>9.0815338609381513E-2</v>
      </c>
      <c r="Z345">
        <v>2.6329169069451097E-2</v>
      </c>
      <c r="AA345">
        <v>1.8535699009091795</v>
      </c>
      <c r="AB345">
        <v>1.3598071909298586</v>
      </c>
      <c r="AC345">
        <v>1.0830871485241702</v>
      </c>
    </row>
    <row r="346" spans="1:29" ht="13.5" customHeight="1" x14ac:dyDescent="0.15">
      <c r="A346" t="s">
        <v>56</v>
      </c>
      <c r="B346">
        <v>2012</v>
      </c>
      <c r="C346">
        <v>0</v>
      </c>
      <c r="D346">
        <v>0</v>
      </c>
      <c r="E346" t="s">
        <v>16</v>
      </c>
      <c r="F346">
        <v>55.75</v>
      </c>
      <c r="G346">
        <v>62</v>
      </c>
      <c r="H346">
        <v>44</v>
      </c>
      <c r="I346">
        <v>56.5</v>
      </c>
      <c r="J346">
        <v>27.357142857142861</v>
      </c>
      <c r="K346">
        <v>-2.5833333333333286</v>
      </c>
      <c r="L346">
        <v>-3.1041666666666643</v>
      </c>
      <c r="M346">
        <v>1.5833333333333357</v>
      </c>
      <c r="N346">
        <v>0.95571428571428574</v>
      </c>
      <c r="O346">
        <v>0.94725663716814168</v>
      </c>
      <c r="P346">
        <v>1.0292307692307692</v>
      </c>
      <c r="Q346">
        <v>24.725995370427089</v>
      </c>
      <c r="R346">
        <v>24.182849376572921</v>
      </c>
      <c r="S346">
        <v>0.54314599385416784</v>
      </c>
      <c r="T346">
        <v>1.601015152333334</v>
      </c>
      <c r="U346">
        <v>-0.16652093766666839</v>
      </c>
      <c r="V346">
        <v>0.46357022804166631</v>
      </c>
      <c r="W346">
        <v>0.37074407603523402</v>
      </c>
      <c r="X346">
        <v>0.19993064518749648</v>
      </c>
      <c r="Y346">
        <v>0.27895606823958197</v>
      </c>
      <c r="Z346">
        <v>0.26047420426041751</v>
      </c>
      <c r="AA346">
        <v>1.5825224482651792</v>
      </c>
      <c r="AB346">
        <v>2.0558921487662545</v>
      </c>
      <c r="AC346">
        <v>1.9214722298067497</v>
      </c>
    </row>
    <row r="347" spans="1:29" ht="13.5" customHeight="1" x14ac:dyDescent="0.15">
      <c r="A347" t="s">
        <v>56</v>
      </c>
      <c r="B347">
        <v>2013</v>
      </c>
      <c r="C347">
        <v>0</v>
      </c>
      <c r="D347">
        <v>0</v>
      </c>
      <c r="E347" t="s">
        <v>16</v>
      </c>
      <c r="F347">
        <v>60.375</v>
      </c>
      <c r="G347">
        <v>63</v>
      </c>
      <c r="H347">
        <v>54</v>
      </c>
      <c r="I347">
        <v>61</v>
      </c>
      <c r="J347">
        <v>7.4107142857142856</v>
      </c>
      <c r="K347">
        <v>4.625</v>
      </c>
      <c r="L347">
        <v>3.3333333333333357</v>
      </c>
      <c r="M347">
        <v>2.5555555555555642</v>
      </c>
      <c r="N347">
        <v>1.0829596412556053</v>
      </c>
      <c r="O347">
        <v>1.0584368151935719</v>
      </c>
      <c r="P347">
        <v>1.0441988950276244</v>
      </c>
      <c r="Q347">
        <v>25.753310185208331</v>
      </c>
      <c r="R347">
        <v>25.41181389645833</v>
      </c>
      <c r="S347">
        <v>0.34149628875000104</v>
      </c>
      <c r="T347">
        <v>0.97150984749999969</v>
      </c>
      <c r="U347">
        <v>-3.6241078333333419E-2</v>
      </c>
      <c r="V347">
        <v>0.19220495416666661</v>
      </c>
      <c r="W347">
        <v>0.116294353239287</v>
      </c>
      <c r="X347">
        <v>-0.2016497051041668</v>
      </c>
      <c r="Y347">
        <v>-0.10168438251041856</v>
      </c>
      <c r="Z347">
        <v>-1.5678992944445469E-2</v>
      </c>
      <c r="AA347">
        <v>0.62873756340673881</v>
      </c>
      <c r="AB347">
        <v>0.7705577226072946</v>
      </c>
      <c r="AC347">
        <v>0.95610280512676016</v>
      </c>
    </row>
    <row r="348" spans="1:29" ht="13.5" customHeight="1" x14ac:dyDescent="0.15">
      <c r="A348" t="s">
        <v>56</v>
      </c>
      <c r="B348">
        <v>2014</v>
      </c>
      <c r="C348">
        <v>0</v>
      </c>
      <c r="D348">
        <v>0</v>
      </c>
      <c r="E348" t="s">
        <v>16</v>
      </c>
      <c r="F348">
        <v>62.639063507075498</v>
      </c>
      <c r="G348">
        <v>47.486277262369732</v>
      </c>
      <c r="H348">
        <v>12.02596012751256</v>
      </c>
      <c r="I348">
        <v>20.21263198057807</v>
      </c>
      <c r="J348">
        <v>111.13258824561549</v>
      </c>
      <c r="K348">
        <v>2.2640635070754982</v>
      </c>
      <c r="L348">
        <v>4.5765635070754982</v>
      </c>
      <c r="M348">
        <v>4.4862857292977267</v>
      </c>
      <c r="N348">
        <v>1.0375000166803394</v>
      </c>
      <c r="O348">
        <v>1.0788213305847234</v>
      </c>
      <c r="P348">
        <v>1.0771465422759581</v>
      </c>
      <c r="Q348">
        <v>24.7236631940625</v>
      </c>
      <c r="R348">
        <v>24.48788446638541</v>
      </c>
      <c r="S348">
        <v>0.23577872767708996</v>
      </c>
      <c r="T348">
        <v>0.69472508166666669</v>
      </c>
      <c r="U348">
        <v>-0.55409100833333325</v>
      </c>
      <c r="V348">
        <v>0.3064705733333335</v>
      </c>
      <c r="W348">
        <v>0.18718527187584419</v>
      </c>
      <c r="X348">
        <v>-0.10571756107291108</v>
      </c>
      <c r="Y348">
        <v>-0.20654241362499448</v>
      </c>
      <c r="Z348">
        <v>-0.17350714941319012</v>
      </c>
      <c r="AA348">
        <v>0.69042837490306175</v>
      </c>
      <c r="AB348">
        <v>0.53304874142577829</v>
      </c>
      <c r="AC348">
        <v>0.57607345103941132</v>
      </c>
    </row>
    <row r="349" spans="1:29" ht="13.5" customHeight="1" x14ac:dyDescent="0.15">
      <c r="A349" t="s">
        <v>56</v>
      </c>
      <c r="B349">
        <v>2015</v>
      </c>
      <c r="C349">
        <v>0</v>
      </c>
      <c r="D349">
        <v>0</v>
      </c>
      <c r="E349" t="s">
        <v>16</v>
      </c>
      <c r="F349">
        <v>62.88587030922038</v>
      </c>
      <c r="G349">
        <v>47.569319566090883</v>
      </c>
      <c r="H349">
        <v>14.52406493100248</v>
      </c>
      <c r="I349">
        <v>20.170608864890159</v>
      </c>
      <c r="J349">
        <v>114.2321808917397</v>
      </c>
      <c r="K349">
        <v>0.24680680214488149</v>
      </c>
      <c r="L349">
        <v>1.3788385556826341</v>
      </c>
      <c r="M349">
        <v>3.2978491401952184</v>
      </c>
      <c r="N349">
        <v>1.00394014195498</v>
      </c>
      <c r="O349">
        <v>1.0224175759481895</v>
      </c>
      <c r="P349">
        <v>1.055344162727617</v>
      </c>
      <c r="Q349">
        <v>25.201296296666669</v>
      </c>
      <c r="R349">
        <v>24.7573281734375</v>
      </c>
      <c r="S349">
        <v>0.44396812322916901</v>
      </c>
      <c r="T349">
        <v>1.4354617541666661</v>
      </c>
      <c r="U349">
        <v>-3.8809060000000319E-2</v>
      </c>
      <c r="V349">
        <v>0.36185273083333291</v>
      </c>
      <c r="W349">
        <v>0.22229343185449779</v>
      </c>
      <c r="X349">
        <v>0.20818939555207905</v>
      </c>
      <c r="Y349">
        <v>0.15533061501562351</v>
      </c>
      <c r="Z349">
        <v>7.049445313541608E-2</v>
      </c>
      <c r="AA349">
        <v>1.8829863389423502</v>
      </c>
      <c r="AB349">
        <v>1.5381511778458943</v>
      </c>
      <c r="AC349">
        <v>1.1887534752254956</v>
      </c>
    </row>
    <row r="350" spans="1:29" ht="13.5" customHeight="1" x14ac:dyDescent="0.15">
      <c r="A350" t="s">
        <v>56</v>
      </c>
      <c r="B350">
        <v>2016</v>
      </c>
      <c r="C350">
        <v>0</v>
      </c>
      <c r="D350">
        <v>0</v>
      </c>
      <c r="E350" t="s">
        <v>16</v>
      </c>
      <c r="F350">
        <v>62.709806127754582</v>
      </c>
      <c r="G350">
        <v>50.715762138366649</v>
      </c>
      <c r="H350">
        <v>12.28853360811866</v>
      </c>
      <c r="I350">
        <v>23.195794939994759</v>
      </c>
      <c r="J350">
        <v>133.19968126514749</v>
      </c>
      <c r="K350">
        <v>-0.17606418146579728</v>
      </c>
      <c r="L350">
        <v>-5.2660780393360085E-2</v>
      </c>
      <c r="M350">
        <v>0.74316152232263022</v>
      </c>
      <c r="N350">
        <v>0.99720025849049942</v>
      </c>
      <c r="O350">
        <v>0.99916095107494052</v>
      </c>
      <c r="P350">
        <v>1.0119929282447784</v>
      </c>
      <c r="Q350">
        <v>24.929913194541669</v>
      </c>
      <c r="R350">
        <v>24.578279320770829</v>
      </c>
      <c r="S350">
        <v>0.35163387377084021</v>
      </c>
      <c r="T350">
        <v>1.0999409328333329</v>
      </c>
      <c r="U350">
        <v>-0.47782036500000102</v>
      </c>
      <c r="V350">
        <v>0.37741584216666701</v>
      </c>
      <c r="W350">
        <v>0.20992857397077111</v>
      </c>
      <c r="X350">
        <v>-9.2334249458328799E-2</v>
      </c>
      <c r="Y350">
        <v>1.1760448317710726E-2</v>
      </c>
      <c r="Z350">
        <v>1.1219493885420206E-2</v>
      </c>
      <c r="AA350">
        <v>0.79202504723370104</v>
      </c>
      <c r="AB350">
        <v>1.0346024356038761</v>
      </c>
      <c r="AC350">
        <v>1.0329583429736329</v>
      </c>
    </row>
    <row r="351" spans="1:29" ht="13.5" customHeight="1" x14ac:dyDescent="0.15">
      <c r="A351" t="s">
        <v>56</v>
      </c>
      <c r="B351">
        <v>2017</v>
      </c>
      <c r="C351">
        <v>0</v>
      </c>
      <c r="D351">
        <v>0</v>
      </c>
      <c r="E351" t="s">
        <v>16</v>
      </c>
      <c r="F351">
        <v>62.759088616335987</v>
      </c>
      <c r="G351">
        <v>53.862843513488713</v>
      </c>
      <c r="H351">
        <v>12.68675851821895</v>
      </c>
      <c r="I351">
        <v>31.386194705963089</v>
      </c>
      <c r="J351">
        <v>166.23808471842341</v>
      </c>
      <c r="K351">
        <v>4.9282488581404493E-2</v>
      </c>
      <c r="L351">
        <v>-3.8749602151497697E-2</v>
      </c>
      <c r="M351">
        <v>1.4175301652500139E-2</v>
      </c>
      <c r="N351">
        <v>1.0007858816925859</v>
      </c>
      <c r="O351">
        <v>0.99938294687761897</v>
      </c>
      <c r="P351">
        <v>1.0002259195352046</v>
      </c>
      <c r="Q351">
        <v>26.007685185208331</v>
      </c>
      <c r="R351">
        <v>25.465701185625001</v>
      </c>
      <c r="S351">
        <v>0.54198399958332999</v>
      </c>
      <c r="T351">
        <v>1.498816778333333</v>
      </c>
      <c r="U351">
        <v>0.1935718558333335</v>
      </c>
      <c r="V351">
        <v>0.4593549216666668</v>
      </c>
      <c r="W351">
        <v>0.18603719188799059</v>
      </c>
      <c r="X351">
        <v>0.19035012581248978</v>
      </c>
      <c r="Y351">
        <v>0.14418300108332538</v>
      </c>
      <c r="Z351">
        <v>0.1981904246909636</v>
      </c>
      <c r="AA351">
        <v>1.5413304576468108</v>
      </c>
      <c r="AB351">
        <v>1.3624500733457152</v>
      </c>
      <c r="AC351">
        <v>1.5764808861044373</v>
      </c>
    </row>
    <row r="352" spans="1:29" ht="13.5" customHeight="1" x14ac:dyDescent="0.15">
      <c r="A352" t="s">
        <v>56</v>
      </c>
      <c r="B352">
        <v>2018</v>
      </c>
      <c r="C352">
        <v>0</v>
      </c>
      <c r="D352">
        <v>0</v>
      </c>
      <c r="E352" t="s">
        <v>16</v>
      </c>
      <c r="F352">
        <v>62.842858351206978</v>
      </c>
      <c r="G352">
        <v>49.485000133514347</v>
      </c>
      <c r="H352">
        <v>13.57416661580401</v>
      </c>
      <c r="I352">
        <v>28.87916660308835</v>
      </c>
      <c r="J352">
        <v>160.81387251794669</v>
      </c>
      <c r="K352">
        <v>8.3769734870990931E-2</v>
      </c>
      <c r="L352">
        <v>0.10841097916169673</v>
      </c>
      <c r="M352">
        <v>5.7936666769990097E-2</v>
      </c>
      <c r="N352">
        <v>1.001334782526609</v>
      </c>
      <c r="O352">
        <v>1.0017280933156032</v>
      </c>
      <c r="P352">
        <v>1.0009227799480453</v>
      </c>
      <c r="Q352">
        <v>25.86761574083333</v>
      </c>
      <c r="R352">
        <v>25.44052287354166</v>
      </c>
      <c r="S352">
        <v>0.42709286729166962</v>
      </c>
      <c r="T352">
        <v>1.2716213887500001</v>
      </c>
      <c r="U352">
        <v>-0.15795744083333371</v>
      </c>
      <c r="V352">
        <v>0.3360006824166672</v>
      </c>
      <c r="W352">
        <v>0.2322986194816698</v>
      </c>
      <c r="X352">
        <v>-0.11489113229166037</v>
      </c>
      <c r="Y352">
        <v>-1.971606938541548E-2</v>
      </c>
      <c r="Z352">
        <v>-1.8769131569443431E-2</v>
      </c>
      <c r="AA352">
        <v>0.7880174832098602</v>
      </c>
      <c r="AB352">
        <v>0.95587360106974639</v>
      </c>
      <c r="AC352">
        <v>0.95790371994611268</v>
      </c>
    </row>
    <row r="353" spans="1:29" ht="13.5" customHeight="1" x14ac:dyDescent="0.15">
      <c r="A353" t="s">
        <v>57</v>
      </c>
      <c r="B353">
        <v>2003</v>
      </c>
      <c r="C353">
        <v>0</v>
      </c>
      <c r="D353">
        <v>0</v>
      </c>
      <c r="E353" t="s">
        <v>8</v>
      </c>
      <c r="F353">
        <v>26.174301322858813</v>
      </c>
      <c r="G353">
        <v>57.5</v>
      </c>
      <c r="H353">
        <v>3</v>
      </c>
      <c r="I353">
        <v>24.2</v>
      </c>
      <c r="J353">
        <v>518.33211608574879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1</v>
      </c>
      <c r="Q353">
        <v>23.649925595595239</v>
      </c>
      <c r="R353">
        <v>23.32693823827778</v>
      </c>
      <c r="S353">
        <v>0.32298735731745865</v>
      </c>
      <c r="T353">
        <v>0.71826768883333392</v>
      </c>
      <c r="U353">
        <v>-0.32917580333333341</v>
      </c>
      <c r="V353">
        <v>-0.19066249316666689</v>
      </c>
      <c r="W353">
        <v>0.17041248969536529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1</v>
      </c>
    </row>
    <row r="354" spans="1:29" ht="13.5" customHeight="1" x14ac:dyDescent="0.15">
      <c r="A354" t="s">
        <v>57</v>
      </c>
      <c r="B354">
        <v>2004</v>
      </c>
      <c r="C354">
        <v>0</v>
      </c>
      <c r="D354">
        <v>0</v>
      </c>
      <c r="E354" t="s">
        <v>8</v>
      </c>
      <c r="F354">
        <v>29.227780035216028</v>
      </c>
      <c r="G354">
        <v>59.5</v>
      </c>
      <c r="H354">
        <v>4</v>
      </c>
      <c r="I354">
        <v>32.6</v>
      </c>
      <c r="J354">
        <v>548.39764244439971</v>
      </c>
      <c r="K354">
        <v>3.0534787123572151</v>
      </c>
      <c r="L354">
        <v>3.0534787123572151</v>
      </c>
      <c r="M354">
        <v>3.0534787123572151</v>
      </c>
      <c r="N354">
        <v>1.1166594162225265</v>
      </c>
      <c r="O354">
        <v>1.1166594162225265</v>
      </c>
      <c r="P354">
        <v>1.1166594162225265</v>
      </c>
      <c r="Q354">
        <v>23.802887708059519</v>
      </c>
      <c r="R354">
        <v>23.706635379944441</v>
      </c>
      <c r="S354">
        <v>9.6252328115078001E-2</v>
      </c>
      <c r="T354">
        <v>0.46120597758333359</v>
      </c>
      <c r="U354">
        <v>-0.3377749474166663</v>
      </c>
      <c r="V354">
        <v>-2.392571500000459E-3</v>
      </c>
      <c r="W354">
        <v>7.886875754041317E-2</v>
      </c>
      <c r="X354">
        <v>-0.22673502920238064</v>
      </c>
      <c r="Y354">
        <v>-0.22673502920238064</v>
      </c>
      <c r="Z354">
        <v>-0.22673502920238064</v>
      </c>
      <c r="AA354">
        <v>0.29800648828639215</v>
      </c>
      <c r="AB354">
        <v>0.29800648828639215</v>
      </c>
      <c r="AC354">
        <v>0.29800648828639215</v>
      </c>
    </row>
    <row r="355" spans="1:29" ht="13.5" customHeight="1" x14ac:dyDescent="0.15">
      <c r="A355" t="s">
        <v>57</v>
      </c>
      <c r="B355">
        <v>2005</v>
      </c>
      <c r="C355">
        <v>0</v>
      </c>
      <c r="D355">
        <v>0</v>
      </c>
      <c r="E355" t="s">
        <v>8</v>
      </c>
      <c r="F355">
        <v>28.047198519120496</v>
      </c>
      <c r="G355">
        <v>60</v>
      </c>
      <c r="H355">
        <v>5.5</v>
      </c>
      <c r="I355">
        <v>23.1</v>
      </c>
      <c r="J355">
        <v>508.2664501551759</v>
      </c>
      <c r="K355">
        <v>-1.1805815160955326</v>
      </c>
      <c r="L355">
        <v>0.34615784008307671</v>
      </c>
      <c r="M355">
        <v>0.34615784008307671</v>
      </c>
      <c r="N355">
        <v>0.95960755436529666</v>
      </c>
      <c r="O355">
        <v>1.0124962034493177</v>
      </c>
      <c r="P355">
        <v>1.0124962034493177</v>
      </c>
      <c r="Q355">
        <v>23.640353575849559</v>
      </c>
      <c r="R355">
        <v>23.147304280435179</v>
      </c>
      <c r="S355">
        <v>0.49304929541438014</v>
      </c>
      <c r="T355">
        <v>0.85417922224999898</v>
      </c>
      <c r="U355">
        <v>-6.3100266666666238E-2</v>
      </c>
      <c r="V355">
        <v>5.3411240833333228E-2</v>
      </c>
      <c r="W355">
        <v>9.8458716022766291E-2</v>
      </c>
      <c r="X355">
        <v>0.39679696729930214</v>
      </c>
      <c r="Y355">
        <v>0.28342945269811182</v>
      </c>
      <c r="Z355">
        <v>0.28342945269811182</v>
      </c>
      <c r="AA355">
        <v>5.12246617894683</v>
      </c>
      <c r="AB355">
        <v>2.3521117515661376</v>
      </c>
      <c r="AC355">
        <v>2.3521117515661376</v>
      </c>
    </row>
    <row r="356" spans="1:29" ht="13.5" customHeight="1" x14ac:dyDescent="0.15">
      <c r="A356" t="s">
        <v>57</v>
      </c>
      <c r="B356">
        <v>2006</v>
      </c>
      <c r="C356">
        <v>0</v>
      </c>
      <c r="D356">
        <v>0</v>
      </c>
      <c r="E356" t="s">
        <v>8</v>
      </c>
      <c r="F356">
        <v>29.481914909627207</v>
      </c>
      <c r="G356">
        <v>56.5</v>
      </c>
      <c r="H356">
        <v>7.5</v>
      </c>
      <c r="I356">
        <v>28</v>
      </c>
      <c r="J356">
        <v>441.83150417893808</v>
      </c>
      <c r="K356">
        <v>1.4347163905067113</v>
      </c>
      <c r="L356">
        <v>0.8444256324589432</v>
      </c>
      <c r="M356">
        <v>1.6654882838954279</v>
      </c>
      <c r="N356">
        <v>1.0511536433675766</v>
      </c>
      <c r="O356">
        <v>1.0294867201620281</v>
      </c>
      <c r="P356">
        <v>1.0598742716418779</v>
      </c>
      <c r="Q356">
        <v>23.901698609964281</v>
      </c>
      <c r="R356">
        <v>23.580556495916671</v>
      </c>
      <c r="S356">
        <v>0.32114211404761051</v>
      </c>
      <c r="T356">
        <v>0.53298210899999943</v>
      </c>
      <c r="U356">
        <v>-0.40683694416666638</v>
      </c>
      <c r="V356">
        <v>-4.8372707500000223E-2</v>
      </c>
      <c r="W356">
        <v>8.3794936156288871E-2</v>
      </c>
      <c r="X356">
        <v>-0.17190718136676963</v>
      </c>
      <c r="Y356">
        <v>2.6491302282881435E-2</v>
      </c>
      <c r="Z356">
        <v>1.7045787098638243E-2</v>
      </c>
      <c r="AA356">
        <v>0.65133875463245239</v>
      </c>
      <c r="AB356">
        <v>1.089907447137916</v>
      </c>
      <c r="AC356">
        <v>1.0560539065685544</v>
      </c>
    </row>
    <row r="357" spans="1:29" ht="13.5" customHeight="1" x14ac:dyDescent="0.15">
      <c r="A357" t="s">
        <v>57</v>
      </c>
      <c r="B357">
        <v>2007</v>
      </c>
      <c r="C357">
        <v>0</v>
      </c>
      <c r="D357">
        <v>0</v>
      </c>
      <c r="E357" t="s">
        <v>8</v>
      </c>
      <c r="F357">
        <v>33.006807932136375</v>
      </c>
      <c r="G357">
        <v>59.5</v>
      </c>
      <c r="H357">
        <v>10</v>
      </c>
      <c r="I357">
        <v>33.799999999999997</v>
      </c>
      <c r="J357">
        <v>471.81876028464927</v>
      </c>
      <c r="K357">
        <v>3.5248930225091684</v>
      </c>
      <c r="L357">
        <v>4.2422512177625222</v>
      </c>
      <c r="M357">
        <v>4.087843444148465</v>
      </c>
      <c r="N357">
        <v>1.1195611965272354</v>
      </c>
      <c r="O357">
        <v>1.147481890991306</v>
      </c>
      <c r="P357">
        <v>1.1413551113092737</v>
      </c>
      <c r="Q357">
        <v>24.256236290786791</v>
      </c>
      <c r="R357">
        <v>24.266740431314808</v>
      </c>
      <c r="S357">
        <v>-1.0504140528016848E-2</v>
      </c>
      <c r="T357">
        <v>0.62961348041666776</v>
      </c>
      <c r="U357">
        <v>-0.38090788427272859</v>
      </c>
      <c r="V357">
        <v>4.6272106181817943E-2</v>
      </c>
      <c r="W357">
        <v>9.3670731280788566E-2</v>
      </c>
      <c r="X357">
        <v>-0.33164625457562735</v>
      </c>
      <c r="Y357">
        <v>-0.41759984525901217</v>
      </c>
      <c r="Z357">
        <v>-0.31398538638703971</v>
      </c>
      <c r="AA357">
        <v>-3.2708698325563022E-2</v>
      </c>
      <c r="AB357">
        <v>-2.5802631680817846E-2</v>
      </c>
      <c r="AC357">
        <v>-3.4612156999303909E-2</v>
      </c>
    </row>
    <row r="358" spans="1:29" ht="13.5" customHeight="1" x14ac:dyDescent="0.15">
      <c r="A358" t="s">
        <v>57</v>
      </c>
      <c r="B358">
        <v>2008</v>
      </c>
      <c r="C358">
        <v>0</v>
      </c>
      <c r="D358">
        <v>0</v>
      </c>
      <c r="E358" t="s">
        <v>8</v>
      </c>
      <c r="F358">
        <v>35.711227494594681</v>
      </c>
      <c r="G358">
        <v>59.5</v>
      </c>
      <c r="H358">
        <v>12</v>
      </c>
      <c r="I358">
        <v>40.4</v>
      </c>
      <c r="J358">
        <v>391.24417019981291</v>
      </c>
      <c r="K358">
        <v>2.7044195624583054</v>
      </c>
      <c r="L358">
        <v>4.4668660737128896</v>
      </c>
      <c r="M358">
        <v>5.53258704096665</v>
      </c>
      <c r="N358">
        <v>1.0819352046407738</v>
      </c>
      <c r="O358">
        <v>1.1429655102737197</v>
      </c>
      <c r="P358">
        <v>1.183327908673286</v>
      </c>
      <c r="Q358">
        <v>24.160928304285711</v>
      </c>
      <c r="R358">
        <v>23.625761552518519</v>
      </c>
      <c r="S358">
        <v>0.53516675176719275</v>
      </c>
      <c r="T358">
        <v>0.60248880758333356</v>
      </c>
      <c r="U358">
        <v>-0.38736641708333303</v>
      </c>
      <c r="V358">
        <v>0.22100009883333319</v>
      </c>
      <c r="W358">
        <v>0.110113544128472</v>
      </c>
      <c r="X358">
        <v>0.5456708922952096</v>
      </c>
      <c r="Y358">
        <v>0.37984776500739592</v>
      </c>
      <c r="Z358">
        <v>0.26727099545586813</v>
      </c>
      <c r="AA358">
        <v>-1</v>
      </c>
      <c r="AB358">
        <v>3.4455977529317536</v>
      </c>
      <c r="AC358">
        <v>1.9976678956618841</v>
      </c>
    </row>
    <row r="359" spans="1:29" ht="13.5" customHeight="1" x14ac:dyDescent="0.15">
      <c r="A359" t="s">
        <v>57</v>
      </c>
      <c r="B359">
        <v>2009</v>
      </c>
      <c r="C359">
        <v>0</v>
      </c>
      <c r="D359">
        <v>0</v>
      </c>
      <c r="E359" t="s">
        <v>8</v>
      </c>
      <c r="F359">
        <v>32.313898044752371</v>
      </c>
      <c r="G359">
        <v>54</v>
      </c>
      <c r="H359">
        <v>13.753926701570601</v>
      </c>
      <c r="I359">
        <v>36.44</v>
      </c>
      <c r="J359">
        <v>235.41220082622911</v>
      </c>
      <c r="K359">
        <v>-3.3973294498423101</v>
      </c>
      <c r="L359">
        <v>-2.045119668613161</v>
      </c>
      <c r="M359">
        <v>-0.41941873403371233</v>
      </c>
      <c r="N359">
        <v>0.90486662911946847</v>
      </c>
      <c r="O359">
        <v>0.94047793549646164</v>
      </c>
      <c r="P359">
        <v>0.98718679390578801</v>
      </c>
      <c r="Q359">
        <v>24.96498463224351</v>
      </c>
      <c r="R359">
        <v>24.448976876731479</v>
      </c>
      <c r="S359">
        <v>0.51600775551203171</v>
      </c>
      <c r="T359">
        <v>0.64794645700000053</v>
      </c>
      <c r="U359">
        <v>-0.2257451991666658</v>
      </c>
      <c r="V359">
        <v>0.25255787245454459</v>
      </c>
      <c r="W359">
        <v>7.1970407944917811E-2</v>
      </c>
      <c r="X359">
        <v>-1.9158996255161043E-2</v>
      </c>
      <c r="Y359">
        <v>0.25367644989244376</v>
      </c>
      <c r="Z359">
        <v>0.23407284708310289</v>
      </c>
      <c r="AA359">
        <v>0.96419995040443851</v>
      </c>
      <c r="AB359">
        <v>1.967007918834915</v>
      </c>
      <c r="AC359">
        <v>1.830237193355958</v>
      </c>
    </row>
    <row r="360" spans="1:29" ht="13.5" customHeight="1" x14ac:dyDescent="0.15">
      <c r="A360" t="s">
        <v>57</v>
      </c>
      <c r="B360">
        <v>2010</v>
      </c>
      <c r="C360">
        <v>0</v>
      </c>
      <c r="D360">
        <v>0</v>
      </c>
      <c r="E360" t="s">
        <v>8</v>
      </c>
      <c r="F360">
        <v>43.471874354704127</v>
      </c>
      <c r="G360">
        <v>62</v>
      </c>
      <c r="H360">
        <v>25</v>
      </c>
      <c r="I360">
        <v>42.2</v>
      </c>
      <c r="J360">
        <v>236.52409805104631</v>
      </c>
      <c r="K360">
        <v>11.157976309951756</v>
      </c>
      <c r="L360">
        <v>9.4593115850306049</v>
      </c>
      <c r="M360">
        <v>9.7945631975429848</v>
      </c>
      <c r="N360">
        <v>1.345299607447507</v>
      </c>
      <c r="O360">
        <v>1.2781122860128837</v>
      </c>
      <c r="P360">
        <v>1.2908356653485464</v>
      </c>
      <c r="Q360">
        <v>24.078608002178569</v>
      </c>
      <c r="R360">
        <v>23.444876523805561</v>
      </c>
      <c r="S360">
        <v>0.63373147837300792</v>
      </c>
      <c r="T360">
        <v>0.64322686891666736</v>
      </c>
      <c r="U360">
        <v>3.9207665916666912E-2</v>
      </c>
      <c r="V360">
        <v>0.16801432750000081</v>
      </c>
      <c r="W360">
        <v>4.3537111667041592E-2</v>
      </c>
      <c r="X360">
        <v>0.11772372286097621</v>
      </c>
      <c r="Y360">
        <v>0.10814422473339569</v>
      </c>
      <c r="Z360">
        <v>0.28684135612260536</v>
      </c>
      <c r="AA360">
        <v>1.2281433207223011</v>
      </c>
      <c r="AB360">
        <v>1.2057588421037864</v>
      </c>
      <c r="AC360">
        <v>1.8268939866657516</v>
      </c>
    </row>
    <row r="361" spans="1:29" ht="13.5" customHeight="1" x14ac:dyDescent="0.15">
      <c r="A361" t="s">
        <v>57</v>
      </c>
      <c r="B361">
        <v>2011</v>
      </c>
      <c r="C361">
        <v>0</v>
      </c>
      <c r="D361">
        <v>0</v>
      </c>
      <c r="E361" t="s">
        <v>8</v>
      </c>
      <c r="F361">
        <v>47.518456449599732</v>
      </c>
      <c r="G361">
        <v>62</v>
      </c>
      <c r="H361">
        <v>29.551401869158799</v>
      </c>
      <c r="I361">
        <v>52.4</v>
      </c>
      <c r="J361">
        <v>173.47080308733919</v>
      </c>
      <c r="K361">
        <v>4.0465820948956051</v>
      </c>
      <c r="L361">
        <v>9.6255702498714797</v>
      </c>
      <c r="M361">
        <v>10.352789818249342</v>
      </c>
      <c r="N361">
        <v>1.0930850614325471</v>
      </c>
      <c r="O361">
        <v>1.2540205092622507</v>
      </c>
      <c r="P361">
        <v>1.2785578937932043</v>
      </c>
      <c r="Q361">
        <v>24.538570371559519</v>
      </c>
      <c r="R361">
        <v>24.079374250898141</v>
      </c>
      <c r="S361">
        <v>0.45919612066137816</v>
      </c>
      <c r="T361">
        <v>0.43115606191666622</v>
      </c>
      <c r="U361">
        <v>3.7953770250000213E-2</v>
      </c>
      <c r="V361">
        <v>0.2592817742499996</v>
      </c>
      <c r="W361">
        <v>2.4299727671914999E-2</v>
      </c>
      <c r="X361">
        <v>-0.17453535771162976</v>
      </c>
      <c r="Y361">
        <v>-0.11567349628114165</v>
      </c>
      <c r="Z361">
        <v>-0.102439207889366</v>
      </c>
      <c r="AA361">
        <v>0.72459099213484235</v>
      </c>
      <c r="AB361">
        <v>0.79878307554962047</v>
      </c>
      <c r="AC361">
        <v>0.81760547693161978</v>
      </c>
    </row>
    <row r="362" spans="1:29" ht="13.5" customHeight="1" x14ac:dyDescent="0.15">
      <c r="A362" t="s">
        <v>57</v>
      </c>
      <c r="B362">
        <v>2012</v>
      </c>
      <c r="C362">
        <v>0</v>
      </c>
      <c r="D362">
        <v>0</v>
      </c>
      <c r="E362" t="s">
        <v>8</v>
      </c>
      <c r="F362">
        <v>41.558371835196972</v>
      </c>
      <c r="G362">
        <v>62</v>
      </c>
      <c r="H362">
        <v>22</v>
      </c>
      <c r="I362">
        <v>43.8</v>
      </c>
      <c r="J362">
        <v>277.98908613649218</v>
      </c>
      <c r="K362">
        <v>-5.9600846144027599</v>
      </c>
      <c r="L362">
        <v>-3.9367935669549539</v>
      </c>
      <c r="M362">
        <v>0.45696221884489319</v>
      </c>
      <c r="N362">
        <v>0.8745732698467531</v>
      </c>
      <c r="O362">
        <v>0.91346786999990237</v>
      </c>
      <c r="P362">
        <v>1.0111179208477339</v>
      </c>
      <c r="Q362">
        <v>23.820376614059519</v>
      </c>
      <c r="R362">
        <v>23.394902911222221</v>
      </c>
      <c r="S362">
        <v>0.42547370283729791</v>
      </c>
      <c r="T362">
        <v>0.52238187100000066</v>
      </c>
      <c r="U362">
        <v>4.6174256833333129E-2</v>
      </c>
      <c r="V362">
        <v>0.22977218849999931</v>
      </c>
      <c r="W362">
        <v>3.5436666258019313E-2</v>
      </c>
      <c r="X362">
        <v>-3.3722417824080253E-2</v>
      </c>
      <c r="Y362">
        <v>-0.12099009667989513</v>
      </c>
      <c r="Z362">
        <v>-0.11083808201150802</v>
      </c>
      <c r="AA362">
        <v>0.92656205854807749</v>
      </c>
      <c r="AB362">
        <v>0.77859448917423024</v>
      </c>
      <c r="AC362">
        <v>0.79333274945141308</v>
      </c>
    </row>
    <row r="363" spans="1:29" ht="13.5" customHeight="1" x14ac:dyDescent="0.15">
      <c r="A363" t="s">
        <v>57</v>
      </c>
      <c r="B363">
        <v>2013</v>
      </c>
      <c r="C363">
        <v>0</v>
      </c>
      <c r="D363">
        <v>0</v>
      </c>
      <c r="E363" t="s">
        <v>8</v>
      </c>
      <c r="F363">
        <v>46.35970924195221</v>
      </c>
      <c r="G363">
        <v>62</v>
      </c>
      <c r="H363">
        <v>24</v>
      </c>
      <c r="I363">
        <v>48.199999999999903</v>
      </c>
      <c r="J363">
        <v>241.95376898516159</v>
      </c>
      <c r="K363">
        <v>4.8013374067552377</v>
      </c>
      <c r="L363">
        <v>1.8212950995538577</v>
      </c>
      <c r="M363">
        <v>2.1768083621186065</v>
      </c>
      <c r="N363">
        <v>1.1155323751805128</v>
      </c>
      <c r="O363">
        <v>1.0408926796030682</v>
      </c>
      <c r="P363">
        <v>1.0492681177281451</v>
      </c>
      <c r="Q363">
        <v>25.44271683896104</v>
      </c>
      <c r="R363">
        <v>24.659370461537041</v>
      </c>
      <c r="S363">
        <v>0.78334637742399948</v>
      </c>
      <c r="T363">
        <v>0.62400189166666686</v>
      </c>
      <c r="U363">
        <v>-0.20451933545454501</v>
      </c>
      <c r="V363">
        <v>0.29507268624999949</v>
      </c>
      <c r="W363">
        <v>9.2895717639484524E-2</v>
      </c>
      <c r="X363">
        <v>0.35787267458670158</v>
      </c>
      <c r="Y363">
        <v>0.34101146567466145</v>
      </c>
      <c r="Z363">
        <v>0.27721261013343812</v>
      </c>
      <c r="AA363">
        <v>1.8411158485241399</v>
      </c>
      <c r="AB363">
        <v>1.7709350010968736</v>
      </c>
      <c r="AC363">
        <v>1.5477062153300194</v>
      </c>
    </row>
    <row r="364" spans="1:29" ht="13.5" customHeight="1" x14ac:dyDescent="0.15">
      <c r="A364" t="s">
        <v>57</v>
      </c>
      <c r="B364">
        <v>2014</v>
      </c>
      <c r="C364">
        <v>0</v>
      </c>
      <c r="D364">
        <v>0</v>
      </c>
      <c r="E364" t="s">
        <v>8</v>
      </c>
      <c r="F364">
        <v>50.02210464147651</v>
      </c>
      <c r="G364">
        <v>53.414124965667703</v>
      </c>
      <c r="H364">
        <v>6.1330071112688804</v>
      </c>
      <c r="I364">
        <v>12.32223825136818</v>
      </c>
      <c r="J364">
        <v>284.00800353993998</v>
      </c>
      <c r="K364">
        <v>3.6623953995242999</v>
      </c>
      <c r="L364">
        <v>6.0630641029019188</v>
      </c>
      <c r="M364">
        <v>4.8765921325602051</v>
      </c>
      <c r="N364">
        <v>1.0789995334183438</v>
      </c>
      <c r="O364">
        <v>1.1379253056622449</v>
      </c>
      <c r="P364">
        <v>1.1080194212347698</v>
      </c>
      <c r="Q364">
        <v>25.37382480066017</v>
      </c>
      <c r="R364">
        <v>24.85152726430556</v>
      </c>
      <c r="S364">
        <v>0.52229753635461051</v>
      </c>
      <c r="T364">
        <v>0.78581036166666696</v>
      </c>
      <c r="U364">
        <v>0.16651988181818231</v>
      </c>
      <c r="V364">
        <v>0.32929004083333352</v>
      </c>
      <c r="W364">
        <v>3.97794062048401E-2</v>
      </c>
      <c r="X364">
        <v>-0.26104884106938897</v>
      </c>
      <c r="Y364">
        <v>-8.2112503776038182E-2</v>
      </c>
      <c r="Z364">
        <v>-3.3707863952948003E-2</v>
      </c>
      <c r="AA364">
        <v>0.66675170959769192</v>
      </c>
      <c r="AB364">
        <v>0.86414437497052687</v>
      </c>
      <c r="AC364">
        <v>0.93937493424649787</v>
      </c>
    </row>
    <row r="365" spans="1:29" ht="13.5" customHeight="1" x14ac:dyDescent="0.15">
      <c r="A365" t="s">
        <v>57</v>
      </c>
      <c r="B365">
        <v>2015</v>
      </c>
      <c r="C365">
        <v>0</v>
      </c>
      <c r="D365">
        <v>0</v>
      </c>
      <c r="E365" t="s">
        <v>8</v>
      </c>
      <c r="F365">
        <v>52.21656367746003</v>
      </c>
      <c r="G365">
        <v>45.516542116800913</v>
      </c>
      <c r="H365">
        <v>5.0445866584777797</v>
      </c>
      <c r="I365">
        <v>9.4964197158813253</v>
      </c>
      <c r="J365">
        <v>214.93151822020721</v>
      </c>
      <c r="K365">
        <v>2.1944590359835203</v>
      </c>
      <c r="L365">
        <v>4.0256567357456703</v>
      </c>
      <c r="M365">
        <v>6.2365017712514685</v>
      </c>
      <c r="N365">
        <v>1.0438697862017576</v>
      </c>
      <c r="O365">
        <v>1.0835356085042058</v>
      </c>
      <c r="P365">
        <v>1.1356349146282765</v>
      </c>
      <c r="Q365">
        <v>25.66119683547619</v>
      </c>
      <c r="R365">
        <v>24.977753709083331</v>
      </c>
      <c r="S365">
        <v>0.68344312639285931</v>
      </c>
      <c r="T365">
        <v>0.81634462166666599</v>
      </c>
      <c r="U365">
        <v>-0.3270692483333339</v>
      </c>
      <c r="V365">
        <v>0.37051902249999991</v>
      </c>
      <c r="W365">
        <v>0.12322193871402411</v>
      </c>
      <c r="X365">
        <v>0.1611455900382488</v>
      </c>
      <c r="Y365">
        <v>3.0621169503554313E-2</v>
      </c>
      <c r="Z365">
        <v>0.10640392085422334</v>
      </c>
      <c r="AA365">
        <v>1.3085321657133762</v>
      </c>
      <c r="AB365">
        <v>1.0469058510983058</v>
      </c>
      <c r="AC365">
        <v>1.1843963457472544</v>
      </c>
    </row>
    <row r="366" spans="1:29" ht="13.5" customHeight="1" x14ac:dyDescent="0.15">
      <c r="A366" t="s">
        <v>57</v>
      </c>
      <c r="B366">
        <v>2016</v>
      </c>
      <c r="C366">
        <v>0</v>
      </c>
      <c r="D366">
        <v>0</v>
      </c>
      <c r="E366" t="s">
        <v>8</v>
      </c>
      <c r="F366">
        <v>54.087213271376726</v>
      </c>
      <c r="G366">
        <v>46.486437161763469</v>
      </c>
      <c r="H366">
        <v>6.0927876234054494</v>
      </c>
      <c r="I366">
        <v>10.775033705240199</v>
      </c>
      <c r="J366">
        <v>213.86109725888051</v>
      </c>
      <c r="K366">
        <v>1.8706495939166956</v>
      </c>
      <c r="L366">
        <v>2.9678791119084593</v>
      </c>
      <c r="M366">
        <v>4.5544207510804711</v>
      </c>
      <c r="N366">
        <v>1.0358248314743888</v>
      </c>
      <c r="O366">
        <v>1.0580578593345928</v>
      </c>
      <c r="P366">
        <v>1.0919475870296285</v>
      </c>
      <c r="Q366">
        <v>25.298297587892861</v>
      </c>
      <c r="R366">
        <v>24.732531352212959</v>
      </c>
      <c r="S366">
        <v>0.56576623567990225</v>
      </c>
      <c r="T366">
        <v>0.69963017083333356</v>
      </c>
      <c r="U366">
        <v>-4.7082789166666833E-2</v>
      </c>
      <c r="V366">
        <v>0.30169324549999987</v>
      </c>
      <c r="W366">
        <v>6.2904226643149527E-2</v>
      </c>
      <c r="X366">
        <v>-0.11767689071295706</v>
      </c>
      <c r="Y366">
        <v>-3.7104095693832662E-2</v>
      </c>
      <c r="Z366">
        <v>-9.7262777710587556E-2</v>
      </c>
      <c r="AA366">
        <v>0.82781758105602254</v>
      </c>
      <c r="AB366">
        <v>0.93845426825154066</v>
      </c>
      <c r="AC366">
        <v>0.85330539728085053</v>
      </c>
    </row>
    <row r="367" spans="1:29" ht="13.5" customHeight="1" x14ac:dyDescent="0.15">
      <c r="A367" t="s">
        <v>57</v>
      </c>
      <c r="B367">
        <v>2017</v>
      </c>
      <c r="C367">
        <v>0</v>
      </c>
      <c r="D367">
        <v>0</v>
      </c>
      <c r="E367" t="s">
        <v>8</v>
      </c>
      <c r="F367">
        <v>57.762140262969687</v>
      </c>
      <c r="G367">
        <v>48.950662930806438</v>
      </c>
      <c r="H367">
        <v>7.317125744289811</v>
      </c>
      <c r="I367">
        <v>10.34338892300921</v>
      </c>
      <c r="J367">
        <v>224.46811601954971</v>
      </c>
      <c r="K367">
        <v>3.6749269915929617</v>
      </c>
      <c r="L367">
        <v>4.6102517885513095</v>
      </c>
      <c r="M367">
        <v>5.6535130661985988</v>
      </c>
      <c r="N367">
        <v>1.067944469114251</v>
      </c>
      <c r="O367">
        <v>1.0867373092636246</v>
      </c>
      <c r="P367">
        <v>1.1084947612388629</v>
      </c>
      <c r="Q367">
        <v>26.096355184080089</v>
      </c>
      <c r="R367">
        <v>25.527073040824082</v>
      </c>
      <c r="S367">
        <v>0.56928214325600734</v>
      </c>
      <c r="T367">
        <v>1.034609995833333</v>
      </c>
      <c r="U367">
        <v>-0.23251482181818259</v>
      </c>
      <c r="V367">
        <v>0.53626279249999931</v>
      </c>
      <c r="W367">
        <v>0.2133077234469406</v>
      </c>
      <c r="X367">
        <v>3.5159075761050929E-3</v>
      </c>
      <c r="Y367">
        <v>-5.5322537780373437E-2</v>
      </c>
      <c r="Z367">
        <v>-2.1220156219783348E-2</v>
      </c>
      <c r="AA367">
        <v>1.0062144174649799</v>
      </c>
      <c r="AB367">
        <v>0.91142791679278001</v>
      </c>
      <c r="AC367">
        <v>0.96406422762685051</v>
      </c>
    </row>
    <row r="368" spans="1:29" ht="13.5" customHeight="1" x14ac:dyDescent="0.15">
      <c r="A368" t="s">
        <v>57</v>
      </c>
      <c r="B368">
        <v>2018</v>
      </c>
      <c r="C368">
        <v>0</v>
      </c>
      <c r="D368">
        <v>0</v>
      </c>
      <c r="E368" t="s">
        <v>8</v>
      </c>
      <c r="F368">
        <v>59.252568972511853</v>
      </c>
      <c r="G368">
        <v>50.432499885559032</v>
      </c>
      <c r="H368">
        <v>8.9195513009734597</v>
      </c>
      <c r="I368">
        <v>10.937753034927839</v>
      </c>
      <c r="J368">
        <v>222.16489299059339</v>
      </c>
      <c r="K368">
        <v>1.4904287095421651</v>
      </c>
      <c r="L368">
        <v>3.3278922053386424</v>
      </c>
      <c r="M368">
        <v>4.5639299019097095</v>
      </c>
      <c r="N368">
        <v>1.025802865038532</v>
      </c>
      <c r="O368">
        <v>1.0595066864524474</v>
      </c>
      <c r="P368">
        <v>1.0834529799876305</v>
      </c>
      <c r="Q368">
        <v>25.989160019440469</v>
      </c>
      <c r="R368">
        <v>25.137139338240729</v>
      </c>
      <c r="S368">
        <v>0.85202068119973973</v>
      </c>
      <c r="T368">
        <v>1.0149981966666659</v>
      </c>
      <c r="U368">
        <v>0.1572664369166667</v>
      </c>
      <c r="V368">
        <v>0.66391137591666682</v>
      </c>
      <c r="W368">
        <v>9.5933602940043494E-2</v>
      </c>
      <c r="X368">
        <v>0.28273853794373238</v>
      </c>
      <c r="Y368">
        <v>0.28449649173178493</v>
      </c>
      <c r="Z368">
        <v>0.24585684609015013</v>
      </c>
      <c r="AA368">
        <v>1.4966580127151192</v>
      </c>
      <c r="AB368">
        <v>1.5012940364682887</v>
      </c>
      <c r="AC368">
        <v>1.4055947119407102</v>
      </c>
    </row>
    <row r="369" spans="1:29" ht="13.5" customHeight="1" x14ac:dyDescent="0.15">
      <c r="A369" t="s">
        <v>58</v>
      </c>
      <c r="B369">
        <v>2001</v>
      </c>
      <c r="C369">
        <v>0</v>
      </c>
      <c r="D369">
        <v>0</v>
      </c>
      <c r="E369" t="s">
        <v>22</v>
      </c>
      <c r="F369">
        <v>25.805555555555532</v>
      </c>
      <c r="G369">
        <v>36</v>
      </c>
      <c r="H369">
        <v>11</v>
      </c>
      <c r="I369">
        <v>30.4166666666666</v>
      </c>
      <c r="J369">
        <v>172.19675925925901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</v>
      </c>
      <c r="Q369">
        <v>22.16962962952778</v>
      </c>
      <c r="R369">
        <v>21.874239025722218</v>
      </c>
      <c r="S369">
        <v>0.29539060380556137</v>
      </c>
      <c r="T369">
        <v>1.023486285166666</v>
      </c>
      <c r="U369">
        <v>-0.44992080275000029</v>
      </c>
      <c r="V369">
        <v>0.31260632900000002</v>
      </c>
      <c r="W369">
        <v>0.54295439757624608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1</v>
      </c>
    </row>
    <row r="370" spans="1:29" ht="13.5" customHeight="1" x14ac:dyDescent="0.15">
      <c r="A370" t="s">
        <v>58</v>
      </c>
      <c r="B370">
        <v>2002</v>
      </c>
      <c r="C370">
        <v>0</v>
      </c>
      <c r="D370">
        <v>0</v>
      </c>
      <c r="E370" t="s">
        <v>22</v>
      </c>
      <c r="F370">
        <v>30.416666666666668</v>
      </c>
      <c r="G370">
        <v>41.5</v>
      </c>
      <c r="H370">
        <v>16</v>
      </c>
      <c r="I370">
        <v>33.75</v>
      </c>
      <c r="J370">
        <v>170.89583333333329</v>
      </c>
      <c r="K370">
        <v>4.6111111111111356</v>
      </c>
      <c r="L370">
        <v>4.6111111111111356</v>
      </c>
      <c r="M370">
        <v>4.6111111111111356</v>
      </c>
      <c r="N370">
        <v>1.1786867599569442</v>
      </c>
      <c r="O370">
        <v>1.1786867599569442</v>
      </c>
      <c r="P370">
        <v>1.1786867599569442</v>
      </c>
      <c r="Q370">
        <v>22.514861111472229</v>
      </c>
      <c r="R370">
        <v>22.058040290833329</v>
      </c>
      <c r="S370">
        <v>0.45682082063889951</v>
      </c>
      <c r="T370">
        <v>1.0967503615</v>
      </c>
      <c r="U370">
        <v>-0.1109808940833333</v>
      </c>
      <c r="V370">
        <v>0.384692994500001</v>
      </c>
      <c r="W370">
        <v>0.36855551390586488</v>
      </c>
      <c r="X370">
        <v>0.16143021683333814</v>
      </c>
      <c r="Y370">
        <v>0.16143021683333814</v>
      </c>
      <c r="Z370">
        <v>0.16143021683333814</v>
      </c>
      <c r="AA370">
        <v>1.5464974672640512</v>
      </c>
      <c r="AB370">
        <v>1.5464974672640512</v>
      </c>
      <c r="AC370">
        <v>1.5464974672640512</v>
      </c>
    </row>
    <row r="371" spans="1:29" ht="13.5" customHeight="1" x14ac:dyDescent="0.15">
      <c r="A371" t="s">
        <v>58</v>
      </c>
      <c r="B371">
        <v>2003</v>
      </c>
      <c r="C371">
        <v>0</v>
      </c>
      <c r="D371">
        <v>0</v>
      </c>
      <c r="E371" t="s">
        <v>22</v>
      </c>
      <c r="F371">
        <v>27.083333333333332</v>
      </c>
      <c r="G371">
        <v>33</v>
      </c>
      <c r="H371">
        <v>18</v>
      </c>
      <c r="I371">
        <v>30.25</v>
      </c>
      <c r="J371">
        <v>63.770833333333343</v>
      </c>
      <c r="K371">
        <v>-3.3333333333333357</v>
      </c>
      <c r="L371">
        <v>-1.0277777777777679</v>
      </c>
      <c r="M371">
        <v>-1.0277777777777679</v>
      </c>
      <c r="N371">
        <v>0.89041095890410948</v>
      </c>
      <c r="O371">
        <v>0.96343873517786593</v>
      </c>
      <c r="P371">
        <v>0.96343873517786593</v>
      </c>
      <c r="Q371">
        <v>21.919861111305551</v>
      </c>
      <c r="R371">
        <v>21.267679698194449</v>
      </c>
      <c r="S371">
        <v>0.65218141311110145</v>
      </c>
      <c r="T371">
        <v>1.024015578083334</v>
      </c>
      <c r="U371">
        <v>-7.8161867083333225E-2</v>
      </c>
      <c r="V371">
        <v>1.0106905283333329</v>
      </c>
      <c r="W371">
        <v>0.40009536943159552</v>
      </c>
      <c r="X371">
        <v>0.19536059247220194</v>
      </c>
      <c r="Y371">
        <v>0.27607570088887101</v>
      </c>
      <c r="Z371">
        <v>0.27607570088887101</v>
      </c>
      <c r="AA371">
        <v>1.4276525579525359</v>
      </c>
      <c r="AB371">
        <v>1.7340375110435589</v>
      </c>
      <c r="AC371">
        <v>1.7340375110435589</v>
      </c>
    </row>
    <row r="372" spans="1:29" ht="13.5" customHeight="1" x14ac:dyDescent="0.15">
      <c r="A372" t="s">
        <v>58</v>
      </c>
      <c r="B372">
        <v>2004</v>
      </c>
      <c r="C372">
        <v>0</v>
      </c>
      <c r="D372">
        <v>0</v>
      </c>
      <c r="E372" t="s">
        <v>22</v>
      </c>
      <c r="F372">
        <v>33.7222222222222</v>
      </c>
      <c r="G372">
        <v>41</v>
      </c>
      <c r="H372">
        <v>26.5</v>
      </c>
      <c r="I372">
        <v>33.6666666666666</v>
      </c>
      <c r="J372">
        <v>52.564814814814817</v>
      </c>
      <c r="K372">
        <v>6.638888888888868</v>
      </c>
      <c r="L372">
        <v>4.9722222222222001</v>
      </c>
      <c r="M372">
        <v>5.9537037037036917</v>
      </c>
      <c r="N372">
        <v>1.2451282051282044</v>
      </c>
      <c r="O372">
        <v>1.1729468599033808</v>
      </c>
      <c r="P372">
        <v>1.2144048016005331</v>
      </c>
      <c r="Q372">
        <v>22.160324073611111</v>
      </c>
      <c r="R372">
        <v>21.51748097488889</v>
      </c>
      <c r="S372">
        <v>0.64284309872222067</v>
      </c>
      <c r="T372">
        <v>1.025388846583333</v>
      </c>
      <c r="U372">
        <v>2.375414808333309E-2</v>
      </c>
      <c r="V372">
        <v>0.87938630149999952</v>
      </c>
      <c r="W372">
        <v>0.29278253239507301</v>
      </c>
      <c r="X372">
        <v>-9.3383143888807751E-3</v>
      </c>
      <c r="Y372">
        <v>8.8341981847220197E-2</v>
      </c>
      <c r="Z372">
        <v>0.17471215287036657</v>
      </c>
      <c r="AA372">
        <v>0.98568141593558423</v>
      </c>
      <c r="AB372">
        <v>1.1593179511433425</v>
      </c>
      <c r="AC372">
        <v>1.3732121416422156</v>
      </c>
    </row>
    <row r="373" spans="1:29" ht="13.5" customHeight="1" x14ac:dyDescent="0.15">
      <c r="A373" t="s">
        <v>58</v>
      </c>
      <c r="B373">
        <v>2005</v>
      </c>
      <c r="C373">
        <v>0</v>
      </c>
      <c r="D373">
        <v>0</v>
      </c>
      <c r="E373" t="s">
        <v>22</v>
      </c>
      <c r="F373">
        <v>29.305555555555532</v>
      </c>
      <c r="G373">
        <v>38</v>
      </c>
      <c r="H373">
        <v>18</v>
      </c>
      <c r="I373">
        <v>31.9166666666666</v>
      </c>
      <c r="J373">
        <v>105.1134259259258</v>
      </c>
      <c r="K373">
        <v>-4.4166666666666679</v>
      </c>
      <c r="L373">
        <v>-1.0972222222222321</v>
      </c>
      <c r="M373">
        <v>-1.101851851851869</v>
      </c>
      <c r="N373">
        <v>0.86902800658978574</v>
      </c>
      <c r="O373">
        <v>0.96391046139789827</v>
      </c>
      <c r="P373">
        <v>0.96376370280146106</v>
      </c>
      <c r="Q373">
        <v>22.11870370408333</v>
      </c>
      <c r="R373">
        <v>21.483271542666671</v>
      </c>
      <c r="S373">
        <v>0.63543216141665937</v>
      </c>
      <c r="T373">
        <v>1.09291282775</v>
      </c>
      <c r="U373">
        <v>-0.13468026599999949</v>
      </c>
      <c r="V373">
        <v>0.9480639225000006</v>
      </c>
      <c r="W373">
        <v>0.45005016448422358</v>
      </c>
      <c r="X373">
        <v>-7.4109373055613048E-3</v>
      </c>
      <c r="Y373">
        <v>-1.2080094500001692E-2</v>
      </c>
      <c r="Z373">
        <v>5.148371725925216E-2</v>
      </c>
      <c r="AA373">
        <v>0.98847162344856465</v>
      </c>
      <c r="AB373">
        <v>0.98134383652259938</v>
      </c>
      <c r="AC373">
        <v>1.0881648333416476</v>
      </c>
    </row>
    <row r="374" spans="1:29" ht="13.5" customHeight="1" x14ac:dyDescent="0.15">
      <c r="A374" t="s">
        <v>58</v>
      </c>
      <c r="B374">
        <v>2006</v>
      </c>
      <c r="C374">
        <v>0</v>
      </c>
      <c r="D374">
        <v>0</v>
      </c>
      <c r="E374" t="s">
        <v>22</v>
      </c>
      <c r="F374">
        <v>31.388888888888868</v>
      </c>
      <c r="G374">
        <v>43</v>
      </c>
      <c r="H374">
        <v>19.5</v>
      </c>
      <c r="I374">
        <v>31.6666666666666</v>
      </c>
      <c r="J374">
        <v>138.12037037037041</v>
      </c>
      <c r="K374">
        <v>2.0833333333333357</v>
      </c>
      <c r="L374">
        <v>-0.12499999999999645</v>
      </c>
      <c r="M374">
        <v>1.3518518518518476</v>
      </c>
      <c r="N374">
        <v>1.0710900473933651</v>
      </c>
      <c r="O374">
        <v>0.99603349493168802</v>
      </c>
      <c r="P374">
        <v>1.0450061652281133</v>
      </c>
      <c r="Q374">
        <v>22.775972222305551</v>
      </c>
      <c r="R374">
        <v>22.067467745249999</v>
      </c>
      <c r="S374">
        <v>0.70850447705555197</v>
      </c>
      <c r="T374">
        <v>1.3808785975833331</v>
      </c>
      <c r="U374">
        <v>-1.7496134083333871E-2</v>
      </c>
      <c r="V374">
        <v>0.76213096766666633</v>
      </c>
      <c r="W374">
        <v>0.49101982291240348</v>
      </c>
      <c r="X374">
        <v>7.3072315638892604E-2</v>
      </c>
      <c r="Y374">
        <v>6.9366846986111952E-2</v>
      </c>
      <c r="Z374">
        <v>6.5018919305558143E-2</v>
      </c>
      <c r="AA374">
        <v>1.1149962499159345</v>
      </c>
      <c r="AB374">
        <v>1.1085319401058822</v>
      </c>
      <c r="AC374">
        <v>1.1010417693489545</v>
      </c>
    </row>
    <row r="375" spans="1:29" ht="13.5" customHeight="1" x14ac:dyDescent="0.15">
      <c r="A375" t="s">
        <v>58</v>
      </c>
      <c r="B375">
        <v>2007</v>
      </c>
      <c r="C375">
        <v>0</v>
      </c>
      <c r="D375">
        <v>0</v>
      </c>
      <c r="E375" t="s">
        <v>22</v>
      </c>
      <c r="F375">
        <v>33.249999999999964</v>
      </c>
      <c r="G375">
        <v>42.5</v>
      </c>
      <c r="H375">
        <v>26</v>
      </c>
      <c r="I375">
        <v>31.249999999999901</v>
      </c>
      <c r="J375">
        <v>71.062500000000199</v>
      </c>
      <c r="K375">
        <v>1.8611111111110965</v>
      </c>
      <c r="L375">
        <v>2.9027777777777644</v>
      </c>
      <c r="M375">
        <v>1.7777777777777644</v>
      </c>
      <c r="N375">
        <v>1.0592920353982296</v>
      </c>
      <c r="O375">
        <v>1.0956521739130431</v>
      </c>
      <c r="P375">
        <v>1.0564872021182696</v>
      </c>
      <c r="Q375">
        <v>22.25500000011111</v>
      </c>
      <c r="R375">
        <v>21.783883460888891</v>
      </c>
      <c r="S375">
        <v>0.47111653922221919</v>
      </c>
      <c r="T375">
        <v>1.034600729083333</v>
      </c>
      <c r="U375">
        <v>-0.2189137160000002</v>
      </c>
      <c r="V375">
        <v>0.70125268345454561</v>
      </c>
      <c r="W375">
        <v>0.42152093104037552</v>
      </c>
      <c r="X375">
        <v>-0.23738793783333278</v>
      </c>
      <c r="Y375">
        <v>-0.20085178001388648</v>
      </c>
      <c r="Z375">
        <v>-0.19114337317592478</v>
      </c>
      <c r="AA375">
        <v>0.66494504195670756</v>
      </c>
      <c r="AB375">
        <v>0.70109933122708079</v>
      </c>
      <c r="AC375">
        <v>0.71137710497413997</v>
      </c>
    </row>
    <row r="376" spans="1:29" ht="13.5" customHeight="1" x14ac:dyDescent="0.15">
      <c r="A376" t="s">
        <v>58</v>
      </c>
      <c r="B376">
        <v>2008</v>
      </c>
      <c r="C376">
        <v>0</v>
      </c>
      <c r="D376">
        <v>0</v>
      </c>
      <c r="E376" t="s">
        <v>22</v>
      </c>
      <c r="F376">
        <v>38.833333333333336</v>
      </c>
      <c r="G376">
        <v>47.5</v>
      </c>
      <c r="H376">
        <v>33.5</v>
      </c>
      <c r="I376">
        <v>35.5</v>
      </c>
      <c r="J376">
        <v>57.333333333333343</v>
      </c>
      <c r="K376">
        <v>5.5833333333333712</v>
      </c>
      <c r="L376">
        <v>6.5138888888889213</v>
      </c>
      <c r="M376">
        <v>7.5185185185185439</v>
      </c>
      <c r="N376">
        <v>1.1679197994987482</v>
      </c>
      <c r="O376">
        <v>1.2015470562956609</v>
      </c>
      <c r="P376">
        <v>1.240094618568895</v>
      </c>
      <c r="Q376">
        <v>22.087638889444442</v>
      </c>
      <c r="R376">
        <v>21.32380086111111</v>
      </c>
      <c r="S376">
        <v>0.76383802833333192</v>
      </c>
      <c r="T376">
        <v>1.416196749999999</v>
      </c>
      <c r="U376">
        <v>-0.1011939440833332</v>
      </c>
      <c r="V376">
        <v>0.97651127908333379</v>
      </c>
      <c r="W376">
        <v>0.6095410633111038</v>
      </c>
      <c r="X376">
        <v>0.29272148911111273</v>
      </c>
      <c r="Y376">
        <v>0.17402752019444634</v>
      </c>
      <c r="Z376">
        <v>0.15882030243518841</v>
      </c>
      <c r="AA376">
        <v>1.6213356245025397</v>
      </c>
      <c r="AB376">
        <v>1.2950566627637419</v>
      </c>
      <c r="AC376">
        <v>1.26250520544571</v>
      </c>
    </row>
    <row r="377" spans="1:29" ht="13.5" customHeight="1" x14ac:dyDescent="0.15">
      <c r="A377" t="s">
        <v>58</v>
      </c>
      <c r="B377">
        <v>2009</v>
      </c>
      <c r="C377">
        <v>0</v>
      </c>
      <c r="D377">
        <v>0</v>
      </c>
      <c r="E377" t="s">
        <v>22</v>
      </c>
      <c r="F377">
        <v>33.277777777777764</v>
      </c>
      <c r="G377">
        <v>43.8333333333333</v>
      </c>
      <c r="H377">
        <v>23</v>
      </c>
      <c r="I377">
        <v>33</v>
      </c>
      <c r="J377">
        <v>108.5648148148145</v>
      </c>
      <c r="K377">
        <v>-5.5555555555555713</v>
      </c>
      <c r="L377">
        <v>-2.7638888888888857</v>
      </c>
      <c r="M377">
        <v>-1.2129629629629619</v>
      </c>
      <c r="N377">
        <v>0.85693848354792523</v>
      </c>
      <c r="O377">
        <v>0.92331406551059736</v>
      </c>
      <c r="P377">
        <v>0.96483221476510073</v>
      </c>
      <c r="Q377">
        <v>22.665740740555549</v>
      </c>
      <c r="R377">
        <v>21.94896626972222</v>
      </c>
      <c r="S377">
        <v>0.71677447083332879</v>
      </c>
      <c r="T377">
        <v>1.412287750583334</v>
      </c>
      <c r="U377">
        <v>-0.18167454050000009</v>
      </c>
      <c r="V377">
        <v>0.91971020241666712</v>
      </c>
      <c r="W377">
        <v>0.66606612971385493</v>
      </c>
      <c r="X377">
        <v>-4.7063557500003128E-2</v>
      </c>
      <c r="Y377">
        <v>9.9297187055553238E-2</v>
      </c>
      <c r="Z377">
        <v>6.8954789296294394E-2</v>
      </c>
      <c r="AA377">
        <v>0.93838542236147349</v>
      </c>
      <c r="AB377">
        <v>1.1608110770456932</v>
      </c>
      <c r="AC377">
        <v>1.1064413312245938</v>
      </c>
    </row>
    <row r="378" spans="1:29" ht="13.5" customHeight="1" x14ac:dyDescent="0.15">
      <c r="A378" t="s">
        <v>58</v>
      </c>
      <c r="B378">
        <v>2010</v>
      </c>
      <c r="C378">
        <v>0</v>
      </c>
      <c r="D378">
        <v>0</v>
      </c>
      <c r="E378" t="s">
        <v>22</v>
      </c>
      <c r="F378">
        <v>45.388888888888864</v>
      </c>
      <c r="G378">
        <v>51</v>
      </c>
      <c r="H378">
        <v>40.1666666666666</v>
      </c>
      <c r="I378">
        <v>45</v>
      </c>
      <c r="J378">
        <v>29.453703703704051</v>
      </c>
      <c r="K378">
        <v>12.1111111111111</v>
      </c>
      <c r="L378">
        <v>9.3333333333333144</v>
      </c>
      <c r="M378">
        <v>10.268518518518512</v>
      </c>
      <c r="N378">
        <v>1.363939899833055</v>
      </c>
      <c r="O378">
        <v>1.2588597842835125</v>
      </c>
      <c r="P378">
        <v>1.2923807012918533</v>
      </c>
      <c r="Q378">
        <v>22.268926767694438</v>
      </c>
      <c r="R378">
        <v>21.218001583333329</v>
      </c>
      <c r="S378">
        <v>1.0509251843611089</v>
      </c>
      <c r="T378">
        <v>1.3390205289090911</v>
      </c>
      <c r="U378">
        <v>-7.3738987000000034E-2</v>
      </c>
      <c r="V378">
        <v>1.2828457977500001</v>
      </c>
      <c r="W378">
        <v>0.63989455473794832</v>
      </c>
      <c r="X378">
        <v>0.33415071352778014</v>
      </c>
      <c r="Y378">
        <v>0.31061893477777858</v>
      </c>
      <c r="Z378">
        <v>0.40034883823148226</v>
      </c>
      <c r="AA378">
        <v>1.466186683712791</v>
      </c>
      <c r="AB378">
        <v>1.4195816730611224</v>
      </c>
      <c r="AC378">
        <v>1.6153756444008698</v>
      </c>
    </row>
    <row r="379" spans="1:29" ht="13.5" customHeight="1" x14ac:dyDescent="0.15">
      <c r="A379" t="s">
        <v>58</v>
      </c>
      <c r="B379">
        <v>2011</v>
      </c>
      <c r="C379">
        <v>0</v>
      </c>
      <c r="D379">
        <v>0</v>
      </c>
      <c r="E379" t="s">
        <v>22</v>
      </c>
      <c r="F379">
        <v>44.166666666666664</v>
      </c>
      <c r="G379">
        <v>51.5</v>
      </c>
      <c r="H379">
        <v>37</v>
      </c>
      <c r="I379">
        <v>44</v>
      </c>
      <c r="J379">
        <v>52.583333333333343</v>
      </c>
      <c r="K379">
        <v>-1.2222222222222001</v>
      </c>
      <c r="L379">
        <v>4.8333333333333499</v>
      </c>
      <c r="M379">
        <v>5.0000000000000071</v>
      </c>
      <c r="N379">
        <v>0.97307221542227706</v>
      </c>
      <c r="O379">
        <v>1.122881355932204</v>
      </c>
      <c r="P379">
        <v>1.1276595744680853</v>
      </c>
      <c r="Q379">
        <v>21.738935185444451</v>
      </c>
      <c r="R379">
        <v>20.898422371888891</v>
      </c>
      <c r="S379">
        <v>0.84051281355555929</v>
      </c>
      <c r="T379">
        <v>1.4882914993333329</v>
      </c>
      <c r="U379">
        <v>-0.16550343608333279</v>
      </c>
      <c r="V379">
        <v>1.1987503774166659</v>
      </c>
      <c r="W379">
        <v>0.780010036223311</v>
      </c>
      <c r="X379">
        <v>-0.21041237080554964</v>
      </c>
      <c r="Y379">
        <v>-4.3337014041659572E-2</v>
      </c>
      <c r="Z379">
        <v>-3.3330809536972206E-3</v>
      </c>
      <c r="AA379">
        <v>0.79978368209582296</v>
      </c>
      <c r="AB379">
        <v>0.95096789897049261</v>
      </c>
      <c r="AC379">
        <v>0.99605013074616477</v>
      </c>
    </row>
    <row r="380" spans="1:29" ht="13.5" customHeight="1" x14ac:dyDescent="0.15">
      <c r="A380" t="s">
        <v>58</v>
      </c>
      <c r="B380">
        <v>2012</v>
      </c>
      <c r="C380">
        <v>0</v>
      </c>
      <c r="D380">
        <v>0</v>
      </c>
      <c r="E380" t="s">
        <v>22</v>
      </c>
      <c r="F380">
        <v>51.7222222222222</v>
      </c>
      <c r="G380">
        <v>60</v>
      </c>
      <c r="H380">
        <v>47</v>
      </c>
      <c r="I380">
        <v>48.1666666666666</v>
      </c>
      <c r="J380">
        <v>51.731481481481723</v>
      </c>
      <c r="K380">
        <v>7.5555555555555358</v>
      </c>
      <c r="L380">
        <v>6.9444444444444358</v>
      </c>
      <c r="M380">
        <v>10.777777777777771</v>
      </c>
      <c r="N380">
        <v>1.1710691823899366</v>
      </c>
      <c r="O380">
        <v>1.1550868486352355</v>
      </c>
      <c r="P380">
        <v>1.2632293080054273</v>
      </c>
      <c r="Q380">
        <v>21.222407407722219</v>
      </c>
      <c r="R380">
        <v>20.449441243527779</v>
      </c>
      <c r="S380">
        <v>0.77296616419443964</v>
      </c>
      <c r="T380">
        <v>1.2919154126666661</v>
      </c>
      <c r="U380">
        <v>-5.3645656083333493E-2</v>
      </c>
      <c r="V380">
        <v>1.080628736</v>
      </c>
      <c r="W380">
        <v>0.52362584100141663</v>
      </c>
      <c r="X380">
        <v>-6.7546649361119648E-2</v>
      </c>
      <c r="Y380">
        <v>-0.17275283476389447</v>
      </c>
      <c r="Z380">
        <v>-9.6437992055559363E-2</v>
      </c>
      <c r="AA380">
        <v>0.91963638356043376</v>
      </c>
      <c r="AB380">
        <v>0.81733174975423595</v>
      </c>
      <c r="AC380">
        <v>0.889075763714398</v>
      </c>
    </row>
    <row r="381" spans="1:29" ht="13.5" customHeight="1" x14ac:dyDescent="0.15">
      <c r="A381" t="s">
        <v>58</v>
      </c>
      <c r="B381">
        <v>2013</v>
      </c>
      <c r="C381">
        <v>0</v>
      </c>
      <c r="D381">
        <v>0</v>
      </c>
      <c r="E381" t="s">
        <v>22</v>
      </c>
      <c r="F381">
        <v>51.555555555555536</v>
      </c>
      <c r="G381">
        <v>57</v>
      </c>
      <c r="H381">
        <v>48</v>
      </c>
      <c r="I381">
        <v>49.6666666666666</v>
      </c>
      <c r="J381">
        <v>22.925925925926052</v>
      </c>
      <c r="K381">
        <v>-0.1666666666666643</v>
      </c>
      <c r="L381">
        <v>3.6111111111111072</v>
      </c>
      <c r="M381">
        <v>4.4629629629629619</v>
      </c>
      <c r="N381">
        <v>0.99677765843179378</v>
      </c>
      <c r="O381">
        <v>1.0753186558516801</v>
      </c>
      <c r="P381">
        <v>1.0947699567440032</v>
      </c>
      <c r="Q381">
        <v>22.727083333333329</v>
      </c>
      <c r="R381">
        <v>21.932848087361108</v>
      </c>
      <c r="S381">
        <v>0.79423524597222084</v>
      </c>
      <c r="T381">
        <v>1.518356190833335</v>
      </c>
      <c r="U381">
        <v>-0.122923210916667</v>
      </c>
      <c r="V381">
        <v>0.98727275800000014</v>
      </c>
      <c r="W381">
        <v>0.70139712943961652</v>
      </c>
      <c r="X381">
        <v>2.1269081777781196E-2</v>
      </c>
      <c r="Y381">
        <v>-1.2504242902778628E-2</v>
      </c>
      <c r="Z381">
        <v>-9.3899474731481747E-2</v>
      </c>
      <c r="AA381">
        <v>1.0275161873352465</v>
      </c>
      <c r="AB381">
        <v>0.98450027167975152</v>
      </c>
      <c r="AC381">
        <v>0.89427338832437309</v>
      </c>
    </row>
    <row r="382" spans="1:29" ht="13.5" customHeight="1" x14ac:dyDescent="0.15">
      <c r="A382" t="s">
        <v>58</v>
      </c>
      <c r="B382">
        <v>2014</v>
      </c>
      <c r="C382">
        <v>0</v>
      </c>
      <c r="D382">
        <v>0</v>
      </c>
      <c r="E382" t="s">
        <v>22</v>
      </c>
      <c r="F382">
        <v>52.58574570848868</v>
      </c>
      <c r="G382">
        <v>10.975382486979131</v>
      </c>
      <c r="H382">
        <v>6.7024572256839576</v>
      </c>
      <c r="I382">
        <v>10.310537934303261</v>
      </c>
      <c r="J382">
        <v>5.2863591612913314</v>
      </c>
      <c r="K382">
        <v>1.0301901529331445</v>
      </c>
      <c r="L382">
        <v>0.94685681959980883</v>
      </c>
      <c r="M382">
        <v>3.4375975603405493</v>
      </c>
      <c r="N382">
        <v>1.0199821365870654</v>
      </c>
      <c r="O382">
        <v>1.0183361191530893</v>
      </c>
      <c r="P382">
        <v>1.0699435826143142</v>
      </c>
      <c r="Q382">
        <v>23.102361111388891</v>
      </c>
      <c r="R382">
        <v>22.271612182055559</v>
      </c>
      <c r="S382">
        <v>0.83074892933333189</v>
      </c>
      <c r="T382">
        <v>1.585944200833334</v>
      </c>
      <c r="U382">
        <v>0.1068273849166668</v>
      </c>
      <c r="V382">
        <v>0.79947520224999924</v>
      </c>
      <c r="W382">
        <v>0.54768017328612695</v>
      </c>
      <c r="X382">
        <v>3.6513683361111049E-2</v>
      </c>
      <c r="Y382">
        <v>4.7148224250001647E-2</v>
      </c>
      <c r="Z382">
        <v>2.8177521425925334E-2</v>
      </c>
      <c r="AA382">
        <v>1.0459733857774276</v>
      </c>
      <c r="AB382">
        <v>1.0601686853318844</v>
      </c>
      <c r="AC382">
        <v>1.0351090521644601</v>
      </c>
    </row>
    <row r="383" spans="1:29" ht="13.5" customHeight="1" x14ac:dyDescent="0.15">
      <c r="A383" t="s">
        <v>58</v>
      </c>
      <c r="B383">
        <v>2015</v>
      </c>
      <c r="C383">
        <v>0</v>
      </c>
      <c r="D383">
        <v>0</v>
      </c>
      <c r="E383" t="s">
        <v>22</v>
      </c>
      <c r="F383">
        <v>52.406658324665017</v>
      </c>
      <c r="G383">
        <v>11.18884710470833</v>
      </c>
      <c r="H383">
        <v>6.7824074571782864</v>
      </c>
      <c r="I383">
        <v>9.7671636668118271</v>
      </c>
      <c r="J383">
        <v>5.057777299309981</v>
      </c>
      <c r="K383">
        <v>-0.17908738382366352</v>
      </c>
      <c r="L383">
        <v>0.33600769264290875</v>
      </c>
      <c r="M383">
        <v>0.45215049590954237</v>
      </c>
      <c r="N383">
        <v>0.99659437398080386</v>
      </c>
      <c r="O383">
        <v>1.0064529190352822</v>
      </c>
      <c r="P383">
        <v>1.00870281549774</v>
      </c>
      <c r="Q383">
        <v>23.407916667027781</v>
      </c>
      <c r="R383">
        <v>22.487098272055562</v>
      </c>
      <c r="S383">
        <v>0.92081839497221907</v>
      </c>
      <c r="T383">
        <v>1.688779478333333</v>
      </c>
      <c r="U383">
        <v>-9.5029614583334032E-2</v>
      </c>
      <c r="V383">
        <v>1.168705321166666</v>
      </c>
      <c r="W383">
        <v>0.84157966612664314</v>
      </c>
      <c r="X383">
        <v>9.0069465638887181E-2</v>
      </c>
      <c r="Y383">
        <v>0.10832630731944271</v>
      </c>
      <c r="Z383">
        <v>0.12150161513888824</v>
      </c>
      <c r="AA383">
        <v>1.108419598820509</v>
      </c>
      <c r="AB383">
        <v>1.1333259842965224</v>
      </c>
      <c r="AC383">
        <v>1.1520068365939009</v>
      </c>
    </row>
    <row r="384" spans="1:29" ht="13.5" customHeight="1" x14ac:dyDescent="0.15">
      <c r="A384" t="s">
        <v>58</v>
      </c>
      <c r="B384">
        <v>2016</v>
      </c>
      <c r="C384">
        <v>0</v>
      </c>
      <c r="D384">
        <v>0</v>
      </c>
      <c r="E384" t="s">
        <v>22</v>
      </c>
      <c r="F384">
        <v>51.305328979573716</v>
      </c>
      <c r="G384">
        <v>10.219134251276611</v>
      </c>
      <c r="H384">
        <v>7.0535946448643951</v>
      </c>
      <c r="I384">
        <v>8.8713829914728635</v>
      </c>
      <c r="J384">
        <v>2.5235714885220948</v>
      </c>
      <c r="K384">
        <v>-1.1013293450913011</v>
      </c>
      <c r="L384">
        <v>-1.1908730370031293</v>
      </c>
      <c r="M384">
        <v>-0.87732421666269289</v>
      </c>
      <c r="N384">
        <v>0.97898493473351333</v>
      </c>
      <c r="O384">
        <v>0.97731506297108728</v>
      </c>
      <c r="P384">
        <v>0.98318743561460054</v>
      </c>
      <c r="Q384">
        <v>23.446851851944441</v>
      </c>
      <c r="R384">
        <v>22.465143709611109</v>
      </c>
      <c r="S384">
        <v>0.98170814233333203</v>
      </c>
      <c r="T384">
        <v>1.9984159124166661</v>
      </c>
      <c r="U384">
        <v>4.4004919333333281E-2</v>
      </c>
      <c r="V384">
        <v>0.90270359525000077</v>
      </c>
      <c r="W384">
        <v>0.95961187131612657</v>
      </c>
      <c r="X384">
        <v>6.0889747361112967E-2</v>
      </c>
      <c r="Y384">
        <v>0.10592448018055656</v>
      </c>
      <c r="Z384">
        <v>0.13310728557407481</v>
      </c>
      <c r="AA384">
        <v>1.0661256852530081</v>
      </c>
      <c r="AB384">
        <v>1.1209482258668564</v>
      </c>
      <c r="AC384">
        <v>1.1568549978636617</v>
      </c>
    </row>
    <row r="385" spans="1:29" ht="13.5" customHeight="1" x14ac:dyDescent="0.15">
      <c r="A385" t="s">
        <v>58</v>
      </c>
      <c r="B385">
        <v>2017</v>
      </c>
      <c r="C385">
        <v>0</v>
      </c>
      <c r="D385">
        <v>0</v>
      </c>
      <c r="E385" t="s">
        <v>22</v>
      </c>
      <c r="F385">
        <v>52.967519620971416</v>
      </c>
      <c r="G385">
        <v>11.460121234257979</v>
      </c>
      <c r="H385">
        <v>6.8357717814268852</v>
      </c>
      <c r="I385">
        <v>10.11587870120999</v>
      </c>
      <c r="J385">
        <v>5.6584495424605814</v>
      </c>
      <c r="K385">
        <v>1.6621906413977001</v>
      </c>
      <c r="L385">
        <v>1.1115259688520496</v>
      </c>
      <c r="M385">
        <v>0.86827528339561155</v>
      </c>
      <c r="N385">
        <v>1.0323980115605431</v>
      </c>
      <c r="O385">
        <v>1.0214348600917538</v>
      </c>
      <c r="P385">
        <v>1.0166657941863733</v>
      </c>
      <c r="Q385">
        <v>24.102453703333339</v>
      </c>
      <c r="R385">
        <v>22.92035881875</v>
      </c>
      <c r="S385">
        <v>1.1820948845833392</v>
      </c>
      <c r="T385">
        <v>2.371201989999999</v>
      </c>
      <c r="U385">
        <v>-0.1168784759166672</v>
      </c>
      <c r="V385">
        <v>1.291961139666667</v>
      </c>
      <c r="W385">
        <v>1.556689046723551</v>
      </c>
      <c r="X385">
        <v>0.20038674225000719</v>
      </c>
      <c r="Y385">
        <v>0.23083161593056367</v>
      </c>
      <c r="Z385">
        <v>0.27100306237037819</v>
      </c>
      <c r="AA385">
        <v>1.2041204851104996</v>
      </c>
      <c r="AB385">
        <v>1.2426579723376456</v>
      </c>
      <c r="AC385">
        <v>1.2974486827377463</v>
      </c>
    </row>
    <row r="386" spans="1:29" ht="13.5" customHeight="1" x14ac:dyDescent="0.15">
      <c r="A386" t="s">
        <v>58</v>
      </c>
      <c r="B386">
        <v>2018</v>
      </c>
      <c r="C386">
        <v>0</v>
      </c>
      <c r="D386">
        <v>0</v>
      </c>
      <c r="E386" t="s">
        <v>22</v>
      </c>
      <c r="F386">
        <v>53.735162394115228</v>
      </c>
      <c r="G386">
        <v>12.30666673183438</v>
      </c>
      <c r="H386">
        <v>6.6524999671512148</v>
      </c>
      <c r="I386">
        <v>11.23333334922788</v>
      </c>
      <c r="J386">
        <v>9.0176134712355136</v>
      </c>
      <c r="K386">
        <v>0.76764277314381246</v>
      </c>
      <c r="L386">
        <v>1.5987380938426625</v>
      </c>
      <c r="M386">
        <v>1.5086600857118455</v>
      </c>
      <c r="N386">
        <v>1.0144927075807393</v>
      </c>
      <c r="O386">
        <v>1.0306645136351307</v>
      </c>
      <c r="P386">
        <v>1.0288868681422132</v>
      </c>
      <c r="Q386">
        <v>22.948657407500001</v>
      </c>
      <c r="R386">
        <v>22.199485474972221</v>
      </c>
      <c r="S386">
        <v>0.74917193252777992</v>
      </c>
      <c r="T386">
        <v>1.698355896749999</v>
      </c>
      <c r="U386">
        <v>-0.2898492106666668</v>
      </c>
      <c r="V386">
        <v>0.83900911150000024</v>
      </c>
      <c r="W386">
        <v>0.99429292633369437</v>
      </c>
      <c r="X386">
        <v>-0.43292295205555931</v>
      </c>
      <c r="Y386">
        <v>-0.33272958093055571</v>
      </c>
      <c r="Z386">
        <v>-0.27903520810185012</v>
      </c>
      <c r="AA386">
        <v>0.6337663264585105</v>
      </c>
      <c r="AB386">
        <v>0.69245853084448128</v>
      </c>
      <c r="AC386">
        <v>0.72861965544123641</v>
      </c>
    </row>
    <row r="387" spans="1:29" ht="13.5" customHeight="1" x14ac:dyDescent="0.15">
      <c r="A387" t="s">
        <v>59</v>
      </c>
      <c r="B387">
        <v>2009</v>
      </c>
      <c r="C387">
        <v>0</v>
      </c>
      <c r="D387">
        <v>0</v>
      </c>
      <c r="E387" t="s">
        <v>17</v>
      </c>
      <c r="F387">
        <v>29.93826644370122</v>
      </c>
      <c r="G387">
        <v>53.956521739130402</v>
      </c>
      <c r="H387">
        <v>6</v>
      </c>
      <c r="I387">
        <v>29.875</v>
      </c>
      <c r="J387">
        <v>650.18440465337767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23.748836805652779</v>
      </c>
      <c r="R387">
        <v>23.450664143388892</v>
      </c>
      <c r="S387">
        <v>0.29817266226388739</v>
      </c>
      <c r="T387">
        <v>1.3753052633333329</v>
      </c>
      <c r="U387">
        <v>-0.1004086523333325</v>
      </c>
      <c r="V387">
        <v>-6.8017626666660638E-3</v>
      </c>
      <c r="W387">
        <v>0.34527301812969369</v>
      </c>
      <c r="X387">
        <v>0</v>
      </c>
      <c r="Y387">
        <v>0</v>
      </c>
      <c r="Z387">
        <v>0</v>
      </c>
      <c r="AA387">
        <v>1</v>
      </c>
      <c r="AB387">
        <v>1</v>
      </c>
      <c r="AC387">
        <v>1</v>
      </c>
    </row>
    <row r="388" spans="1:29" ht="13.5" customHeight="1" x14ac:dyDescent="0.15">
      <c r="A388" t="s">
        <v>59</v>
      </c>
      <c r="B388">
        <v>2010</v>
      </c>
      <c r="C388">
        <v>0</v>
      </c>
      <c r="D388">
        <v>0</v>
      </c>
      <c r="E388" t="s">
        <v>17</v>
      </c>
      <c r="F388">
        <v>35.579710144927532</v>
      </c>
      <c r="G388">
        <v>63</v>
      </c>
      <c r="H388">
        <v>9</v>
      </c>
      <c r="I388">
        <v>34.239130434782602</v>
      </c>
      <c r="J388">
        <v>789.6511657214869</v>
      </c>
      <c r="K388">
        <v>5.6414437012263114</v>
      </c>
      <c r="L388">
        <v>5.6414437012263114</v>
      </c>
      <c r="M388">
        <v>5.6414437012263114</v>
      </c>
      <c r="N388">
        <v>1.1884358839492266</v>
      </c>
      <c r="O388">
        <v>1.1884358839492266</v>
      </c>
      <c r="P388">
        <v>1.1884358839492266</v>
      </c>
      <c r="Q388">
        <v>23.616708066208329</v>
      </c>
      <c r="R388">
        <v>23.183292204527781</v>
      </c>
      <c r="S388">
        <v>0.43341586168054747</v>
      </c>
      <c r="T388">
        <v>1.9537484824999991</v>
      </c>
      <c r="U388">
        <v>2.9839410000000191E-2</v>
      </c>
      <c r="V388">
        <v>0.13742856504166689</v>
      </c>
      <c r="W388">
        <v>0.56343328767150214</v>
      </c>
      <c r="X388">
        <v>0.13524319941666008</v>
      </c>
      <c r="Y388">
        <v>0.13524319941666008</v>
      </c>
      <c r="Z388">
        <v>0.13524319941666008</v>
      </c>
      <c r="AA388">
        <v>1.4535734375841867</v>
      </c>
      <c r="AB388">
        <v>1.4535734375841867</v>
      </c>
      <c r="AC388">
        <v>1.4535734375841867</v>
      </c>
    </row>
    <row r="389" spans="1:29" ht="13.5" customHeight="1" x14ac:dyDescent="0.15">
      <c r="A389" t="s">
        <v>59</v>
      </c>
      <c r="B389">
        <v>2011</v>
      </c>
      <c r="C389">
        <v>0</v>
      </c>
      <c r="D389">
        <v>0</v>
      </c>
      <c r="E389" t="s">
        <v>17</v>
      </c>
      <c r="F389">
        <v>35.159420289855071</v>
      </c>
      <c r="G389">
        <v>61</v>
      </c>
      <c r="H389">
        <v>9</v>
      </c>
      <c r="I389">
        <v>35.478260869565197</v>
      </c>
      <c r="J389">
        <v>780.53509766855666</v>
      </c>
      <c r="K389">
        <v>-0.42028985507246119</v>
      </c>
      <c r="L389">
        <v>2.4004319955406928</v>
      </c>
      <c r="M389">
        <v>2.4004319955406928</v>
      </c>
      <c r="N389">
        <v>0.98818737270875767</v>
      </c>
      <c r="O389">
        <v>1.0732755228572584</v>
      </c>
      <c r="P389">
        <v>1.0732755228572584</v>
      </c>
      <c r="Q389">
        <v>23.939010861597222</v>
      </c>
      <c r="R389">
        <v>23.528391979249999</v>
      </c>
      <c r="S389">
        <v>0.41061888234722232</v>
      </c>
      <c r="T389">
        <v>1.9948813158333329</v>
      </c>
      <c r="U389">
        <v>-1.6069592083332921E-2</v>
      </c>
      <c r="V389">
        <v>0.1052656829166658</v>
      </c>
      <c r="W389">
        <v>0.60939856129582748</v>
      </c>
      <c r="X389">
        <v>-2.279697933332514E-2</v>
      </c>
      <c r="Y389">
        <v>4.4824620375004898E-2</v>
      </c>
      <c r="Z389">
        <v>4.4824620375004898E-2</v>
      </c>
      <c r="AA389">
        <v>0.94740160352015956</v>
      </c>
      <c r="AB389">
        <v>1.122540523553673</v>
      </c>
      <c r="AC389">
        <v>1.122540523553673</v>
      </c>
    </row>
    <row r="390" spans="1:29" ht="13.5" customHeight="1" x14ac:dyDescent="0.15">
      <c r="A390" t="s">
        <v>59</v>
      </c>
      <c r="B390">
        <v>2012</v>
      </c>
      <c r="C390">
        <v>0</v>
      </c>
      <c r="D390">
        <v>0</v>
      </c>
      <c r="E390" t="s">
        <v>17</v>
      </c>
      <c r="F390">
        <v>34.913043478260867</v>
      </c>
      <c r="G390">
        <v>59.478260869565197</v>
      </c>
      <c r="H390">
        <v>9</v>
      </c>
      <c r="I390">
        <v>35.5</v>
      </c>
      <c r="J390">
        <v>669.22797731568971</v>
      </c>
      <c r="K390">
        <v>-0.2463768115942031</v>
      </c>
      <c r="L390">
        <v>-0.45652173913043015</v>
      </c>
      <c r="M390">
        <v>1.3539111854329278</v>
      </c>
      <c r="N390">
        <v>0.99299258037922511</v>
      </c>
      <c r="O390">
        <v>0.98709280885064554</v>
      </c>
      <c r="P390">
        <v>1.0403440462530158</v>
      </c>
      <c r="Q390">
        <v>23.40680511056944</v>
      </c>
      <c r="R390">
        <v>22.977726636250001</v>
      </c>
      <c r="S390">
        <v>0.42907847431943935</v>
      </c>
      <c r="T390">
        <v>2.0253991483333329</v>
      </c>
      <c r="U390">
        <v>-5.9971131666667038E-2</v>
      </c>
      <c r="V390">
        <v>0.16533083795833309</v>
      </c>
      <c r="W390">
        <v>0.62168534992739877</v>
      </c>
      <c r="X390">
        <v>1.8459591972217027E-2</v>
      </c>
      <c r="Y390">
        <v>7.0611023055544564E-3</v>
      </c>
      <c r="Z390">
        <v>4.8342672222220273E-2</v>
      </c>
      <c r="AA390">
        <v>1.0449555360598528</v>
      </c>
      <c r="AB390">
        <v>1.0167317811393843</v>
      </c>
      <c r="AC390">
        <v>1.1269717004703335</v>
      </c>
    </row>
    <row r="391" spans="1:29" ht="13.5" customHeight="1" x14ac:dyDescent="0.15">
      <c r="A391" t="s">
        <v>59</v>
      </c>
      <c r="B391">
        <v>2013</v>
      </c>
      <c r="C391">
        <v>0</v>
      </c>
      <c r="D391">
        <v>0</v>
      </c>
      <c r="E391" t="s">
        <v>17</v>
      </c>
      <c r="F391">
        <v>37.583333333333336</v>
      </c>
      <c r="G391">
        <v>62</v>
      </c>
      <c r="H391">
        <v>9</v>
      </c>
      <c r="I391">
        <v>38.75</v>
      </c>
      <c r="J391">
        <v>720.64166666666665</v>
      </c>
      <c r="K391">
        <v>2.6702898550724683</v>
      </c>
      <c r="L391">
        <v>2.5471014492753667</v>
      </c>
      <c r="M391">
        <v>2.3659420289855149</v>
      </c>
      <c r="N391">
        <v>1.0764840182648403</v>
      </c>
      <c r="O391">
        <v>1.0726990692864531</v>
      </c>
      <c r="P391">
        <v>1.067181069958848</v>
      </c>
      <c r="Q391">
        <v>24.25973112559722</v>
      </c>
      <c r="R391">
        <v>23.985348596097229</v>
      </c>
      <c r="S391">
        <v>0.27438252949999153</v>
      </c>
      <c r="T391">
        <v>1.017741039166667</v>
      </c>
      <c r="U391">
        <v>-2.9965702833333111E-2</v>
      </c>
      <c r="V391">
        <v>0.1370684472499995</v>
      </c>
      <c r="W391">
        <v>0.14171041567866469</v>
      </c>
      <c r="X391">
        <v>-0.15469594481944782</v>
      </c>
      <c r="Y391">
        <v>-0.1454661488333393</v>
      </c>
      <c r="Z391">
        <v>-0.14998854328241151</v>
      </c>
      <c r="AA391">
        <v>0.6394693416750612</v>
      </c>
      <c r="AB391">
        <v>0.6535271960107274</v>
      </c>
      <c r="AC391">
        <v>0.64656275391485418</v>
      </c>
    </row>
    <row r="392" spans="1:29" ht="13.5" customHeight="1" x14ac:dyDescent="0.15">
      <c r="A392" t="s">
        <v>59</v>
      </c>
      <c r="B392">
        <v>2014</v>
      </c>
      <c r="C392">
        <v>0</v>
      </c>
      <c r="D392">
        <v>0</v>
      </c>
      <c r="E392" t="s">
        <v>17</v>
      </c>
      <c r="F392">
        <v>34.57621909189951</v>
      </c>
      <c r="G392">
        <v>28.879955243373221</v>
      </c>
      <c r="H392">
        <v>17.966762285966091</v>
      </c>
      <c r="I392">
        <v>17.999358952045391</v>
      </c>
      <c r="J392">
        <v>39.581036453849478</v>
      </c>
      <c r="K392">
        <v>-3.0071142414338254</v>
      </c>
      <c r="L392">
        <v>-1.6719693138975913</v>
      </c>
      <c r="M392">
        <v>-1.3090466085835857</v>
      </c>
      <c r="N392">
        <v>0.91998809113701574</v>
      </c>
      <c r="O392">
        <v>0.95387440345487173</v>
      </c>
      <c r="P392">
        <v>0.96352133436855214</v>
      </c>
      <c r="Q392">
        <v>24.58882612180556</v>
      </c>
      <c r="R392">
        <v>24.076048970388889</v>
      </c>
      <c r="S392">
        <v>0.51277715141667102</v>
      </c>
      <c r="T392">
        <v>2.4362263524999999</v>
      </c>
      <c r="U392">
        <v>4.8173787583333537E-2</v>
      </c>
      <c r="V392">
        <v>0.13660719879166661</v>
      </c>
      <c r="W392">
        <v>0.89244684584880341</v>
      </c>
      <c r="X392">
        <v>0.23839462191667948</v>
      </c>
      <c r="Y392">
        <v>0.16104664950695557</v>
      </c>
      <c r="Z392">
        <v>0.14141718936111997</v>
      </c>
      <c r="AA392">
        <v>1.8688403826260624</v>
      </c>
      <c r="AB392">
        <v>1.4578694444540785</v>
      </c>
      <c r="AC392">
        <v>1.3808089288310668</v>
      </c>
    </row>
    <row r="393" spans="1:29" ht="13.5" customHeight="1" x14ac:dyDescent="0.15">
      <c r="A393" t="s">
        <v>59</v>
      </c>
      <c r="B393">
        <v>2015</v>
      </c>
      <c r="C393">
        <v>0</v>
      </c>
      <c r="D393">
        <v>0</v>
      </c>
      <c r="E393" t="s">
        <v>17</v>
      </c>
      <c r="F393">
        <v>34.594983216027437</v>
      </c>
      <c r="G393">
        <v>31.164176788882891</v>
      </c>
      <c r="H393">
        <v>17.79731270288805</v>
      </c>
      <c r="I393">
        <v>19.87165226538972</v>
      </c>
      <c r="J393">
        <v>51.749508371285501</v>
      </c>
      <c r="K393">
        <v>1.8764124127926607E-2</v>
      </c>
      <c r="L393">
        <v>-1.4847929965889861</v>
      </c>
      <c r="M393">
        <v>-1.0958820851371343</v>
      </c>
      <c r="N393">
        <v>1.0005426887213449</v>
      </c>
      <c r="O393">
        <v>0.95884694550655825</v>
      </c>
      <c r="P393">
        <v>0.96929516625921153</v>
      </c>
      <c r="Q393">
        <v>24.502091588728529</v>
      </c>
      <c r="R393">
        <v>24.243291609541672</v>
      </c>
      <c r="S393">
        <v>0.2587999791868576</v>
      </c>
      <c r="T393">
        <v>1.3037349800000011</v>
      </c>
      <c r="U393">
        <v>8.8693666666654159E-4</v>
      </c>
      <c r="V393">
        <v>0.16962811283333321</v>
      </c>
      <c r="W393">
        <v>0.24147316617261791</v>
      </c>
      <c r="X393">
        <v>-0.25397717222981342</v>
      </c>
      <c r="Y393">
        <v>-0.13477986127147368</v>
      </c>
      <c r="Z393">
        <v>-0.14661273922517637</v>
      </c>
      <c r="AA393">
        <v>0.50470263441313634</v>
      </c>
      <c r="AB393">
        <v>0.65755395115125825</v>
      </c>
      <c r="AC393">
        <v>0.63836176674613065</v>
      </c>
    </row>
    <row r="394" spans="1:29" ht="13.5" customHeight="1" x14ac:dyDescent="0.15">
      <c r="A394" t="s">
        <v>59</v>
      </c>
      <c r="B394">
        <v>2016</v>
      </c>
      <c r="C394">
        <v>0</v>
      </c>
      <c r="D394">
        <v>0</v>
      </c>
      <c r="E394" t="s">
        <v>17</v>
      </c>
      <c r="F394">
        <v>34.521421353956164</v>
      </c>
      <c r="G394">
        <v>28.65364426460815</v>
      </c>
      <c r="H394">
        <v>16.171726006727908</v>
      </c>
      <c r="I394">
        <v>17.52774669726686</v>
      </c>
      <c r="J394">
        <v>46.90377869809079</v>
      </c>
      <c r="K394">
        <v>-7.3561862071272799E-2</v>
      </c>
      <c r="L394">
        <v>-6.4179800007309495E-2</v>
      </c>
      <c r="M394">
        <v>-1.0634238597972612</v>
      </c>
      <c r="N394">
        <v>0.99787362631130883</v>
      </c>
      <c r="O394">
        <v>0.99814432024120092</v>
      </c>
      <c r="P394">
        <v>0.97011582168169019</v>
      </c>
      <c r="Q394">
        <v>24.388196669972221</v>
      </c>
      <c r="R394">
        <v>23.783776665111109</v>
      </c>
      <c r="S394">
        <v>0.60442000486111169</v>
      </c>
      <c r="T394">
        <v>2.242209252499999</v>
      </c>
      <c r="U394">
        <v>-2.361354166664498E-4</v>
      </c>
      <c r="V394">
        <v>0.33490186004166622</v>
      </c>
      <c r="W394">
        <v>0.66958709639341629</v>
      </c>
      <c r="X394">
        <v>0.34562002567425409</v>
      </c>
      <c r="Y394">
        <v>0.21863143955934738</v>
      </c>
      <c r="Z394">
        <v>0.25576678482660498</v>
      </c>
      <c r="AA394">
        <v>2.3354716130974302</v>
      </c>
      <c r="AB394">
        <v>1.5667131149632016</v>
      </c>
      <c r="AC394">
        <v>1.7335850355871985</v>
      </c>
    </row>
    <row r="395" spans="1:29" ht="13.5" customHeight="1" x14ac:dyDescent="0.15">
      <c r="A395" t="s">
        <v>59</v>
      </c>
      <c r="B395">
        <v>2017</v>
      </c>
      <c r="C395">
        <v>0</v>
      </c>
      <c r="D395">
        <v>0</v>
      </c>
      <c r="E395" t="s">
        <v>17</v>
      </c>
      <c r="F395">
        <v>38.930639891173868</v>
      </c>
      <c r="G395">
        <v>36.224185591158609</v>
      </c>
      <c r="H395">
        <v>5.1956324577331499</v>
      </c>
      <c r="I395">
        <v>18.864706451312031</v>
      </c>
      <c r="J395">
        <v>161.9586147201766</v>
      </c>
      <c r="K395">
        <v>4.4092185372177042</v>
      </c>
      <c r="L395">
        <v>4.3724376061820678</v>
      </c>
      <c r="M395">
        <v>4.3664320038794955</v>
      </c>
      <c r="N395">
        <v>1.1277241308232637</v>
      </c>
      <c r="O395">
        <v>1.1265238732652758</v>
      </c>
      <c r="P395">
        <v>1.1263281374223124</v>
      </c>
      <c r="Q395">
        <v>25.250820869111109</v>
      </c>
      <c r="R395">
        <v>24.90251996433334</v>
      </c>
      <c r="S395">
        <v>0.3483009047777692</v>
      </c>
      <c r="T395">
        <v>1.789992545833335</v>
      </c>
      <c r="U395">
        <v>-3.7600669166666378E-2</v>
      </c>
      <c r="V395">
        <v>6.387108666666641E-2</v>
      </c>
      <c r="W395">
        <v>0.50515396650299238</v>
      </c>
      <c r="X395">
        <v>-0.25611910008334249</v>
      </c>
      <c r="Y395">
        <v>-8.3309087246215441E-2</v>
      </c>
      <c r="Z395">
        <v>-0.11036480704377755</v>
      </c>
      <c r="AA395">
        <v>0.57625641437497499</v>
      </c>
      <c r="AB395">
        <v>0.80698063347526505</v>
      </c>
      <c r="AC395">
        <v>0.75937855348839067</v>
      </c>
    </row>
    <row r="396" spans="1:29" ht="13.5" customHeight="1" x14ac:dyDescent="0.15">
      <c r="A396" t="s">
        <v>59</v>
      </c>
      <c r="B396">
        <v>2018</v>
      </c>
      <c r="C396">
        <v>0</v>
      </c>
      <c r="D396">
        <v>0</v>
      </c>
      <c r="E396" t="s">
        <v>17</v>
      </c>
      <c r="F396">
        <v>34.481619319358437</v>
      </c>
      <c r="G396">
        <v>32.690688665362323</v>
      </c>
      <c r="H396">
        <v>15.29185896959055</v>
      </c>
      <c r="I396">
        <v>17.483333388964279</v>
      </c>
      <c r="J396">
        <v>89.797581569305066</v>
      </c>
      <c r="K396">
        <v>-4.4490205718154314</v>
      </c>
      <c r="L396">
        <v>-2.2444113032065829</v>
      </c>
      <c r="M396">
        <v>-1.5340621676940529</v>
      </c>
      <c r="N396">
        <v>0.88571930530162979</v>
      </c>
      <c r="O396">
        <v>0.93888772445156155</v>
      </c>
      <c r="P396">
        <v>0.95740571594499624</v>
      </c>
      <c r="Q396">
        <v>24.653823450583332</v>
      </c>
      <c r="R396">
        <v>24.202040704902782</v>
      </c>
      <c r="S396">
        <v>0.45178274568054988</v>
      </c>
      <c r="T396">
        <v>1.754016215833333</v>
      </c>
      <c r="U396">
        <v>-1.014800699999926E-2</v>
      </c>
      <c r="V396">
        <v>0.24330343170833341</v>
      </c>
      <c r="W396">
        <v>0.43014812491833948</v>
      </c>
      <c r="X396">
        <v>0.10348184090278068</v>
      </c>
      <c r="Y396">
        <v>-2.4577709138890569E-2</v>
      </c>
      <c r="Z396">
        <v>4.7942449405303733E-2</v>
      </c>
      <c r="AA396">
        <v>1.2971047145823709</v>
      </c>
      <c r="AB396">
        <v>0.94840522782646497</v>
      </c>
      <c r="AC396">
        <v>1.1187163585394844</v>
      </c>
    </row>
    <row r="397" spans="1:29" ht="13.5" customHeight="1" x14ac:dyDescent="0.15">
      <c r="A397" t="s">
        <v>60</v>
      </c>
      <c r="B397">
        <v>2002</v>
      </c>
      <c r="C397">
        <v>0</v>
      </c>
      <c r="D397">
        <v>0</v>
      </c>
      <c r="E397" t="s">
        <v>11</v>
      </c>
      <c r="F397">
        <v>13.021323529411758</v>
      </c>
      <c r="G397">
        <v>63</v>
      </c>
      <c r="H397">
        <v>0.46274509803921499</v>
      </c>
      <c r="I397">
        <v>6.3225490196078393</v>
      </c>
      <c r="J397">
        <v>432.68283345691219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1</v>
      </c>
      <c r="Q397">
        <v>14.35627355573641</v>
      </c>
      <c r="R397">
        <v>14.007503165234629</v>
      </c>
      <c r="S397">
        <v>0.34877039050178027</v>
      </c>
      <c r="T397">
        <v>0.41881255674149998</v>
      </c>
      <c r="U397">
        <v>-0.33785542518065859</v>
      </c>
      <c r="V397">
        <v>4.2152479971054542E-2</v>
      </c>
      <c r="W397">
        <v>5.8036184918098747E-2</v>
      </c>
      <c r="X397">
        <v>0</v>
      </c>
      <c r="Y397">
        <v>0</v>
      </c>
      <c r="Z397">
        <v>0</v>
      </c>
      <c r="AA397">
        <v>1</v>
      </c>
      <c r="AB397">
        <v>1</v>
      </c>
      <c r="AC397">
        <v>1</v>
      </c>
    </row>
    <row r="398" spans="1:29" ht="13.5" customHeight="1" x14ac:dyDescent="0.15">
      <c r="A398" t="s">
        <v>60</v>
      </c>
      <c r="B398">
        <v>2003</v>
      </c>
      <c r="C398">
        <v>0</v>
      </c>
      <c r="D398">
        <v>0</v>
      </c>
      <c r="E398" t="s">
        <v>11</v>
      </c>
      <c r="F398">
        <v>12.798039215686266</v>
      </c>
      <c r="G398">
        <v>63</v>
      </c>
      <c r="H398">
        <v>0.415686274509803</v>
      </c>
      <c r="I398">
        <v>3.9794117647058802</v>
      </c>
      <c r="J398">
        <v>442.44368100181248</v>
      </c>
      <c r="K398">
        <v>-0.2232843137254914</v>
      </c>
      <c r="L398">
        <v>-0.2232843137254914</v>
      </c>
      <c r="M398">
        <v>-0.2232843137254914</v>
      </c>
      <c r="N398">
        <v>0.98285241026220183</v>
      </c>
      <c r="O398">
        <v>0.98285241026220183</v>
      </c>
      <c r="P398">
        <v>0.98285241026220183</v>
      </c>
      <c r="Q398">
        <v>14.04088414645836</v>
      </c>
      <c r="R398">
        <v>14.00295987185245</v>
      </c>
      <c r="S398">
        <v>3.7924274605909858E-2</v>
      </c>
      <c r="T398">
        <v>0.34510407137214832</v>
      </c>
      <c r="U398">
        <v>-0.38930811313132102</v>
      </c>
      <c r="V398">
        <v>8.5990914066996993E-2</v>
      </c>
      <c r="W398">
        <v>5.454757681825928E-2</v>
      </c>
      <c r="X398">
        <v>-0.31084611589587041</v>
      </c>
      <c r="Y398">
        <v>-0.31084611589587041</v>
      </c>
      <c r="Z398">
        <v>-0.31084611589587041</v>
      </c>
      <c r="AA398">
        <v>0.1087370821569679</v>
      </c>
      <c r="AB398">
        <v>0.1087370821569679</v>
      </c>
      <c r="AC398">
        <v>0.1087370821569679</v>
      </c>
    </row>
    <row r="399" spans="1:29" ht="13.5" customHeight="1" x14ac:dyDescent="0.15">
      <c r="A399" t="s">
        <v>60</v>
      </c>
      <c r="B399">
        <v>2004</v>
      </c>
      <c r="C399">
        <v>0</v>
      </c>
      <c r="D399">
        <v>0</v>
      </c>
      <c r="E399" t="s">
        <v>11</v>
      </c>
      <c r="F399">
        <v>13.56642156862743</v>
      </c>
      <c r="G399">
        <v>63</v>
      </c>
      <c r="H399">
        <v>0.494117647058823</v>
      </c>
      <c r="I399">
        <v>6.0901960784313696</v>
      </c>
      <c r="J399">
        <v>432.93864715494038</v>
      </c>
      <c r="K399">
        <v>0.7683823529411633</v>
      </c>
      <c r="L399">
        <v>0.65674019607841672</v>
      </c>
      <c r="M399">
        <v>0.65674019607841672</v>
      </c>
      <c r="N399">
        <v>1.0600390684847547</v>
      </c>
      <c r="O399">
        <v>1.0508719136534928</v>
      </c>
      <c r="P399">
        <v>1.0508719136534928</v>
      </c>
      <c r="Q399">
        <v>13.446891029438801</v>
      </c>
      <c r="R399">
        <v>13.50674021611561</v>
      </c>
      <c r="S399">
        <v>-5.9849186676808941E-2</v>
      </c>
      <c r="T399">
        <v>0.2118460840016638</v>
      </c>
      <c r="U399">
        <v>-0.65337788818951503</v>
      </c>
      <c r="V399">
        <v>-4.4603472531659829E-3</v>
      </c>
      <c r="W399">
        <v>7.1301122931352476E-2</v>
      </c>
      <c r="X399">
        <v>-9.7773461282718799E-2</v>
      </c>
      <c r="Y399">
        <v>-0.253196519230654</v>
      </c>
      <c r="Z399">
        <v>-0.253196519230654</v>
      </c>
      <c r="AA399">
        <v>-1.5781234393731147</v>
      </c>
      <c r="AB399">
        <v>-0.30954234478586157</v>
      </c>
      <c r="AC399">
        <v>-0.30954234478586157</v>
      </c>
    </row>
    <row r="400" spans="1:29" ht="13.5" customHeight="1" x14ac:dyDescent="0.15">
      <c r="A400" t="s">
        <v>60</v>
      </c>
      <c r="B400">
        <v>2005</v>
      </c>
      <c r="C400">
        <v>0</v>
      </c>
      <c r="D400">
        <v>0</v>
      </c>
      <c r="E400" t="s">
        <v>11</v>
      </c>
      <c r="F400">
        <v>13.469362745098032</v>
      </c>
      <c r="G400">
        <v>63</v>
      </c>
      <c r="H400">
        <v>0.494117647058823</v>
      </c>
      <c r="I400">
        <v>5.9450980392156794</v>
      </c>
      <c r="J400">
        <v>434.24350957049478</v>
      </c>
      <c r="K400">
        <v>-9.7058823529398097E-2</v>
      </c>
      <c r="L400">
        <v>0.28713235294118356</v>
      </c>
      <c r="M400">
        <v>0.34076797385621482</v>
      </c>
      <c r="N400">
        <v>0.99284565771169542</v>
      </c>
      <c r="O400">
        <v>1.021781773220412</v>
      </c>
      <c r="P400">
        <v>1.025956165133733</v>
      </c>
      <c r="Q400">
        <v>12.70262352681482</v>
      </c>
      <c r="R400">
        <v>12.676938915477111</v>
      </c>
      <c r="S400">
        <v>2.5684611337709384E-2</v>
      </c>
      <c r="T400">
        <v>0.25658290805367301</v>
      </c>
      <c r="U400">
        <v>-0.16747029711316469</v>
      </c>
      <c r="V400">
        <v>3.0560306884086209E-2</v>
      </c>
      <c r="W400">
        <v>3.0561529190170401E-2</v>
      </c>
      <c r="X400">
        <v>8.5533798014518325E-2</v>
      </c>
      <c r="Y400">
        <v>3.6647067373158926E-2</v>
      </c>
      <c r="Z400">
        <v>-8.3263881472584345E-2</v>
      </c>
      <c r="AA400">
        <v>-0.42915556190276444</v>
      </c>
      <c r="AB400">
        <v>-2.3429613997677596</v>
      </c>
      <c r="AC400">
        <v>0.23575003816191056</v>
      </c>
    </row>
    <row r="401" spans="1:29" ht="13.5" customHeight="1" x14ac:dyDescent="0.15">
      <c r="A401" t="s">
        <v>60</v>
      </c>
      <c r="B401">
        <v>2006</v>
      </c>
      <c r="C401">
        <v>0</v>
      </c>
      <c r="D401">
        <v>0</v>
      </c>
      <c r="E401" t="s">
        <v>11</v>
      </c>
      <c r="F401">
        <v>13.661274509803917</v>
      </c>
      <c r="G401">
        <v>63</v>
      </c>
      <c r="H401">
        <v>0.51764705882352902</v>
      </c>
      <c r="I401">
        <v>6.3450980392156797</v>
      </c>
      <c r="J401">
        <v>432.06045998791677</v>
      </c>
      <c r="K401">
        <v>0.19191176470588545</v>
      </c>
      <c r="L401">
        <v>0.1433823529411864</v>
      </c>
      <c r="M401">
        <v>0.38333333333333997</v>
      </c>
      <c r="N401">
        <v>1.0142480211081797</v>
      </c>
      <c r="O401">
        <v>1.010606857287909</v>
      </c>
      <c r="P401">
        <v>1.0288699376084474</v>
      </c>
      <c r="Q401">
        <v>13.2350434651153</v>
      </c>
      <c r="R401">
        <v>13.32695148422189</v>
      </c>
      <c r="S401">
        <v>-9.1908019106590189E-2</v>
      </c>
      <c r="T401">
        <v>0.41473154197798823</v>
      </c>
      <c r="U401">
        <v>-0.81023355041483569</v>
      </c>
      <c r="V401">
        <v>-2.7089532866245492E-2</v>
      </c>
      <c r="W401">
        <v>0.13914602039236709</v>
      </c>
      <c r="X401">
        <v>-0.11759263044429957</v>
      </c>
      <c r="Y401">
        <v>-7.482573143704041E-2</v>
      </c>
      <c r="Z401">
        <v>-9.3161252195526956E-2</v>
      </c>
      <c r="AA401">
        <v>-3.578330148669743</v>
      </c>
      <c r="AB401">
        <v>5.3803109328513328</v>
      </c>
      <c r="AC401">
        <v>-73.336731943906955</v>
      </c>
    </row>
    <row r="402" spans="1:29" ht="13.5" customHeight="1" x14ac:dyDescent="0.15">
      <c r="A402" t="s">
        <v>60</v>
      </c>
      <c r="B402">
        <v>2007</v>
      </c>
      <c r="C402">
        <v>0</v>
      </c>
      <c r="D402">
        <v>0</v>
      </c>
      <c r="E402" t="s">
        <v>11</v>
      </c>
      <c r="F402">
        <v>13.897058823529392</v>
      </c>
      <c r="G402">
        <v>63</v>
      </c>
      <c r="H402">
        <v>0.61176470588235299</v>
      </c>
      <c r="I402">
        <v>7.5941176470588196</v>
      </c>
      <c r="J402">
        <v>426.67669687482828</v>
      </c>
      <c r="K402">
        <v>0.2357843137254747</v>
      </c>
      <c r="L402">
        <v>0.33174019607841743</v>
      </c>
      <c r="M402">
        <v>0.33137254901959956</v>
      </c>
      <c r="N402">
        <v>1.0172593203918321</v>
      </c>
      <c r="O402">
        <v>1.0244550242562753</v>
      </c>
      <c r="P402">
        <v>1.0244272602442721</v>
      </c>
      <c r="Q402">
        <v>14.691948356876919</v>
      </c>
      <c r="R402">
        <v>14.783460960944399</v>
      </c>
      <c r="S402">
        <v>-9.1512604067480297E-2</v>
      </c>
      <c r="T402">
        <v>0.43622071279300201</v>
      </c>
      <c r="U402">
        <v>-0.76708740362216565</v>
      </c>
      <c r="V402">
        <v>-0.1084747250434977</v>
      </c>
      <c r="W402">
        <v>0.14561702727459169</v>
      </c>
      <c r="X402">
        <v>3.9541503910989206E-4</v>
      </c>
      <c r="Y402">
        <v>-5.8400900183039894E-2</v>
      </c>
      <c r="Z402">
        <v>-4.9488405918917046E-2</v>
      </c>
      <c r="AA402">
        <v>0.99569770904700594</v>
      </c>
      <c r="AB402">
        <v>2.7637540003032943</v>
      </c>
      <c r="AC402">
        <v>2.1776168992913667</v>
      </c>
    </row>
    <row r="403" spans="1:29" ht="13.5" customHeight="1" x14ac:dyDescent="0.15">
      <c r="A403" t="s">
        <v>60</v>
      </c>
      <c r="B403">
        <v>2008</v>
      </c>
      <c r="C403">
        <v>0</v>
      </c>
      <c r="D403">
        <v>0</v>
      </c>
      <c r="E403" t="s">
        <v>11</v>
      </c>
      <c r="F403">
        <v>14.312499999999996</v>
      </c>
      <c r="G403">
        <v>63</v>
      </c>
      <c r="H403">
        <v>0.64313725490196005</v>
      </c>
      <c r="I403">
        <v>8.0784313725490158</v>
      </c>
      <c r="J403">
        <v>426.22313279233259</v>
      </c>
      <c r="K403">
        <v>0.41544117647060474</v>
      </c>
      <c r="L403">
        <v>0.5333333333333421</v>
      </c>
      <c r="M403">
        <v>0.6366013071895491</v>
      </c>
      <c r="N403">
        <v>1.0298941798941812</v>
      </c>
      <c r="O403">
        <v>1.0387057756274576</v>
      </c>
      <c r="P403">
        <v>1.0465491388528796</v>
      </c>
      <c r="Q403">
        <v>14.389818521784679</v>
      </c>
      <c r="R403">
        <v>14.37726430536684</v>
      </c>
      <c r="S403">
        <v>1.2554216417839825E-2</v>
      </c>
      <c r="T403">
        <v>0.58528353057268134</v>
      </c>
      <c r="U403">
        <v>-0.47272080931631888</v>
      </c>
      <c r="V403">
        <v>-4.3921184319915582E-2</v>
      </c>
      <c r="W403">
        <v>0.1019465874111347</v>
      </c>
      <c r="X403">
        <v>0.10406682048532012</v>
      </c>
      <c r="Y403">
        <v>0.10426452800487507</v>
      </c>
      <c r="Z403">
        <v>6.5132887029960201E-2</v>
      </c>
      <c r="AA403">
        <v>-0.1371856537770742</v>
      </c>
      <c r="AB403">
        <v>-0.13688991129340541</v>
      </c>
      <c r="AC403">
        <v>-0.23877013761823493</v>
      </c>
    </row>
    <row r="404" spans="1:29" ht="13.5" customHeight="1" x14ac:dyDescent="0.15">
      <c r="A404" t="s">
        <v>60</v>
      </c>
      <c r="B404">
        <v>2009</v>
      </c>
      <c r="C404">
        <v>0</v>
      </c>
      <c r="D404">
        <v>0</v>
      </c>
      <c r="E404" t="s">
        <v>11</v>
      </c>
      <c r="F404">
        <v>15.877941176470568</v>
      </c>
      <c r="G404">
        <v>63</v>
      </c>
      <c r="H404">
        <v>0.73725490196078403</v>
      </c>
      <c r="I404">
        <v>14.63725490196075</v>
      </c>
      <c r="J404">
        <v>410.95497089031687</v>
      </c>
      <c r="K404">
        <v>1.5654411764705713</v>
      </c>
      <c r="L404">
        <v>1.7731617647058737</v>
      </c>
      <c r="M404">
        <v>1.920996732026131</v>
      </c>
      <c r="N404">
        <v>1.1093758027228346</v>
      </c>
      <c r="O404">
        <v>1.1257135409878791</v>
      </c>
      <c r="P404">
        <v>1.1376373417313976</v>
      </c>
      <c r="Q404">
        <v>12.23304239977776</v>
      </c>
      <c r="R404">
        <v>12.188235775120569</v>
      </c>
      <c r="S404">
        <v>4.4806624657191207E-2</v>
      </c>
      <c r="T404">
        <v>0.38100361334817973</v>
      </c>
      <c r="U404">
        <v>-0.28046276542549248</v>
      </c>
      <c r="V404">
        <v>2.1154199770580341E-2</v>
      </c>
      <c r="W404">
        <v>6.3405204623295172E-2</v>
      </c>
      <c r="X404">
        <v>3.2252408239351382E-2</v>
      </c>
      <c r="Y404">
        <v>8.4285818482011443E-2</v>
      </c>
      <c r="Z404">
        <v>0.10176209357593477</v>
      </c>
      <c r="AA404">
        <v>3.5690498845885741</v>
      </c>
      <c r="AB404">
        <v>-1.1349427461971542</v>
      </c>
      <c r="AC404">
        <v>-0.78669573805309734</v>
      </c>
    </row>
    <row r="405" spans="1:29" ht="13.5" customHeight="1" x14ac:dyDescent="0.15">
      <c r="A405" t="s">
        <v>60</v>
      </c>
      <c r="B405">
        <v>2010</v>
      </c>
      <c r="C405">
        <v>0</v>
      </c>
      <c r="D405">
        <v>0</v>
      </c>
      <c r="E405" t="s">
        <v>11</v>
      </c>
      <c r="F405">
        <v>16.636764705882324</v>
      </c>
      <c r="G405">
        <v>63</v>
      </c>
      <c r="H405">
        <v>0.78431372549019596</v>
      </c>
      <c r="I405">
        <v>15.466666666666651</v>
      </c>
      <c r="J405">
        <v>410.43766875377588</v>
      </c>
      <c r="K405">
        <v>0.75882352941175668</v>
      </c>
      <c r="L405">
        <v>1.5415441176470424</v>
      </c>
      <c r="M405">
        <v>1.9409313725490058</v>
      </c>
      <c r="N405">
        <v>1.047791053070297</v>
      </c>
      <c r="O405">
        <v>1.1021213375873733</v>
      </c>
      <c r="P405">
        <v>1.1320735836154698</v>
      </c>
      <c r="Q405">
        <v>11.371707720265739</v>
      </c>
      <c r="R405">
        <v>11.2824032807869</v>
      </c>
      <c r="S405">
        <v>8.930443947883937E-2</v>
      </c>
      <c r="T405">
        <v>0.58665375866298552</v>
      </c>
      <c r="U405">
        <v>-0.33470241659732142</v>
      </c>
      <c r="V405">
        <v>6.6911374931412596E-2</v>
      </c>
      <c r="W405">
        <v>0.13314450351963911</v>
      </c>
      <c r="X405">
        <v>4.4497814821648163E-2</v>
      </c>
      <c r="Y405">
        <v>6.0624018941323854E-2</v>
      </c>
      <c r="Z405">
        <v>0.10068836047632246</v>
      </c>
      <c r="AA405">
        <v>1.993107942454811</v>
      </c>
      <c r="AB405">
        <v>3.1137771973051933</v>
      </c>
      <c r="AC405">
        <v>-7.8447873538988908</v>
      </c>
    </row>
    <row r="406" spans="1:29" ht="13.5" customHeight="1" x14ac:dyDescent="0.15">
      <c r="A406" t="s">
        <v>60</v>
      </c>
      <c r="B406">
        <v>2011</v>
      </c>
      <c r="C406">
        <v>1</v>
      </c>
      <c r="D406">
        <v>1</v>
      </c>
      <c r="E406" t="s">
        <v>11</v>
      </c>
      <c r="F406">
        <v>16.353431372549014</v>
      </c>
      <c r="G406">
        <v>63</v>
      </c>
      <c r="H406">
        <v>0.64313725490196005</v>
      </c>
      <c r="I406">
        <v>14.227450980392151</v>
      </c>
      <c r="J406">
        <v>413.20723869940139</v>
      </c>
      <c r="K406">
        <v>-0.28333333333331012</v>
      </c>
      <c r="L406">
        <v>9.6078431372568218E-2</v>
      </c>
      <c r="M406">
        <v>0.74436274509805322</v>
      </c>
      <c r="N406">
        <v>0.98296944518106155</v>
      </c>
      <c r="O406">
        <v>1.0059098447158161</v>
      </c>
      <c r="P406">
        <v>1.0476878385805144</v>
      </c>
      <c r="Q406">
        <v>13.368637617107529</v>
      </c>
      <c r="R406">
        <v>13.39831440266798</v>
      </c>
      <c r="S406">
        <v>-2.9676785560450725E-2</v>
      </c>
      <c r="T406">
        <v>0.43250719920182229</v>
      </c>
      <c r="U406">
        <v>-0.54975180589816597</v>
      </c>
      <c r="V406">
        <v>5.4027995301591858E-2</v>
      </c>
      <c r="W406">
        <v>9.121041985407205E-2</v>
      </c>
      <c r="X406">
        <v>-0.11898122503929009</v>
      </c>
      <c r="Y406">
        <v>-9.6732317628466014E-2</v>
      </c>
      <c r="Z406">
        <v>-7.8565212411740859E-2</v>
      </c>
      <c r="AA406">
        <v>-0.33231030544100354</v>
      </c>
      <c r="AB406">
        <v>-0.44257027936709503</v>
      </c>
      <c r="AC406">
        <v>-0.60703089609985217</v>
      </c>
    </row>
    <row r="407" spans="1:29" ht="13.5" customHeight="1" x14ac:dyDescent="0.15">
      <c r="A407" t="s">
        <v>60</v>
      </c>
      <c r="B407">
        <v>2012</v>
      </c>
      <c r="C407">
        <v>0</v>
      </c>
      <c r="D407">
        <v>0</v>
      </c>
      <c r="E407" t="s">
        <v>11</v>
      </c>
      <c r="F407">
        <v>16.3720588235294</v>
      </c>
      <c r="G407">
        <v>63</v>
      </c>
      <c r="H407">
        <v>0.84705882352941098</v>
      </c>
      <c r="I407">
        <v>11.749019607843129</v>
      </c>
      <c r="J407">
        <v>425.03046712802751</v>
      </c>
      <c r="K407">
        <v>1.8627450980385873E-2</v>
      </c>
      <c r="L407">
        <v>-0.12303921568626919</v>
      </c>
      <c r="M407">
        <v>8.267973856209565E-2</v>
      </c>
      <c r="N407">
        <v>1.0011390545846943</v>
      </c>
      <c r="O407">
        <v>0.9925408618127789</v>
      </c>
      <c r="P407">
        <v>1.0050756838631374</v>
      </c>
      <c r="Q407">
        <v>12.42552492345807</v>
      </c>
      <c r="R407">
        <v>12.48896174868155</v>
      </c>
      <c r="S407">
        <v>-6.3436825223480042E-2</v>
      </c>
      <c r="T407">
        <v>0.38912350171083898</v>
      </c>
      <c r="U407">
        <v>-0.44315479068165331</v>
      </c>
      <c r="V407">
        <v>-0.1461796980678389</v>
      </c>
      <c r="W407">
        <v>0.10829410971912749</v>
      </c>
      <c r="X407">
        <v>-3.3760039663029318E-2</v>
      </c>
      <c r="Y407">
        <v>-9.3250652182674365E-2</v>
      </c>
      <c r="Z407">
        <v>-9.8248251415339993E-2</v>
      </c>
      <c r="AA407">
        <v>2.1375908483842068</v>
      </c>
      <c r="AB407">
        <v>-2.1277652583918512</v>
      </c>
      <c r="AC407">
        <v>-1.8222989450031106</v>
      </c>
    </row>
    <row r="408" spans="1:29" ht="13.5" customHeight="1" x14ac:dyDescent="0.15">
      <c r="A408" t="s">
        <v>60</v>
      </c>
      <c r="B408">
        <v>2013</v>
      </c>
      <c r="C408">
        <v>0</v>
      </c>
      <c r="D408">
        <v>0</v>
      </c>
      <c r="E408" t="s">
        <v>11</v>
      </c>
      <c r="F408">
        <v>16.497058823529393</v>
      </c>
      <c r="G408">
        <v>63</v>
      </c>
      <c r="H408">
        <v>0.92549019607843097</v>
      </c>
      <c r="I408">
        <v>13.29803921568625</v>
      </c>
      <c r="J408">
        <v>414.80780249354638</v>
      </c>
      <c r="K408">
        <v>0.12499999999999289</v>
      </c>
      <c r="L408">
        <v>0.13431372549018761</v>
      </c>
      <c r="M408">
        <v>4.2973856209147954E-2</v>
      </c>
      <c r="N408">
        <v>1.0076349591305125</v>
      </c>
      <c r="O408">
        <v>1.0082085080886753</v>
      </c>
      <c r="P408">
        <v>1.0026117439100686</v>
      </c>
      <c r="Q408">
        <v>11.96321655823901</v>
      </c>
      <c r="R408">
        <v>11.92728408249347</v>
      </c>
      <c r="S408">
        <v>3.5932475745539705E-2</v>
      </c>
      <c r="T408">
        <v>0.62594391008166161</v>
      </c>
      <c r="U408">
        <v>-0.55223746828349363</v>
      </c>
      <c r="V408">
        <v>8.4620409101583263E-2</v>
      </c>
      <c r="W408">
        <v>0.17130324027881291</v>
      </c>
      <c r="X408">
        <v>9.9369300969019747E-2</v>
      </c>
      <c r="Y408">
        <v>8.2489281137505088E-2</v>
      </c>
      <c r="Z408">
        <v>3.7202199513903501E-2</v>
      </c>
      <c r="AA408">
        <v>-0.56642928801928638</v>
      </c>
      <c r="AB408">
        <v>-0.77179856828709326</v>
      </c>
      <c r="AC408">
        <v>-28.299443265398807</v>
      </c>
    </row>
    <row r="409" spans="1:29" ht="13.5" customHeight="1" x14ac:dyDescent="0.15">
      <c r="A409" t="s">
        <v>60</v>
      </c>
      <c r="B409">
        <v>2014</v>
      </c>
      <c r="C409">
        <v>0</v>
      </c>
      <c r="D409">
        <v>0</v>
      </c>
      <c r="E409" t="s">
        <v>11</v>
      </c>
      <c r="F409">
        <v>23.820788560769749</v>
      </c>
      <c r="G409">
        <v>36.906560653798678</v>
      </c>
      <c r="H409">
        <v>4.6069348248001747E-2</v>
      </c>
      <c r="I409">
        <v>1.401537793684819</v>
      </c>
      <c r="J409">
        <v>170.7997123045059</v>
      </c>
      <c r="K409">
        <v>7.323729737240356</v>
      </c>
      <c r="L409">
        <v>7.3862297372403525</v>
      </c>
      <c r="M409">
        <v>7.4132722209004811</v>
      </c>
      <c r="N409">
        <v>1.4439415422823541</v>
      </c>
      <c r="O409">
        <v>1.4494327968612988</v>
      </c>
      <c r="P409">
        <v>1.4518217180065627</v>
      </c>
      <c r="Q409">
        <v>13.95410685459597</v>
      </c>
      <c r="R409">
        <v>13.94247068923459</v>
      </c>
      <c r="S409">
        <v>1.163616536138079E-2</v>
      </c>
      <c r="T409">
        <v>0.22688861306451</v>
      </c>
      <c r="U409">
        <v>-0.30147477044083359</v>
      </c>
      <c r="V409">
        <v>3.0903547635252462E-2</v>
      </c>
      <c r="W409">
        <v>4.5561916480467479E-2</v>
      </c>
      <c r="X409">
        <v>-2.4296310384158915E-2</v>
      </c>
      <c r="Y409">
        <v>2.5388340100350959E-2</v>
      </c>
      <c r="Z409">
        <v>3.0696543707511143E-2</v>
      </c>
      <c r="AA409">
        <v>0.32383422294037689</v>
      </c>
      <c r="AB409">
        <v>-0.8461327449837337</v>
      </c>
      <c r="AC409">
        <v>-0.61048973688096653</v>
      </c>
    </row>
    <row r="410" spans="1:29" ht="13.5" customHeight="1" x14ac:dyDescent="0.15">
      <c r="A410" t="s">
        <v>60</v>
      </c>
      <c r="B410">
        <v>2015</v>
      </c>
      <c r="C410">
        <v>0</v>
      </c>
      <c r="D410">
        <v>0</v>
      </c>
      <c r="E410" t="s">
        <v>11</v>
      </c>
      <c r="F410">
        <v>23.654918765623325</v>
      </c>
      <c r="G410">
        <v>40.85116354562097</v>
      </c>
      <c r="H410">
        <v>4.9325486413793557E-2</v>
      </c>
      <c r="I410">
        <v>1.5594981106278121</v>
      </c>
      <c r="J410">
        <v>213.1496457731148</v>
      </c>
      <c r="K410">
        <v>-0.16586979514642408</v>
      </c>
      <c r="L410">
        <v>3.4959950734737539</v>
      </c>
      <c r="M410">
        <v>4.7582833630138097</v>
      </c>
      <c r="N410">
        <v>0.99303676304739996</v>
      </c>
      <c r="O410">
        <v>1.1734217127293949</v>
      </c>
      <c r="P410">
        <v>1.2518058512340624</v>
      </c>
      <c r="Q410">
        <v>13.34477464622903</v>
      </c>
      <c r="R410">
        <v>13.29238015763222</v>
      </c>
      <c r="S410">
        <v>5.2394488596810618E-2</v>
      </c>
      <c r="T410">
        <v>0.67648461161300355</v>
      </c>
      <c r="U410">
        <v>-0.60065806979732861</v>
      </c>
      <c r="V410">
        <v>2.0592095718330469E-2</v>
      </c>
      <c r="W410">
        <v>0.18481999163512511</v>
      </c>
      <c r="X410">
        <v>4.0758323235429827E-2</v>
      </c>
      <c r="Y410">
        <v>2.861016804335037E-2</v>
      </c>
      <c r="Z410">
        <v>5.7683883302330465E-2</v>
      </c>
      <c r="AA410">
        <v>4.5027280869265072</v>
      </c>
      <c r="AB410">
        <v>2.2029003720767646</v>
      </c>
      <c r="AC410">
        <v>-9.9055736079089254</v>
      </c>
    </row>
    <row r="411" spans="1:29" ht="13.5" customHeight="1" x14ac:dyDescent="0.15">
      <c r="A411" t="s">
        <v>60</v>
      </c>
      <c r="B411">
        <v>2016</v>
      </c>
      <c r="C411">
        <v>0</v>
      </c>
      <c r="D411">
        <v>0</v>
      </c>
      <c r="E411" t="s">
        <v>11</v>
      </c>
      <c r="F411">
        <v>23.641547726433412</v>
      </c>
      <c r="G411">
        <v>36.66750074212063</v>
      </c>
      <c r="H411">
        <v>5.801892078000731E-2</v>
      </c>
      <c r="I411">
        <v>1.60751958268822</v>
      </c>
      <c r="J411">
        <v>167.90385815741641</v>
      </c>
      <c r="K411">
        <v>-1.3371039189912892E-2</v>
      </c>
      <c r="L411">
        <v>-9.6305936763126709E-2</v>
      </c>
      <c r="M411">
        <v>2.3172923431259242</v>
      </c>
      <c r="N411">
        <v>0.99943474592652826</v>
      </c>
      <c r="O411">
        <v>0.99594293830733149</v>
      </c>
      <c r="P411">
        <v>1.1086693205212637</v>
      </c>
      <c r="Q411">
        <v>12.383574062140189</v>
      </c>
      <c r="R411">
        <v>12.30149817853305</v>
      </c>
      <c r="S411">
        <v>8.2075883607139133E-2</v>
      </c>
      <c r="T411">
        <v>0.51696554632450875</v>
      </c>
      <c r="U411">
        <v>-0.38325679713481969</v>
      </c>
      <c r="V411">
        <v>0.15286331660758631</v>
      </c>
      <c r="W411">
        <v>8.3114885691982332E-2</v>
      </c>
      <c r="X411">
        <v>2.9681395010328515E-2</v>
      </c>
      <c r="Y411">
        <v>5.0060556628043429E-2</v>
      </c>
      <c r="Z411">
        <v>4.8754840372562093E-2</v>
      </c>
      <c r="AA411">
        <v>1.5664984200673215</v>
      </c>
      <c r="AB411">
        <v>2.5636434592946777</v>
      </c>
      <c r="AC411">
        <v>2.4631846917076561</v>
      </c>
    </row>
    <row r="412" spans="1:29" ht="13.5" customHeight="1" x14ac:dyDescent="0.15">
      <c r="A412" t="s">
        <v>60</v>
      </c>
      <c r="B412">
        <v>2017</v>
      </c>
      <c r="C412">
        <v>0</v>
      </c>
      <c r="D412">
        <v>0</v>
      </c>
      <c r="E412" t="s">
        <v>11</v>
      </c>
      <c r="F412">
        <v>24.108708370985358</v>
      </c>
      <c r="G412">
        <v>35.558504490602992</v>
      </c>
      <c r="H412">
        <v>9.1043605679779774E-2</v>
      </c>
      <c r="I412">
        <v>1.7547411796898591</v>
      </c>
      <c r="J412">
        <v>153.66726972867261</v>
      </c>
      <c r="K412">
        <v>0.46716064455194584</v>
      </c>
      <c r="L412">
        <v>0.46047512495698939</v>
      </c>
      <c r="M412">
        <v>0.40295668670986018</v>
      </c>
      <c r="N412">
        <v>1.0197601548747004</v>
      </c>
      <c r="O412">
        <v>1.0194718616044742</v>
      </c>
      <c r="P412">
        <v>1.0169982665842716</v>
      </c>
      <c r="Q412">
        <v>13.66686308486338</v>
      </c>
      <c r="R412">
        <v>13.714357058518701</v>
      </c>
      <c r="S412">
        <v>-4.7493973655321042E-2</v>
      </c>
      <c r="T412">
        <v>0.33000923201567411</v>
      </c>
      <c r="U412">
        <v>-0.39555914239999618</v>
      </c>
      <c r="V412">
        <v>-1.3265889354748589E-2</v>
      </c>
      <c r="W412">
        <v>5.0938619041463032E-2</v>
      </c>
      <c r="X412">
        <v>-0.12956985726246018</v>
      </c>
      <c r="Y412">
        <v>-0.11472915975729592</v>
      </c>
      <c r="Z412">
        <v>-9.6196152843764565E-2</v>
      </c>
      <c r="AA412">
        <v>-0.57865930365920448</v>
      </c>
      <c r="AB412">
        <v>-0.70638569488433411</v>
      </c>
      <c r="AC412">
        <v>-0.9751919615660819</v>
      </c>
    </row>
    <row r="413" spans="1:29" ht="13.5" customHeight="1" x14ac:dyDescent="0.15">
      <c r="A413" t="s">
        <v>60</v>
      </c>
      <c r="B413">
        <v>2018</v>
      </c>
      <c r="C413">
        <v>0</v>
      </c>
      <c r="D413">
        <v>0</v>
      </c>
      <c r="E413" t="s">
        <v>11</v>
      </c>
      <c r="F413">
        <v>25.946351605395481</v>
      </c>
      <c r="G413">
        <v>28.604876094082549</v>
      </c>
      <c r="H413">
        <v>9.7921569051305946E-2</v>
      </c>
      <c r="I413">
        <v>2.6994068555582529</v>
      </c>
      <c r="J413">
        <v>102.8874339834544</v>
      </c>
      <c r="K413">
        <v>1.8376432344101232</v>
      </c>
      <c r="L413">
        <v>2.0712235566860961</v>
      </c>
      <c r="M413">
        <v>2.1446266510481173</v>
      </c>
      <c r="N413">
        <v>1.0762232138749379</v>
      </c>
      <c r="O413">
        <v>1.0867523538495978</v>
      </c>
      <c r="P413">
        <v>1.090103833027295</v>
      </c>
      <c r="Q413">
        <v>13.40644107869149</v>
      </c>
      <c r="R413">
        <v>13.48358734168378</v>
      </c>
      <c r="S413">
        <v>-7.7146262992290104E-2</v>
      </c>
      <c r="T413">
        <v>0.32097038644649462</v>
      </c>
      <c r="U413">
        <v>-0.56524657728267869</v>
      </c>
      <c r="V413">
        <v>-0.12898354618649199</v>
      </c>
      <c r="W413">
        <v>9.078761869937986E-2</v>
      </c>
      <c r="X413">
        <v>-2.9652289336969062E-2</v>
      </c>
      <c r="Y413">
        <v>-9.443721796819915E-2</v>
      </c>
      <c r="Z413">
        <v>-0.106138395841833</v>
      </c>
      <c r="AA413">
        <v>1.624337932895765</v>
      </c>
      <c r="AB413">
        <v>-4.461654263733589</v>
      </c>
      <c r="AC413">
        <v>-2.6609378272597981</v>
      </c>
    </row>
    <row r="414" spans="1:29" ht="13.5" customHeight="1" x14ac:dyDescent="0.15">
      <c r="A414" t="s">
        <v>61</v>
      </c>
      <c r="B414">
        <v>2001</v>
      </c>
      <c r="C414">
        <v>0</v>
      </c>
      <c r="D414">
        <v>0</v>
      </c>
      <c r="E414" t="s">
        <v>20</v>
      </c>
      <c r="F414">
        <v>29.930595687498311</v>
      </c>
      <c r="G414">
        <v>62.0833333333333</v>
      </c>
      <c r="H414">
        <v>10</v>
      </c>
      <c r="I414">
        <v>23.875</v>
      </c>
      <c r="J414">
        <v>364.65579516804758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1</v>
      </c>
      <c r="Q414">
        <v>22.15635266253863</v>
      </c>
      <c r="R414">
        <v>22.11819053416481</v>
      </c>
      <c r="S414">
        <v>3.8162128373819826E-2</v>
      </c>
      <c r="T414">
        <v>0.53464857675000044</v>
      </c>
      <c r="U414">
        <v>-0.36678704533333262</v>
      </c>
      <c r="V414">
        <v>6.6595039874999706E-2</v>
      </c>
      <c r="W414">
        <v>7.8195557776812225E-2</v>
      </c>
      <c r="X414">
        <v>0</v>
      </c>
      <c r="Y414">
        <v>0</v>
      </c>
      <c r="Z414">
        <v>0</v>
      </c>
      <c r="AA414">
        <v>1</v>
      </c>
      <c r="AB414">
        <v>1</v>
      </c>
      <c r="AC414">
        <v>1</v>
      </c>
    </row>
    <row r="415" spans="1:29" ht="13.5" customHeight="1" x14ac:dyDescent="0.15">
      <c r="A415" t="s">
        <v>61</v>
      </c>
      <c r="B415">
        <v>2002</v>
      </c>
      <c r="C415">
        <v>0</v>
      </c>
      <c r="D415">
        <v>0</v>
      </c>
      <c r="E415" t="s">
        <v>20</v>
      </c>
      <c r="F415">
        <v>35.43501276010123</v>
      </c>
      <c r="G415">
        <v>62.5</v>
      </c>
      <c r="H415">
        <v>12</v>
      </c>
      <c r="I415">
        <v>31</v>
      </c>
      <c r="J415">
        <v>358.72820856584337</v>
      </c>
      <c r="K415">
        <v>5.5044170726029193</v>
      </c>
      <c r="L415">
        <v>5.5044170726029193</v>
      </c>
      <c r="M415">
        <v>5.5044170726029193</v>
      </c>
      <c r="N415">
        <v>1.183906031476081</v>
      </c>
      <c r="O415">
        <v>1.183906031476081</v>
      </c>
      <c r="P415">
        <v>1.183906031476081</v>
      </c>
      <c r="Q415">
        <v>22.856594005725</v>
      </c>
      <c r="R415">
        <v>22.66521996236667</v>
      </c>
      <c r="S415">
        <v>0.19137404335832997</v>
      </c>
      <c r="T415">
        <v>0.55478475291666596</v>
      </c>
      <c r="U415">
        <v>-6.4175800916666484E-2</v>
      </c>
      <c r="V415">
        <v>0.17684880429166669</v>
      </c>
      <c r="W415">
        <v>5.6772730535361679E-2</v>
      </c>
      <c r="X415">
        <v>0.15321191498451014</v>
      </c>
      <c r="Y415">
        <v>0.15321191498451014</v>
      </c>
      <c r="Z415">
        <v>0.15321191498451014</v>
      </c>
      <c r="AA415">
        <v>5.0147633665426623</v>
      </c>
      <c r="AB415">
        <v>5.0147633665426623</v>
      </c>
      <c r="AC415">
        <v>5.0147633665426623</v>
      </c>
    </row>
    <row r="416" spans="1:29" ht="13.5" customHeight="1" x14ac:dyDescent="0.15">
      <c r="A416" t="s">
        <v>61</v>
      </c>
      <c r="B416">
        <v>2003</v>
      </c>
      <c r="C416">
        <v>0</v>
      </c>
      <c r="D416">
        <v>0</v>
      </c>
      <c r="E416" t="s">
        <v>20</v>
      </c>
      <c r="F416">
        <v>41.226896937870379</v>
      </c>
      <c r="G416">
        <v>62.5</v>
      </c>
      <c r="H416">
        <v>23</v>
      </c>
      <c r="I416">
        <v>42.607142857142847</v>
      </c>
      <c r="J416">
        <v>196.21152076124639</v>
      </c>
      <c r="K416">
        <v>5.7918841777691483</v>
      </c>
      <c r="L416">
        <v>8.544092714070608</v>
      </c>
      <c r="M416">
        <v>8.544092714070608</v>
      </c>
      <c r="N416">
        <v>1.1634508844961005</v>
      </c>
      <c r="O416">
        <v>1.2614247129947547</v>
      </c>
      <c r="P416">
        <v>1.2614247129947547</v>
      </c>
      <c r="Q416">
        <v>23.257081233058329</v>
      </c>
      <c r="R416">
        <v>23.023633505891659</v>
      </c>
      <c r="S416">
        <v>0.23344772716666995</v>
      </c>
      <c r="T416">
        <v>0.76117502175000007</v>
      </c>
      <c r="U416">
        <v>-0.17518685666666611</v>
      </c>
      <c r="V416">
        <v>0.18661971099999999</v>
      </c>
      <c r="W416">
        <v>7.6286138692764641E-2</v>
      </c>
      <c r="X416">
        <v>4.2073683808339979E-2</v>
      </c>
      <c r="Y416">
        <v>0.11867964130059505</v>
      </c>
      <c r="Z416">
        <v>0.11867964130059505</v>
      </c>
      <c r="AA416">
        <v>1.2198505245017004</v>
      </c>
      <c r="AB416">
        <v>2.0340822573192048</v>
      </c>
      <c r="AC416">
        <v>2.0340822573192048</v>
      </c>
    </row>
    <row r="417" spans="1:29" ht="13.5" customHeight="1" x14ac:dyDescent="0.15">
      <c r="A417" t="s">
        <v>61</v>
      </c>
      <c r="B417">
        <v>2004</v>
      </c>
      <c r="C417">
        <v>0</v>
      </c>
      <c r="D417">
        <v>0</v>
      </c>
      <c r="E417" t="s">
        <v>20</v>
      </c>
      <c r="F417">
        <v>49.19109505538708</v>
      </c>
      <c r="G417">
        <v>63</v>
      </c>
      <c r="H417">
        <v>39.5</v>
      </c>
      <c r="I417">
        <v>48.165209790209751</v>
      </c>
      <c r="J417">
        <v>70.191198774198483</v>
      </c>
      <c r="K417">
        <v>7.9641981175167018</v>
      </c>
      <c r="L417">
        <v>10.860140206401276</v>
      </c>
      <c r="M417">
        <v>13.660259926897105</v>
      </c>
      <c r="N417">
        <v>1.1931796644680506</v>
      </c>
      <c r="O417">
        <v>1.2833255850053165</v>
      </c>
      <c r="P417">
        <v>1.3844621123454481</v>
      </c>
      <c r="Q417">
        <v>23.070862663208331</v>
      </c>
      <c r="R417">
        <v>22.842204903016668</v>
      </c>
      <c r="S417">
        <v>0.22865776019166262</v>
      </c>
      <c r="T417">
        <v>0.56046434224999986</v>
      </c>
      <c r="U417">
        <v>-0.31464086250000062</v>
      </c>
      <c r="V417">
        <v>0.33237485916666681</v>
      </c>
      <c r="W417">
        <v>9.8376271559776018E-2</v>
      </c>
      <c r="X417">
        <v>-4.7899669750073315E-3</v>
      </c>
      <c r="Y417">
        <v>1.6246874929162658E-2</v>
      </c>
      <c r="Z417">
        <v>7.4329793892056045E-2</v>
      </c>
      <c r="AA417">
        <v>0.97948162942881201</v>
      </c>
      <c r="AB417">
        <v>1.0764879582752296</v>
      </c>
      <c r="AC417">
        <v>1.4816352840920288</v>
      </c>
    </row>
    <row r="418" spans="1:29" ht="13.5" customHeight="1" x14ac:dyDescent="0.15">
      <c r="A418" t="s">
        <v>61</v>
      </c>
      <c r="B418">
        <v>2005</v>
      </c>
      <c r="C418">
        <v>0</v>
      </c>
      <c r="D418">
        <v>0</v>
      </c>
      <c r="E418" t="s">
        <v>20</v>
      </c>
      <c r="F418">
        <v>52.601321112515777</v>
      </c>
      <c r="G418">
        <v>61.5833333333333</v>
      </c>
      <c r="H418">
        <v>39.5</v>
      </c>
      <c r="I418">
        <v>52.25476190476185</v>
      </c>
      <c r="J418">
        <v>35.387485886839329</v>
      </c>
      <c r="K418">
        <v>3.4102260571286962</v>
      </c>
      <c r="L418">
        <v>7.3923251158870471</v>
      </c>
      <c r="M418">
        <v>10.65031952806288</v>
      </c>
      <c r="N418">
        <v>1.0693260854081197</v>
      </c>
      <c r="O418">
        <v>1.1635144721293589</v>
      </c>
      <c r="P418">
        <v>1.253875214555304</v>
      </c>
      <c r="Q418">
        <v>23.09026741933333</v>
      </c>
      <c r="R418">
        <v>22.879248381749999</v>
      </c>
      <c r="S418">
        <v>0.21101903758333052</v>
      </c>
      <c r="T418">
        <v>0.77255836066666717</v>
      </c>
      <c r="U418">
        <v>-0.48102743483333432</v>
      </c>
      <c r="V418">
        <v>0.19197070425000051</v>
      </c>
      <c r="W418">
        <v>0.1102407014583771</v>
      </c>
      <c r="X418">
        <v>-1.7638722608332102E-2</v>
      </c>
      <c r="Y418">
        <v>-2.0033706095835768E-2</v>
      </c>
      <c r="Z418">
        <v>-6.8074726555570064E-3</v>
      </c>
      <c r="AA418">
        <v>0.9228597245352741</v>
      </c>
      <c r="AB418">
        <v>0.9132937970056999</v>
      </c>
      <c r="AC418">
        <v>0.96874819025429304</v>
      </c>
    </row>
    <row r="419" spans="1:29" ht="13.5" customHeight="1" x14ac:dyDescent="0.15">
      <c r="A419" t="s">
        <v>61</v>
      </c>
      <c r="B419">
        <v>2006</v>
      </c>
      <c r="C419">
        <v>0</v>
      </c>
      <c r="D419">
        <v>0</v>
      </c>
      <c r="E419" t="s">
        <v>20</v>
      </c>
      <c r="F419">
        <v>52.820945337847959</v>
      </c>
      <c r="G419">
        <v>62.0833333333333</v>
      </c>
      <c r="H419">
        <v>45.5</v>
      </c>
      <c r="I419">
        <v>52.662768647281851</v>
      </c>
      <c r="J419">
        <v>29.458877499953349</v>
      </c>
      <c r="K419">
        <v>0.21962422533218273</v>
      </c>
      <c r="L419">
        <v>1.9247372538965308</v>
      </c>
      <c r="M419">
        <v>5.1478409692568832</v>
      </c>
      <c r="N419">
        <v>1.0041752606338994</v>
      </c>
      <c r="O419">
        <v>1.0378169086923283</v>
      </c>
      <c r="P419">
        <v>1.1079820799890783</v>
      </c>
      <c r="Q419">
        <v>23.427855639358331</v>
      </c>
      <c r="R419">
        <v>23.11911366535</v>
      </c>
      <c r="S419">
        <v>0.30874197400833125</v>
      </c>
      <c r="T419">
        <v>0.56776034733333303</v>
      </c>
      <c r="U419">
        <v>-0.17071046158333261</v>
      </c>
      <c r="V419">
        <v>0.38161253404166701</v>
      </c>
      <c r="W419">
        <v>6.8105175819303837E-2</v>
      </c>
      <c r="X419">
        <v>9.7722936425000739E-2</v>
      </c>
      <c r="Y419">
        <v>8.8903575120834688E-2</v>
      </c>
      <c r="Z419">
        <v>8.4367132361110236E-2</v>
      </c>
      <c r="AA419">
        <v>1.4631000953476074</v>
      </c>
      <c r="AB419">
        <v>1.4044042149630627</v>
      </c>
      <c r="AC419">
        <v>1.3760097689283657</v>
      </c>
    </row>
    <row r="420" spans="1:29" ht="13.5" customHeight="1" x14ac:dyDescent="0.15">
      <c r="A420" t="s">
        <v>62</v>
      </c>
      <c r="B420">
        <v>2001</v>
      </c>
      <c r="C420">
        <v>0</v>
      </c>
      <c r="D420">
        <v>0</v>
      </c>
      <c r="E420" t="s">
        <v>22</v>
      </c>
      <c r="F420">
        <v>7.1529396078431358</v>
      </c>
      <c r="G420">
        <v>9.5352941176470605</v>
      </c>
      <c r="H420">
        <v>9.0470588235294098</v>
      </c>
      <c r="I420">
        <v>9.1137254901960691</v>
      </c>
      <c r="J420">
        <v>7.008970908625084E-2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23.815665793228071</v>
      </c>
      <c r="R420">
        <v>23.532823209243439</v>
      </c>
      <c r="S420">
        <v>0.2828425839846318</v>
      </c>
      <c r="T420">
        <v>0.64011520897600371</v>
      </c>
      <c r="U420">
        <v>2.3595606658493772E-2</v>
      </c>
      <c r="V420">
        <v>0.3741271325544413</v>
      </c>
      <c r="W420">
        <v>0.10723797021220979</v>
      </c>
      <c r="X420">
        <v>0</v>
      </c>
      <c r="Y420">
        <v>0</v>
      </c>
      <c r="Z420">
        <v>0</v>
      </c>
      <c r="AA420">
        <v>1</v>
      </c>
      <c r="AB420">
        <v>1</v>
      </c>
      <c r="AC420">
        <v>1</v>
      </c>
    </row>
    <row r="421" spans="1:29" ht="13.5" customHeight="1" x14ac:dyDescent="0.15">
      <c r="A421" t="s">
        <v>62</v>
      </c>
      <c r="B421">
        <v>2002</v>
      </c>
      <c r="C421">
        <v>0</v>
      </c>
      <c r="D421">
        <v>0</v>
      </c>
      <c r="E421" t="s">
        <v>22</v>
      </c>
      <c r="F421">
        <v>8.3509803921568313</v>
      </c>
      <c r="G421">
        <v>11.4333333333333</v>
      </c>
      <c r="H421">
        <v>1.27843137254901</v>
      </c>
      <c r="I421">
        <v>10.346078431372501</v>
      </c>
      <c r="J421">
        <v>22.64996796104046</v>
      </c>
      <c r="K421">
        <v>1.1980407843136955</v>
      </c>
      <c r="L421">
        <v>1.1980407843136955</v>
      </c>
      <c r="M421">
        <v>1.1980407843136955</v>
      </c>
      <c r="N421">
        <v>1.1674892911160684</v>
      </c>
      <c r="O421">
        <v>1.1674892911160684</v>
      </c>
      <c r="P421">
        <v>1.1674892911160684</v>
      </c>
      <c r="Q421">
        <v>23.867834599934451</v>
      </c>
      <c r="R421">
        <v>23.168026572598901</v>
      </c>
      <c r="S421">
        <v>0.69980802733554981</v>
      </c>
      <c r="T421">
        <v>0.93457092369150985</v>
      </c>
      <c r="U421">
        <v>-0.22313094866482189</v>
      </c>
      <c r="V421">
        <v>0.49907590277391412</v>
      </c>
      <c r="W421">
        <v>0.34879098726145358</v>
      </c>
      <c r="X421">
        <v>0.41696544335091801</v>
      </c>
      <c r="Y421">
        <v>0.41696544335091801</v>
      </c>
      <c r="Z421">
        <v>0.41696544335091801</v>
      </c>
      <c r="AA421">
        <v>2.474196132268307</v>
      </c>
      <c r="AB421">
        <v>2.474196132268307</v>
      </c>
      <c r="AC421">
        <v>2.474196132268307</v>
      </c>
    </row>
    <row r="422" spans="1:29" ht="13.5" customHeight="1" x14ac:dyDescent="0.15">
      <c r="A422" t="s">
        <v>62</v>
      </c>
      <c r="B422">
        <v>2003</v>
      </c>
      <c r="C422">
        <v>0</v>
      </c>
      <c r="D422">
        <v>0</v>
      </c>
      <c r="E422" t="s">
        <v>22</v>
      </c>
      <c r="F422">
        <v>5.9808823529411557</v>
      </c>
      <c r="G422">
        <v>10.2901960784313</v>
      </c>
      <c r="H422">
        <v>0.44705882352941101</v>
      </c>
      <c r="I422">
        <v>6.5931372549019551</v>
      </c>
      <c r="J422">
        <v>16.667774894271229</v>
      </c>
      <c r="K422">
        <v>-2.3700980392156756</v>
      </c>
      <c r="L422">
        <v>-1.7710776470588279</v>
      </c>
      <c r="M422">
        <v>-1.7710776470588279</v>
      </c>
      <c r="N422">
        <v>0.71618924630194902</v>
      </c>
      <c r="O422">
        <v>0.77153163237957478</v>
      </c>
      <c r="P422">
        <v>0.77153163237957478</v>
      </c>
      <c r="Q422">
        <v>23.528807215595162</v>
      </c>
      <c r="R422">
        <v>22.794699732990651</v>
      </c>
      <c r="S422">
        <v>0.73410748260451086</v>
      </c>
      <c r="T422">
        <v>0.69741157242717122</v>
      </c>
      <c r="U422">
        <v>-0.16334835834732081</v>
      </c>
      <c r="V422">
        <v>0.65140388375996916</v>
      </c>
      <c r="W422">
        <v>0.1737960020976182</v>
      </c>
      <c r="X422">
        <v>3.4299455268961054E-2</v>
      </c>
      <c r="Y422">
        <v>0.24278217694442006</v>
      </c>
      <c r="Z422">
        <v>0.24278217694442006</v>
      </c>
      <c r="AA422">
        <v>1.0490126633722006</v>
      </c>
      <c r="AB422">
        <v>1.4941373345674605</v>
      </c>
      <c r="AC422">
        <v>1.4941373345674605</v>
      </c>
    </row>
    <row r="423" spans="1:29" ht="13.5" customHeight="1" x14ac:dyDescent="0.15">
      <c r="A423" t="s">
        <v>62</v>
      </c>
      <c r="B423">
        <v>2004</v>
      </c>
      <c r="C423">
        <v>0</v>
      </c>
      <c r="D423">
        <v>0</v>
      </c>
      <c r="E423" t="s">
        <v>22</v>
      </c>
      <c r="F423">
        <v>8.0852941176470488</v>
      </c>
      <c r="G423">
        <v>14.0647058823529</v>
      </c>
      <c r="H423">
        <v>1.04313725490196</v>
      </c>
      <c r="I423">
        <v>8.6166666666666636</v>
      </c>
      <c r="J423">
        <v>28.67087658592833</v>
      </c>
      <c r="K423">
        <v>2.1044117647058931</v>
      </c>
      <c r="L423">
        <v>0.91936274509805571</v>
      </c>
      <c r="M423">
        <v>0.92369333333334058</v>
      </c>
      <c r="N423">
        <v>1.3518564052126905</v>
      </c>
      <c r="O423">
        <v>1.1282963368334673</v>
      </c>
      <c r="P423">
        <v>1.1289786126247832</v>
      </c>
      <c r="Q423">
        <v>23.588428124930701</v>
      </c>
      <c r="R423">
        <v>23.36455251282149</v>
      </c>
      <c r="S423">
        <v>0.22387561210921092</v>
      </c>
      <c r="T423">
        <v>0.4911527170731726</v>
      </c>
      <c r="U423">
        <v>-5.8536074631660988E-2</v>
      </c>
      <c r="V423">
        <v>0.23144290299765899</v>
      </c>
      <c r="W423">
        <v>9.277638668055127E-2</v>
      </c>
      <c r="X423">
        <v>-0.51023187049529994</v>
      </c>
      <c r="Y423">
        <v>-0.49308214286081942</v>
      </c>
      <c r="Z423">
        <v>-0.34837708586568661</v>
      </c>
      <c r="AA423">
        <v>0.3049629889548755</v>
      </c>
      <c r="AB423">
        <v>0.31225774539333795</v>
      </c>
      <c r="AC423">
        <v>0.39121809805609942</v>
      </c>
    </row>
    <row r="424" spans="1:29" ht="13.5" customHeight="1" x14ac:dyDescent="0.15">
      <c r="A424" t="s">
        <v>62</v>
      </c>
      <c r="B424">
        <v>2005</v>
      </c>
      <c r="C424">
        <v>0</v>
      </c>
      <c r="D424">
        <v>0</v>
      </c>
      <c r="E424" t="s">
        <v>22</v>
      </c>
      <c r="F424">
        <v>6.7490196078431239</v>
      </c>
      <c r="G424">
        <v>13.719607843137201</v>
      </c>
      <c r="H424">
        <v>0.89411764705882302</v>
      </c>
      <c r="I424">
        <v>6.1911764705882364</v>
      </c>
      <c r="J424">
        <v>27.84962962962938</v>
      </c>
      <c r="K424">
        <v>-1.3362745098039248</v>
      </c>
      <c r="L424">
        <v>-0.28406862745097783</v>
      </c>
      <c r="M424">
        <v>-0.72336601307188797</v>
      </c>
      <c r="N424">
        <v>0.83472777979871404</v>
      </c>
      <c r="O424">
        <v>0.95960968809897218</v>
      </c>
      <c r="P424">
        <v>0.90319476941243426</v>
      </c>
      <c r="Q424">
        <v>23.013350657250591</v>
      </c>
      <c r="R424">
        <v>22.52023808550868</v>
      </c>
      <c r="S424">
        <v>0.4931125717419107</v>
      </c>
      <c r="T424">
        <v>0.6434353800259961</v>
      </c>
      <c r="U424">
        <v>-0.24304775309532539</v>
      </c>
      <c r="V424">
        <v>0.29933867926269031</v>
      </c>
      <c r="W424">
        <v>0.20529880470280501</v>
      </c>
      <c r="X424">
        <v>0.26923695963269978</v>
      </c>
      <c r="Y424">
        <v>1.4121024385049807E-2</v>
      </c>
      <c r="Z424">
        <v>-5.9484468941179869E-2</v>
      </c>
      <c r="AA424">
        <v>2.2026185304246568</v>
      </c>
      <c r="AB424">
        <v>1.029480738152837</v>
      </c>
      <c r="AC424">
        <v>0.89235470955897922</v>
      </c>
    </row>
    <row r="425" spans="1:29" ht="13.5" customHeight="1" x14ac:dyDescent="0.15">
      <c r="A425" t="s">
        <v>62</v>
      </c>
      <c r="B425">
        <v>2006</v>
      </c>
      <c r="C425">
        <v>0</v>
      </c>
      <c r="D425">
        <v>0</v>
      </c>
      <c r="E425" t="s">
        <v>22</v>
      </c>
      <c r="F425">
        <v>9.6529411764705841</v>
      </c>
      <c r="G425">
        <v>24.0156862745098</v>
      </c>
      <c r="H425">
        <v>1.1058823529411701</v>
      </c>
      <c r="I425">
        <v>6.7450980392156854</v>
      </c>
      <c r="J425">
        <v>98.771349480968851</v>
      </c>
      <c r="K425">
        <v>2.9039215686274602</v>
      </c>
      <c r="L425">
        <v>2.2357843137254978</v>
      </c>
      <c r="M425">
        <v>2.7145424836601419</v>
      </c>
      <c r="N425">
        <v>1.4302730970366089</v>
      </c>
      <c r="O425">
        <v>1.3014341418280366</v>
      </c>
      <c r="P425">
        <v>1.3912347219932673</v>
      </c>
      <c r="Q425">
        <v>24.22704207082695</v>
      </c>
      <c r="R425">
        <v>23.835725696323319</v>
      </c>
      <c r="S425">
        <v>0.39131637450363144</v>
      </c>
      <c r="T425">
        <v>0.60447058170648893</v>
      </c>
      <c r="U425">
        <v>7.3091654044849477E-2</v>
      </c>
      <c r="V425">
        <v>0.44385163113158183</v>
      </c>
      <c r="W425">
        <v>6.4892527617951459E-2</v>
      </c>
      <c r="X425">
        <v>-0.10179619723827926</v>
      </c>
      <c r="Y425">
        <v>3.2822282578070627E-2</v>
      </c>
      <c r="Z425">
        <v>-9.2382180981579409E-2</v>
      </c>
      <c r="AA425">
        <v>0.79356397895375863</v>
      </c>
      <c r="AB425">
        <v>1.0915559930200633</v>
      </c>
      <c r="AC425">
        <v>0.80900877223230816</v>
      </c>
    </row>
    <row r="426" spans="1:29" ht="13.5" customHeight="1" x14ac:dyDescent="0.15">
      <c r="A426" t="s">
        <v>62</v>
      </c>
      <c r="B426">
        <v>2007</v>
      </c>
      <c r="C426">
        <v>0</v>
      </c>
      <c r="D426">
        <v>0</v>
      </c>
      <c r="E426" t="s">
        <v>22</v>
      </c>
      <c r="F426">
        <v>9.61911764705882</v>
      </c>
      <c r="G426">
        <v>25.239215686274498</v>
      </c>
      <c r="H426">
        <v>0.85490196078431302</v>
      </c>
      <c r="I426">
        <v>6.1911764705882364</v>
      </c>
      <c r="J426">
        <v>114.7860114699474</v>
      </c>
      <c r="K426">
        <v>-3.3823529411764142E-2</v>
      </c>
      <c r="L426">
        <v>1.418137254901966</v>
      </c>
      <c r="M426">
        <v>1.4566993464052338</v>
      </c>
      <c r="N426">
        <v>0.99649603900060946</v>
      </c>
      <c r="O426">
        <v>1.1729228930065758</v>
      </c>
      <c r="P426">
        <v>1.1784641870520887</v>
      </c>
      <c r="Q426">
        <v>25.520769204319372</v>
      </c>
      <c r="R426">
        <v>24.596727978312199</v>
      </c>
      <c r="S426">
        <v>0.92404122600717287</v>
      </c>
      <c r="T426">
        <v>0.76867000840814603</v>
      </c>
      <c r="U426">
        <v>0.19618091815239039</v>
      </c>
      <c r="V426">
        <v>0.57440937873856379</v>
      </c>
      <c r="W426">
        <v>7.9087710397676925E-2</v>
      </c>
      <c r="X426">
        <v>0.53272485150354143</v>
      </c>
      <c r="Y426">
        <v>0.4818267528844018</v>
      </c>
      <c r="Z426">
        <v>0.55460637322225526</v>
      </c>
      <c r="AA426">
        <v>2.3613661124691774</v>
      </c>
      <c r="AB426">
        <v>2.0895770766657682</v>
      </c>
      <c r="AC426">
        <v>2.5012291586499096</v>
      </c>
    </row>
    <row r="427" spans="1:29" ht="13.5" customHeight="1" x14ac:dyDescent="0.15">
      <c r="A427" t="s">
        <v>62</v>
      </c>
      <c r="B427">
        <v>2008</v>
      </c>
      <c r="C427">
        <v>0</v>
      </c>
      <c r="D427">
        <v>0</v>
      </c>
      <c r="E427" t="s">
        <v>22</v>
      </c>
      <c r="F427">
        <v>8.8784313725490094</v>
      </c>
      <c r="G427">
        <v>26.433333333333302</v>
      </c>
      <c r="H427">
        <v>0.74509803921568596</v>
      </c>
      <c r="I427">
        <v>4.1676470588235244</v>
      </c>
      <c r="J427">
        <v>139.57863129565521</v>
      </c>
      <c r="K427">
        <v>-0.74068627450981062</v>
      </c>
      <c r="L427">
        <v>-0.75759803921569357</v>
      </c>
      <c r="M427">
        <v>0.20473856209149943</v>
      </c>
      <c r="N427">
        <v>0.9229985221423832</v>
      </c>
      <c r="O427">
        <v>0.92137860867353349</v>
      </c>
      <c r="P427">
        <v>1.0236045438275903</v>
      </c>
      <c r="Q427">
        <v>24.293830229696919</v>
      </c>
      <c r="R427">
        <v>23.16053649684812</v>
      </c>
      <c r="S427">
        <v>1.1332937328487986</v>
      </c>
      <c r="T427">
        <v>1.0672087612279979</v>
      </c>
      <c r="U427">
        <v>0.22155260946709629</v>
      </c>
      <c r="V427">
        <v>0.86821657979117128</v>
      </c>
      <c r="W427">
        <v>0.15200613474787331</v>
      </c>
      <c r="X427">
        <v>0.20925250684162577</v>
      </c>
      <c r="Y427">
        <v>0.47561493259339649</v>
      </c>
      <c r="Z427">
        <v>0.53047034209789368</v>
      </c>
      <c r="AA427">
        <v>1.2264536483353843</v>
      </c>
      <c r="AB427">
        <v>1.7231720596873379</v>
      </c>
      <c r="AC427">
        <v>1.8799763748999769</v>
      </c>
    </row>
    <row r="428" spans="1:29" ht="13.5" customHeight="1" x14ac:dyDescent="0.15">
      <c r="A428" t="s">
        <v>62</v>
      </c>
      <c r="B428">
        <v>2009</v>
      </c>
      <c r="C428">
        <v>0</v>
      </c>
      <c r="D428">
        <v>0</v>
      </c>
      <c r="E428" t="s">
        <v>22</v>
      </c>
      <c r="F428">
        <v>12.494117647058797</v>
      </c>
      <c r="G428">
        <v>30.352941176470502</v>
      </c>
      <c r="H428">
        <v>1.19215686274509</v>
      </c>
      <c r="I428">
        <v>9.2156862745097996</v>
      </c>
      <c r="J428">
        <v>156.09418941432679</v>
      </c>
      <c r="K428">
        <v>3.6156862745097875</v>
      </c>
      <c r="L428">
        <v>3.2453431372548813</v>
      </c>
      <c r="M428">
        <v>3.1106209150326585</v>
      </c>
      <c r="N428">
        <v>1.4072438162544156</v>
      </c>
      <c r="O428">
        <v>1.3508943951238883</v>
      </c>
      <c r="P428">
        <v>1.3314991206227016</v>
      </c>
      <c r="Q428">
        <v>24.45240401566933</v>
      </c>
      <c r="R428">
        <v>24.020540566721671</v>
      </c>
      <c r="S428">
        <v>0.43186344894765938</v>
      </c>
      <c r="T428">
        <v>0.82530963585056005</v>
      </c>
      <c r="U428">
        <v>-2.328521848634561E-2</v>
      </c>
      <c r="V428">
        <v>0.62108720653227767</v>
      </c>
      <c r="W428">
        <v>0.1361854352052026</v>
      </c>
      <c r="X428">
        <v>-0.70143028390113926</v>
      </c>
      <c r="Y428">
        <v>-0.59680403048032638</v>
      </c>
      <c r="Z428">
        <v>-0.38435366217220823</v>
      </c>
      <c r="AA428">
        <v>0.38106929953814328</v>
      </c>
      <c r="AB428">
        <v>0.41982803732437135</v>
      </c>
      <c r="AC428">
        <v>0.52910364541994637</v>
      </c>
    </row>
    <row r="429" spans="1:29" ht="13.5" customHeight="1" x14ac:dyDescent="0.15">
      <c r="A429" t="s">
        <v>62</v>
      </c>
      <c r="B429">
        <v>2010</v>
      </c>
      <c r="C429">
        <v>0</v>
      </c>
      <c r="D429">
        <v>0</v>
      </c>
      <c r="E429" t="s">
        <v>22</v>
      </c>
      <c r="F429">
        <v>16.542156862745045</v>
      </c>
      <c r="G429">
        <v>37.105882352941101</v>
      </c>
      <c r="H429">
        <v>1.9607843137254899</v>
      </c>
      <c r="I429">
        <v>13.5509803921568</v>
      </c>
      <c r="J429">
        <v>217.88213123157681</v>
      </c>
      <c r="K429">
        <v>4.0480392156862486</v>
      </c>
      <c r="L429">
        <v>5.8558823529411423</v>
      </c>
      <c r="M429">
        <v>6.2116013071895022</v>
      </c>
      <c r="N429">
        <v>1.3239956057752653</v>
      </c>
      <c r="O429">
        <v>1.5479816513761446</v>
      </c>
      <c r="P429">
        <v>1.6012843427233727</v>
      </c>
      <c r="Q429">
        <v>24.410215470819299</v>
      </c>
      <c r="R429">
        <v>23.969047532749201</v>
      </c>
      <c r="S429">
        <v>0.44116793807009813</v>
      </c>
      <c r="T429">
        <v>0.74671148482727545</v>
      </c>
      <c r="U429">
        <v>5.1163362149324598E-2</v>
      </c>
      <c r="V429">
        <v>0.63412573153643526</v>
      </c>
      <c r="W429">
        <v>9.9101955372042319E-2</v>
      </c>
      <c r="X429">
        <v>9.3044891224387527E-3</v>
      </c>
      <c r="Y429">
        <v>-0.34141065282813088</v>
      </c>
      <c r="Z429">
        <v>-0.38856486453111216</v>
      </c>
      <c r="AA429">
        <v>1.0215449794260463</v>
      </c>
      <c r="AB429">
        <v>0.56373627288185058</v>
      </c>
      <c r="AC429">
        <v>0.53169880314124951</v>
      </c>
    </row>
    <row r="430" spans="1:29" ht="13.5" customHeight="1" x14ac:dyDescent="0.15">
      <c r="A430" t="s">
        <v>62</v>
      </c>
      <c r="B430">
        <v>2011</v>
      </c>
      <c r="C430">
        <v>0</v>
      </c>
      <c r="D430">
        <v>0</v>
      </c>
      <c r="E430" t="s">
        <v>22</v>
      </c>
      <c r="F430">
        <v>12.221568627450971</v>
      </c>
      <c r="G430">
        <v>29.117647058823501</v>
      </c>
      <c r="H430">
        <v>1.4901960784313699</v>
      </c>
      <c r="I430">
        <v>9.139215686274504</v>
      </c>
      <c r="J430">
        <v>139.9193182109442</v>
      </c>
      <c r="K430">
        <v>-4.3205882352940748</v>
      </c>
      <c r="L430">
        <v>-2.2965686274509505</v>
      </c>
      <c r="M430">
        <v>-0.41666666666664476</v>
      </c>
      <c r="N430">
        <v>0.73881348900610622</v>
      </c>
      <c r="O430">
        <v>0.84181382314211595</v>
      </c>
      <c r="P430">
        <v>0.96703126212086121</v>
      </c>
      <c r="Q430">
        <v>25.15088664693095</v>
      </c>
      <c r="R430">
        <v>23.718351786005702</v>
      </c>
      <c r="S430">
        <v>1.432534860925248</v>
      </c>
      <c r="T430">
        <v>0.78553757267540048</v>
      </c>
      <c r="U430">
        <v>3.9063430723987567E-2</v>
      </c>
      <c r="V430">
        <v>0.72102762504961504</v>
      </c>
      <c r="W430">
        <v>0.12617611333053069</v>
      </c>
      <c r="X430">
        <v>0.99136692285514982</v>
      </c>
      <c r="Y430">
        <v>0.9960191674163692</v>
      </c>
      <c r="Z430">
        <v>0.76375982096972928</v>
      </c>
      <c r="AA430">
        <v>3.2471418190358823</v>
      </c>
      <c r="AB430">
        <v>3.2817488173448912</v>
      </c>
      <c r="AC430">
        <v>2.1420279994608173</v>
      </c>
    </row>
    <row r="431" spans="1:29" ht="13.5" customHeight="1" x14ac:dyDescent="0.15">
      <c r="A431" t="s">
        <v>62</v>
      </c>
      <c r="B431">
        <v>2012</v>
      </c>
      <c r="C431">
        <v>0</v>
      </c>
      <c r="D431">
        <v>0</v>
      </c>
      <c r="E431" t="s">
        <v>22</v>
      </c>
      <c r="F431">
        <v>13.996078431372517</v>
      </c>
      <c r="G431">
        <v>33.517647058823499</v>
      </c>
      <c r="H431">
        <v>1.4901960784313699</v>
      </c>
      <c r="I431">
        <v>10.488235294117599</v>
      </c>
      <c r="J431">
        <v>187.41717800845811</v>
      </c>
      <c r="K431">
        <v>1.7745098039215463</v>
      </c>
      <c r="L431">
        <v>-0.38578431372549105</v>
      </c>
      <c r="M431">
        <v>0.24346405228757995</v>
      </c>
      <c r="N431">
        <v>1.14519493021017</v>
      </c>
      <c r="O431">
        <v>0.97317563652476213</v>
      </c>
      <c r="P431">
        <v>1.0177031105196872</v>
      </c>
      <c r="Q431">
        <v>25.655983385897091</v>
      </c>
      <c r="R431">
        <v>23.949555651864799</v>
      </c>
      <c r="S431">
        <v>1.7064277340322924</v>
      </c>
      <c r="T431">
        <v>1.1048779049873469</v>
      </c>
      <c r="U431">
        <v>-3.9287499519844006E-3</v>
      </c>
      <c r="V431">
        <v>0.52592732847674983</v>
      </c>
      <c r="W431">
        <v>0.20513619556186771</v>
      </c>
      <c r="X431">
        <v>0.27389287310704447</v>
      </c>
      <c r="Y431">
        <v>0.76957633453461938</v>
      </c>
      <c r="Z431">
        <v>0.9379056513846239</v>
      </c>
      <c r="AA431">
        <v>1.1911945604801144</v>
      </c>
      <c r="AB431">
        <v>1.8214497357289061</v>
      </c>
      <c r="AC431">
        <v>2.220401693798316</v>
      </c>
    </row>
    <row r="432" spans="1:29" ht="13.5" customHeight="1" x14ac:dyDescent="0.15">
      <c r="A432" t="s">
        <v>62</v>
      </c>
      <c r="B432">
        <v>2013</v>
      </c>
      <c r="C432">
        <v>0</v>
      </c>
      <c r="D432">
        <v>0</v>
      </c>
      <c r="E432" t="s">
        <v>22</v>
      </c>
      <c r="F432">
        <v>15.723529411764661</v>
      </c>
      <c r="G432">
        <v>36.341176470588202</v>
      </c>
      <c r="H432">
        <v>1.78823529411764</v>
      </c>
      <c r="I432">
        <v>12.3823529411764</v>
      </c>
      <c r="J432">
        <v>213.9456157887991</v>
      </c>
      <c r="K432">
        <v>1.7274509803921436</v>
      </c>
      <c r="L432">
        <v>2.6147058823529168</v>
      </c>
      <c r="M432">
        <v>1.4702614379084835</v>
      </c>
      <c r="N432">
        <v>1.1234239282712237</v>
      </c>
      <c r="O432">
        <v>1.1994615212026012</v>
      </c>
      <c r="P432">
        <v>1.1031525851197976</v>
      </c>
      <c r="Q432">
        <v>25.596310268110649</v>
      </c>
      <c r="R432">
        <v>25.20265923283165</v>
      </c>
      <c r="S432">
        <v>0.39365103527899947</v>
      </c>
      <c r="T432">
        <v>0.64622845017666464</v>
      </c>
      <c r="U432">
        <v>6.324045366316966E-2</v>
      </c>
      <c r="V432">
        <v>0.43256761863808652</v>
      </c>
      <c r="W432">
        <v>5.8732245292083159E-2</v>
      </c>
      <c r="X432">
        <v>-1.3127766987532929</v>
      </c>
      <c r="Y432">
        <v>-1.1758302621997707</v>
      </c>
      <c r="Z432">
        <v>-0.79972580906354662</v>
      </c>
      <c r="AA432">
        <v>0.23068719959725528</v>
      </c>
      <c r="AB432">
        <v>0.25081600902882006</v>
      </c>
      <c r="AC432">
        <v>0.32986314184424226</v>
      </c>
    </row>
    <row r="433" spans="1:29" ht="13.5" customHeight="1" x14ac:dyDescent="0.15">
      <c r="A433" t="s">
        <v>62</v>
      </c>
      <c r="B433">
        <v>2014</v>
      </c>
      <c r="C433">
        <v>0</v>
      </c>
      <c r="D433">
        <v>0</v>
      </c>
      <c r="E433" t="s">
        <v>22</v>
      </c>
      <c r="F433">
        <v>26.445121412450888</v>
      </c>
      <c r="G433">
        <v>7.3181495454576213</v>
      </c>
      <c r="H433">
        <v>0.1673347802510656</v>
      </c>
      <c r="I433">
        <v>4.387382915483224</v>
      </c>
      <c r="J433">
        <v>8.6698452641898509</v>
      </c>
      <c r="K433">
        <v>10.721592000686227</v>
      </c>
      <c r="L433">
        <v>11.5853174908823</v>
      </c>
      <c r="M433">
        <v>12.464729255588173</v>
      </c>
      <c r="N433">
        <v>1.6818820202456655</v>
      </c>
      <c r="O433">
        <v>1.7796413433199167</v>
      </c>
      <c r="P433">
        <v>1.8915865245932653</v>
      </c>
      <c r="Q433">
        <v>25.352572611178388</v>
      </c>
      <c r="R433">
        <v>24.14288463435388</v>
      </c>
      <c r="S433">
        <v>1.2096879768245081</v>
      </c>
      <c r="T433">
        <v>1.1122367775215469</v>
      </c>
      <c r="U433">
        <v>0.1257785746823856</v>
      </c>
      <c r="V433">
        <v>0.60627831577080826</v>
      </c>
      <c r="W433">
        <v>0.16229272636127889</v>
      </c>
      <c r="X433">
        <v>0.81603694154550865</v>
      </c>
      <c r="Y433">
        <v>0.15964859216886218</v>
      </c>
      <c r="Z433">
        <v>3.215010007899477E-2</v>
      </c>
      <c r="AA433">
        <v>3.0729957968156847</v>
      </c>
      <c r="AB433">
        <v>1.1520405753363412</v>
      </c>
      <c r="AC433">
        <v>1.0273028160825293</v>
      </c>
    </row>
    <row r="434" spans="1:29" ht="13.5" customHeight="1" x14ac:dyDescent="0.15">
      <c r="A434" t="s">
        <v>62</v>
      </c>
      <c r="B434">
        <v>2015</v>
      </c>
      <c r="C434">
        <v>0</v>
      </c>
      <c r="D434">
        <v>0</v>
      </c>
      <c r="E434" t="s">
        <v>22</v>
      </c>
      <c r="F434">
        <v>23.620729914500046</v>
      </c>
      <c r="G434">
        <v>7.8197107664120704</v>
      </c>
      <c r="H434">
        <v>0.1112356785725401</v>
      </c>
      <c r="I434">
        <v>3.3020296114072769</v>
      </c>
      <c r="J434">
        <v>10.054200126583829</v>
      </c>
      <c r="K434">
        <v>-2.8243914979508418</v>
      </c>
      <c r="L434">
        <v>2.5364045023922728</v>
      </c>
      <c r="M434">
        <v>4.8991534959706904</v>
      </c>
      <c r="N434">
        <v>0.89319801358064244</v>
      </c>
      <c r="O434">
        <v>1.1202981102224752</v>
      </c>
      <c r="P434">
        <v>1.2616848809335222</v>
      </c>
      <c r="Q434">
        <v>24.772866289091219</v>
      </c>
      <c r="R434">
        <v>24.37783298913936</v>
      </c>
      <c r="S434">
        <v>0.39503329995185865</v>
      </c>
      <c r="T434">
        <v>1.012692155681614</v>
      </c>
      <c r="U434">
        <v>-3.78116942221709E-2</v>
      </c>
      <c r="V434">
        <v>0.46146042293524658</v>
      </c>
      <c r="W434">
        <v>0.18417693831627471</v>
      </c>
      <c r="X434">
        <v>-0.81465467687264947</v>
      </c>
      <c r="Y434">
        <v>-0.40663620609989515</v>
      </c>
      <c r="Z434">
        <v>-0.7082222820934081</v>
      </c>
      <c r="AA434">
        <v>0.32655801125579587</v>
      </c>
      <c r="AB434">
        <v>0.49276328583010398</v>
      </c>
      <c r="AC434">
        <v>0.35806145591353133</v>
      </c>
    </row>
    <row r="435" spans="1:29" ht="13.5" customHeight="1" x14ac:dyDescent="0.15">
      <c r="A435" t="s">
        <v>62</v>
      </c>
      <c r="B435">
        <v>2016</v>
      </c>
      <c r="C435">
        <v>0</v>
      </c>
      <c r="D435">
        <v>0</v>
      </c>
      <c r="E435" t="s">
        <v>22</v>
      </c>
      <c r="F435">
        <v>24.210027105566311</v>
      </c>
      <c r="G435">
        <v>7.6022312170539754</v>
      </c>
      <c r="H435">
        <v>9.8891766147772994E-2</v>
      </c>
      <c r="I435">
        <v>3.3178909533456218</v>
      </c>
      <c r="J435">
        <v>9.4819952353248542</v>
      </c>
      <c r="K435">
        <v>0.58929719106626521</v>
      </c>
      <c r="L435">
        <v>-0.82289855790915567</v>
      </c>
      <c r="M435">
        <v>2.2802335259944471</v>
      </c>
      <c r="N435">
        <v>1.0249483057127931</v>
      </c>
      <c r="O435">
        <v>0.9671273518336766</v>
      </c>
      <c r="P435">
        <v>1.1039787956836282</v>
      </c>
      <c r="Q435">
        <v>25.800117770884111</v>
      </c>
      <c r="R435">
        <v>25.175515636840359</v>
      </c>
      <c r="S435">
        <v>0.62460213404375153</v>
      </c>
      <c r="T435">
        <v>1.070520182893157</v>
      </c>
      <c r="U435">
        <v>0.1183213771230006</v>
      </c>
      <c r="V435">
        <v>0.654783488079417</v>
      </c>
      <c r="W435">
        <v>0.15247153455367471</v>
      </c>
      <c r="X435">
        <v>0.22956883409189288</v>
      </c>
      <c r="Y435">
        <v>-0.17775850434443186</v>
      </c>
      <c r="Z435">
        <v>-4.1521969974703921E-2</v>
      </c>
      <c r="AA435">
        <v>1.5811379296881292</v>
      </c>
      <c r="AB435">
        <v>0.77845560233173849</v>
      </c>
      <c r="AC435">
        <v>0.93766631514425203</v>
      </c>
    </row>
    <row r="436" spans="1:29" ht="13.5" customHeight="1" x14ac:dyDescent="0.15">
      <c r="A436" t="s">
        <v>62</v>
      </c>
      <c r="B436">
        <v>2017</v>
      </c>
      <c r="C436">
        <v>1</v>
      </c>
      <c r="D436">
        <v>1</v>
      </c>
      <c r="E436" t="s">
        <v>22</v>
      </c>
      <c r="F436">
        <v>22.369753410647981</v>
      </c>
      <c r="G436">
        <v>6.0087675978580641</v>
      </c>
      <c r="H436">
        <v>0.18273762976162261</v>
      </c>
      <c r="I436">
        <v>3.7432260679688629</v>
      </c>
      <c r="J436">
        <v>5.8002387164056879</v>
      </c>
      <c r="K436">
        <v>-1.8402736949183307</v>
      </c>
      <c r="L436">
        <v>-1.5456250993851981</v>
      </c>
      <c r="M436">
        <v>-2.3888727335244333</v>
      </c>
      <c r="N436">
        <v>0.92398712785847237</v>
      </c>
      <c r="O436">
        <v>0.9353710793773653</v>
      </c>
      <c r="P436">
        <v>0.90351351809208857</v>
      </c>
      <c r="Q436">
        <v>25.020738051151259</v>
      </c>
      <c r="R436">
        <v>24.259822545112979</v>
      </c>
      <c r="S436">
        <v>0.7609155060382804</v>
      </c>
      <c r="T436">
        <v>0.86042281200600323</v>
      </c>
      <c r="U436">
        <v>0.1020131290372784</v>
      </c>
      <c r="V436">
        <v>0.62276245572292288</v>
      </c>
      <c r="W436">
        <v>0.13631630419371979</v>
      </c>
      <c r="X436">
        <v>0.13631337199452886</v>
      </c>
      <c r="Y436">
        <v>0.25109778904047531</v>
      </c>
      <c r="Z436">
        <v>1.7807702431574257E-2</v>
      </c>
      <c r="AA436">
        <v>1.2182403238234543</v>
      </c>
      <c r="AB436">
        <v>1.4925246429628423</v>
      </c>
      <c r="AC436">
        <v>1.0239638210568422</v>
      </c>
    </row>
    <row r="437" spans="1:29" ht="13.5" customHeight="1" x14ac:dyDescent="0.15">
      <c r="A437" t="s">
        <v>62</v>
      </c>
      <c r="B437">
        <v>2018</v>
      </c>
      <c r="C437">
        <v>1</v>
      </c>
      <c r="D437">
        <v>0</v>
      </c>
      <c r="E437" t="s">
        <v>22</v>
      </c>
      <c r="F437">
        <v>28.845841924489566</v>
      </c>
      <c r="G437">
        <v>5.8883886753769028</v>
      </c>
      <c r="H437">
        <v>0.27186927701912622</v>
      </c>
      <c r="I437">
        <v>5.7190231317292248</v>
      </c>
      <c r="J437">
        <v>7.5859337751875771</v>
      </c>
      <c r="K437">
        <v>6.4760885138415851</v>
      </c>
      <c r="L437">
        <v>5.5559516663824198</v>
      </c>
      <c r="M437">
        <v>5.4456717809181221</v>
      </c>
      <c r="N437">
        <v>1.2895020072397836</v>
      </c>
      <c r="O437">
        <v>1.2385563695152411</v>
      </c>
      <c r="P437">
        <v>1.2327193241547507</v>
      </c>
      <c r="Q437">
        <v>25.729671703455342</v>
      </c>
      <c r="R437">
        <v>25.13070762980125</v>
      </c>
      <c r="S437">
        <v>0.59896407365409132</v>
      </c>
      <c r="T437">
        <v>1.1338983522863419</v>
      </c>
      <c r="U437">
        <v>-9.5779982536183444E-2</v>
      </c>
      <c r="V437">
        <v>0.85224092304634769</v>
      </c>
      <c r="W437">
        <v>0.28909053256031281</v>
      </c>
      <c r="X437">
        <v>-0.16195143238418908</v>
      </c>
      <c r="Y437">
        <v>-9.3794746386924643E-2</v>
      </c>
      <c r="Z437">
        <v>5.4470936427944983E-3</v>
      </c>
      <c r="AA437">
        <v>0.78716239700858248</v>
      </c>
      <c r="AB437">
        <v>0.86460692570991537</v>
      </c>
      <c r="AC437">
        <v>1.009177654264737</v>
      </c>
    </row>
    <row r="438" spans="1:29" ht="13.5" customHeight="1" x14ac:dyDescent="0.15">
      <c r="A438" t="s">
        <v>63</v>
      </c>
      <c r="B438">
        <v>2001</v>
      </c>
      <c r="C438">
        <v>0</v>
      </c>
      <c r="D438">
        <v>0</v>
      </c>
      <c r="E438" t="s">
        <v>13</v>
      </c>
      <c r="F438">
        <v>8.6292156862744811</v>
      </c>
      <c r="G438">
        <v>28.152941176470499</v>
      </c>
      <c r="H438">
        <v>0.32941176470588202</v>
      </c>
      <c r="I438">
        <v>4.1999999999999948</v>
      </c>
      <c r="J438">
        <v>82.12650950489062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1</v>
      </c>
      <c r="Q438">
        <v>23.472141112697429</v>
      </c>
      <c r="R438">
        <v>23.857529598453119</v>
      </c>
      <c r="S438">
        <v>-0.38538848575569062</v>
      </c>
      <c r="T438">
        <v>0.3349150074265026</v>
      </c>
      <c r="U438">
        <v>-1.010582198729655</v>
      </c>
      <c r="V438">
        <v>7.8412154494913011E-2</v>
      </c>
      <c r="W438">
        <v>0.25689388005099872</v>
      </c>
      <c r="X438">
        <v>0</v>
      </c>
      <c r="Y438">
        <v>0</v>
      </c>
      <c r="Z438">
        <v>0</v>
      </c>
      <c r="AA438">
        <v>1</v>
      </c>
      <c r="AB438">
        <v>1</v>
      </c>
      <c r="AC438">
        <v>1</v>
      </c>
    </row>
    <row r="439" spans="1:29" ht="13.5" customHeight="1" x14ac:dyDescent="0.15">
      <c r="A439" t="s">
        <v>63</v>
      </c>
      <c r="B439">
        <v>2002</v>
      </c>
      <c r="C439">
        <v>1</v>
      </c>
      <c r="D439">
        <v>1</v>
      </c>
      <c r="E439" t="s">
        <v>13</v>
      </c>
      <c r="F439">
        <v>9.4805882352941069</v>
      </c>
      <c r="G439">
        <v>26.350980392156799</v>
      </c>
      <c r="H439">
        <v>0.56470588235294095</v>
      </c>
      <c r="I439">
        <v>5.6686274509803898</v>
      </c>
      <c r="J439">
        <v>76.711462642573167</v>
      </c>
      <c r="K439">
        <v>0.85137254901962578</v>
      </c>
      <c r="L439">
        <v>0.85137254901962578</v>
      </c>
      <c r="M439">
        <v>0.85137254901962578</v>
      </c>
      <c r="N439">
        <v>1.0986616373923539</v>
      </c>
      <c r="O439">
        <v>1.0986616373923539</v>
      </c>
      <c r="P439">
        <v>1.0986616373923539</v>
      </c>
      <c r="Q439">
        <v>23.941550932152559</v>
      </c>
      <c r="R439">
        <v>24.32109312216971</v>
      </c>
      <c r="S439">
        <v>-0.37954219001715117</v>
      </c>
      <c r="T439">
        <v>0.52279618598116429</v>
      </c>
      <c r="U439">
        <v>-1.200549846654998</v>
      </c>
      <c r="V439">
        <v>0.23542934908366439</v>
      </c>
      <c r="W439">
        <v>0.39480787051275518</v>
      </c>
      <c r="X439">
        <v>5.8462957385394532E-3</v>
      </c>
      <c r="Y439">
        <v>5.8462957385394532E-3</v>
      </c>
      <c r="Z439">
        <v>5.8462957385394532E-3</v>
      </c>
      <c r="AA439">
        <v>0.98483012348675725</v>
      </c>
      <c r="AB439">
        <v>0.98483012348675725</v>
      </c>
      <c r="AC439">
        <v>0.98483012348675725</v>
      </c>
    </row>
    <row r="440" spans="1:29" ht="13.5" customHeight="1" x14ac:dyDescent="0.15">
      <c r="A440" t="s">
        <v>63</v>
      </c>
      <c r="B440">
        <v>2003</v>
      </c>
      <c r="C440">
        <v>1</v>
      </c>
      <c r="D440">
        <v>0</v>
      </c>
      <c r="E440" t="s">
        <v>13</v>
      </c>
      <c r="F440">
        <v>9.5950980392156673</v>
      </c>
      <c r="G440">
        <v>25.0156862745098</v>
      </c>
      <c r="H440">
        <v>0.67450980392156801</v>
      </c>
      <c r="I440">
        <v>7.8421568627450942</v>
      </c>
      <c r="J440">
        <v>65.953095860566179</v>
      </c>
      <c r="K440">
        <v>0.1145098039215604</v>
      </c>
      <c r="L440">
        <v>0.54019607843137329</v>
      </c>
      <c r="M440">
        <v>0.54019607843137329</v>
      </c>
      <c r="N440">
        <v>1.0120783437777907</v>
      </c>
      <c r="O440">
        <v>1.059657860545691</v>
      </c>
      <c r="P440">
        <v>1.059657860545691</v>
      </c>
      <c r="Q440">
        <v>23.34449145624599</v>
      </c>
      <c r="R440">
        <v>23.792697354183229</v>
      </c>
      <c r="S440">
        <v>-0.44820589793723897</v>
      </c>
      <c r="T440">
        <v>0.43681821391832432</v>
      </c>
      <c r="U440">
        <v>-0.91708884126833345</v>
      </c>
      <c r="V440">
        <v>4.3097529196489383E-2</v>
      </c>
      <c r="W440">
        <v>0.226311214337759</v>
      </c>
      <c r="X440">
        <v>-6.8663707920087802E-2</v>
      </c>
      <c r="Y440">
        <v>-6.5740560050818075E-2</v>
      </c>
      <c r="Z440">
        <v>-6.5740560050818075E-2</v>
      </c>
      <c r="AA440">
        <v>1.1809119242237205</v>
      </c>
      <c r="AB440">
        <v>1.1718863215529893</v>
      </c>
      <c r="AC440">
        <v>1.1718863215529893</v>
      </c>
    </row>
    <row r="441" spans="1:29" ht="13.5" customHeight="1" x14ac:dyDescent="0.15">
      <c r="A441" t="s">
        <v>63</v>
      </c>
      <c r="B441">
        <v>2004</v>
      </c>
      <c r="C441">
        <v>1</v>
      </c>
      <c r="D441">
        <v>0</v>
      </c>
      <c r="E441" t="s">
        <v>13</v>
      </c>
      <c r="F441">
        <v>11.685490196078408</v>
      </c>
      <c r="G441">
        <v>25.325490196078398</v>
      </c>
      <c r="H441">
        <v>0.73725490196078403</v>
      </c>
      <c r="I441">
        <v>8.4137254901960699</v>
      </c>
      <c r="J441">
        <v>97.224547139988488</v>
      </c>
      <c r="K441">
        <v>2.090392156862741</v>
      </c>
      <c r="L441">
        <v>2.1476470588235212</v>
      </c>
      <c r="M441">
        <v>2.4505228758169899</v>
      </c>
      <c r="N441">
        <v>1.2178604270971698</v>
      </c>
      <c r="O441">
        <v>1.2251711448718208</v>
      </c>
      <c r="P441">
        <v>1.2653526310202061</v>
      </c>
      <c r="Q441">
        <v>23.95834952774155</v>
      </c>
      <c r="R441">
        <v>24.346544025557229</v>
      </c>
      <c r="S441">
        <v>-0.38819449781567883</v>
      </c>
      <c r="T441">
        <v>0.28814886097049919</v>
      </c>
      <c r="U441">
        <v>-0.96447275578450353</v>
      </c>
      <c r="V441">
        <v>7.6885082950416489E-2</v>
      </c>
      <c r="W441">
        <v>0.2340512078728216</v>
      </c>
      <c r="X441">
        <v>6.0011400121560143E-2</v>
      </c>
      <c r="Y441">
        <v>2.5679546161516242E-2</v>
      </c>
      <c r="Z441">
        <v>1.6184360087681426E-2</v>
      </c>
      <c r="AA441">
        <v>0.86610751800065922</v>
      </c>
      <c r="AB441">
        <v>0.93795323351340387</v>
      </c>
      <c r="AC441">
        <v>0.959977234785234</v>
      </c>
    </row>
    <row r="442" spans="1:29" ht="13.5" customHeight="1" x14ac:dyDescent="0.15">
      <c r="A442" t="s">
        <v>63</v>
      </c>
      <c r="B442">
        <v>2005</v>
      </c>
      <c r="C442">
        <v>0</v>
      </c>
      <c r="D442">
        <v>0</v>
      </c>
      <c r="E442" t="s">
        <v>13</v>
      </c>
      <c r="F442">
        <v>11.510588235294101</v>
      </c>
      <c r="G442">
        <v>26.182352941176401</v>
      </c>
      <c r="H442">
        <v>0.64313725490196005</v>
      </c>
      <c r="I442">
        <v>7.6617647058823497</v>
      </c>
      <c r="J442">
        <v>104.8154665299667</v>
      </c>
      <c r="K442">
        <v>-0.17490196078430742</v>
      </c>
      <c r="L442">
        <v>0.8702941176470631</v>
      </c>
      <c r="M442">
        <v>1.2568627450980401</v>
      </c>
      <c r="N442">
        <v>0.98503255252030386</v>
      </c>
      <c r="O442">
        <v>1.081792298974487</v>
      </c>
      <c r="P442">
        <v>1.1225762037709874</v>
      </c>
      <c r="Q442">
        <v>23.237794292803471</v>
      </c>
      <c r="R442">
        <v>23.71090868567919</v>
      </c>
      <c r="S442">
        <v>-0.47311439287571844</v>
      </c>
      <c r="T442">
        <v>0.36629379926766131</v>
      </c>
      <c r="U442">
        <v>-1.034755368107672</v>
      </c>
      <c r="V442">
        <v>0.10221646396924911</v>
      </c>
      <c r="W442">
        <v>0.27461627243755982</v>
      </c>
      <c r="X442">
        <v>-8.4919895060039607E-2</v>
      </c>
      <c r="Y442">
        <v>-5.4914194999259536E-2</v>
      </c>
      <c r="Z442">
        <v>-6.7800197619028779E-2</v>
      </c>
      <c r="AA442">
        <v>1.2187560502219199</v>
      </c>
      <c r="AB442">
        <v>1.1313107819606576</v>
      </c>
      <c r="AC442">
        <v>1.167278122534273</v>
      </c>
    </row>
    <row r="443" spans="1:29" ht="13.5" customHeight="1" x14ac:dyDescent="0.15">
      <c r="A443" t="s">
        <v>63</v>
      </c>
      <c r="B443">
        <v>2006</v>
      </c>
      <c r="C443">
        <v>0</v>
      </c>
      <c r="D443">
        <v>0</v>
      </c>
      <c r="E443" t="s">
        <v>13</v>
      </c>
      <c r="F443">
        <v>14.887647058823504</v>
      </c>
      <c r="G443">
        <v>37.260784313725402</v>
      </c>
      <c r="H443">
        <v>0.70588235294117596</v>
      </c>
      <c r="I443">
        <v>8.5421568627450899</v>
      </c>
      <c r="J443">
        <v>204.54893540945699</v>
      </c>
      <c r="K443">
        <v>3.3770588235294028</v>
      </c>
      <c r="L443">
        <v>3.2896078431372491</v>
      </c>
      <c r="M443">
        <v>3.9572549019607788</v>
      </c>
      <c r="N443">
        <v>1.2933871627146358</v>
      </c>
      <c r="O443">
        <v>1.2836348267117497</v>
      </c>
      <c r="P443">
        <v>1.3620414386940534</v>
      </c>
      <c r="Q443">
        <v>23.711046266430991</v>
      </c>
      <c r="R443">
        <v>24.20264681453024</v>
      </c>
      <c r="S443">
        <v>-0.49160054809924958</v>
      </c>
      <c r="T443">
        <v>0.34770202296457359</v>
      </c>
      <c r="U443">
        <v>-0.83584014843250998</v>
      </c>
      <c r="V443">
        <v>-4.6340669449996597E-2</v>
      </c>
      <c r="W443">
        <v>0.2061894702165549</v>
      </c>
      <c r="X443">
        <v>-1.8486155223531142E-2</v>
      </c>
      <c r="Y443">
        <v>-6.0946102753550946E-2</v>
      </c>
      <c r="Z443">
        <v>-5.5095618556370851E-2</v>
      </c>
      <c r="AA443">
        <v>1.0390733308939668</v>
      </c>
      <c r="AB443">
        <v>1.1415197344697736</v>
      </c>
      <c r="AC443">
        <v>1.126219922909161</v>
      </c>
    </row>
    <row r="444" spans="1:29" ht="13.5" customHeight="1" x14ac:dyDescent="0.15">
      <c r="A444" t="s">
        <v>63</v>
      </c>
      <c r="B444">
        <v>2007</v>
      </c>
      <c r="C444">
        <v>0</v>
      </c>
      <c r="D444">
        <v>0</v>
      </c>
      <c r="E444" t="s">
        <v>13</v>
      </c>
      <c r="F444">
        <v>18.605294117647034</v>
      </c>
      <c r="G444">
        <v>50.433333333333302</v>
      </c>
      <c r="H444">
        <v>0.89411764705882302</v>
      </c>
      <c r="I444">
        <v>10.14607843137253</v>
      </c>
      <c r="J444">
        <v>373.91494250074697</v>
      </c>
      <c r="K444">
        <v>3.7176470588235304</v>
      </c>
      <c r="L444">
        <v>5.4061764705882318</v>
      </c>
      <c r="M444">
        <v>5.9107189542483614</v>
      </c>
      <c r="N444">
        <v>1.2497135406377182</v>
      </c>
      <c r="O444">
        <v>1.4095862022862495</v>
      </c>
      <c r="P444">
        <v>1.4656098276758642</v>
      </c>
      <c r="Q444">
        <v>23.949382257164569</v>
      </c>
      <c r="R444">
        <v>24.42782586113384</v>
      </c>
      <c r="S444">
        <v>-0.47844360396927144</v>
      </c>
      <c r="T444">
        <v>0.45987814470863819</v>
      </c>
      <c r="U444">
        <v>-0.57466067630033046</v>
      </c>
      <c r="V444">
        <v>7.4817546025833792E-2</v>
      </c>
      <c r="W444">
        <v>0.12753984768603749</v>
      </c>
      <c r="X444">
        <v>1.3156944129978143E-2</v>
      </c>
      <c r="Y444">
        <v>3.913866518212572E-3</v>
      </c>
      <c r="Z444">
        <v>-2.7473791039055839E-2</v>
      </c>
      <c r="AA444">
        <v>0.97323651452210769</v>
      </c>
      <c r="AB444">
        <v>0.99188596267772711</v>
      </c>
      <c r="AC444">
        <v>1.0609215744631386</v>
      </c>
    </row>
    <row r="445" spans="1:29" ht="13.5" customHeight="1" x14ac:dyDescent="0.15">
      <c r="A445" t="s">
        <v>64</v>
      </c>
      <c r="B445">
        <v>2006</v>
      </c>
      <c r="C445">
        <v>0</v>
      </c>
      <c r="D445">
        <v>0</v>
      </c>
      <c r="E445" t="s">
        <v>15</v>
      </c>
      <c r="F445">
        <v>39.458333333333329</v>
      </c>
      <c r="G445">
        <v>46</v>
      </c>
      <c r="H445">
        <v>22</v>
      </c>
      <c r="I445">
        <v>44.5</v>
      </c>
      <c r="J445">
        <v>100.89484126984151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</v>
      </c>
      <c r="Q445">
        <v>24.615099206208331</v>
      </c>
      <c r="R445">
        <v>24.075004684854161</v>
      </c>
      <c r="S445">
        <v>0.54009452135417035</v>
      </c>
      <c r="T445">
        <v>1.216141970999999</v>
      </c>
      <c r="U445">
        <v>0.16896809966666679</v>
      </c>
      <c r="V445">
        <v>0.44479767587499958</v>
      </c>
      <c r="W445">
        <v>0.13017763923479411</v>
      </c>
      <c r="X445">
        <v>0</v>
      </c>
      <c r="Y445">
        <v>0</v>
      </c>
      <c r="Z445">
        <v>0</v>
      </c>
      <c r="AA445">
        <v>1</v>
      </c>
      <c r="AB445">
        <v>1</v>
      </c>
      <c r="AC445">
        <v>1</v>
      </c>
    </row>
    <row r="446" spans="1:29" ht="13.5" customHeight="1" x14ac:dyDescent="0.15">
      <c r="A446" t="s">
        <v>64</v>
      </c>
      <c r="B446">
        <v>2007</v>
      </c>
      <c r="C446">
        <v>0</v>
      </c>
      <c r="D446">
        <v>0</v>
      </c>
      <c r="E446" t="s">
        <v>15</v>
      </c>
      <c r="F446">
        <v>43.470238095238088</v>
      </c>
      <c r="G446">
        <v>52</v>
      </c>
      <c r="H446">
        <v>21</v>
      </c>
      <c r="I446">
        <v>48.75</v>
      </c>
      <c r="J446">
        <v>154.3642290249434</v>
      </c>
      <c r="K446">
        <v>4.0119047619047592</v>
      </c>
      <c r="L446">
        <v>4.0119047619047592</v>
      </c>
      <c r="M446">
        <v>4.0119047619047592</v>
      </c>
      <c r="N446">
        <v>1.1016744607029718</v>
      </c>
      <c r="O446">
        <v>1.1016744607029718</v>
      </c>
      <c r="P446">
        <v>1.1016744607029718</v>
      </c>
      <c r="Q446">
        <v>24.733869047843751</v>
      </c>
      <c r="R446">
        <v>24.28796681545834</v>
      </c>
      <c r="S446">
        <v>0.44590223238541071</v>
      </c>
      <c r="T446">
        <v>0.97377660749999961</v>
      </c>
      <c r="U446">
        <v>-1.6507192500000059E-2</v>
      </c>
      <c r="V446">
        <v>0.49310949695833389</v>
      </c>
      <c r="W446">
        <v>0.1283360086366182</v>
      </c>
      <c r="X446">
        <v>-9.4192288968759641E-2</v>
      </c>
      <c r="Y446">
        <v>-9.4192288968759641E-2</v>
      </c>
      <c r="Z446">
        <v>-9.4192288968759641E-2</v>
      </c>
      <c r="AA446">
        <v>0.82560036207626619</v>
      </c>
      <c r="AB446">
        <v>0.82560036207626619</v>
      </c>
      <c r="AC446">
        <v>0.82560036207626619</v>
      </c>
    </row>
    <row r="447" spans="1:29" ht="13.5" customHeight="1" x14ac:dyDescent="0.15">
      <c r="A447" t="s">
        <v>64</v>
      </c>
      <c r="B447">
        <v>2008</v>
      </c>
      <c r="C447">
        <v>0</v>
      </c>
      <c r="D447">
        <v>0</v>
      </c>
      <c r="E447" t="s">
        <v>15</v>
      </c>
      <c r="F447">
        <v>42.818452380952372</v>
      </c>
      <c r="G447">
        <v>50</v>
      </c>
      <c r="H447">
        <v>22.5</v>
      </c>
      <c r="I447">
        <v>48.25</v>
      </c>
      <c r="J447">
        <v>127.9541524943312</v>
      </c>
      <c r="K447">
        <v>-0.6517857142857153</v>
      </c>
      <c r="L447">
        <v>1.3541666666666643</v>
      </c>
      <c r="M447">
        <v>1.3541666666666643</v>
      </c>
      <c r="N447">
        <v>0.98500616185129397</v>
      </c>
      <c r="O447">
        <v>1.0326586276198679</v>
      </c>
      <c r="P447">
        <v>1.0326586276198679</v>
      </c>
      <c r="Q447">
        <v>24.483010912802079</v>
      </c>
      <c r="R447">
        <v>23.894122439135419</v>
      </c>
      <c r="S447">
        <v>0.58888847366666042</v>
      </c>
      <c r="T447">
        <v>0.95280512491666647</v>
      </c>
      <c r="U447">
        <v>-2.3696464999998969E-3</v>
      </c>
      <c r="V447">
        <v>0.62370449995833277</v>
      </c>
      <c r="W447">
        <v>0.1079668038590024</v>
      </c>
      <c r="X447">
        <v>0.1429862412812497</v>
      </c>
      <c r="Y447">
        <v>9.5890096796869884E-2</v>
      </c>
      <c r="Z447">
        <v>9.5890096796869884E-2</v>
      </c>
      <c r="AA447">
        <v>1.3206672469799638</v>
      </c>
      <c r="AB447">
        <v>1.1945038793143858</v>
      </c>
      <c r="AC447">
        <v>1.1945038793143858</v>
      </c>
    </row>
    <row r="448" spans="1:29" ht="13.5" customHeight="1" x14ac:dyDescent="0.15">
      <c r="A448" t="s">
        <v>64</v>
      </c>
      <c r="B448">
        <v>2009</v>
      </c>
      <c r="C448">
        <v>0</v>
      </c>
      <c r="D448">
        <v>0</v>
      </c>
      <c r="E448" t="s">
        <v>15</v>
      </c>
      <c r="F448">
        <v>33.982142857142847</v>
      </c>
      <c r="G448">
        <v>42</v>
      </c>
      <c r="H448">
        <v>16</v>
      </c>
      <c r="I448">
        <v>39.428571428571402</v>
      </c>
      <c r="J448">
        <v>124.04336734693869</v>
      </c>
      <c r="K448">
        <v>-8.8363095238095255</v>
      </c>
      <c r="L448">
        <v>-9.1622023809523796</v>
      </c>
      <c r="M448">
        <v>-7.933531746031754</v>
      </c>
      <c r="N448">
        <v>0.79363314103009652</v>
      </c>
      <c r="O448">
        <v>0.78763839547476977</v>
      </c>
      <c r="P448">
        <v>0.81072637334027575</v>
      </c>
      <c r="Q448">
        <v>25.47800099211458</v>
      </c>
      <c r="R448">
        <v>24.904208469270831</v>
      </c>
      <c r="S448">
        <v>0.57379252284374971</v>
      </c>
      <c r="T448">
        <v>1.081723994666667</v>
      </c>
      <c r="U448">
        <v>-1.3687876166665971E-2</v>
      </c>
      <c r="V448">
        <v>0.59853989933333307</v>
      </c>
      <c r="W448">
        <v>0.10404162435327199</v>
      </c>
      <c r="X448">
        <v>-1.5095950822910709E-2</v>
      </c>
      <c r="Y448">
        <v>5.6397169817714143E-2</v>
      </c>
      <c r="Z448">
        <v>4.8830780375002547E-2</v>
      </c>
      <c r="AA448">
        <v>0.97436534845228473</v>
      </c>
      <c r="AB448">
        <v>1.1090020803006251</v>
      </c>
      <c r="AC448">
        <v>1.0930177885827739</v>
      </c>
    </row>
    <row r="449" spans="1:29" ht="13.5" customHeight="1" x14ac:dyDescent="0.15">
      <c r="A449" t="s">
        <v>64</v>
      </c>
      <c r="B449">
        <v>2010</v>
      </c>
      <c r="C449">
        <v>0</v>
      </c>
      <c r="D449">
        <v>0</v>
      </c>
      <c r="E449" t="s">
        <v>15</v>
      </c>
      <c r="F449">
        <v>51</v>
      </c>
      <c r="G449">
        <v>56</v>
      </c>
      <c r="H449">
        <v>36</v>
      </c>
      <c r="I449">
        <v>56</v>
      </c>
      <c r="J449">
        <v>85.714285714285708</v>
      </c>
      <c r="K449">
        <v>17.017857142857153</v>
      </c>
      <c r="L449">
        <v>12.599702380952394</v>
      </c>
      <c r="M449">
        <v>10.909722222222236</v>
      </c>
      <c r="N449">
        <v>1.500788229111929</v>
      </c>
      <c r="O449">
        <v>1.3281147064522383</v>
      </c>
      <c r="P449">
        <v>1.2721288758011438</v>
      </c>
      <c r="Q449">
        <v>24.94841765876042</v>
      </c>
      <c r="R449">
        <v>24.399451221760419</v>
      </c>
      <c r="S449">
        <v>0.5489664370000007</v>
      </c>
      <c r="T449">
        <v>0.81662265224999941</v>
      </c>
      <c r="U449">
        <v>6.1331383333339913E-3</v>
      </c>
      <c r="V449">
        <v>0.59860142312500009</v>
      </c>
      <c r="W449">
        <v>5.9473346028458107E-2</v>
      </c>
      <c r="X449">
        <v>-2.4826085843749013E-2</v>
      </c>
      <c r="Y449">
        <v>-3.2374061255204367E-2</v>
      </c>
      <c r="Z449">
        <v>1.2772027368060379E-2</v>
      </c>
      <c r="AA449">
        <v>0.95673334026607826</v>
      </c>
      <c r="AB449">
        <v>0.94431136080770284</v>
      </c>
      <c r="AC449">
        <v>1.0238197697302132</v>
      </c>
    </row>
    <row r="450" spans="1:29" ht="13.5" customHeight="1" x14ac:dyDescent="0.15">
      <c r="A450" t="s">
        <v>64</v>
      </c>
      <c r="B450">
        <v>2011</v>
      </c>
      <c r="C450">
        <v>0</v>
      </c>
      <c r="D450">
        <v>0</v>
      </c>
      <c r="E450" t="s">
        <v>15</v>
      </c>
      <c r="F450">
        <v>50.5</v>
      </c>
      <c r="G450">
        <v>56</v>
      </c>
      <c r="H450">
        <v>34</v>
      </c>
      <c r="I450">
        <v>56</v>
      </c>
      <c r="J450">
        <v>103.71428571428569</v>
      </c>
      <c r="K450">
        <v>-0.5</v>
      </c>
      <c r="L450">
        <v>8.0089285714285765</v>
      </c>
      <c r="M450">
        <v>7.8998015873015959</v>
      </c>
      <c r="N450">
        <v>0.99019607843137258</v>
      </c>
      <c r="O450">
        <v>1.1884849758352596</v>
      </c>
      <c r="P450">
        <v>1.1854404881115952</v>
      </c>
      <c r="Q450">
        <v>24.792073412927081</v>
      </c>
      <c r="R450">
        <v>24.270777610468748</v>
      </c>
      <c r="S450">
        <v>0.52129580245833296</v>
      </c>
      <c r="T450">
        <v>1.2276421239999999</v>
      </c>
      <c r="U450">
        <v>-0.17891065491666749</v>
      </c>
      <c r="V450">
        <v>0.60650539674999948</v>
      </c>
      <c r="W450">
        <v>0.16659777214084501</v>
      </c>
      <c r="X450">
        <v>-2.7670634541667738E-2</v>
      </c>
      <c r="Y450">
        <v>-4.0083677463542244E-2</v>
      </c>
      <c r="Z450">
        <v>-4.9253342045137316E-2</v>
      </c>
      <c r="AA450">
        <v>0.94959503409191537</v>
      </c>
      <c r="AB450">
        <v>0.92859789340871435</v>
      </c>
      <c r="AC450">
        <v>0.91367379564121365</v>
      </c>
    </row>
    <row r="451" spans="1:29" ht="13.5" customHeight="1" x14ac:dyDescent="0.15">
      <c r="A451" t="s">
        <v>64</v>
      </c>
      <c r="B451">
        <v>2012</v>
      </c>
      <c r="C451">
        <v>0</v>
      </c>
      <c r="D451">
        <v>0</v>
      </c>
      <c r="E451" t="s">
        <v>15</v>
      </c>
      <c r="F451">
        <v>48.773809523809511</v>
      </c>
      <c r="G451">
        <v>51</v>
      </c>
      <c r="H451">
        <v>42</v>
      </c>
      <c r="I451">
        <v>50.928571428571402</v>
      </c>
      <c r="J451">
        <v>14.45011337868482</v>
      </c>
      <c r="K451">
        <v>-1.7261904761904887</v>
      </c>
      <c r="L451">
        <v>-1.9761904761904887</v>
      </c>
      <c r="M451">
        <v>3.6130952380952337</v>
      </c>
      <c r="N451">
        <v>0.96581801037246562</v>
      </c>
      <c r="O451">
        <v>0.96106028618343864</v>
      </c>
      <c r="P451">
        <v>1.0800052721760907</v>
      </c>
      <c r="Q451">
        <v>23.91737351175</v>
      </c>
      <c r="R451">
        <v>23.45353361046875</v>
      </c>
      <c r="S451">
        <v>0.46383990128125063</v>
      </c>
      <c r="T451">
        <v>0.81187510433333332</v>
      </c>
      <c r="U451">
        <v>-0.42527018525000071</v>
      </c>
      <c r="V451">
        <v>0.55232837270833357</v>
      </c>
      <c r="W451">
        <v>0.15929600818936721</v>
      </c>
      <c r="X451">
        <v>-5.7455901177082325E-2</v>
      </c>
      <c r="Y451">
        <v>-7.1291218447916194E-2</v>
      </c>
      <c r="Z451">
        <v>-8.4178352819443858E-2</v>
      </c>
      <c r="AA451">
        <v>0.88978253631406368</v>
      </c>
      <c r="AB451">
        <v>0.86677803659783959</v>
      </c>
      <c r="AC451">
        <v>0.8463949837627549</v>
      </c>
    </row>
    <row r="452" spans="1:29" ht="13.5" customHeight="1" x14ac:dyDescent="0.15">
      <c r="A452" t="s">
        <v>64</v>
      </c>
      <c r="B452">
        <v>2013</v>
      </c>
      <c r="C452">
        <v>0</v>
      </c>
      <c r="D452">
        <v>0</v>
      </c>
      <c r="E452" t="s">
        <v>15</v>
      </c>
      <c r="F452">
        <v>55.214285714285708</v>
      </c>
      <c r="G452">
        <v>59</v>
      </c>
      <c r="H452">
        <v>46</v>
      </c>
      <c r="I452">
        <v>57</v>
      </c>
      <c r="J452">
        <v>26.77551020408162</v>
      </c>
      <c r="K452">
        <v>6.4404761904761969</v>
      </c>
      <c r="L452">
        <v>5.577380952380949</v>
      </c>
      <c r="M452">
        <v>5.1230158730158664</v>
      </c>
      <c r="N452">
        <v>1.1320478398828413</v>
      </c>
      <c r="O452">
        <v>1.1123635927569253</v>
      </c>
      <c r="P452">
        <v>1.1022736275053473</v>
      </c>
      <c r="Q452">
        <v>25.42358134927083</v>
      </c>
      <c r="R452">
        <v>25.11693881916667</v>
      </c>
      <c r="S452">
        <v>0.30664253010415976</v>
      </c>
      <c r="T452">
        <v>0.74795578041666744</v>
      </c>
      <c r="U452">
        <v>-0.22794590316666649</v>
      </c>
      <c r="V452">
        <v>0.28678386333333339</v>
      </c>
      <c r="W452">
        <v>9.138226022959528E-2</v>
      </c>
      <c r="X452">
        <v>-0.15719737117709087</v>
      </c>
      <c r="Y452">
        <v>-0.18592532176563203</v>
      </c>
      <c r="Z452">
        <v>-0.2047248501423683</v>
      </c>
      <c r="AA452">
        <v>0.66109562643733444</v>
      </c>
      <c r="AB452">
        <v>0.62253865927332064</v>
      </c>
      <c r="AC452">
        <v>0.59965211303921784</v>
      </c>
    </row>
    <row r="453" spans="1:29" ht="13.5" customHeight="1" x14ac:dyDescent="0.15">
      <c r="A453" t="s">
        <v>64</v>
      </c>
      <c r="B453">
        <v>2014</v>
      </c>
      <c r="C453">
        <v>0</v>
      </c>
      <c r="D453">
        <v>0</v>
      </c>
      <c r="E453" t="s">
        <v>15</v>
      </c>
      <c r="F453">
        <v>54.243984952191269</v>
      </c>
      <c r="G453">
        <v>14.87676239013668</v>
      </c>
      <c r="H453">
        <v>5.3576998710632306</v>
      </c>
      <c r="I453">
        <v>11.782183249791419</v>
      </c>
      <c r="J453">
        <v>11.45355276781285</v>
      </c>
      <c r="K453">
        <v>-0.97030076209443905</v>
      </c>
      <c r="L453">
        <v>2.249937333143663</v>
      </c>
      <c r="M453">
        <v>2.7479532061595222</v>
      </c>
      <c r="N453">
        <v>0.98242663561536592</v>
      </c>
      <c r="O453">
        <v>1.0432729790461517</v>
      </c>
      <c r="P453">
        <v>1.053362426443107</v>
      </c>
      <c r="Q453">
        <v>25.099193948437499</v>
      </c>
      <c r="R453">
        <v>24.711417726250001</v>
      </c>
      <c r="S453">
        <v>0.38777622218749741</v>
      </c>
      <c r="T453">
        <v>0.76993001666666638</v>
      </c>
      <c r="U453">
        <v>-0.3641534716666664</v>
      </c>
      <c r="V453">
        <v>0.45532103375000049</v>
      </c>
      <c r="W453">
        <v>0.11653250830540331</v>
      </c>
      <c r="X453">
        <v>8.113369208333765E-2</v>
      </c>
      <c r="Y453">
        <v>2.5350064947922135E-3</v>
      </c>
      <c r="Z453">
        <v>-4.2816522427083725E-2</v>
      </c>
      <c r="AA453">
        <v>1.264587211877551</v>
      </c>
      <c r="AB453">
        <v>1.0065803096645149</v>
      </c>
      <c r="AC453">
        <v>0.90056376248185899</v>
      </c>
    </row>
    <row r="454" spans="1:29" ht="13.5" customHeight="1" x14ac:dyDescent="0.15">
      <c r="A454" t="s">
        <v>64</v>
      </c>
      <c r="B454">
        <v>2015</v>
      </c>
      <c r="C454">
        <v>0</v>
      </c>
      <c r="D454">
        <v>0</v>
      </c>
      <c r="E454" t="s">
        <v>15</v>
      </c>
      <c r="F454">
        <v>57.878088898227936</v>
      </c>
      <c r="G454">
        <v>16.204999844233129</v>
      </c>
      <c r="H454">
        <v>6.670022147042407</v>
      </c>
      <c r="I454">
        <v>11.78926287997848</v>
      </c>
      <c r="J454">
        <v>6.903683094247703</v>
      </c>
      <c r="K454">
        <v>3.6341039460366673</v>
      </c>
      <c r="L454">
        <v>3.1489535649894478</v>
      </c>
      <c r="M454">
        <v>5.134062168132445</v>
      </c>
      <c r="N454">
        <v>1.0669955193970289</v>
      </c>
      <c r="O454">
        <v>1.0575370603941736</v>
      </c>
      <c r="P454">
        <v>1.0973392151950161</v>
      </c>
      <c r="Q454">
        <v>25.98017857166667</v>
      </c>
      <c r="R454">
        <v>25.355920330104169</v>
      </c>
      <c r="S454">
        <v>0.62425824156250087</v>
      </c>
      <c r="T454">
        <v>1.107657000833334</v>
      </c>
      <c r="U454">
        <v>-0.35789406333333301</v>
      </c>
      <c r="V454">
        <v>0.7270338787499997</v>
      </c>
      <c r="W454">
        <v>0.23670767552791599</v>
      </c>
      <c r="X454">
        <v>0.23648201937500346</v>
      </c>
      <c r="Y454">
        <v>0.27704886541667229</v>
      </c>
      <c r="Z454">
        <v>0.23817202370486495</v>
      </c>
      <c r="AA454">
        <v>1.6098414648556243</v>
      </c>
      <c r="AB454">
        <v>1.7979302531862251</v>
      </c>
      <c r="AC454">
        <v>1.6168881785691911</v>
      </c>
    </row>
    <row r="455" spans="1:29" ht="13.5" customHeight="1" x14ac:dyDescent="0.15">
      <c r="A455" t="s">
        <v>64</v>
      </c>
      <c r="B455">
        <v>2016</v>
      </c>
      <c r="C455">
        <v>0</v>
      </c>
      <c r="D455">
        <v>0</v>
      </c>
      <c r="E455" t="s">
        <v>15</v>
      </c>
      <c r="F455">
        <v>58.951595018868531</v>
      </c>
      <c r="G455">
        <v>24.936768452326401</v>
      </c>
      <c r="H455">
        <v>6.7136251926422092</v>
      </c>
      <c r="I455">
        <v>18.629669688996771</v>
      </c>
      <c r="J455">
        <v>42.722920835573397</v>
      </c>
      <c r="K455">
        <v>1.0735061206405945</v>
      </c>
      <c r="L455">
        <v>2.8905580936589246</v>
      </c>
      <c r="M455">
        <v>3.1728084973002311</v>
      </c>
      <c r="N455">
        <v>1.0185477119420483</v>
      </c>
      <c r="O455">
        <v>1.0515609102542143</v>
      </c>
      <c r="P455">
        <v>1.056881992154372</v>
      </c>
      <c r="Q455">
        <v>25.578187004375</v>
      </c>
      <c r="R455">
        <v>25.220179970864582</v>
      </c>
      <c r="S455">
        <v>0.35800703351041818</v>
      </c>
      <c r="T455">
        <v>0.73153420725000007</v>
      </c>
      <c r="U455">
        <v>-0.13774452516666699</v>
      </c>
      <c r="V455">
        <v>0.35946424937499938</v>
      </c>
      <c r="W455">
        <v>5.9133727209559117E-2</v>
      </c>
      <c r="X455">
        <v>-0.26625120805208269</v>
      </c>
      <c r="Y455">
        <v>-0.14801019836458096</v>
      </c>
      <c r="Z455">
        <v>-8.155196444096785E-2</v>
      </c>
      <c r="AA455">
        <v>0.57349188152380115</v>
      </c>
      <c r="AB455">
        <v>0.70749968767636007</v>
      </c>
      <c r="AC455">
        <v>0.81446867241701359</v>
      </c>
    </row>
    <row r="456" spans="1:29" ht="13.5" customHeight="1" x14ac:dyDescent="0.15">
      <c r="A456" t="s">
        <v>64</v>
      </c>
      <c r="B456">
        <v>2017</v>
      </c>
      <c r="C456">
        <v>0</v>
      </c>
      <c r="D456">
        <v>0</v>
      </c>
      <c r="E456" t="s">
        <v>15</v>
      </c>
      <c r="F456">
        <v>60.547504713430193</v>
      </c>
      <c r="G456">
        <v>27.891670465469321</v>
      </c>
      <c r="H456">
        <v>7.3282230984080803</v>
      </c>
      <c r="I456">
        <v>22.069910208384151</v>
      </c>
      <c r="J456">
        <v>47.637424414652394</v>
      </c>
      <c r="K456">
        <v>1.5959096945616622</v>
      </c>
      <c r="L456">
        <v>2.1326627548819559</v>
      </c>
      <c r="M456">
        <v>3.5229484236676072</v>
      </c>
      <c r="N456">
        <v>1.0270715269714223</v>
      </c>
      <c r="O456">
        <v>1.0365089193666794</v>
      </c>
      <c r="P456">
        <v>1.0617794973408687</v>
      </c>
      <c r="Q456">
        <v>26.095818452500001</v>
      </c>
      <c r="R456">
        <v>25.704573882708331</v>
      </c>
      <c r="S456">
        <v>0.39124456979167022</v>
      </c>
      <c r="T456">
        <v>0.89394194333333321</v>
      </c>
      <c r="U456">
        <v>-7.548526416666694E-2</v>
      </c>
      <c r="V456">
        <v>0.34297053291666668</v>
      </c>
      <c r="W456">
        <v>7.3373035222082827E-2</v>
      </c>
      <c r="X456">
        <v>3.3237536281252034E-2</v>
      </c>
      <c r="Y456">
        <v>-9.9888067744789311E-2</v>
      </c>
      <c r="Z456">
        <v>-6.5435929295135253E-2</v>
      </c>
      <c r="AA456">
        <v>1.0928404561087619</v>
      </c>
      <c r="AB456">
        <v>0.7966169215594554</v>
      </c>
      <c r="AC456">
        <v>0.85671398400855026</v>
      </c>
    </row>
    <row r="457" spans="1:29" ht="13.5" customHeight="1" x14ac:dyDescent="0.15">
      <c r="A457" t="s">
        <v>65</v>
      </c>
      <c r="B457">
        <v>2012</v>
      </c>
      <c r="C457">
        <v>0</v>
      </c>
      <c r="D457">
        <v>0</v>
      </c>
      <c r="E457" t="s">
        <v>7</v>
      </c>
      <c r="F457">
        <v>5.1712418300653349</v>
      </c>
      <c r="G457">
        <v>11.858823529411699</v>
      </c>
      <c r="H457">
        <v>0.831372549019607</v>
      </c>
      <c r="I457">
        <v>2.8235294117646998</v>
      </c>
      <c r="J457">
        <v>34.534983980519897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1</v>
      </c>
      <c r="Q457">
        <v>22.4697685185183</v>
      </c>
      <c r="R457">
        <v>22.371168403583251</v>
      </c>
      <c r="S457">
        <v>9.8600114935049277E-2</v>
      </c>
      <c r="T457">
        <v>0.26668747445582142</v>
      </c>
      <c r="U457">
        <v>-4.0411126545322418E-2</v>
      </c>
      <c r="V457">
        <v>6.9523996894668968E-2</v>
      </c>
      <c r="W457">
        <v>2.4211453164438821E-2</v>
      </c>
      <c r="X457">
        <v>0</v>
      </c>
      <c r="Y457">
        <v>0</v>
      </c>
      <c r="Z457">
        <v>0</v>
      </c>
      <c r="AA457">
        <v>1</v>
      </c>
      <c r="AB457">
        <v>1</v>
      </c>
      <c r="AC457">
        <v>1</v>
      </c>
    </row>
    <row r="458" spans="1:29" ht="13.5" customHeight="1" x14ac:dyDescent="0.15">
      <c r="A458" t="s">
        <v>65</v>
      </c>
      <c r="B458">
        <v>2013</v>
      </c>
      <c r="C458">
        <v>0</v>
      </c>
      <c r="D458">
        <v>0</v>
      </c>
      <c r="E458" t="s">
        <v>7</v>
      </c>
      <c r="F458">
        <v>5.5163398692810226</v>
      </c>
      <c r="G458">
        <v>11.858823529411699</v>
      </c>
      <c r="H458">
        <v>0.87843137254901904</v>
      </c>
      <c r="I458">
        <v>3.8117647058823501</v>
      </c>
      <c r="J458">
        <v>32.32143534537957</v>
      </c>
      <c r="K458">
        <v>0.34509803921568771</v>
      </c>
      <c r="L458">
        <v>0.34509803921568771</v>
      </c>
      <c r="M458">
        <v>0.34509803921568771</v>
      </c>
      <c r="N458">
        <v>1.0667340748230543</v>
      </c>
      <c r="O458">
        <v>1.0667340748230543</v>
      </c>
      <c r="P458">
        <v>1.0667340748230543</v>
      </c>
      <c r="Q458">
        <v>23.646759259259081</v>
      </c>
      <c r="R458">
        <v>23.547598880529971</v>
      </c>
      <c r="S458">
        <v>9.9160378729109766E-2</v>
      </c>
      <c r="T458">
        <v>0.24471892456016539</v>
      </c>
      <c r="U458">
        <v>3.0726237450030189E-3</v>
      </c>
      <c r="V458">
        <v>4.9689587882175111E-2</v>
      </c>
      <c r="W458">
        <v>1.6433753034679199E-2</v>
      </c>
      <c r="X458">
        <v>5.6026379406048932E-4</v>
      </c>
      <c r="Y458">
        <v>5.6026379406048932E-4</v>
      </c>
      <c r="Z458">
        <v>5.6026379406048932E-4</v>
      </c>
      <c r="AA458">
        <v>1.0056821819571868</v>
      </c>
      <c r="AB458">
        <v>1.0056821819571868</v>
      </c>
      <c r="AC458">
        <v>1.0056821819571868</v>
      </c>
    </row>
    <row r="459" spans="1:29" ht="13.5" customHeight="1" x14ac:dyDescent="0.15">
      <c r="A459" t="s">
        <v>65</v>
      </c>
      <c r="B459">
        <v>2014</v>
      </c>
      <c r="C459">
        <v>1</v>
      </c>
      <c r="D459">
        <v>1</v>
      </c>
      <c r="E459" t="s">
        <v>7</v>
      </c>
      <c r="F459">
        <v>11.461622806550112</v>
      </c>
      <c r="G459">
        <v>3.516149493448089</v>
      </c>
      <c r="H459">
        <v>0.15498761258094099</v>
      </c>
      <c r="I459">
        <v>0.1613527508342964</v>
      </c>
      <c r="J459">
        <v>3.7586851481052479</v>
      </c>
      <c r="K459">
        <v>5.9452829372690896</v>
      </c>
      <c r="L459">
        <v>6.1178319568769339</v>
      </c>
      <c r="M459">
        <v>6.1178319568769339</v>
      </c>
      <c r="N459">
        <v>2.0777586367324341</v>
      </c>
      <c r="O459">
        <v>2.1448486905603903</v>
      </c>
      <c r="P459">
        <v>2.1448486905603903</v>
      </c>
      <c r="Q459">
        <v>24.061342592592371</v>
      </c>
      <c r="R459">
        <v>24.127720147892688</v>
      </c>
      <c r="S459">
        <v>-6.637755530031697E-2</v>
      </c>
      <c r="T459">
        <v>7.8615864081664696E-2</v>
      </c>
      <c r="U459">
        <v>-0.20130512189982139</v>
      </c>
      <c r="V459">
        <v>-7.6443408082828526E-2</v>
      </c>
      <c r="W459">
        <v>1.9664930642391061E-2</v>
      </c>
      <c r="X459">
        <v>-0.16553793402942674</v>
      </c>
      <c r="Y459">
        <v>-0.16525780213239649</v>
      </c>
      <c r="Z459">
        <v>-0.16525780213239649</v>
      </c>
      <c r="AA459">
        <v>-0.6693959437332303</v>
      </c>
      <c r="AB459">
        <v>-0.67129237058884683</v>
      </c>
      <c r="AC459">
        <v>-0.67129237058884683</v>
      </c>
    </row>
    <row r="460" spans="1:29" ht="13.5" customHeight="1" x14ac:dyDescent="0.15">
      <c r="A460" t="s">
        <v>65</v>
      </c>
      <c r="B460">
        <v>2015</v>
      </c>
      <c r="C460">
        <v>0</v>
      </c>
      <c r="D460">
        <v>0</v>
      </c>
      <c r="E460" t="s">
        <v>7</v>
      </c>
      <c r="F460">
        <v>12.015913057049611</v>
      </c>
      <c r="G460">
        <v>3.7864860858792539</v>
      </c>
      <c r="H460">
        <v>0.13368324532228321</v>
      </c>
      <c r="I460">
        <v>0.17622781329684739</v>
      </c>
      <c r="J460">
        <v>4.396457237832486</v>
      </c>
      <c r="K460">
        <v>0.55429025049949843</v>
      </c>
      <c r="L460">
        <v>3.5269317191340424</v>
      </c>
      <c r="M460">
        <v>4.6328448884174538</v>
      </c>
      <c r="N460">
        <v>1.0483605384555781</v>
      </c>
      <c r="O460">
        <v>1.4154717249031041</v>
      </c>
      <c r="P460">
        <v>1.6274958841773459</v>
      </c>
      <c r="Q460">
        <v>23.837222222221921</v>
      </c>
      <c r="R460">
        <v>23.789717232076029</v>
      </c>
      <c r="S460">
        <v>4.7504990145892378E-2</v>
      </c>
      <c r="T460">
        <v>0.22571703266167259</v>
      </c>
      <c r="U460">
        <v>-0.121958917480498</v>
      </c>
      <c r="V460">
        <v>3.8756855256499037E-2</v>
      </c>
      <c r="W460">
        <v>3.0277038974847521E-2</v>
      </c>
      <c r="X460">
        <v>0.11388254544620935</v>
      </c>
      <c r="Y460">
        <v>3.1113578431495981E-2</v>
      </c>
      <c r="Z460">
        <v>3.7106773579450233E-3</v>
      </c>
      <c r="AA460">
        <v>-0.71567851408449701</v>
      </c>
      <c r="AB460">
        <v>2.8981634390995903</v>
      </c>
      <c r="AC460">
        <v>1.0847296628654084</v>
      </c>
    </row>
    <row r="461" spans="1:29" ht="13.5" customHeight="1" x14ac:dyDescent="0.15">
      <c r="A461" t="s">
        <v>65</v>
      </c>
      <c r="B461">
        <v>2016</v>
      </c>
      <c r="C461">
        <v>0</v>
      </c>
      <c r="D461">
        <v>0</v>
      </c>
      <c r="E461" t="s">
        <v>7</v>
      </c>
      <c r="F461">
        <v>11.917594066379424</v>
      </c>
      <c r="G461">
        <v>3.731690864313657</v>
      </c>
      <c r="H461">
        <v>0.12973475526360889</v>
      </c>
      <c r="I461">
        <v>0.1993881555943702</v>
      </c>
      <c r="J461">
        <v>4.2426836389543681</v>
      </c>
      <c r="K461">
        <v>-9.8318990670186679E-2</v>
      </c>
      <c r="L461">
        <v>0.17882613457956253</v>
      </c>
      <c r="M461">
        <v>2.2529688220858421</v>
      </c>
      <c r="N461">
        <v>0.99181760135884933</v>
      </c>
      <c r="O461">
        <v>1.0152338078083245</v>
      </c>
      <c r="P461">
        <v>1.2331149698138677</v>
      </c>
      <c r="Q461">
        <v>23.443518518518299</v>
      </c>
      <c r="R461">
        <v>23.59290796989659</v>
      </c>
      <c r="S461">
        <v>-0.14938945137829052</v>
      </c>
      <c r="T461">
        <v>0.1241128089796651</v>
      </c>
      <c r="U461">
        <v>-0.65868846008501691</v>
      </c>
      <c r="V461">
        <v>8.6407296970492098E-2</v>
      </c>
      <c r="W461">
        <v>0.19489453661121209</v>
      </c>
      <c r="X461">
        <v>-0.19689444152418289</v>
      </c>
      <c r="Y461">
        <v>-0.13995316880107822</v>
      </c>
      <c r="Z461">
        <v>-0.17615205590318558</v>
      </c>
      <c r="AA461">
        <v>-3.1447107118536639</v>
      </c>
      <c r="AB461">
        <v>15.831388065788905</v>
      </c>
      <c r="AC461">
        <v>-5.5820221548065607</v>
      </c>
    </row>
    <row r="462" spans="1:29" ht="13.5" customHeight="1" x14ac:dyDescent="0.15">
      <c r="A462" t="s">
        <v>65</v>
      </c>
      <c r="B462">
        <v>2017</v>
      </c>
      <c r="C462">
        <v>0</v>
      </c>
      <c r="D462">
        <v>0</v>
      </c>
      <c r="E462" t="s">
        <v>7</v>
      </c>
      <c r="F462">
        <v>12.342905307029504</v>
      </c>
      <c r="G462">
        <v>3.803329407935045</v>
      </c>
      <c r="H462">
        <v>0.28103853487500918</v>
      </c>
      <c r="I462">
        <v>0.35925439455929881</v>
      </c>
      <c r="J462">
        <v>4.0457172354845552</v>
      </c>
      <c r="K462">
        <v>0.42531124065008008</v>
      </c>
      <c r="L462">
        <v>0.37615174531498674</v>
      </c>
      <c r="M462">
        <v>0.54452866370312059</v>
      </c>
      <c r="N462">
        <v>1.0356876764119631</v>
      </c>
      <c r="O462">
        <v>1.0314330652315276</v>
      </c>
      <c r="P462">
        <v>1.0461528462910299</v>
      </c>
      <c r="Q462">
        <v>24.368425925925749</v>
      </c>
      <c r="R462">
        <v>24.311128663755021</v>
      </c>
      <c r="S462">
        <v>5.7297262170727947E-2</v>
      </c>
      <c r="T462">
        <v>0.27876224625084473</v>
      </c>
      <c r="U462">
        <v>-8.4220931614339634E-2</v>
      </c>
      <c r="V462">
        <v>-2.2649528124318859E-2</v>
      </c>
      <c r="W462">
        <v>3.7732813812137257E-2</v>
      </c>
      <c r="X462">
        <v>0.20668671354901846</v>
      </c>
      <c r="Y462">
        <v>0.10823949278692702</v>
      </c>
      <c r="Z462">
        <v>0.11338460101496631</v>
      </c>
      <c r="AA462">
        <v>-0.38354289169746869</v>
      </c>
      <c r="AB462">
        <v>-1.1247497700367295</v>
      </c>
      <c r="AC462">
        <v>-1.0215721293151327</v>
      </c>
    </row>
    <row r="463" spans="1:29" ht="13.5" customHeight="1" x14ac:dyDescent="0.15">
      <c r="A463" t="s">
        <v>65</v>
      </c>
      <c r="B463">
        <v>2018</v>
      </c>
      <c r="C463">
        <v>0</v>
      </c>
      <c r="D463">
        <v>0</v>
      </c>
      <c r="E463" t="s">
        <v>7</v>
      </c>
      <c r="F463">
        <v>12.491114169726288</v>
      </c>
      <c r="G463">
        <v>3.9763921849867829</v>
      </c>
      <c r="H463">
        <v>0.1375294110354251</v>
      </c>
      <c r="I463">
        <v>0.25349019912474879</v>
      </c>
      <c r="J463">
        <v>4.7683855829898816</v>
      </c>
      <c r="K463">
        <v>0.14820886269678368</v>
      </c>
      <c r="L463">
        <v>0.36086448302182461</v>
      </c>
      <c r="M463">
        <v>0.39897669290677662</v>
      </c>
      <c r="N463">
        <v>1.0120076156310116</v>
      </c>
      <c r="O463">
        <v>1.0297491389165183</v>
      </c>
      <c r="P463">
        <v>1.03299472021978</v>
      </c>
      <c r="Q463">
        <v>23.441203703703469</v>
      </c>
      <c r="R463">
        <v>23.437648049356248</v>
      </c>
      <c r="S463">
        <v>3.5556543472203828E-3</v>
      </c>
      <c r="T463">
        <v>0.20797614716367241</v>
      </c>
      <c r="U463">
        <v>-0.36632652704265922</v>
      </c>
      <c r="V463">
        <v>0.16901734292065379</v>
      </c>
      <c r="W463">
        <v>0.1029890681893144</v>
      </c>
      <c r="X463">
        <v>-5.3741607823507564E-2</v>
      </c>
      <c r="Y463">
        <v>4.9601748951001667E-2</v>
      </c>
      <c r="Z463">
        <v>1.8418054034443777E-2</v>
      </c>
      <c r="AA463">
        <v>6.2056269575772108E-2</v>
      </c>
      <c r="AB463">
        <v>-7.7219455370019466E-2</v>
      </c>
      <c r="AC463">
        <v>-0.23923824026055732</v>
      </c>
    </row>
  </sheetData>
  <autoFilter ref="J1:J463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7"/>
  <sheetViews>
    <sheetView workbookViewId="0">
      <selection activeCell="G30" sqref="G30"/>
    </sheetView>
  </sheetViews>
  <sheetFormatPr defaultRowHeight="13.5" x14ac:dyDescent="0.15"/>
  <cols>
    <col min="1" max="2" width="11" customWidth="1"/>
    <col min="3" max="3" width="15.25" customWidth="1"/>
    <col min="4" max="13" width="13.75" customWidth="1"/>
  </cols>
  <sheetData>
    <row r="1" spans="1:13" x14ac:dyDescent="0.15">
      <c r="A1" s="3" t="s">
        <v>23</v>
      </c>
      <c r="B1" s="3" t="s">
        <v>0</v>
      </c>
      <c r="C1" s="3"/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</row>
    <row r="2" spans="1:13" x14ac:dyDescent="0.15">
      <c r="A2" s="1" t="s">
        <v>24</v>
      </c>
      <c r="B2" s="1">
        <v>2012</v>
      </c>
      <c r="C2" s="1" t="str">
        <f>A2&amp;B2</f>
        <v>000096.SZ2012</v>
      </c>
      <c r="D2" s="1">
        <v>63</v>
      </c>
      <c r="E2" s="1">
        <v>57</v>
      </c>
      <c r="F2" s="1">
        <v>61</v>
      </c>
      <c r="G2" s="1">
        <v>61.111111111111107</v>
      </c>
      <c r="H2" s="1">
        <v>4.1111111111111098</v>
      </c>
      <c r="I2" s="1">
        <v>61.111111111111107</v>
      </c>
      <c r="J2" s="1">
        <v>61.111111111111107</v>
      </c>
      <c r="K2" s="1">
        <v>61.111111111111107</v>
      </c>
      <c r="L2" s="1">
        <v>61.111111111111107</v>
      </c>
      <c r="M2" s="1"/>
    </row>
    <row r="3" spans="1:13" x14ac:dyDescent="0.15">
      <c r="A3" s="1" t="s">
        <v>24</v>
      </c>
      <c r="B3" s="1">
        <v>2013</v>
      </c>
      <c r="C3" s="1" t="str">
        <f t="shared" ref="C3:C66" si="0">A3&amp;B3</f>
        <v>000096.SZ2013</v>
      </c>
      <c r="D3" s="1">
        <v>63</v>
      </c>
      <c r="E3" s="1">
        <v>60</v>
      </c>
      <c r="F3" s="1">
        <v>62</v>
      </c>
      <c r="G3" s="1">
        <v>62</v>
      </c>
      <c r="H3" s="1">
        <v>1</v>
      </c>
      <c r="I3" s="1">
        <v>62</v>
      </c>
      <c r="J3" s="1">
        <v>62</v>
      </c>
      <c r="K3" s="1">
        <v>62</v>
      </c>
      <c r="L3" s="1">
        <v>62</v>
      </c>
      <c r="M3" s="1"/>
    </row>
    <row r="4" spans="1:13" x14ac:dyDescent="0.15">
      <c r="A4" s="1" t="s">
        <v>24</v>
      </c>
      <c r="B4" s="1">
        <v>2014</v>
      </c>
      <c r="C4" s="1" t="str">
        <f t="shared" si="0"/>
        <v>000096.SZ2014</v>
      </c>
      <c r="D4" s="1">
        <v>54.671603838602657</v>
      </c>
      <c r="E4" s="1">
        <v>15.59096924463903</v>
      </c>
      <c r="F4" s="1">
        <v>35.389190673828097</v>
      </c>
      <c r="G4" s="1">
        <v>32.830128546114267</v>
      </c>
      <c r="H4" s="1">
        <v>156.33866993824321</v>
      </c>
      <c r="I4" s="1">
        <v>36.651595645480633</v>
      </c>
      <c r="J4" s="1">
        <v>24.611742443508511</v>
      </c>
      <c r="K4" s="1">
        <v>33.869272549947063</v>
      </c>
      <c r="L4" s="1">
        <v>32.830128546114267</v>
      </c>
      <c r="M4" s="1">
        <v>14.67163489543668</v>
      </c>
    </row>
    <row r="5" spans="1:13" x14ac:dyDescent="0.15">
      <c r="A5" s="1" t="s">
        <v>24</v>
      </c>
      <c r="B5" s="1">
        <v>2015</v>
      </c>
      <c r="C5" s="1" t="str">
        <f t="shared" si="0"/>
        <v>000096.SZ2015</v>
      </c>
      <c r="D5" s="1">
        <v>50.857762018839502</v>
      </c>
      <c r="E5" s="1">
        <v>17.447044213612831</v>
      </c>
      <c r="F5" s="1">
        <v>35.953161398569712</v>
      </c>
      <c r="G5" s="1">
        <v>35.281433538154282</v>
      </c>
      <c r="H5" s="1">
        <v>134.92579578551559</v>
      </c>
      <c r="I5" s="1">
        <v>40.197401258680507</v>
      </c>
      <c r="J5" s="1">
        <v>26.191372659471259</v>
      </c>
      <c r="K5" s="1">
        <v>36.538454638587069</v>
      </c>
      <c r="L5" s="1">
        <v>35.281433538154268</v>
      </c>
      <c r="M5" s="1">
        <v>16.719643471686091</v>
      </c>
    </row>
    <row r="6" spans="1:13" x14ac:dyDescent="0.15">
      <c r="A6" s="1" t="s">
        <v>24</v>
      </c>
      <c r="B6" s="1">
        <v>2016</v>
      </c>
      <c r="C6" s="1" t="str">
        <f t="shared" si="0"/>
        <v>000096.SZ2016</v>
      </c>
      <c r="D6" s="1">
        <v>48.697291851043673</v>
      </c>
      <c r="E6" s="1">
        <v>14.108870824178011</v>
      </c>
      <c r="F6" s="1">
        <v>38.034706910451177</v>
      </c>
      <c r="G6" s="1">
        <v>31.783745280018501</v>
      </c>
      <c r="H6" s="1">
        <v>145.2387506190224</v>
      </c>
      <c r="I6" s="1">
        <v>36.416336377461711</v>
      </c>
      <c r="J6" s="1">
        <v>22.94498549567324</v>
      </c>
      <c r="K6" s="1">
        <v>32.910605112711522</v>
      </c>
      <c r="L6" s="1">
        <v>31.783745280018501</v>
      </c>
      <c r="M6" s="1">
        <v>19.55746858328245</v>
      </c>
    </row>
    <row r="7" spans="1:13" x14ac:dyDescent="0.15">
      <c r="A7" s="1" t="s">
        <v>24</v>
      </c>
      <c r="B7" s="1">
        <v>2017</v>
      </c>
      <c r="C7" s="1" t="str">
        <f t="shared" si="0"/>
        <v>000096.SZ2017</v>
      </c>
      <c r="D7" s="1">
        <v>48.993898868560763</v>
      </c>
      <c r="E7" s="1">
        <v>14.33762558301285</v>
      </c>
      <c r="F7" s="1">
        <v>36.092548211415561</v>
      </c>
      <c r="G7" s="1">
        <v>32.783241881264537</v>
      </c>
      <c r="H7" s="1">
        <v>133.36497555520941</v>
      </c>
      <c r="I7" s="1">
        <v>38.869208123948781</v>
      </c>
      <c r="J7" s="1">
        <v>25.736524158053889</v>
      </c>
      <c r="K7" s="1">
        <v>34.128151098887081</v>
      </c>
      <c r="L7" s="1">
        <v>32.783241881264537</v>
      </c>
      <c r="M7" s="1">
        <v>18.190231123451099</v>
      </c>
    </row>
    <row r="8" spans="1:13" x14ac:dyDescent="0.15">
      <c r="A8" s="1" t="s">
        <v>24</v>
      </c>
      <c r="B8" s="1">
        <v>2018</v>
      </c>
      <c r="C8" s="1" t="str">
        <f t="shared" si="0"/>
        <v>000096.SZ2018</v>
      </c>
      <c r="D8" s="1">
        <v>58.682499885559047</v>
      </c>
      <c r="E8" s="1">
        <v>13.615000089009561</v>
      </c>
      <c r="F8" s="1">
        <v>35.041666348775188</v>
      </c>
      <c r="G8" s="1">
        <v>33.914074067716207</v>
      </c>
      <c r="H8" s="1">
        <v>165.7883413288439</v>
      </c>
      <c r="I8" s="1">
        <v>36.882222281561923</v>
      </c>
      <c r="J8" s="1">
        <v>29.566666285196899</v>
      </c>
      <c r="K8" s="1">
        <v>34.350000010596332</v>
      </c>
      <c r="L8" s="1">
        <v>33.9140740677162</v>
      </c>
      <c r="M8" s="1">
        <v>5.7299673811996126</v>
      </c>
    </row>
    <row r="9" spans="1:13" x14ac:dyDescent="0.15">
      <c r="A9" s="1" t="s">
        <v>24</v>
      </c>
      <c r="B9" s="1">
        <v>2010</v>
      </c>
      <c r="C9" s="1" t="str">
        <f t="shared" si="0"/>
        <v>000096.SZ2010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15">
      <c r="A10" s="1" t="s">
        <v>24</v>
      </c>
      <c r="B10" s="1">
        <v>2011</v>
      </c>
      <c r="C10" s="1" t="str">
        <f t="shared" si="0"/>
        <v>000096.SZ2011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15">
      <c r="A11" s="1" t="s">
        <v>24</v>
      </c>
      <c r="B11" s="1">
        <v>2001</v>
      </c>
      <c r="C11" s="1" t="str">
        <f t="shared" si="0"/>
        <v>000096.SZ2001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15">
      <c r="A12" s="1" t="s">
        <v>24</v>
      </c>
      <c r="B12" s="1">
        <v>2002</v>
      </c>
      <c r="C12" s="1" t="str">
        <f t="shared" si="0"/>
        <v>000096.SZ2002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15">
      <c r="A13" s="1" t="s">
        <v>24</v>
      </c>
      <c r="B13" s="1">
        <v>2003</v>
      </c>
      <c r="C13" s="1" t="str">
        <f t="shared" si="0"/>
        <v>000096.SZ2003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15">
      <c r="A14" s="1" t="s">
        <v>24</v>
      </c>
      <c r="B14" s="1">
        <v>2004</v>
      </c>
      <c r="C14" s="1" t="str">
        <f t="shared" si="0"/>
        <v>000096.SZ2004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15">
      <c r="A15" s="1" t="s">
        <v>24</v>
      </c>
      <c r="B15" s="1">
        <v>2005</v>
      </c>
      <c r="C15" s="1" t="str">
        <f t="shared" si="0"/>
        <v>000096.SZ2005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15">
      <c r="A16" s="1" t="s">
        <v>24</v>
      </c>
      <c r="B16" s="1">
        <v>2006</v>
      </c>
      <c r="C16" s="1" t="str">
        <f t="shared" si="0"/>
        <v>000096.SZ2006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15">
      <c r="A17" s="1" t="s">
        <v>24</v>
      </c>
      <c r="B17" s="1">
        <v>2007</v>
      </c>
      <c r="C17" s="1" t="str">
        <f t="shared" si="0"/>
        <v>000096.SZ2007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15">
      <c r="A18" s="1" t="s">
        <v>24</v>
      </c>
      <c r="B18" s="1">
        <v>2008</v>
      </c>
      <c r="C18" s="1" t="str">
        <f t="shared" si="0"/>
        <v>000096.SZ2008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15">
      <c r="A19" s="1" t="s">
        <v>24</v>
      </c>
      <c r="B19" s="1">
        <v>2009</v>
      </c>
      <c r="C19" s="1" t="str">
        <f t="shared" si="0"/>
        <v>000096.SZ2009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15">
      <c r="A20" s="1" t="s">
        <v>25</v>
      </c>
      <c r="B20" s="1">
        <v>2012</v>
      </c>
      <c r="C20" s="1" t="str">
        <f t="shared" si="0"/>
        <v>000153.SZ2012</v>
      </c>
      <c r="D20" s="1">
        <v>57</v>
      </c>
      <c r="E20" s="1">
        <v>14</v>
      </c>
      <c r="F20" s="1">
        <v>52.3333333333333</v>
      </c>
      <c r="G20" s="1">
        <v>45.79210950080514</v>
      </c>
      <c r="H20" s="1">
        <v>195.6309226586383</v>
      </c>
      <c r="I20" s="1">
        <v>45.79210950080514</v>
      </c>
      <c r="J20" s="1">
        <v>45.79210950080514</v>
      </c>
      <c r="K20" s="1">
        <v>45.79210950080514</v>
      </c>
      <c r="L20" s="1">
        <v>45.79210950080514</v>
      </c>
      <c r="M20" s="1"/>
    </row>
    <row r="21" spans="1:13" x14ac:dyDescent="0.15">
      <c r="A21" s="1" t="s">
        <v>25</v>
      </c>
      <c r="B21" s="1">
        <v>2013</v>
      </c>
      <c r="C21" s="1" t="str">
        <f t="shared" si="0"/>
        <v>000153.SZ2013</v>
      </c>
      <c r="D21" s="1">
        <v>62</v>
      </c>
      <c r="E21" s="1">
        <v>18</v>
      </c>
      <c r="F21" s="1">
        <v>59</v>
      </c>
      <c r="G21" s="1">
        <v>51.729790660225433</v>
      </c>
      <c r="H21" s="1">
        <v>189.31479894513271</v>
      </c>
      <c r="I21" s="1">
        <v>51.729790660225433</v>
      </c>
      <c r="J21" s="1">
        <v>51.729790660225433</v>
      </c>
      <c r="K21" s="1">
        <v>51.729790660225433</v>
      </c>
      <c r="L21" s="1">
        <v>51.729790660225433</v>
      </c>
      <c r="M21" s="1"/>
    </row>
    <row r="22" spans="1:13" x14ac:dyDescent="0.15">
      <c r="A22" s="1" t="s">
        <v>25</v>
      </c>
      <c r="B22" s="1">
        <v>2014</v>
      </c>
      <c r="C22" s="1" t="str">
        <f t="shared" si="0"/>
        <v>000153.SZ2014</v>
      </c>
      <c r="D22" s="1">
        <v>28.136494823124039</v>
      </c>
      <c r="E22" s="1">
        <v>5.8260077238082877</v>
      </c>
      <c r="F22" s="1">
        <v>18.966285467147781</v>
      </c>
      <c r="G22" s="1">
        <v>16.58437932077565</v>
      </c>
      <c r="H22" s="1">
        <v>68.183263199054338</v>
      </c>
      <c r="I22" s="1">
        <v>25.01110972884273</v>
      </c>
      <c r="J22" s="1">
        <v>12.306188002600139</v>
      </c>
      <c r="K22" s="1">
        <v>18.784482827788739</v>
      </c>
      <c r="L22" s="1">
        <v>18.779182865084039</v>
      </c>
      <c r="M22" s="1">
        <v>12.39047010497362</v>
      </c>
    </row>
    <row r="23" spans="1:13" x14ac:dyDescent="0.15">
      <c r="A23" s="1" t="s">
        <v>25</v>
      </c>
      <c r="B23" s="1">
        <v>2015</v>
      </c>
      <c r="C23" s="1" t="str">
        <f t="shared" si="0"/>
        <v>000153.SZ2015</v>
      </c>
      <c r="D23" s="1">
        <v>29.202000009840759</v>
      </c>
      <c r="E23" s="1">
        <v>6.2504429817199698</v>
      </c>
      <c r="F23" s="1">
        <v>17.595774217085349</v>
      </c>
      <c r="G23" s="1">
        <v>15.944728998404189</v>
      </c>
      <c r="H23" s="1">
        <v>62.577058369314962</v>
      </c>
      <c r="I23" s="1">
        <v>20.446380255533249</v>
      </c>
      <c r="J23" s="1">
        <v>14.760785278893859</v>
      </c>
      <c r="K23" s="1">
        <v>17.2714743097143</v>
      </c>
      <c r="L23" s="1">
        <v>17.423532886677531</v>
      </c>
      <c r="M23" s="1">
        <v>2.725109549333053</v>
      </c>
    </row>
    <row r="24" spans="1:13" x14ac:dyDescent="0.15">
      <c r="A24" s="1" t="s">
        <v>25</v>
      </c>
      <c r="B24" s="1">
        <v>2016</v>
      </c>
      <c r="C24" s="1" t="str">
        <f t="shared" si="0"/>
        <v>000153.SZ2016</v>
      </c>
      <c r="D24" s="1">
        <v>31.7716721175373</v>
      </c>
      <c r="E24" s="1">
        <v>5.4553265571594203</v>
      </c>
      <c r="F24" s="1">
        <v>18.51160438855484</v>
      </c>
      <c r="G24" s="1">
        <v>16.260143808147159</v>
      </c>
      <c r="H24" s="1">
        <v>78.154241916338876</v>
      </c>
      <c r="I24" s="1">
        <v>20.487142598340998</v>
      </c>
      <c r="J24" s="1">
        <v>15.87951483916542</v>
      </c>
      <c r="K24" s="1">
        <v>18.578305969856359</v>
      </c>
      <c r="L24" s="1">
        <v>18.412768297881989</v>
      </c>
      <c r="M24" s="1">
        <v>2.743876214090335</v>
      </c>
    </row>
    <row r="25" spans="1:13" x14ac:dyDescent="0.15">
      <c r="A25" s="1" t="s">
        <v>25</v>
      </c>
      <c r="B25" s="1">
        <v>2017</v>
      </c>
      <c r="C25" s="1" t="str">
        <f t="shared" si="0"/>
        <v>000153.SZ2017</v>
      </c>
      <c r="D25" s="1">
        <v>29.173851841083419</v>
      </c>
      <c r="E25" s="1">
        <v>5.5162787437438929</v>
      </c>
      <c r="F25" s="1">
        <v>20.784993648528999</v>
      </c>
      <c r="G25" s="1">
        <v>17.3407451048373</v>
      </c>
      <c r="H25" s="1">
        <v>77.483958394945219</v>
      </c>
      <c r="I25" s="1">
        <v>21.741920623399182</v>
      </c>
      <c r="J25" s="1">
        <v>15.304798925249241</v>
      </c>
      <c r="K25" s="1">
        <v>18.899902765733572</v>
      </c>
      <c r="L25" s="1">
        <v>18.921192668822911</v>
      </c>
      <c r="M25" s="1">
        <v>3.8836444241409982</v>
      </c>
    </row>
    <row r="26" spans="1:13" x14ac:dyDescent="0.15">
      <c r="A26" s="1" t="s">
        <v>25</v>
      </c>
      <c r="B26" s="1">
        <v>2018</v>
      </c>
      <c r="C26" s="1" t="str">
        <f t="shared" si="0"/>
        <v>000153.SZ2018</v>
      </c>
      <c r="D26" s="1">
        <v>46.85583305358881</v>
      </c>
      <c r="E26" s="1">
        <v>5.3233333428700718</v>
      </c>
      <c r="F26" s="1">
        <v>20.23833330472306</v>
      </c>
      <c r="G26" s="1">
        <v>20.556063196099799</v>
      </c>
      <c r="H26" s="1">
        <v>180.05421449574311</v>
      </c>
      <c r="I26" s="1">
        <v>25.203789403127551</v>
      </c>
      <c r="J26" s="1">
        <v>20.342422492262209</v>
      </c>
      <c r="K26" s="1">
        <v>23.142189009293219</v>
      </c>
      <c r="L26" s="1">
        <v>22.963359806631701</v>
      </c>
      <c r="M26" s="1">
        <v>2.6342045154246811</v>
      </c>
    </row>
    <row r="27" spans="1:13" x14ac:dyDescent="0.15">
      <c r="A27" s="1" t="s">
        <v>25</v>
      </c>
      <c r="B27" s="1">
        <v>2010</v>
      </c>
      <c r="C27" s="1" t="str">
        <f t="shared" si="0"/>
        <v>000153.SZ2010</v>
      </c>
      <c r="D27" s="1">
        <v>58.3333333333333</v>
      </c>
      <c r="E27" s="1">
        <v>18</v>
      </c>
      <c r="F27" s="1">
        <v>58</v>
      </c>
      <c r="G27" s="1">
        <v>48.048148148148137</v>
      </c>
      <c r="H27" s="1">
        <v>255.4708641975314</v>
      </c>
      <c r="I27" s="1">
        <v>48.048148148148137</v>
      </c>
      <c r="J27" s="1">
        <v>48.048148148148137</v>
      </c>
      <c r="K27" s="1">
        <v>48.048148148148137</v>
      </c>
      <c r="L27" s="1">
        <v>48.048148148148137</v>
      </c>
      <c r="M27" s="1"/>
    </row>
    <row r="28" spans="1:13" x14ac:dyDescent="0.15">
      <c r="A28" s="1" t="s">
        <v>25</v>
      </c>
      <c r="B28" s="1">
        <v>2011</v>
      </c>
      <c r="C28" s="1" t="str">
        <f t="shared" si="0"/>
        <v>000153.SZ2011</v>
      </c>
      <c r="D28" s="1">
        <v>61.895652173913</v>
      </c>
      <c r="E28" s="1">
        <v>15</v>
      </c>
      <c r="F28" s="1">
        <v>56.6666666666666</v>
      </c>
      <c r="G28" s="1">
        <v>48.829146537842171</v>
      </c>
      <c r="H28" s="1">
        <v>337.10286307731769</v>
      </c>
      <c r="I28" s="1">
        <v>48.829146537842178</v>
      </c>
      <c r="J28" s="1">
        <v>48.829146537842178</v>
      </c>
      <c r="K28" s="1">
        <v>48.829146537842178</v>
      </c>
      <c r="L28" s="1">
        <v>48.829146537842178</v>
      </c>
      <c r="M28" s="1"/>
    </row>
    <row r="29" spans="1:13" x14ac:dyDescent="0.15">
      <c r="A29" s="1" t="s">
        <v>25</v>
      </c>
      <c r="B29" s="1">
        <v>2001</v>
      </c>
      <c r="C29" s="1" t="str">
        <f t="shared" si="0"/>
        <v>000153.SZ2001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15">
      <c r="A30" s="1" t="s">
        <v>25</v>
      </c>
      <c r="B30" s="1">
        <v>2002</v>
      </c>
      <c r="C30" s="1" t="str">
        <f t="shared" si="0"/>
        <v>000153.SZ2002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15">
      <c r="A31" s="1" t="s">
        <v>25</v>
      </c>
      <c r="B31" s="1">
        <v>2003</v>
      </c>
      <c r="C31" s="1" t="str">
        <f t="shared" si="0"/>
        <v>000153.SZ2003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15">
      <c r="A32" s="1" t="s">
        <v>25</v>
      </c>
      <c r="B32" s="1">
        <v>2004</v>
      </c>
      <c r="C32" s="1" t="str">
        <f t="shared" si="0"/>
        <v>000153.SZ2004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15">
      <c r="A33" s="1" t="s">
        <v>25</v>
      </c>
      <c r="B33" s="1">
        <v>2005</v>
      </c>
      <c r="C33" s="1" t="str">
        <f t="shared" si="0"/>
        <v>000153.SZ2005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15">
      <c r="A34" s="1" t="s">
        <v>25</v>
      </c>
      <c r="B34" s="1">
        <v>2006</v>
      </c>
      <c r="C34" s="1" t="str">
        <f t="shared" si="0"/>
        <v>000153.SZ2006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15">
      <c r="A35" s="1" t="s">
        <v>25</v>
      </c>
      <c r="B35" s="1">
        <v>2007</v>
      </c>
      <c r="C35" s="1" t="str">
        <f t="shared" si="0"/>
        <v>000153.SZ2007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15">
      <c r="A36" s="1" t="s">
        <v>25</v>
      </c>
      <c r="B36" s="1">
        <v>2008</v>
      </c>
      <c r="C36" s="1" t="str">
        <f t="shared" si="0"/>
        <v>000153.SZ2008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15">
      <c r="A37" s="1" t="s">
        <v>25</v>
      </c>
      <c r="B37" s="1">
        <v>2009</v>
      </c>
      <c r="C37" s="1" t="str">
        <f t="shared" si="0"/>
        <v>000153.SZ2009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15">
      <c r="A38" s="1" t="s">
        <v>26</v>
      </c>
      <c r="B38" s="1">
        <v>2012</v>
      </c>
      <c r="C38" s="1" t="str">
        <f t="shared" si="0"/>
        <v>000590.SZ2012</v>
      </c>
      <c r="D38" s="1">
        <v>9.6784313725490101</v>
      </c>
      <c r="E38" s="1">
        <v>0.94117647058823495</v>
      </c>
      <c r="F38" s="1">
        <v>2.243137254901955</v>
      </c>
      <c r="G38" s="1">
        <v>3.3803921568627389</v>
      </c>
      <c r="H38" s="1">
        <v>10.78209304113801</v>
      </c>
      <c r="I38" s="1">
        <v>3.3803921568627402</v>
      </c>
      <c r="J38" s="1">
        <v>3.3803921568627402</v>
      </c>
      <c r="K38" s="1">
        <v>3.3803921568627402</v>
      </c>
      <c r="L38" s="1">
        <v>3.3803921568627402</v>
      </c>
      <c r="M38" s="1"/>
    </row>
    <row r="39" spans="1:13" x14ac:dyDescent="0.15">
      <c r="A39" s="1" t="s">
        <v>26</v>
      </c>
      <c r="B39" s="1">
        <v>2013</v>
      </c>
      <c r="C39" s="1" t="str">
        <f t="shared" si="0"/>
        <v>000590.SZ2013</v>
      </c>
      <c r="D39" s="1">
        <v>14.3529411764705</v>
      </c>
      <c r="E39" s="1">
        <v>0.97254901960784301</v>
      </c>
      <c r="F39" s="1">
        <v>2.6980392156862649</v>
      </c>
      <c r="G39" s="1">
        <v>4.3843137254901778</v>
      </c>
      <c r="H39" s="1">
        <v>25.190729719338378</v>
      </c>
      <c r="I39" s="1">
        <v>4.3843137254901778</v>
      </c>
      <c r="J39" s="1">
        <v>4.3843137254901778</v>
      </c>
      <c r="K39" s="1">
        <v>4.3843137254901778</v>
      </c>
      <c r="L39" s="1">
        <v>4.3843137254901778</v>
      </c>
      <c r="M39" s="1"/>
    </row>
    <row r="40" spans="1:13" x14ac:dyDescent="0.15">
      <c r="A40" s="1" t="s">
        <v>26</v>
      </c>
      <c r="B40" s="1">
        <v>2014</v>
      </c>
      <c r="C40" s="1" t="str">
        <f t="shared" si="0"/>
        <v>000590.SZ2014</v>
      </c>
      <c r="D40" s="1">
        <v>1.720221356161274</v>
      </c>
      <c r="E40" s="1">
        <v>0.30147620805727843</v>
      </c>
      <c r="F40" s="1">
        <v>0.6830647437401054</v>
      </c>
      <c r="G40" s="1">
        <v>0.82909566286082692</v>
      </c>
      <c r="H40" s="1">
        <v>0.29261527858005659</v>
      </c>
      <c r="I40" s="1">
        <v>0.98901460435655031</v>
      </c>
      <c r="J40" s="1">
        <v>0.53852149178000019</v>
      </c>
      <c r="K40" s="1">
        <v>0.85340464785207937</v>
      </c>
      <c r="L40" s="1">
        <v>0.8290956628608267</v>
      </c>
      <c r="M40" s="1">
        <v>1.359862038030092E-2</v>
      </c>
    </row>
    <row r="41" spans="1:13" x14ac:dyDescent="0.15">
      <c r="A41" s="1" t="s">
        <v>26</v>
      </c>
      <c r="B41" s="1">
        <v>2015</v>
      </c>
      <c r="C41" s="1" t="str">
        <f t="shared" si="0"/>
        <v>000590.SZ2015</v>
      </c>
      <c r="D41" s="1">
        <v>1.81790990891799</v>
      </c>
      <c r="E41" s="1">
        <v>0.29082927080540838</v>
      </c>
      <c r="F41" s="1">
        <v>0.66127015780779153</v>
      </c>
      <c r="G41" s="1">
        <v>0.80113256019184875</v>
      </c>
      <c r="H41" s="1">
        <v>0.32835280808309719</v>
      </c>
      <c r="I41" s="1">
        <v>0.94570789586484549</v>
      </c>
      <c r="J41" s="1">
        <v>0.60849450678607109</v>
      </c>
      <c r="K41" s="1">
        <v>0.78886126162959003</v>
      </c>
      <c r="L41" s="1">
        <v>0.80113256019184886</v>
      </c>
      <c r="M41" s="1">
        <v>1.042672255274305E-2</v>
      </c>
    </row>
    <row r="42" spans="1:13" x14ac:dyDescent="0.15">
      <c r="A42" s="1" t="s">
        <v>26</v>
      </c>
      <c r="B42" s="1">
        <v>2016</v>
      </c>
      <c r="C42" s="1" t="str">
        <f t="shared" si="0"/>
        <v>000590.SZ2016</v>
      </c>
      <c r="D42" s="1">
        <v>1.5051495121974521</v>
      </c>
      <c r="E42" s="1">
        <v>0.31257501863965748</v>
      </c>
      <c r="F42" s="1">
        <v>0.70498338984933007</v>
      </c>
      <c r="G42" s="1">
        <v>0.79562254982198422</v>
      </c>
      <c r="H42" s="1">
        <v>0.21605490650107989</v>
      </c>
      <c r="I42" s="1">
        <v>1.040248529272138</v>
      </c>
      <c r="J42" s="1">
        <v>0.41853316811954228</v>
      </c>
      <c r="K42" s="1">
        <v>0.75174619325625258</v>
      </c>
      <c r="L42" s="1">
        <v>0.78097072374846499</v>
      </c>
      <c r="M42" s="1">
        <v>2.637534214292081E-2</v>
      </c>
    </row>
    <row r="43" spans="1:13" x14ac:dyDescent="0.15">
      <c r="A43" s="1" t="s">
        <v>26</v>
      </c>
      <c r="B43" s="1">
        <v>2017</v>
      </c>
      <c r="C43" s="1" t="str">
        <f t="shared" si="0"/>
        <v>000590.SZ2017</v>
      </c>
      <c r="D43" s="1">
        <v>1.6621758554495969</v>
      </c>
      <c r="E43" s="1">
        <v>0.37677881826762222</v>
      </c>
      <c r="F43" s="1">
        <v>0.7855731010436986</v>
      </c>
      <c r="G43" s="1">
        <v>0.86849928771086926</v>
      </c>
      <c r="H43" s="1">
        <v>0.27666602646947169</v>
      </c>
      <c r="I43" s="1">
        <v>1.1790605133655021</v>
      </c>
      <c r="J43" s="1">
        <v>0.5977777798970525</v>
      </c>
      <c r="K43" s="1">
        <v>0.89247818367153708</v>
      </c>
      <c r="L43" s="1">
        <v>0.88994652383467499</v>
      </c>
      <c r="M43" s="1">
        <v>1.9858493691320821E-2</v>
      </c>
    </row>
    <row r="44" spans="1:13" x14ac:dyDescent="0.15">
      <c r="A44" s="1" t="s">
        <v>26</v>
      </c>
      <c r="B44" s="1">
        <v>2018</v>
      </c>
      <c r="C44" s="1" t="str">
        <f t="shared" si="0"/>
        <v>000590.SZ2018</v>
      </c>
      <c r="D44" s="1">
        <v>1.9036862794090661</v>
      </c>
      <c r="E44" s="1">
        <v>0.43254902284908869</v>
      </c>
      <c r="F44" s="1">
        <v>0.90094117806627616</v>
      </c>
      <c r="G44" s="1">
        <v>1.070779956919433</v>
      </c>
      <c r="H44" s="1">
        <v>0.42279503520842743</v>
      </c>
      <c r="I44" s="1">
        <v>1.415267984228193</v>
      </c>
      <c r="J44" s="1">
        <v>0.86188236062043344</v>
      </c>
      <c r="K44" s="1">
        <v>1.0302875814874159</v>
      </c>
      <c r="L44" s="1">
        <v>1.070779956919433</v>
      </c>
      <c r="M44" s="1">
        <v>2.6497749241060731E-2</v>
      </c>
    </row>
    <row r="45" spans="1:13" x14ac:dyDescent="0.15">
      <c r="A45" s="1" t="s">
        <v>26</v>
      </c>
      <c r="B45" s="1">
        <v>2010</v>
      </c>
      <c r="C45" s="1" t="str">
        <f t="shared" si="0"/>
        <v>000590.SZ2010</v>
      </c>
      <c r="D45" s="1">
        <v>12.313725490195999</v>
      </c>
      <c r="E45" s="1">
        <v>0.95686274509803904</v>
      </c>
      <c r="F45" s="1">
        <v>2.46274509803921</v>
      </c>
      <c r="G45" s="1">
        <v>3.937254901960769</v>
      </c>
      <c r="H45" s="1">
        <v>18.030234525182362</v>
      </c>
      <c r="I45" s="1">
        <v>3.9372549019607681</v>
      </c>
      <c r="J45" s="1">
        <v>3.9372549019607681</v>
      </c>
      <c r="K45" s="1">
        <v>3.9372549019607681</v>
      </c>
      <c r="L45" s="1">
        <v>3.9372549019607681</v>
      </c>
      <c r="M45" s="1"/>
    </row>
    <row r="46" spans="1:13" x14ac:dyDescent="0.15">
      <c r="A46" s="1" t="s">
        <v>26</v>
      </c>
      <c r="B46" s="1">
        <v>2011</v>
      </c>
      <c r="C46" s="1" t="str">
        <f t="shared" si="0"/>
        <v>000590.SZ2011</v>
      </c>
      <c r="D46" s="1">
        <v>10.823529411764699</v>
      </c>
      <c r="E46" s="1">
        <v>0.97254901960784301</v>
      </c>
      <c r="F46" s="1">
        <v>2.243137254901955</v>
      </c>
      <c r="G46" s="1">
        <v>3.6026143790849638</v>
      </c>
      <c r="H46" s="1">
        <v>13.699559656542339</v>
      </c>
      <c r="I46" s="1">
        <v>3.602614379084963</v>
      </c>
      <c r="J46" s="1">
        <v>3.602614379084963</v>
      </c>
      <c r="K46" s="1">
        <v>3.602614379084963</v>
      </c>
      <c r="L46" s="1">
        <v>3.602614379084963</v>
      </c>
      <c r="M46" s="1"/>
    </row>
    <row r="47" spans="1:13" x14ac:dyDescent="0.15">
      <c r="A47" s="1" t="s">
        <v>26</v>
      </c>
      <c r="B47" s="1">
        <v>2001</v>
      </c>
      <c r="C47" s="1" t="str">
        <f t="shared" si="0"/>
        <v>000590.SZ2001</v>
      </c>
      <c r="D47" s="1">
        <v>3.8588235294117599</v>
      </c>
      <c r="E47" s="1">
        <v>0.36078431372549002</v>
      </c>
      <c r="F47" s="1">
        <v>0.93333333333333302</v>
      </c>
      <c r="G47" s="1">
        <v>1.5241830065359461</v>
      </c>
      <c r="H47" s="1">
        <v>1.9229445085223551</v>
      </c>
      <c r="I47" s="1">
        <v>1.524183006535945</v>
      </c>
      <c r="J47" s="1">
        <v>1.524183006535945</v>
      </c>
      <c r="K47" s="1">
        <v>1.524183006535945</v>
      </c>
      <c r="L47" s="1">
        <v>1.524183006535945</v>
      </c>
      <c r="M47" s="1"/>
    </row>
    <row r="48" spans="1:13" x14ac:dyDescent="0.15">
      <c r="A48" s="1" t="s">
        <v>26</v>
      </c>
      <c r="B48" s="1">
        <v>2002</v>
      </c>
      <c r="C48" s="1" t="str">
        <f t="shared" si="0"/>
        <v>000590.SZ2002</v>
      </c>
      <c r="D48" s="1">
        <v>3.8588235294117599</v>
      </c>
      <c r="E48" s="1">
        <v>0.73725490196078403</v>
      </c>
      <c r="F48" s="1">
        <v>1.427450980392156</v>
      </c>
      <c r="G48" s="1">
        <v>1.8836601307189511</v>
      </c>
      <c r="H48" s="1">
        <v>1.5730667691913289</v>
      </c>
      <c r="I48" s="1">
        <v>1.8836601307189511</v>
      </c>
      <c r="J48" s="1">
        <v>1.8836601307189511</v>
      </c>
      <c r="K48" s="1">
        <v>1.8836601307189511</v>
      </c>
      <c r="L48" s="1">
        <v>1.8836601307189511</v>
      </c>
      <c r="M48" s="1"/>
    </row>
    <row r="49" spans="1:13" x14ac:dyDescent="0.15">
      <c r="A49" s="1" t="s">
        <v>26</v>
      </c>
      <c r="B49" s="1">
        <v>2003</v>
      </c>
      <c r="C49" s="1" t="str">
        <f t="shared" si="0"/>
        <v>000590.SZ2003</v>
      </c>
      <c r="D49" s="1">
        <v>3.8274509803921499</v>
      </c>
      <c r="E49" s="1">
        <v>0.831372549019607</v>
      </c>
      <c r="F49" s="1">
        <v>1.6156862745098</v>
      </c>
      <c r="G49" s="1">
        <v>1.9163398692810421</v>
      </c>
      <c r="H49" s="1">
        <v>1.4200240932974451</v>
      </c>
      <c r="I49" s="1">
        <v>1.9163398692810421</v>
      </c>
      <c r="J49" s="1">
        <v>1.9163398692810421</v>
      </c>
      <c r="K49" s="1">
        <v>1.9163398692810421</v>
      </c>
      <c r="L49" s="1">
        <v>1.9163398692810421</v>
      </c>
      <c r="M49" s="1"/>
    </row>
    <row r="50" spans="1:13" x14ac:dyDescent="0.15">
      <c r="A50" s="1" t="s">
        <v>26</v>
      </c>
      <c r="B50" s="1">
        <v>2004</v>
      </c>
      <c r="C50" s="1" t="str">
        <f t="shared" si="0"/>
        <v>000590.SZ2004</v>
      </c>
      <c r="D50" s="1">
        <v>3.79607843137254</v>
      </c>
      <c r="E50" s="1">
        <v>0.94901960784313699</v>
      </c>
      <c r="F50" s="1">
        <v>1.8901960784313701</v>
      </c>
      <c r="G50" s="1">
        <v>2.1150326797385581</v>
      </c>
      <c r="H50" s="1">
        <v>1.4825231321286649</v>
      </c>
      <c r="I50" s="1">
        <v>2.1150326797385581</v>
      </c>
      <c r="J50" s="1">
        <v>2.1150326797385581</v>
      </c>
      <c r="K50" s="1">
        <v>2.1150326797385581</v>
      </c>
      <c r="L50" s="1">
        <v>2.1150326797385581</v>
      </c>
      <c r="M50" s="1"/>
    </row>
    <row r="51" spans="1:13" x14ac:dyDescent="0.15">
      <c r="A51" s="1" t="s">
        <v>26</v>
      </c>
      <c r="B51" s="1">
        <v>2005</v>
      </c>
      <c r="C51" s="1" t="str">
        <f t="shared" si="0"/>
        <v>000590.SZ2005</v>
      </c>
      <c r="D51" s="1">
        <v>3.6078431372548998</v>
      </c>
      <c r="E51" s="1">
        <v>0.73725490196078403</v>
      </c>
      <c r="F51" s="1">
        <v>1.427450980392154</v>
      </c>
      <c r="G51" s="1">
        <v>1.7215686274509781</v>
      </c>
      <c r="H51" s="1">
        <v>1.2497285659361761</v>
      </c>
      <c r="I51" s="1">
        <v>1.7215686274509781</v>
      </c>
      <c r="J51" s="1">
        <v>1.7215686274509781</v>
      </c>
      <c r="K51" s="1">
        <v>1.7215686274509781</v>
      </c>
      <c r="L51" s="1">
        <v>1.7215686274509781</v>
      </c>
      <c r="M51" s="1"/>
    </row>
    <row r="52" spans="1:13" x14ac:dyDescent="0.15">
      <c r="A52" s="1" t="s">
        <v>26</v>
      </c>
      <c r="B52" s="1">
        <v>2006</v>
      </c>
      <c r="C52" s="1" t="str">
        <f t="shared" si="0"/>
        <v>000590.SZ2006</v>
      </c>
      <c r="D52" s="1">
        <v>3.5450980392156799</v>
      </c>
      <c r="E52" s="1">
        <v>0.87843137254901904</v>
      </c>
      <c r="F52" s="1">
        <v>1.7333333333333301</v>
      </c>
      <c r="G52" s="1">
        <v>1.9267973856209131</v>
      </c>
      <c r="H52" s="1">
        <v>1.2184277841855651</v>
      </c>
      <c r="I52" s="1">
        <v>1.9267973856209131</v>
      </c>
      <c r="J52" s="1">
        <v>1.9267973856209131</v>
      </c>
      <c r="K52" s="1">
        <v>1.9267973856209131</v>
      </c>
      <c r="L52" s="1">
        <v>1.9267973856209131</v>
      </c>
      <c r="M52" s="1"/>
    </row>
    <row r="53" spans="1:13" x14ac:dyDescent="0.15">
      <c r="A53" s="1" t="s">
        <v>26</v>
      </c>
      <c r="B53" s="1">
        <v>2007</v>
      </c>
      <c r="C53" s="1" t="str">
        <f t="shared" si="0"/>
        <v>000590.SZ2007</v>
      </c>
      <c r="D53" s="1">
        <v>3.5450980392156799</v>
      </c>
      <c r="E53" s="1">
        <v>0.87843137254901904</v>
      </c>
      <c r="F53" s="1">
        <v>1.7176470588235251</v>
      </c>
      <c r="G53" s="1">
        <v>1.954248366013067</v>
      </c>
      <c r="H53" s="1">
        <v>1.295265923362801</v>
      </c>
      <c r="I53" s="1">
        <v>1.9542483660130681</v>
      </c>
      <c r="J53" s="1">
        <v>1.9542483660130681</v>
      </c>
      <c r="K53" s="1">
        <v>1.9542483660130681</v>
      </c>
      <c r="L53" s="1">
        <v>1.9542483660130681</v>
      </c>
      <c r="M53" s="1"/>
    </row>
    <row r="54" spans="1:13" x14ac:dyDescent="0.15">
      <c r="A54" s="1" t="s">
        <v>26</v>
      </c>
      <c r="B54" s="1">
        <v>2008</v>
      </c>
      <c r="C54" s="1" t="str">
        <f t="shared" si="0"/>
        <v>000590.SZ2008</v>
      </c>
      <c r="D54" s="1">
        <v>3.6705882352941099</v>
      </c>
      <c r="E54" s="1">
        <v>0.870588235294117</v>
      </c>
      <c r="F54" s="1">
        <v>1.803921568627445</v>
      </c>
      <c r="G54" s="1">
        <v>2.079738562091499</v>
      </c>
      <c r="H54" s="1">
        <v>1.595851851851849</v>
      </c>
      <c r="I54" s="1">
        <v>2.079738562091499</v>
      </c>
      <c r="J54" s="1">
        <v>2.079738562091499</v>
      </c>
      <c r="K54" s="1">
        <v>2.079738562091499</v>
      </c>
      <c r="L54" s="1">
        <v>2.079738562091499</v>
      </c>
      <c r="M54" s="1"/>
    </row>
    <row r="55" spans="1:13" x14ac:dyDescent="0.15">
      <c r="A55" s="1" t="s">
        <v>26</v>
      </c>
      <c r="B55" s="1">
        <v>2009</v>
      </c>
      <c r="C55" s="1" t="str">
        <f t="shared" si="0"/>
        <v>000590.SZ2009</v>
      </c>
      <c r="D55" s="1">
        <v>5.9607843137254903</v>
      </c>
      <c r="E55" s="1">
        <v>0.92549019607843097</v>
      </c>
      <c r="F55" s="1">
        <v>1.803921568627445</v>
      </c>
      <c r="G55" s="1">
        <v>2.528104575163395</v>
      </c>
      <c r="H55" s="1">
        <v>3.8436826861463591</v>
      </c>
      <c r="I55" s="1">
        <v>2.528104575163395</v>
      </c>
      <c r="J55" s="1">
        <v>2.528104575163395</v>
      </c>
      <c r="K55" s="1">
        <v>2.528104575163395</v>
      </c>
      <c r="L55" s="1">
        <v>2.528104575163395</v>
      </c>
      <c r="M55" s="1"/>
    </row>
    <row r="56" spans="1:13" x14ac:dyDescent="0.15">
      <c r="A56" s="1" t="s">
        <v>27</v>
      </c>
      <c r="B56" s="1">
        <v>2012</v>
      </c>
      <c r="C56" s="1" t="str">
        <f t="shared" si="0"/>
        <v>000603.SZ2012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15">
      <c r="A57" s="1" t="s">
        <v>27</v>
      </c>
      <c r="B57" s="1">
        <v>2013</v>
      </c>
      <c r="C57" s="1" t="str">
        <f t="shared" si="0"/>
        <v>000603.SZ2013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" t="s">
        <v>27</v>
      </c>
      <c r="B58" s="1">
        <v>2014</v>
      </c>
      <c r="C58" s="1" t="str">
        <f t="shared" si="0"/>
        <v>000603.SZ2014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" t="s">
        <v>27</v>
      </c>
      <c r="B59" s="1">
        <v>2015</v>
      </c>
      <c r="C59" s="1" t="str">
        <f t="shared" si="0"/>
        <v>000603.SZ2015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" t="s">
        <v>27</v>
      </c>
      <c r="B60" s="1">
        <v>2016</v>
      </c>
      <c r="C60" s="1" t="str">
        <f t="shared" si="0"/>
        <v>000603.SZ2016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" t="s">
        <v>27</v>
      </c>
      <c r="B61" s="1">
        <v>2017</v>
      </c>
      <c r="C61" s="1" t="str">
        <f t="shared" si="0"/>
        <v>000603.SZ2017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" t="s">
        <v>27</v>
      </c>
      <c r="B62" s="1">
        <v>2018</v>
      </c>
      <c r="C62" s="1" t="str">
        <f t="shared" si="0"/>
        <v>000603.SZ2018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" t="s">
        <v>27</v>
      </c>
      <c r="B63" s="1">
        <v>2010</v>
      </c>
      <c r="C63" s="1" t="str">
        <f t="shared" si="0"/>
        <v>000603.SZ2010</v>
      </c>
      <c r="D63" s="1">
        <v>63</v>
      </c>
      <c r="E63" s="1">
        <v>13.0156862745098</v>
      </c>
      <c r="F63" s="1">
        <v>38.007843137254902</v>
      </c>
      <c r="G63" s="1">
        <v>38.007843137254902</v>
      </c>
      <c r="H63" s="1">
        <v>1249.2158093041139</v>
      </c>
      <c r="I63" s="1">
        <v>38.007843137254902</v>
      </c>
      <c r="J63" s="1">
        <v>38.007843137254902</v>
      </c>
      <c r="K63" s="1">
        <v>38.007843137254902</v>
      </c>
      <c r="L63" s="1">
        <v>38.007843137254902</v>
      </c>
      <c r="M63" s="1"/>
    </row>
    <row r="64" spans="1:13" x14ac:dyDescent="0.15">
      <c r="A64" s="1" t="s">
        <v>27</v>
      </c>
      <c r="B64" s="1">
        <v>2011</v>
      </c>
      <c r="C64" s="1" t="str">
        <f t="shared" si="0"/>
        <v>000603.SZ2011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15">
      <c r="A65" s="1" t="s">
        <v>27</v>
      </c>
      <c r="B65" s="1">
        <v>2001</v>
      </c>
      <c r="C65" s="1" t="str">
        <f t="shared" si="0"/>
        <v>000603.SZ2001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15">
      <c r="A66" s="1" t="s">
        <v>27</v>
      </c>
      <c r="B66" s="1">
        <v>2002</v>
      </c>
      <c r="C66" s="1" t="str">
        <f t="shared" si="0"/>
        <v>000603.SZ2002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15">
      <c r="A67" s="1" t="s">
        <v>27</v>
      </c>
      <c r="B67" s="1">
        <v>2003</v>
      </c>
      <c r="C67" s="1" t="str">
        <f t="shared" ref="C67:C130" si="1">A67&amp;B67</f>
        <v>000603.SZ2003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15">
      <c r="A68" s="1" t="s">
        <v>27</v>
      </c>
      <c r="B68" s="1">
        <v>2004</v>
      </c>
      <c r="C68" s="1" t="str">
        <f t="shared" si="1"/>
        <v>000603.SZ2004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15">
      <c r="A69" s="1" t="s">
        <v>27</v>
      </c>
      <c r="B69" s="1">
        <v>2005</v>
      </c>
      <c r="C69" s="1" t="str">
        <f t="shared" si="1"/>
        <v>000603.SZ2005</v>
      </c>
      <c r="D69" s="1">
        <v>44.335294117647003</v>
      </c>
      <c r="E69" s="1">
        <v>4.9196078431372499</v>
      </c>
      <c r="F69" s="1">
        <v>24.62745098039213</v>
      </c>
      <c r="G69" s="1">
        <v>24.62745098039213</v>
      </c>
      <c r="H69" s="1">
        <v>776.79816224528827</v>
      </c>
      <c r="I69" s="1">
        <v>24.62745098039213</v>
      </c>
      <c r="J69" s="1">
        <v>24.62745098039213</v>
      </c>
      <c r="K69" s="1">
        <v>24.62745098039213</v>
      </c>
      <c r="L69" s="1">
        <v>24.62745098039213</v>
      </c>
      <c r="M69" s="1"/>
    </row>
    <row r="70" spans="1:13" x14ac:dyDescent="0.15">
      <c r="A70" s="1" t="s">
        <v>27</v>
      </c>
      <c r="B70" s="1">
        <v>2006</v>
      </c>
      <c r="C70" s="1" t="str">
        <f t="shared" si="1"/>
        <v>000603.SZ2006</v>
      </c>
      <c r="D70" s="1">
        <v>63</v>
      </c>
      <c r="E70" s="1">
        <v>4.3196078431372502</v>
      </c>
      <c r="F70" s="1">
        <v>33.659803921568617</v>
      </c>
      <c r="G70" s="1">
        <v>33.659803921568617</v>
      </c>
      <c r="H70" s="1">
        <v>1721.6942118416</v>
      </c>
      <c r="I70" s="1">
        <v>33.659803921568617</v>
      </c>
      <c r="J70" s="1">
        <v>33.659803921568617</v>
      </c>
      <c r="K70" s="1">
        <v>33.659803921568617</v>
      </c>
      <c r="L70" s="1">
        <v>33.659803921568617</v>
      </c>
      <c r="M70" s="1"/>
    </row>
    <row r="71" spans="1:13" x14ac:dyDescent="0.15">
      <c r="A71" s="1" t="s">
        <v>27</v>
      </c>
      <c r="B71" s="1">
        <v>2007</v>
      </c>
      <c r="C71" s="1" t="str">
        <f t="shared" si="1"/>
        <v>000603.SZ2007</v>
      </c>
      <c r="D71" s="1">
        <v>63</v>
      </c>
      <c r="E71" s="1">
        <v>3.6294117647058801</v>
      </c>
      <c r="F71" s="1">
        <v>33.314705882352939</v>
      </c>
      <c r="G71" s="1">
        <v>33.314705882352939</v>
      </c>
      <c r="H71" s="1">
        <v>1762.4333737024219</v>
      </c>
      <c r="I71" s="1">
        <v>33.314705882352939</v>
      </c>
      <c r="J71" s="1">
        <v>33.314705882352939</v>
      </c>
      <c r="K71" s="1">
        <v>33.314705882352939</v>
      </c>
      <c r="L71" s="1">
        <v>33.314705882352939</v>
      </c>
      <c r="M71" s="1"/>
    </row>
    <row r="72" spans="1:13" x14ac:dyDescent="0.15">
      <c r="A72" s="1" t="s">
        <v>27</v>
      </c>
      <c r="B72" s="1">
        <v>2008</v>
      </c>
      <c r="C72" s="1" t="str">
        <f t="shared" si="1"/>
        <v>000603.SZ2008</v>
      </c>
      <c r="D72" s="1">
        <v>63</v>
      </c>
      <c r="E72" s="1">
        <v>5.8117647058823501</v>
      </c>
      <c r="F72" s="1">
        <v>34.405882352941177</v>
      </c>
      <c r="G72" s="1">
        <v>34.405882352941177</v>
      </c>
      <c r="H72" s="1">
        <v>1635.247128027682</v>
      </c>
      <c r="I72" s="1">
        <v>34.405882352941177</v>
      </c>
      <c r="J72" s="1">
        <v>34.405882352941177</v>
      </c>
      <c r="K72" s="1">
        <v>34.405882352941177</v>
      </c>
      <c r="L72" s="1">
        <v>34.405882352941177</v>
      </c>
      <c r="M72" s="1"/>
    </row>
    <row r="73" spans="1:13" x14ac:dyDescent="0.15">
      <c r="A73" s="1" t="s">
        <v>27</v>
      </c>
      <c r="B73" s="1">
        <v>2009</v>
      </c>
      <c r="C73" s="1" t="str">
        <f t="shared" si="1"/>
        <v>000603.SZ2009</v>
      </c>
      <c r="D73" s="1">
        <v>63</v>
      </c>
      <c r="E73" s="1">
        <v>9.3803921568627402</v>
      </c>
      <c r="F73" s="1">
        <v>36.19019607843137</v>
      </c>
      <c r="G73" s="1">
        <v>36.19019607843137</v>
      </c>
      <c r="H73" s="1">
        <v>1437.5311726259131</v>
      </c>
      <c r="I73" s="1">
        <v>36.19019607843137</v>
      </c>
      <c r="J73" s="1">
        <v>36.19019607843137</v>
      </c>
      <c r="K73" s="1">
        <v>36.19019607843137</v>
      </c>
      <c r="L73" s="1">
        <v>36.19019607843137</v>
      </c>
      <c r="M73" s="1"/>
    </row>
    <row r="74" spans="1:13" x14ac:dyDescent="0.15">
      <c r="A74" s="1" t="s">
        <v>30</v>
      </c>
      <c r="B74" s="1">
        <v>2012</v>
      </c>
      <c r="C74" s="1" t="str">
        <f t="shared" si="1"/>
        <v>000739.SZ2012</v>
      </c>
      <c r="D74" s="1">
        <v>29.137254901960699</v>
      </c>
      <c r="E74" s="1">
        <v>1.7254901960784299</v>
      </c>
      <c r="F74" s="1">
        <v>6.0705882352941156</v>
      </c>
      <c r="G74" s="1">
        <v>9.5874509803921324</v>
      </c>
      <c r="H74" s="1">
        <v>66.502124140287464</v>
      </c>
      <c r="I74" s="1">
        <v>9.5874509803921324</v>
      </c>
      <c r="J74" s="1">
        <v>9.5874509803921324</v>
      </c>
      <c r="K74" s="1">
        <v>9.5874509803921324</v>
      </c>
      <c r="L74" s="1">
        <v>9.5874509803921324</v>
      </c>
      <c r="M74" s="1"/>
    </row>
    <row r="75" spans="1:13" x14ac:dyDescent="0.15">
      <c r="A75" s="1" t="s">
        <v>30</v>
      </c>
      <c r="B75" s="1">
        <v>2013</v>
      </c>
      <c r="C75" s="1" t="str">
        <f t="shared" si="1"/>
        <v>000739.SZ2013</v>
      </c>
      <c r="D75" s="1">
        <v>30.552941176470501</v>
      </c>
      <c r="E75" s="1">
        <v>2.0392156862744999</v>
      </c>
      <c r="F75" s="1">
        <v>6.6823529411764646</v>
      </c>
      <c r="G75" s="1">
        <v>11.062745098039191</v>
      </c>
      <c r="H75" s="1">
        <v>81.412861719850866</v>
      </c>
      <c r="I75" s="1">
        <v>11.062745098039191</v>
      </c>
      <c r="J75" s="1">
        <v>11.062745098039191</v>
      </c>
      <c r="K75" s="1">
        <v>11.062745098039191</v>
      </c>
      <c r="L75" s="1">
        <v>11.062745098039191</v>
      </c>
      <c r="M75" s="1"/>
    </row>
    <row r="76" spans="1:13" x14ac:dyDescent="0.15">
      <c r="A76" s="1" t="s">
        <v>30</v>
      </c>
      <c r="B76" s="1">
        <v>2014</v>
      </c>
      <c r="C76" s="1" t="str">
        <f t="shared" si="1"/>
        <v>000739.SZ2014</v>
      </c>
      <c r="D76" s="1">
        <v>3.229641886941744</v>
      </c>
      <c r="E76" s="1">
        <v>0.20998754376679421</v>
      </c>
      <c r="F76" s="1">
        <v>1.32933433545339</v>
      </c>
      <c r="G76" s="1">
        <v>1.686949256564201</v>
      </c>
      <c r="H76" s="1">
        <v>1.0519196813096121</v>
      </c>
      <c r="I76" s="1">
        <v>2.0855257217556771</v>
      </c>
      <c r="J76" s="1">
        <v>1.1420941944449541</v>
      </c>
      <c r="K76" s="1">
        <v>1.760099451962635</v>
      </c>
      <c r="L76" s="1">
        <v>1.686949256564201</v>
      </c>
      <c r="M76" s="1">
        <v>7.6891559997520106E-2</v>
      </c>
    </row>
    <row r="77" spans="1:13" x14ac:dyDescent="0.15">
      <c r="A77" s="1" t="s">
        <v>30</v>
      </c>
      <c r="B77" s="1">
        <v>2015</v>
      </c>
      <c r="C77" s="1" t="str">
        <f t="shared" si="1"/>
        <v>000739.SZ2015</v>
      </c>
      <c r="D77" s="1">
        <v>3.65922097450767</v>
      </c>
      <c r="E77" s="1">
        <v>0.30118736410452601</v>
      </c>
      <c r="F77" s="1">
        <v>1.612225765165155</v>
      </c>
      <c r="G77" s="1">
        <v>1.7633582820611799</v>
      </c>
      <c r="H77" s="1">
        <v>1.0888758415196429</v>
      </c>
      <c r="I77" s="1">
        <v>2.143047740693182</v>
      </c>
      <c r="J77" s="1">
        <v>1.3020062447113641</v>
      </c>
      <c r="K77" s="1">
        <v>1.6798780628980341</v>
      </c>
      <c r="L77" s="1">
        <v>1.7307143148842601</v>
      </c>
      <c r="M77" s="1">
        <v>8.2409751385032606E-2</v>
      </c>
    </row>
    <row r="78" spans="1:13" x14ac:dyDescent="0.15">
      <c r="A78" s="1" t="s">
        <v>30</v>
      </c>
      <c r="B78" s="1">
        <v>2016</v>
      </c>
      <c r="C78" s="1" t="str">
        <f t="shared" si="1"/>
        <v>000739.SZ2016</v>
      </c>
      <c r="D78" s="1">
        <v>5.1069194561515721</v>
      </c>
      <c r="E78" s="1">
        <v>0.42454174608966011</v>
      </c>
      <c r="F78" s="1">
        <v>1.495378144046446</v>
      </c>
      <c r="G78" s="1">
        <v>1.906352345821972</v>
      </c>
      <c r="H78" s="1">
        <v>1.933354943638167</v>
      </c>
      <c r="I78" s="1">
        <v>2.2835567362635691</v>
      </c>
      <c r="J78" s="1">
        <v>1.5830356419216289</v>
      </c>
      <c r="K78" s="1">
        <v>1.9109395579029509</v>
      </c>
      <c r="L78" s="1">
        <v>1.8934909995115541</v>
      </c>
      <c r="M78" s="1">
        <v>3.7545596554088408E-2</v>
      </c>
    </row>
    <row r="79" spans="1:13" x14ac:dyDescent="0.15">
      <c r="A79" s="1" t="s">
        <v>30</v>
      </c>
      <c r="B79" s="1">
        <v>2017</v>
      </c>
      <c r="C79" s="1" t="str">
        <f t="shared" si="1"/>
        <v>000739.SZ2017</v>
      </c>
      <c r="D79" s="1">
        <v>5.7139332080978127</v>
      </c>
      <c r="E79" s="1">
        <v>0.91313917371961661</v>
      </c>
      <c r="F79" s="1">
        <v>2.0813875108071849</v>
      </c>
      <c r="G79" s="1">
        <v>2.286683037113161</v>
      </c>
      <c r="H79" s="1">
        <v>1.9515824676410001</v>
      </c>
      <c r="I79" s="1">
        <v>2.8180039228177458</v>
      </c>
      <c r="J79" s="1">
        <v>1.8718939369800001</v>
      </c>
      <c r="K79" s="1">
        <v>2.2500574893109899</v>
      </c>
      <c r="L79" s="1">
        <v>2.2751073625361262</v>
      </c>
      <c r="M79" s="1">
        <v>6.3645133848445667E-2</v>
      </c>
    </row>
    <row r="80" spans="1:13" x14ac:dyDescent="0.15">
      <c r="A80" s="1" t="s">
        <v>30</v>
      </c>
      <c r="B80" s="1">
        <v>2018</v>
      </c>
      <c r="C80" s="1" t="str">
        <f t="shared" si="1"/>
        <v>000739.SZ2018</v>
      </c>
      <c r="D80" s="1">
        <v>10.779941197002589</v>
      </c>
      <c r="E80" s="1">
        <v>0.70784312759349399</v>
      </c>
      <c r="F80" s="1">
        <v>1.799107849393401</v>
      </c>
      <c r="G80" s="1">
        <v>2.878763097159498</v>
      </c>
      <c r="H80" s="1">
        <v>8.7848907630338129</v>
      </c>
      <c r="I80" s="1">
        <v>3.370129365453522</v>
      </c>
      <c r="J80" s="1">
        <v>2.4846666295855622</v>
      </c>
      <c r="K80" s="1">
        <v>2.8290156676021199</v>
      </c>
      <c r="L80" s="1">
        <v>2.8694266844657079</v>
      </c>
      <c r="M80" s="1">
        <v>8.3561617983344466E-2</v>
      </c>
    </row>
    <row r="81" spans="1:13" x14ac:dyDescent="0.15">
      <c r="A81" s="1" t="s">
        <v>30</v>
      </c>
      <c r="B81" s="1">
        <v>2010</v>
      </c>
      <c r="C81" s="1" t="str">
        <f t="shared" si="1"/>
        <v>000739.SZ2010</v>
      </c>
      <c r="D81" s="1">
        <v>28.2470588235294</v>
      </c>
      <c r="E81" s="1">
        <v>0.94117647058823495</v>
      </c>
      <c r="F81" s="1">
        <v>6.5411764705882298</v>
      </c>
      <c r="G81" s="1">
        <v>9.1439215686274444</v>
      </c>
      <c r="H81" s="1">
        <v>68.033450553205952</v>
      </c>
      <c r="I81" s="1">
        <v>9.1439215686274427</v>
      </c>
      <c r="J81" s="1">
        <v>9.1439215686274427</v>
      </c>
      <c r="K81" s="1">
        <v>9.1439215686274427</v>
      </c>
      <c r="L81" s="1">
        <v>9.1439215686274427</v>
      </c>
      <c r="M81" s="1"/>
    </row>
    <row r="82" spans="1:13" x14ac:dyDescent="0.15">
      <c r="A82" s="1" t="s">
        <v>30</v>
      </c>
      <c r="B82" s="1">
        <v>2011</v>
      </c>
      <c r="C82" s="1" t="str">
        <f t="shared" si="1"/>
        <v>000739.SZ2011</v>
      </c>
      <c r="D82" s="1">
        <v>29.4</v>
      </c>
      <c r="E82" s="1">
        <v>1.5686274509803899</v>
      </c>
      <c r="F82" s="1">
        <v>5.9176470588235199</v>
      </c>
      <c r="G82" s="1">
        <v>9.0501960784313589</v>
      </c>
      <c r="H82" s="1">
        <v>77.823075910974225</v>
      </c>
      <c r="I82" s="1">
        <v>9.0501960784313589</v>
      </c>
      <c r="J82" s="1">
        <v>9.0501960784313589</v>
      </c>
      <c r="K82" s="1">
        <v>9.0501960784313589</v>
      </c>
      <c r="L82" s="1">
        <v>9.0501960784313589</v>
      </c>
      <c r="M82" s="1"/>
    </row>
    <row r="83" spans="1:13" x14ac:dyDescent="0.15">
      <c r="A83" s="1" t="s">
        <v>30</v>
      </c>
      <c r="B83" s="1">
        <v>2001</v>
      </c>
      <c r="C83" s="1" t="str">
        <f t="shared" si="1"/>
        <v>000739.SZ2001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" t="s">
        <v>30</v>
      </c>
      <c r="B84" s="1">
        <v>2002</v>
      </c>
      <c r="C84" s="1" t="str">
        <f t="shared" si="1"/>
        <v>000739.SZ2002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" t="s">
        <v>30</v>
      </c>
      <c r="B85" s="1">
        <v>2003</v>
      </c>
      <c r="C85" s="1" t="str">
        <f t="shared" si="1"/>
        <v>000739.SZ2003</v>
      </c>
      <c r="D85" s="1">
        <v>19.964705882352899</v>
      </c>
      <c r="E85" s="1">
        <v>0.23529411764705799</v>
      </c>
      <c r="F85" s="1">
        <v>3.10980392156862</v>
      </c>
      <c r="G85" s="1">
        <v>5.1397058823529314</v>
      </c>
      <c r="H85" s="1">
        <v>42.516337397704007</v>
      </c>
      <c r="I85" s="1">
        <v>5.1397058823529322</v>
      </c>
      <c r="J85" s="1">
        <v>5.1397058823529322</v>
      </c>
      <c r="K85" s="1">
        <v>5.1397058823529322</v>
      </c>
      <c r="L85" s="1">
        <v>5.1397058823529322</v>
      </c>
      <c r="M85" s="1"/>
    </row>
    <row r="86" spans="1:13" x14ac:dyDescent="0.15">
      <c r="A86" s="1" t="s">
        <v>30</v>
      </c>
      <c r="B86" s="1">
        <v>2004</v>
      </c>
      <c r="C86" s="1" t="str">
        <f t="shared" si="1"/>
        <v>000739.SZ2004</v>
      </c>
      <c r="D86" s="1">
        <v>21.590196078431301</v>
      </c>
      <c r="E86" s="1">
        <v>0.23529411764705799</v>
      </c>
      <c r="F86" s="1">
        <v>2.306862745098035</v>
      </c>
      <c r="G86" s="1">
        <v>5.0490196078431229</v>
      </c>
      <c r="H86" s="1">
        <v>45.28224614464488</v>
      </c>
      <c r="I86" s="1">
        <v>5.049019607843122</v>
      </c>
      <c r="J86" s="1">
        <v>5.049019607843122</v>
      </c>
      <c r="K86" s="1">
        <v>5.049019607843122</v>
      </c>
      <c r="L86" s="1">
        <v>5.049019607843122</v>
      </c>
      <c r="M86" s="1"/>
    </row>
    <row r="87" spans="1:13" x14ac:dyDescent="0.15">
      <c r="A87" s="1" t="s">
        <v>30</v>
      </c>
      <c r="B87" s="1">
        <v>2005</v>
      </c>
      <c r="C87" s="1" t="str">
        <f t="shared" si="1"/>
        <v>000739.SZ2005</v>
      </c>
      <c r="D87" s="1">
        <v>15.668627450980299</v>
      </c>
      <c r="E87" s="1">
        <v>0.23529411764705799</v>
      </c>
      <c r="F87" s="1">
        <v>2.46274509803921</v>
      </c>
      <c r="G87" s="1">
        <v>4.6672549019607654</v>
      </c>
      <c r="H87" s="1">
        <v>24.778295570079589</v>
      </c>
      <c r="I87" s="1">
        <v>4.6672549019607654</v>
      </c>
      <c r="J87" s="1">
        <v>4.6672549019607654</v>
      </c>
      <c r="K87" s="1">
        <v>4.6672549019607654</v>
      </c>
      <c r="L87" s="1">
        <v>4.6672549019607654</v>
      </c>
      <c r="M87" s="1"/>
    </row>
    <row r="88" spans="1:13" x14ac:dyDescent="0.15">
      <c r="A88" s="1" t="s">
        <v>30</v>
      </c>
      <c r="B88" s="1">
        <v>2006</v>
      </c>
      <c r="C88" s="1" t="str">
        <f t="shared" si="1"/>
        <v>000739.SZ2006</v>
      </c>
      <c r="D88" s="1">
        <v>18.052941176470501</v>
      </c>
      <c r="E88" s="1">
        <v>1.19215686274509</v>
      </c>
      <c r="F88" s="1">
        <v>3.5725490196078402</v>
      </c>
      <c r="G88" s="1">
        <v>6.1084967320261274</v>
      </c>
      <c r="H88" s="1">
        <v>31.558995578623321</v>
      </c>
      <c r="I88" s="1">
        <v>6.1084967320261274</v>
      </c>
      <c r="J88" s="1">
        <v>6.1084967320261274</v>
      </c>
      <c r="K88" s="1">
        <v>6.1084967320261274</v>
      </c>
      <c r="L88" s="1">
        <v>6.1084967320261274</v>
      </c>
      <c r="M88" s="1"/>
    </row>
    <row r="89" spans="1:13" x14ac:dyDescent="0.15">
      <c r="A89" s="1" t="s">
        <v>30</v>
      </c>
      <c r="B89" s="1">
        <v>2007</v>
      </c>
      <c r="C89" s="1" t="str">
        <f t="shared" si="1"/>
        <v>000739.SZ2007</v>
      </c>
      <c r="D89" s="1">
        <v>24.315686274509801</v>
      </c>
      <c r="E89" s="1">
        <v>1.6313725490196</v>
      </c>
      <c r="F89" s="1">
        <v>5.9607843137254903</v>
      </c>
      <c r="G89" s="1">
        <v>7.819825708060991</v>
      </c>
      <c r="H89" s="1">
        <v>52.203632684010351</v>
      </c>
      <c r="I89" s="1">
        <v>7.819825708060991</v>
      </c>
      <c r="J89" s="1">
        <v>7.819825708060991</v>
      </c>
      <c r="K89" s="1">
        <v>7.819825708060991</v>
      </c>
      <c r="L89" s="1">
        <v>7.819825708060991</v>
      </c>
      <c r="M89" s="1"/>
    </row>
    <row r="90" spans="1:13" x14ac:dyDescent="0.15">
      <c r="A90" s="1" t="s">
        <v>30</v>
      </c>
      <c r="B90" s="1">
        <v>2008</v>
      </c>
      <c r="C90" s="1" t="str">
        <f t="shared" si="1"/>
        <v>000739.SZ2008</v>
      </c>
      <c r="D90" s="1">
        <v>22.480392156862699</v>
      </c>
      <c r="E90" s="1">
        <v>2.1333333333333302</v>
      </c>
      <c r="F90" s="1">
        <v>5.8980392156862704</v>
      </c>
      <c r="G90" s="1">
        <v>7.9538126361655692</v>
      </c>
      <c r="H90" s="1">
        <v>38.786316908026663</v>
      </c>
      <c r="I90" s="1">
        <v>7.9538126361655674</v>
      </c>
      <c r="J90" s="1">
        <v>7.9538126361655674</v>
      </c>
      <c r="K90" s="1">
        <v>7.9538126361655674</v>
      </c>
      <c r="L90" s="1">
        <v>7.9538126361655674</v>
      </c>
      <c r="M90" s="1"/>
    </row>
    <row r="91" spans="1:13" x14ac:dyDescent="0.15">
      <c r="A91" s="1" t="s">
        <v>30</v>
      </c>
      <c r="B91" s="1">
        <v>2009</v>
      </c>
      <c r="C91" s="1" t="str">
        <f t="shared" si="1"/>
        <v>000739.SZ2009</v>
      </c>
      <c r="D91" s="1">
        <v>16.717647058823498</v>
      </c>
      <c r="E91" s="1">
        <v>0.78431372549019596</v>
      </c>
      <c r="F91" s="1">
        <v>4.1509803921568551</v>
      </c>
      <c r="G91" s="1">
        <v>6.5686274509803848</v>
      </c>
      <c r="H91" s="1">
        <v>39.066789696270597</v>
      </c>
      <c r="I91" s="1">
        <v>6.5686274509803848</v>
      </c>
      <c r="J91" s="1">
        <v>6.5686274509803848</v>
      </c>
      <c r="K91" s="1">
        <v>6.5686274509803848</v>
      </c>
      <c r="L91" s="1">
        <v>6.5686274509803848</v>
      </c>
      <c r="M91" s="1"/>
    </row>
    <row r="92" spans="1:13" x14ac:dyDescent="0.15">
      <c r="A92" s="1" t="s">
        <v>31</v>
      </c>
      <c r="B92" s="1">
        <v>2012</v>
      </c>
      <c r="C92" s="1" t="str">
        <f t="shared" si="1"/>
        <v>000780.SZ2012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" t="s">
        <v>31</v>
      </c>
      <c r="B93" s="1">
        <v>2013</v>
      </c>
      <c r="C93" s="1" t="str">
        <f t="shared" si="1"/>
        <v>000780.SZ2013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" t="s">
        <v>31</v>
      </c>
      <c r="B94" s="1">
        <v>2014</v>
      </c>
      <c r="C94" s="1" t="str">
        <f t="shared" si="1"/>
        <v>000780.SZ2014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" t="s">
        <v>31</v>
      </c>
      <c r="B95" s="1">
        <v>2015</v>
      </c>
      <c r="C95" s="1" t="str">
        <f t="shared" si="1"/>
        <v>000780.SZ2015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" t="s">
        <v>31</v>
      </c>
      <c r="B96" s="1">
        <v>2016</v>
      </c>
      <c r="C96" s="1" t="str">
        <f t="shared" si="1"/>
        <v>000780.SZ2016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" t="s">
        <v>31</v>
      </c>
      <c r="B97" s="1">
        <v>2017</v>
      </c>
      <c r="C97" s="1" t="str">
        <f t="shared" si="1"/>
        <v>000780.SZ2017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" t="s">
        <v>31</v>
      </c>
      <c r="B98" s="1">
        <v>2018</v>
      </c>
      <c r="C98" s="1" t="str">
        <f t="shared" si="1"/>
        <v>000780.SZ2018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" t="s">
        <v>31</v>
      </c>
      <c r="B99" s="1">
        <v>2010</v>
      </c>
      <c r="C99" s="1" t="str">
        <f t="shared" si="1"/>
        <v>000780.SZ2010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" t="s">
        <v>31</v>
      </c>
      <c r="B100" s="1">
        <v>2011</v>
      </c>
      <c r="C100" s="1" t="str">
        <f t="shared" si="1"/>
        <v>000780.SZ2011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15">
      <c r="A101" s="1" t="s">
        <v>31</v>
      </c>
      <c r="B101" s="1">
        <v>2001</v>
      </c>
      <c r="C101" s="1" t="str">
        <f t="shared" si="1"/>
        <v>000780.SZ2001</v>
      </c>
      <c r="D101" s="1">
        <v>9.7568627450980401</v>
      </c>
      <c r="E101" s="1">
        <v>1.3333333333333299</v>
      </c>
      <c r="F101" s="1">
        <v>4.3607843137254854</v>
      </c>
      <c r="G101" s="1">
        <v>4.6294117647058783</v>
      </c>
      <c r="H101" s="1">
        <v>8.5137672323831506</v>
      </c>
      <c r="I101" s="1">
        <v>4.6294117647058792</v>
      </c>
      <c r="J101" s="1">
        <v>4.6294117647058792</v>
      </c>
      <c r="K101" s="1">
        <v>4.6294117647058792</v>
      </c>
      <c r="L101" s="1">
        <v>4.6294117647058792</v>
      </c>
      <c r="M101" s="1"/>
    </row>
    <row r="102" spans="1:13" x14ac:dyDescent="0.15">
      <c r="A102" s="1" t="s">
        <v>31</v>
      </c>
      <c r="B102" s="1">
        <v>2002</v>
      </c>
      <c r="C102" s="1" t="str">
        <f t="shared" si="1"/>
        <v>000780.SZ2002</v>
      </c>
      <c r="D102" s="1">
        <v>10.384313725490101</v>
      </c>
      <c r="E102" s="1">
        <v>1.30196078431372</v>
      </c>
      <c r="F102" s="1">
        <v>4.2117647058823451</v>
      </c>
      <c r="G102" s="1">
        <v>4.8397058823529253</v>
      </c>
      <c r="H102" s="1">
        <v>10.23282226616123</v>
      </c>
      <c r="I102" s="1">
        <v>4.8397058823529253</v>
      </c>
      <c r="J102" s="1">
        <v>4.8397058823529253</v>
      </c>
      <c r="K102" s="1">
        <v>4.8397058823529253</v>
      </c>
      <c r="L102" s="1">
        <v>4.8397058823529253</v>
      </c>
      <c r="M102" s="1"/>
    </row>
    <row r="103" spans="1:13" x14ac:dyDescent="0.15">
      <c r="A103" s="1" t="s">
        <v>31</v>
      </c>
      <c r="B103" s="1">
        <v>2003</v>
      </c>
      <c r="C103" s="1" t="str">
        <f t="shared" si="1"/>
        <v>000780.SZ2003</v>
      </c>
      <c r="D103" s="1">
        <v>10.141176470588199</v>
      </c>
      <c r="E103" s="1">
        <v>1.4745098039215601</v>
      </c>
      <c r="F103" s="1">
        <v>4.1568627450980351</v>
      </c>
      <c r="G103" s="1">
        <v>4.5181372549019514</v>
      </c>
      <c r="H103" s="1">
        <v>8.8821944856373456</v>
      </c>
      <c r="I103" s="1">
        <v>4.5181372549019514</v>
      </c>
      <c r="J103" s="1">
        <v>4.5181372549019514</v>
      </c>
      <c r="K103" s="1">
        <v>4.5181372549019514</v>
      </c>
      <c r="L103" s="1">
        <v>4.5181372549019514</v>
      </c>
      <c r="M103" s="1"/>
    </row>
    <row r="104" spans="1:13" x14ac:dyDescent="0.15">
      <c r="A104" s="1" t="s">
        <v>31</v>
      </c>
      <c r="B104" s="1">
        <v>2004</v>
      </c>
      <c r="C104" s="1" t="str">
        <f t="shared" si="1"/>
        <v>000780.SZ2004</v>
      </c>
      <c r="D104" s="1">
        <v>10.674509803921501</v>
      </c>
      <c r="E104" s="1">
        <v>1.58431372549019</v>
      </c>
      <c r="F104" s="1">
        <v>4.4823529411764653</v>
      </c>
      <c r="G104" s="1">
        <v>4.8946078431372424</v>
      </c>
      <c r="H104" s="1">
        <v>8.7210520678858785</v>
      </c>
      <c r="I104" s="1">
        <v>4.8946078431372424</v>
      </c>
      <c r="J104" s="1">
        <v>4.8946078431372424</v>
      </c>
      <c r="K104" s="1">
        <v>4.8946078431372424</v>
      </c>
      <c r="L104" s="1">
        <v>4.8946078431372424</v>
      </c>
      <c r="M104" s="1"/>
    </row>
    <row r="105" spans="1:13" x14ac:dyDescent="0.15">
      <c r="A105" s="1" t="s">
        <v>31</v>
      </c>
      <c r="B105" s="1">
        <v>2005</v>
      </c>
      <c r="C105" s="1" t="str">
        <f t="shared" si="1"/>
        <v>000780.SZ2005</v>
      </c>
      <c r="D105" s="1">
        <v>10.768627450980301</v>
      </c>
      <c r="E105" s="1">
        <v>1.45882352941176</v>
      </c>
      <c r="F105" s="1">
        <v>4.2196078431372506</v>
      </c>
      <c r="G105" s="1">
        <v>4.606372549019591</v>
      </c>
      <c r="H105" s="1">
        <v>8.6683536551874152</v>
      </c>
      <c r="I105" s="1">
        <v>4.606372549019591</v>
      </c>
      <c r="J105" s="1">
        <v>4.606372549019591</v>
      </c>
      <c r="K105" s="1">
        <v>4.606372549019591</v>
      </c>
      <c r="L105" s="1">
        <v>4.606372549019591</v>
      </c>
      <c r="M105" s="1"/>
    </row>
    <row r="106" spans="1:13" x14ac:dyDescent="0.15">
      <c r="A106" s="1" t="s">
        <v>31</v>
      </c>
      <c r="B106" s="1">
        <v>2006</v>
      </c>
      <c r="C106" s="1" t="str">
        <f t="shared" si="1"/>
        <v>000780.SZ2006</v>
      </c>
      <c r="D106" s="1">
        <v>10.588235294117601</v>
      </c>
      <c r="E106" s="1">
        <v>1.5529411764705801</v>
      </c>
      <c r="F106" s="1">
        <v>5.332352941176465</v>
      </c>
      <c r="G106" s="1">
        <v>5.1193627450980301</v>
      </c>
      <c r="H106" s="1">
        <v>7.4952572499587422</v>
      </c>
      <c r="I106" s="1">
        <v>5.1193627450980301</v>
      </c>
      <c r="J106" s="1">
        <v>5.1193627450980301</v>
      </c>
      <c r="K106" s="1">
        <v>5.1193627450980301</v>
      </c>
      <c r="L106" s="1">
        <v>5.1193627450980301</v>
      </c>
      <c r="M106" s="1"/>
    </row>
    <row r="107" spans="1:13" x14ac:dyDescent="0.15">
      <c r="A107" s="1" t="s">
        <v>31</v>
      </c>
      <c r="B107" s="1">
        <v>2007</v>
      </c>
      <c r="C107" s="1" t="str">
        <f t="shared" si="1"/>
        <v>000780.SZ2007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15">
      <c r="A108" s="1" t="s">
        <v>31</v>
      </c>
      <c r="B108" s="1">
        <v>2008</v>
      </c>
      <c r="C108" s="1" t="str">
        <f t="shared" si="1"/>
        <v>000780.SZ2008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15">
      <c r="A109" s="1" t="s">
        <v>31</v>
      </c>
      <c r="B109" s="1">
        <v>2009</v>
      </c>
      <c r="C109" s="1" t="str">
        <f t="shared" si="1"/>
        <v>000780.SZ2009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15">
      <c r="A110" s="1" t="s">
        <v>33</v>
      </c>
      <c r="B110" s="1">
        <v>2012</v>
      </c>
      <c r="C110" s="1" t="str">
        <f t="shared" si="1"/>
        <v>000862.SZ2012</v>
      </c>
      <c r="D110" s="1">
        <v>50.639215686274497</v>
      </c>
      <c r="E110" s="1">
        <v>1.94509803921568</v>
      </c>
      <c r="F110" s="1">
        <v>26.292156862745092</v>
      </c>
      <c r="G110" s="1">
        <v>26.292156862745092</v>
      </c>
      <c r="H110" s="1">
        <v>1185.558546712803</v>
      </c>
      <c r="I110" s="1">
        <v>26.292156862745092</v>
      </c>
      <c r="J110" s="1">
        <v>26.292156862745092</v>
      </c>
      <c r="K110" s="1">
        <v>26.292156862745092</v>
      </c>
      <c r="L110" s="1">
        <v>26.292156862745092</v>
      </c>
      <c r="M110" s="1"/>
    </row>
    <row r="111" spans="1:13" x14ac:dyDescent="0.15">
      <c r="A111" s="1" t="s">
        <v>33</v>
      </c>
      <c r="B111" s="1">
        <v>2013</v>
      </c>
      <c r="C111" s="1" t="str">
        <f t="shared" si="1"/>
        <v>000862.SZ2013</v>
      </c>
      <c r="D111" s="1">
        <v>51.101960784313697</v>
      </c>
      <c r="E111" s="1">
        <v>1.94509803921568</v>
      </c>
      <c r="F111" s="1">
        <v>26.523529411764692</v>
      </c>
      <c r="G111" s="1">
        <v>26.523529411764692</v>
      </c>
      <c r="H111" s="1">
        <v>1208.198577470203</v>
      </c>
      <c r="I111" s="1">
        <v>26.523529411764692</v>
      </c>
      <c r="J111" s="1">
        <v>26.523529411764692</v>
      </c>
      <c r="K111" s="1">
        <v>26.523529411764692</v>
      </c>
      <c r="L111" s="1">
        <v>26.523529411764692</v>
      </c>
      <c r="M111" s="1"/>
    </row>
    <row r="112" spans="1:13" x14ac:dyDescent="0.15">
      <c r="A112" s="1" t="s">
        <v>33</v>
      </c>
      <c r="B112" s="1">
        <v>2014</v>
      </c>
      <c r="C112" s="1" t="str">
        <f t="shared" si="1"/>
        <v>000862.SZ2014</v>
      </c>
      <c r="D112" s="1">
        <v>9.1428650108038081</v>
      </c>
      <c r="E112" s="1">
        <v>0.66622384763231401</v>
      </c>
      <c r="F112" s="1">
        <v>4.9045444292180607</v>
      </c>
      <c r="G112" s="1">
        <v>4.9045444292180607</v>
      </c>
      <c r="H112" s="1">
        <v>35.926722704586687</v>
      </c>
      <c r="I112" s="1">
        <v>6.7399439194623074</v>
      </c>
      <c r="J112" s="1">
        <v>3.8326536683475259</v>
      </c>
      <c r="K112" s="1">
        <v>4.6681814549016014</v>
      </c>
      <c r="L112" s="1">
        <v>4.9045444292180607</v>
      </c>
      <c r="M112" s="1">
        <v>0.70168457694762632</v>
      </c>
    </row>
    <row r="113" spans="1:13" x14ac:dyDescent="0.15">
      <c r="A113" s="1" t="s">
        <v>33</v>
      </c>
      <c r="B113" s="1">
        <v>2015</v>
      </c>
      <c r="C113" s="1" t="str">
        <f t="shared" si="1"/>
        <v>000862.SZ2015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15">
      <c r="A114" s="1" t="s">
        <v>33</v>
      </c>
      <c r="B114" s="1">
        <v>2016</v>
      </c>
      <c r="C114" s="1" t="str">
        <f t="shared" si="1"/>
        <v>000862.SZ2016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15">
      <c r="A115" s="1" t="s">
        <v>33</v>
      </c>
      <c r="B115" s="1">
        <v>2017</v>
      </c>
      <c r="C115" s="1" t="str">
        <f t="shared" si="1"/>
        <v>000862.SZ2017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15">
      <c r="A116" s="1" t="s">
        <v>33</v>
      </c>
      <c r="B116" s="1">
        <v>2018</v>
      </c>
      <c r="C116" s="1" t="str">
        <f t="shared" si="1"/>
        <v>000862.SZ2018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15">
      <c r="A117" s="1" t="s">
        <v>33</v>
      </c>
      <c r="B117" s="1">
        <v>2010</v>
      </c>
      <c r="C117" s="1" t="str">
        <f t="shared" si="1"/>
        <v>000862.SZ2010</v>
      </c>
      <c r="D117" s="1">
        <v>46.847058823529402</v>
      </c>
      <c r="E117" s="1">
        <v>1.97647058823529</v>
      </c>
      <c r="F117" s="1">
        <v>24.411764705882341</v>
      </c>
      <c r="G117" s="1">
        <v>24.411764705882341</v>
      </c>
      <c r="H117" s="1">
        <v>1006.684844290657</v>
      </c>
      <c r="I117" s="1">
        <v>24.411764705882341</v>
      </c>
      <c r="J117" s="1">
        <v>24.411764705882341</v>
      </c>
      <c r="K117" s="1">
        <v>24.411764705882341</v>
      </c>
      <c r="L117" s="1">
        <v>24.411764705882341</v>
      </c>
      <c r="M117" s="1"/>
    </row>
    <row r="118" spans="1:13" x14ac:dyDescent="0.15">
      <c r="A118" s="1" t="s">
        <v>33</v>
      </c>
      <c r="B118" s="1">
        <v>2011</v>
      </c>
      <c r="C118" s="1" t="str">
        <f t="shared" si="1"/>
        <v>000862.SZ2011</v>
      </c>
      <c r="D118" s="1">
        <v>41.568627450980301</v>
      </c>
      <c r="E118" s="1">
        <v>1.78823529411764</v>
      </c>
      <c r="F118" s="1">
        <v>21.678431372548971</v>
      </c>
      <c r="G118" s="1">
        <v>21.678431372548971</v>
      </c>
      <c r="H118" s="1">
        <v>791.23980007689011</v>
      </c>
      <c r="I118" s="1">
        <v>21.678431372548971</v>
      </c>
      <c r="J118" s="1">
        <v>21.678431372548971</v>
      </c>
      <c r="K118" s="1">
        <v>21.678431372548971</v>
      </c>
      <c r="L118" s="1">
        <v>21.678431372548971</v>
      </c>
      <c r="M118" s="1"/>
    </row>
    <row r="119" spans="1:13" x14ac:dyDescent="0.15">
      <c r="A119" s="1" t="s">
        <v>33</v>
      </c>
      <c r="B119" s="1">
        <v>2001</v>
      </c>
      <c r="C119" s="1" t="str">
        <f t="shared" si="1"/>
        <v>000862.SZ2001</v>
      </c>
      <c r="D119" s="1">
        <v>11.9647058823529</v>
      </c>
      <c r="E119" s="1">
        <v>0.8</v>
      </c>
      <c r="F119" s="1">
        <v>6.3823529411764506</v>
      </c>
      <c r="G119" s="1">
        <v>6.3823529411764506</v>
      </c>
      <c r="H119" s="1">
        <v>62.325328719722727</v>
      </c>
      <c r="I119" s="1">
        <v>6.3823529411764506</v>
      </c>
      <c r="J119" s="1">
        <v>6.3823529411764506</v>
      </c>
      <c r="K119" s="1">
        <v>6.3823529411764506</v>
      </c>
      <c r="L119" s="1">
        <v>6.3823529411764506</v>
      </c>
      <c r="M119" s="1"/>
    </row>
    <row r="120" spans="1:13" x14ac:dyDescent="0.15">
      <c r="A120" s="1" t="s">
        <v>33</v>
      </c>
      <c r="B120" s="1">
        <v>2002</v>
      </c>
      <c r="C120" s="1" t="str">
        <f t="shared" si="1"/>
        <v>000862.SZ2002</v>
      </c>
      <c r="D120" s="1">
        <v>12.7254901960784</v>
      </c>
      <c r="E120" s="1">
        <v>0.87843137254901904</v>
      </c>
      <c r="F120" s="1">
        <v>6.8019607843137093</v>
      </c>
      <c r="G120" s="1">
        <v>6.8019607843137093</v>
      </c>
      <c r="H120" s="1">
        <v>70.176401384082681</v>
      </c>
      <c r="I120" s="1">
        <v>6.8019607843137093</v>
      </c>
      <c r="J120" s="1">
        <v>6.8019607843137093</v>
      </c>
      <c r="K120" s="1">
        <v>6.8019607843137093</v>
      </c>
      <c r="L120" s="1">
        <v>6.8019607843137093</v>
      </c>
      <c r="M120" s="1"/>
    </row>
    <row r="121" spans="1:13" x14ac:dyDescent="0.15">
      <c r="A121" s="1" t="s">
        <v>33</v>
      </c>
      <c r="B121" s="1">
        <v>2003</v>
      </c>
      <c r="C121" s="1" t="str">
        <f t="shared" si="1"/>
        <v>000862.SZ2003</v>
      </c>
      <c r="D121" s="1">
        <v>15.213725490196</v>
      </c>
      <c r="E121" s="1">
        <v>0.87843137254901904</v>
      </c>
      <c r="F121" s="1">
        <v>8.0460784313725089</v>
      </c>
      <c r="G121" s="1">
        <v>8.0460784313725089</v>
      </c>
      <c r="H121" s="1">
        <v>102.75032871972211</v>
      </c>
      <c r="I121" s="1">
        <v>8.0460784313725089</v>
      </c>
      <c r="J121" s="1">
        <v>8.0460784313725089</v>
      </c>
      <c r="K121" s="1">
        <v>8.0460784313725089</v>
      </c>
      <c r="L121" s="1">
        <v>8.0460784313725089</v>
      </c>
      <c r="M121" s="1"/>
    </row>
    <row r="122" spans="1:13" x14ac:dyDescent="0.15">
      <c r="A122" s="1" t="s">
        <v>33</v>
      </c>
      <c r="B122" s="1">
        <v>2004</v>
      </c>
      <c r="C122" s="1" t="str">
        <f t="shared" si="1"/>
        <v>000862.SZ2004</v>
      </c>
      <c r="D122" s="1">
        <v>19.5215686274509</v>
      </c>
      <c r="E122" s="1">
        <v>1.1764705882352899</v>
      </c>
      <c r="F122" s="1">
        <v>10.3490196078431</v>
      </c>
      <c r="G122" s="1">
        <v>10.3490196078431</v>
      </c>
      <c r="H122" s="1">
        <v>168.27131103421621</v>
      </c>
      <c r="I122" s="1">
        <v>10.3490196078431</v>
      </c>
      <c r="J122" s="1">
        <v>10.3490196078431</v>
      </c>
      <c r="K122" s="1">
        <v>10.3490196078431</v>
      </c>
      <c r="L122" s="1">
        <v>10.3490196078431</v>
      </c>
      <c r="M122" s="1"/>
    </row>
    <row r="123" spans="1:13" x14ac:dyDescent="0.15">
      <c r="A123" s="1" t="s">
        <v>33</v>
      </c>
      <c r="B123" s="1">
        <v>2005</v>
      </c>
      <c r="C123" s="1" t="str">
        <f t="shared" si="1"/>
        <v>000862.SZ2005</v>
      </c>
      <c r="D123" s="1">
        <v>18.929411764705801</v>
      </c>
      <c r="E123" s="1">
        <v>1.0980392156862699</v>
      </c>
      <c r="F123" s="1">
        <v>10.013725490196039</v>
      </c>
      <c r="G123" s="1">
        <v>10.013725490196039</v>
      </c>
      <c r="H123" s="1">
        <v>158.97892349096361</v>
      </c>
      <c r="I123" s="1">
        <v>10.013725490196039</v>
      </c>
      <c r="J123" s="1">
        <v>10.013725490196039</v>
      </c>
      <c r="K123" s="1">
        <v>10.013725490196039</v>
      </c>
      <c r="L123" s="1">
        <v>10.013725490196039</v>
      </c>
      <c r="M123" s="1"/>
    </row>
    <row r="124" spans="1:13" x14ac:dyDescent="0.15">
      <c r="A124" s="1" t="s">
        <v>33</v>
      </c>
      <c r="B124" s="1">
        <v>2006</v>
      </c>
      <c r="C124" s="1" t="str">
        <f t="shared" si="1"/>
        <v>000862.SZ2006</v>
      </c>
      <c r="D124" s="1">
        <v>22.566666666666599</v>
      </c>
      <c r="E124" s="1">
        <v>1.4901960784313699</v>
      </c>
      <c r="F124" s="1">
        <v>12.02843137254898</v>
      </c>
      <c r="G124" s="1">
        <v>12.02843137254898</v>
      </c>
      <c r="H124" s="1">
        <v>222.10880622837229</v>
      </c>
      <c r="I124" s="1">
        <v>12.02843137254898</v>
      </c>
      <c r="J124" s="1">
        <v>12.02843137254898</v>
      </c>
      <c r="K124" s="1">
        <v>12.02843137254898</v>
      </c>
      <c r="L124" s="1">
        <v>12.02843137254898</v>
      </c>
      <c r="M124" s="1"/>
    </row>
    <row r="125" spans="1:13" x14ac:dyDescent="0.15">
      <c r="A125" s="1" t="s">
        <v>33</v>
      </c>
      <c r="B125" s="1">
        <v>2007</v>
      </c>
      <c r="C125" s="1" t="str">
        <f t="shared" si="1"/>
        <v>000862.SZ2007</v>
      </c>
      <c r="D125" s="1">
        <v>28.368627450980298</v>
      </c>
      <c r="E125" s="1">
        <v>1.6313725490196</v>
      </c>
      <c r="F125" s="1">
        <v>14.99999999999995</v>
      </c>
      <c r="G125" s="1">
        <v>14.99999999999995</v>
      </c>
      <c r="H125" s="1">
        <v>357.44039984621071</v>
      </c>
      <c r="I125" s="1">
        <v>14.99999999999995</v>
      </c>
      <c r="J125" s="1">
        <v>14.99999999999995</v>
      </c>
      <c r="K125" s="1">
        <v>14.99999999999995</v>
      </c>
      <c r="L125" s="1">
        <v>14.99999999999995</v>
      </c>
      <c r="M125" s="1"/>
    </row>
    <row r="126" spans="1:13" x14ac:dyDescent="0.15">
      <c r="A126" s="1" t="s">
        <v>33</v>
      </c>
      <c r="B126" s="1">
        <v>2008</v>
      </c>
      <c r="C126" s="1" t="str">
        <f t="shared" si="1"/>
        <v>000862.SZ2008</v>
      </c>
      <c r="D126" s="1">
        <v>28.9686274509803</v>
      </c>
      <c r="E126" s="1">
        <v>1.8352941176470501</v>
      </c>
      <c r="F126" s="1">
        <v>15.401960784313671</v>
      </c>
      <c r="G126" s="1">
        <v>15.401960784313671</v>
      </c>
      <c r="H126" s="1">
        <v>368.10888888888661</v>
      </c>
      <c r="I126" s="1">
        <v>15.401960784313671</v>
      </c>
      <c r="J126" s="1">
        <v>15.401960784313671</v>
      </c>
      <c r="K126" s="1">
        <v>15.401960784313671</v>
      </c>
      <c r="L126" s="1">
        <v>15.401960784313671</v>
      </c>
      <c r="M126" s="1"/>
    </row>
    <row r="127" spans="1:13" x14ac:dyDescent="0.15">
      <c r="A127" s="1" t="s">
        <v>33</v>
      </c>
      <c r="B127" s="1">
        <v>2009</v>
      </c>
      <c r="C127" s="1" t="str">
        <f t="shared" si="1"/>
        <v>000862.SZ2009</v>
      </c>
      <c r="D127" s="1">
        <v>24.533333333333299</v>
      </c>
      <c r="E127" s="1">
        <v>1.7254901960784299</v>
      </c>
      <c r="F127" s="1">
        <v>13.129411764705861</v>
      </c>
      <c r="G127" s="1">
        <v>13.129411764705861</v>
      </c>
      <c r="H127" s="1">
        <v>260.09885428681201</v>
      </c>
      <c r="I127" s="1">
        <v>13.129411764705861</v>
      </c>
      <c r="J127" s="1">
        <v>13.129411764705861</v>
      </c>
      <c r="K127" s="1">
        <v>13.129411764705861</v>
      </c>
      <c r="L127" s="1">
        <v>13.129411764705861</v>
      </c>
      <c r="M127" s="1"/>
    </row>
    <row r="128" spans="1:13" x14ac:dyDescent="0.15">
      <c r="A128" s="1" t="s">
        <v>36</v>
      </c>
      <c r="B128" s="1">
        <v>2012</v>
      </c>
      <c r="C128" s="1" t="str">
        <f t="shared" si="1"/>
        <v>002070.SZ2012</v>
      </c>
      <c r="D128" s="1">
        <v>8.4705882352941106</v>
      </c>
      <c r="E128" s="1">
        <v>0.15686274509803899</v>
      </c>
      <c r="F128" s="1">
        <v>1.9372549019607801</v>
      </c>
      <c r="G128" s="1">
        <v>2.69647058823529</v>
      </c>
      <c r="H128" s="1">
        <v>7.1024963048400069</v>
      </c>
      <c r="I128" s="1">
        <v>2.69647058823529</v>
      </c>
      <c r="J128" s="1">
        <v>2.69647058823529</v>
      </c>
      <c r="K128" s="1">
        <v>2.69647058823529</v>
      </c>
      <c r="L128" s="1">
        <v>2.69647058823529</v>
      </c>
      <c r="M128" s="1"/>
    </row>
    <row r="129" spans="1:13" x14ac:dyDescent="0.15">
      <c r="A129" s="1" t="s">
        <v>36</v>
      </c>
      <c r="B129" s="1">
        <v>2013</v>
      </c>
      <c r="C129" s="1" t="str">
        <f t="shared" si="1"/>
        <v>002070.SZ2013</v>
      </c>
      <c r="D129" s="1">
        <v>8.8941176470588204</v>
      </c>
      <c r="E129" s="1">
        <v>0.28235294117646997</v>
      </c>
      <c r="F129" s="1">
        <v>1.97647058823529</v>
      </c>
      <c r="G129" s="1">
        <v>3.1790849673202581</v>
      </c>
      <c r="H129" s="1">
        <v>8.2414455978469796</v>
      </c>
      <c r="I129" s="1">
        <v>3.1790849673202581</v>
      </c>
      <c r="J129" s="1">
        <v>3.1790849673202581</v>
      </c>
      <c r="K129" s="1">
        <v>3.1790849673202581</v>
      </c>
      <c r="L129" s="1">
        <v>3.1790849673202581</v>
      </c>
      <c r="M129" s="1"/>
    </row>
    <row r="130" spans="1:13" x14ac:dyDescent="0.15">
      <c r="A130" s="1" t="s">
        <v>36</v>
      </c>
      <c r="B130" s="1">
        <v>2014</v>
      </c>
      <c r="C130" s="1" t="str">
        <f t="shared" si="1"/>
        <v>002070.SZ2014</v>
      </c>
      <c r="D130" s="1">
        <v>3.5214879765230029</v>
      </c>
      <c r="E130" s="1">
        <v>1.137760614116346E-2</v>
      </c>
      <c r="F130" s="1">
        <v>0.78063592723771413</v>
      </c>
      <c r="G130" s="1">
        <v>1.2107250892974311</v>
      </c>
      <c r="H130" s="1">
        <v>1.5603270444327739</v>
      </c>
      <c r="I130" s="1">
        <v>1.392948755843965</v>
      </c>
      <c r="J130" s="1">
        <v>0.96303509244731667</v>
      </c>
      <c r="K130" s="1">
        <v>1.267177317278835</v>
      </c>
      <c r="L130" s="1">
        <v>1.2212763076468729</v>
      </c>
      <c r="M130" s="1">
        <v>2.1910878512750261E-2</v>
      </c>
    </row>
    <row r="131" spans="1:13" x14ac:dyDescent="0.15">
      <c r="A131" s="1" t="s">
        <v>36</v>
      </c>
      <c r="B131" s="1">
        <v>2015</v>
      </c>
      <c r="C131" s="1" t="str">
        <f t="shared" ref="C131:C194" si="2">A131&amp;B131</f>
        <v>002070.SZ2015</v>
      </c>
      <c r="D131" s="1">
        <v>3.9646124222699282</v>
      </c>
      <c r="E131" s="1">
        <v>1.246531414829825E-2</v>
      </c>
      <c r="F131" s="1">
        <v>0.76809078291350452</v>
      </c>
      <c r="G131" s="1">
        <v>1.2122572854920901</v>
      </c>
      <c r="H131" s="1">
        <v>1.6446639288278091</v>
      </c>
      <c r="I131" s="1">
        <v>1.378786613426954</v>
      </c>
      <c r="J131" s="1">
        <v>0.96468229985704324</v>
      </c>
      <c r="K131" s="1">
        <v>1.224700027026379</v>
      </c>
      <c r="L131" s="1">
        <v>1.2122572854920901</v>
      </c>
      <c r="M131" s="1">
        <v>1.6584793628497879E-2</v>
      </c>
    </row>
    <row r="132" spans="1:13" x14ac:dyDescent="0.15">
      <c r="A132" s="1" t="s">
        <v>36</v>
      </c>
      <c r="B132" s="1">
        <v>2016</v>
      </c>
      <c r="C132" s="1" t="str">
        <f t="shared" si="2"/>
        <v>002070.SZ2016</v>
      </c>
      <c r="D132" s="1">
        <v>3.8546422172995132</v>
      </c>
      <c r="E132" s="1">
        <v>1.0734109901914391E-2</v>
      </c>
      <c r="F132" s="1">
        <v>0.77451183344024255</v>
      </c>
      <c r="G132" s="1">
        <v>1.14947114084281</v>
      </c>
      <c r="H132" s="1">
        <v>1.472805912358401</v>
      </c>
      <c r="I132" s="1">
        <v>1.423708974239869</v>
      </c>
      <c r="J132" s="1">
        <v>0.88998809823802705</v>
      </c>
      <c r="K132" s="1">
        <v>1.156177580099478</v>
      </c>
      <c r="L132" s="1">
        <v>1.14947114084281</v>
      </c>
      <c r="M132" s="1">
        <v>2.6114248137287879E-2</v>
      </c>
    </row>
    <row r="133" spans="1:13" x14ac:dyDescent="0.15">
      <c r="A133" s="1" t="s">
        <v>36</v>
      </c>
      <c r="B133" s="1">
        <v>2017</v>
      </c>
      <c r="C133" s="1" t="str">
        <f t="shared" si="2"/>
        <v>002070.SZ2017</v>
      </c>
      <c r="D133" s="1">
        <v>5.1488855922923316</v>
      </c>
      <c r="E133" s="1">
        <v>1.7878064766428781E-2</v>
      </c>
      <c r="F133" s="1">
        <v>0.85852102142533226</v>
      </c>
      <c r="G133" s="1">
        <v>1.3796229962429949</v>
      </c>
      <c r="H133" s="1">
        <v>2.456610711891325</v>
      </c>
      <c r="I133" s="1">
        <v>1.586007831236893</v>
      </c>
      <c r="J133" s="1">
        <v>1.166727032100451</v>
      </c>
      <c r="K133" s="1">
        <v>1.3841210334441221</v>
      </c>
      <c r="L133" s="1">
        <v>1.3796229962429949</v>
      </c>
      <c r="M133" s="1">
        <v>1.0559431506905271E-2</v>
      </c>
    </row>
    <row r="134" spans="1:13" x14ac:dyDescent="0.15">
      <c r="A134" s="1" t="s">
        <v>36</v>
      </c>
      <c r="B134" s="1">
        <v>2018</v>
      </c>
      <c r="C134" s="1" t="str">
        <f t="shared" si="2"/>
        <v>002070.SZ2018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15">
      <c r="A135" s="1" t="s">
        <v>36</v>
      </c>
      <c r="B135" s="1">
        <v>2010</v>
      </c>
      <c r="C135" s="1" t="str">
        <f t="shared" si="2"/>
        <v>002070.SZ2010</v>
      </c>
      <c r="D135" s="1">
        <v>8.6117647058823508</v>
      </c>
      <c r="E135" s="1">
        <v>0.188235294117647</v>
      </c>
      <c r="F135" s="1">
        <v>1.960784313725485</v>
      </c>
      <c r="G135" s="1">
        <v>2.8078431372548982</v>
      </c>
      <c r="H135" s="1">
        <v>7.3697466786278696</v>
      </c>
      <c r="I135" s="1">
        <v>2.8078431372548982</v>
      </c>
      <c r="J135" s="1">
        <v>2.8078431372548982</v>
      </c>
      <c r="K135" s="1">
        <v>2.8078431372548982</v>
      </c>
      <c r="L135" s="1">
        <v>2.8078431372548982</v>
      </c>
      <c r="M135" s="1"/>
    </row>
    <row r="136" spans="1:13" x14ac:dyDescent="0.15">
      <c r="A136" s="1" t="s">
        <v>36</v>
      </c>
      <c r="B136" s="1">
        <v>2011</v>
      </c>
      <c r="C136" s="1" t="str">
        <f t="shared" si="2"/>
        <v>002070.SZ2011</v>
      </c>
      <c r="D136" s="1">
        <v>8.7529411764705802</v>
      </c>
      <c r="E136" s="1">
        <v>0.12549019607843101</v>
      </c>
      <c r="F136" s="1">
        <v>1.97647058823529</v>
      </c>
      <c r="G136" s="1">
        <v>2.901960784313721</v>
      </c>
      <c r="H136" s="1">
        <v>8.2929608270323243</v>
      </c>
      <c r="I136" s="1">
        <v>2.901960784313721</v>
      </c>
      <c r="J136" s="1">
        <v>2.901960784313721</v>
      </c>
      <c r="K136" s="1">
        <v>2.901960784313721</v>
      </c>
      <c r="L136" s="1">
        <v>2.901960784313721</v>
      </c>
      <c r="M136" s="1"/>
    </row>
    <row r="137" spans="1:13" x14ac:dyDescent="0.15">
      <c r="A137" s="1" t="s">
        <v>36</v>
      </c>
      <c r="B137" s="1">
        <v>2001</v>
      </c>
      <c r="C137" s="1" t="str">
        <f t="shared" si="2"/>
        <v>002070.SZ2001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15">
      <c r="A138" s="1" t="s">
        <v>36</v>
      </c>
      <c r="B138" s="1">
        <v>2002</v>
      </c>
      <c r="C138" s="1" t="str">
        <f t="shared" si="2"/>
        <v>002070.SZ2002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15">
      <c r="A139" s="1" t="s">
        <v>36</v>
      </c>
      <c r="B139" s="1">
        <v>2003</v>
      </c>
      <c r="C139" s="1" t="str">
        <f t="shared" si="2"/>
        <v>002070.SZ2003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15">
      <c r="A140" s="1" t="s">
        <v>36</v>
      </c>
      <c r="B140" s="1">
        <v>2004</v>
      </c>
      <c r="C140" s="1" t="str">
        <f t="shared" si="2"/>
        <v>002070.SZ2004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15">
      <c r="A141" s="1" t="s">
        <v>36</v>
      </c>
      <c r="B141" s="1">
        <v>2005</v>
      </c>
      <c r="C141" s="1" t="str">
        <f t="shared" si="2"/>
        <v>002070.SZ2005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15">
      <c r="A142" s="1" t="s">
        <v>36</v>
      </c>
      <c r="B142" s="1">
        <v>2006</v>
      </c>
      <c r="C142" s="1" t="str">
        <f t="shared" si="2"/>
        <v>002070.SZ2006</v>
      </c>
      <c r="D142" s="1">
        <v>7.6235294117647001</v>
      </c>
      <c r="E142" s="1">
        <v>0.14117647058823499</v>
      </c>
      <c r="F142" s="1">
        <v>1.9294117647058799</v>
      </c>
      <c r="G142" s="1">
        <v>2.4052287581699319</v>
      </c>
      <c r="H142" s="1">
        <v>5.5118492887350907</v>
      </c>
      <c r="I142" s="1">
        <v>2.4052287581699319</v>
      </c>
      <c r="J142" s="1">
        <v>2.4052287581699319</v>
      </c>
      <c r="K142" s="1">
        <v>2.4052287581699319</v>
      </c>
      <c r="L142" s="1">
        <v>2.4052287581699319</v>
      </c>
      <c r="M142" s="1"/>
    </row>
    <row r="143" spans="1:13" x14ac:dyDescent="0.15">
      <c r="A143" s="1" t="s">
        <v>36</v>
      </c>
      <c r="B143" s="1">
        <v>2007</v>
      </c>
      <c r="C143" s="1" t="str">
        <f t="shared" si="2"/>
        <v>002070.SZ2007</v>
      </c>
      <c r="D143" s="1">
        <v>8.1882352941176393</v>
      </c>
      <c r="E143" s="1">
        <v>0.12549019607843101</v>
      </c>
      <c r="F143" s="1">
        <v>1.5529411764705801</v>
      </c>
      <c r="G143" s="1">
        <v>2.409411764705879</v>
      </c>
      <c r="H143" s="1">
        <v>6.3149838096458586</v>
      </c>
      <c r="I143" s="1">
        <v>2.409411764705879</v>
      </c>
      <c r="J143" s="1">
        <v>2.409411764705879</v>
      </c>
      <c r="K143" s="1">
        <v>2.409411764705879</v>
      </c>
      <c r="L143" s="1">
        <v>2.409411764705879</v>
      </c>
      <c r="M143" s="1"/>
    </row>
    <row r="144" spans="1:13" x14ac:dyDescent="0.15">
      <c r="A144" s="1" t="s">
        <v>36</v>
      </c>
      <c r="B144" s="1">
        <v>2008</v>
      </c>
      <c r="C144" s="1" t="str">
        <f t="shared" si="2"/>
        <v>002070.SZ2008</v>
      </c>
      <c r="D144" s="1">
        <v>8.0470588235294098</v>
      </c>
      <c r="E144" s="1">
        <v>0.25098039215686202</v>
      </c>
      <c r="F144" s="1">
        <v>1.725490196078425</v>
      </c>
      <c r="G144" s="1">
        <v>2.5701960784313691</v>
      </c>
      <c r="H144" s="1">
        <v>6.307044982698959</v>
      </c>
      <c r="I144" s="1">
        <v>2.5701960784313691</v>
      </c>
      <c r="J144" s="1">
        <v>2.5701960784313691</v>
      </c>
      <c r="K144" s="1">
        <v>2.5701960784313691</v>
      </c>
      <c r="L144" s="1">
        <v>2.5701960784313691</v>
      </c>
      <c r="M144" s="1"/>
    </row>
    <row r="145" spans="1:13" x14ac:dyDescent="0.15">
      <c r="A145" s="1" t="s">
        <v>36</v>
      </c>
      <c r="B145" s="1">
        <v>2009</v>
      </c>
      <c r="C145" s="1" t="str">
        <f t="shared" si="2"/>
        <v>002070.SZ2009</v>
      </c>
      <c r="D145" s="1">
        <v>8.1882352941176393</v>
      </c>
      <c r="E145" s="1">
        <v>0.15686274509803899</v>
      </c>
      <c r="F145" s="1">
        <v>1.94509803921568</v>
      </c>
      <c r="G145" s="1">
        <v>2.6243137254901918</v>
      </c>
      <c r="H145" s="1">
        <v>6.790690076466305</v>
      </c>
      <c r="I145" s="1">
        <v>2.6243137254901918</v>
      </c>
      <c r="J145" s="1">
        <v>2.6243137254901918</v>
      </c>
      <c r="K145" s="1">
        <v>2.6243137254901918</v>
      </c>
      <c r="L145" s="1">
        <v>2.6243137254901918</v>
      </c>
      <c r="M145" s="1"/>
    </row>
    <row r="146" spans="1:13" x14ac:dyDescent="0.15">
      <c r="A146" s="1" t="s">
        <v>37</v>
      </c>
      <c r="B146" s="1">
        <v>2012</v>
      </c>
      <c r="C146" s="1" t="str">
        <f t="shared" si="2"/>
        <v>002194.SZ2012</v>
      </c>
      <c r="D146" s="1">
        <v>12.8313725490196</v>
      </c>
      <c r="E146" s="1">
        <v>0.86274509803921495</v>
      </c>
      <c r="F146" s="1">
        <v>6.0235294117646996</v>
      </c>
      <c r="G146" s="1">
        <v>6.3764705882352866</v>
      </c>
      <c r="H146" s="1">
        <v>24.390232328225391</v>
      </c>
      <c r="I146" s="1">
        <v>6.3764705882352866</v>
      </c>
      <c r="J146" s="1">
        <v>6.3764705882352866</v>
      </c>
      <c r="K146" s="1">
        <v>6.3764705882352866</v>
      </c>
      <c r="L146" s="1">
        <v>6.3764705882352866</v>
      </c>
      <c r="M146" s="1"/>
    </row>
    <row r="147" spans="1:13" x14ac:dyDescent="0.15">
      <c r="A147" s="1" t="s">
        <v>37</v>
      </c>
      <c r="B147" s="1">
        <v>2013</v>
      </c>
      <c r="C147" s="1" t="str">
        <f t="shared" si="2"/>
        <v>002194.SZ2013</v>
      </c>
      <c r="D147" s="1">
        <v>14.5725490196078</v>
      </c>
      <c r="E147" s="1">
        <v>0.94117647058823495</v>
      </c>
      <c r="F147" s="1">
        <v>6.6039215686274444</v>
      </c>
      <c r="G147" s="1">
        <v>7.3078431372548822</v>
      </c>
      <c r="H147" s="1">
        <v>31.870533311363559</v>
      </c>
      <c r="I147" s="1">
        <v>7.3078431372548813</v>
      </c>
      <c r="J147" s="1">
        <v>7.3078431372548813</v>
      </c>
      <c r="K147" s="1">
        <v>7.3078431372548813</v>
      </c>
      <c r="L147" s="1">
        <v>7.3078431372548813</v>
      </c>
      <c r="M147" s="1"/>
    </row>
    <row r="148" spans="1:13" x14ac:dyDescent="0.15">
      <c r="A148" s="1" t="s">
        <v>37</v>
      </c>
      <c r="B148" s="1">
        <v>2014</v>
      </c>
      <c r="C148" s="1" t="str">
        <f t="shared" si="2"/>
        <v>002194.SZ2014</v>
      </c>
      <c r="D148" s="1">
        <v>3.4463881947635779</v>
      </c>
      <c r="E148" s="1">
        <v>0.38621598785998729</v>
      </c>
      <c r="F148" s="1">
        <v>2.162845330456499</v>
      </c>
      <c r="G148" s="1">
        <v>2.1183109219557279</v>
      </c>
      <c r="H148" s="1">
        <v>1.4929651988856629</v>
      </c>
      <c r="I148" s="1">
        <v>2.435301962085795</v>
      </c>
      <c r="J148" s="1">
        <v>1.006007865830961</v>
      </c>
      <c r="K148" s="1">
        <v>2.2284282595503528</v>
      </c>
      <c r="L148" s="1">
        <v>2.1183109219557279</v>
      </c>
      <c r="M148" s="1">
        <v>0.1416778516004889</v>
      </c>
    </row>
    <row r="149" spans="1:13" x14ac:dyDescent="0.15">
      <c r="A149" s="1" t="s">
        <v>37</v>
      </c>
      <c r="B149" s="1">
        <v>2015</v>
      </c>
      <c r="C149" s="1" t="str">
        <f t="shared" si="2"/>
        <v>002194.SZ2015</v>
      </c>
      <c r="D149" s="1">
        <v>3.46504459007113</v>
      </c>
      <c r="E149" s="1">
        <v>0.33890234816308068</v>
      </c>
      <c r="F149" s="1">
        <v>2.311403429741949</v>
      </c>
      <c r="G149" s="1">
        <v>2.1442671877885919</v>
      </c>
      <c r="H149" s="1">
        <v>1.641208496530441</v>
      </c>
      <c r="I149" s="1">
        <v>2.5184290156644891</v>
      </c>
      <c r="J149" s="1">
        <v>1.44263000488281</v>
      </c>
      <c r="K149" s="1">
        <v>2.247926362355547</v>
      </c>
      <c r="L149" s="1">
        <v>2.144267187788591</v>
      </c>
      <c r="M149" s="1">
        <v>8.7120800611990817E-2</v>
      </c>
    </row>
    <row r="150" spans="1:13" x14ac:dyDescent="0.15">
      <c r="A150" s="1" t="s">
        <v>37</v>
      </c>
      <c r="B150" s="1">
        <v>2016</v>
      </c>
      <c r="C150" s="1" t="str">
        <f t="shared" si="2"/>
        <v>002194.SZ2016</v>
      </c>
      <c r="D150" s="1">
        <v>3.9046481088875118</v>
      </c>
      <c r="E150" s="1">
        <v>0.32691521551094749</v>
      </c>
      <c r="F150" s="1">
        <v>2.1604655387354779</v>
      </c>
      <c r="G150" s="1">
        <v>2.166532515700343</v>
      </c>
      <c r="H150" s="1">
        <v>1.8796599302259751</v>
      </c>
      <c r="I150" s="1">
        <v>2.6532669076732538</v>
      </c>
      <c r="J150" s="1">
        <v>1.7748847166697139</v>
      </c>
      <c r="K150" s="1">
        <v>2.19809392106299</v>
      </c>
      <c r="L150" s="1">
        <v>2.166532515700343</v>
      </c>
      <c r="M150" s="1">
        <v>9.6632607000599918E-2</v>
      </c>
    </row>
    <row r="151" spans="1:13" x14ac:dyDescent="0.15">
      <c r="A151" s="1" t="s">
        <v>37</v>
      </c>
      <c r="B151" s="1">
        <v>2017</v>
      </c>
      <c r="C151" s="1" t="str">
        <f t="shared" si="2"/>
        <v>002194.SZ2017</v>
      </c>
      <c r="D151" s="1">
        <v>5.5951916264552652</v>
      </c>
      <c r="E151" s="1">
        <v>0.34935291701672072</v>
      </c>
      <c r="F151" s="1">
        <v>2.121111573269161</v>
      </c>
      <c r="G151" s="1">
        <v>2.7054837834211698</v>
      </c>
      <c r="H151" s="1">
        <v>4.4334477350358306</v>
      </c>
      <c r="I151" s="1">
        <v>3.0854142693912259</v>
      </c>
      <c r="J151" s="1">
        <v>2.109418734849664</v>
      </c>
      <c r="K151" s="1">
        <v>2.741177340114815</v>
      </c>
      <c r="L151" s="1">
        <v>2.7054837834211711</v>
      </c>
      <c r="M151" s="1">
        <v>9.467318353676496E-2</v>
      </c>
    </row>
    <row r="152" spans="1:13" x14ac:dyDescent="0.15">
      <c r="A152" s="1" t="s">
        <v>37</v>
      </c>
      <c r="B152" s="1">
        <v>2018</v>
      </c>
      <c r="C152" s="1" t="str">
        <f t="shared" si="2"/>
        <v>002194.SZ2018</v>
      </c>
      <c r="D152" s="1">
        <v>4.5947320701250014</v>
      </c>
      <c r="E152" s="1">
        <v>0.29886274524763462</v>
      </c>
      <c r="F152" s="1">
        <v>2.7560849775675811</v>
      </c>
      <c r="G152" s="1">
        <v>2.5126143938575649</v>
      </c>
      <c r="H152" s="1">
        <v>2.9452411811722281</v>
      </c>
      <c r="I152" s="1">
        <v>2.964000056771666</v>
      </c>
      <c r="J152" s="1">
        <v>2.1241372772291549</v>
      </c>
      <c r="K152" s="1">
        <v>2.4769216271007708</v>
      </c>
      <c r="L152" s="1">
        <v>2.5126143938575649</v>
      </c>
      <c r="M152" s="1">
        <v>6.1652604204942493E-2</v>
      </c>
    </row>
    <row r="153" spans="1:13" x14ac:dyDescent="0.15">
      <c r="A153" s="1" t="s">
        <v>37</v>
      </c>
      <c r="B153" s="1">
        <v>2010</v>
      </c>
      <c r="C153" s="1" t="str">
        <f t="shared" si="2"/>
        <v>002194.SZ2010</v>
      </c>
      <c r="D153" s="1">
        <v>14.0705882352941</v>
      </c>
      <c r="E153" s="1">
        <v>0.92549019607843097</v>
      </c>
      <c r="F153" s="1">
        <v>5.6784313725490154</v>
      </c>
      <c r="G153" s="1">
        <v>6.7411764705882273</v>
      </c>
      <c r="H153" s="1">
        <v>27.795252375459931</v>
      </c>
      <c r="I153" s="1">
        <v>6.7411764705882273</v>
      </c>
      <c r="J153" s="1">
        <v>6.7411764705882273</v>
      </c>
      <c r="K153" s="1">
        <v>6.7411764705882273</v>
      </c>
      <c r="L153" s="1">
        <v>6.7411764705882273</v>
      </c>
      <c r="M153" s="1"/>
    </row>
    <row r="154" spans="1:13" x14ac:dyDescent="0.15">
      <c r="A154" s="1" t="s">
        <v>37</v>
      </c>
      <c r="B154" s="1">
        <v>2011</v>
      </c>
      <c r="C154" s="1" t="str">
        <f t="shared" si="2"/>
        <v>002194.SZ2011</v>
      </c>
      <c r="D154" s="1">
        <v>13.8196078431372</v>
      </c>
      <c r="E154" s="1">
        <v>0.89411764705882302</v>
      </c>
      <c r="F154" s="1">
        <v>6.36862745098039</v>
      </c>
      <c r="G154" s="1">
        <v>6.7588235294117487</v>
      </c>
      <c r="H154" s="1">
        <v>28.46240237271358</v>
      </c>
      <c r="I154" s="1">
        <v>6.7588235294117487</v>
      </c>
      <c r="J154" s="1">
        <v>6.7588235294117487</v>
      </c>
      <c r="K154" s="1">
        <v>6.7588235294117487</v>
      </c>
      <c r="L154" s="1">
        <v>6.7588235294117487</v>
      </c>
      <c r="M154" s="1"/>
    </row>
    <row r="155" spans="1:13" x14ac:dyDescent="0.15">
      <c r="A155" s="1" t="s">
        <v>37</v>
      </c>
      <c r="B155" s="1">
        <v>2001</v>
      </c>
      <c r="C155" s="1" t="str">
        <f t="shared" si="2"/>
        <v>002194.SZ2001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15">
      <c r="A156" s="1" t="s">
        <v>37</v>
      </c>
      <c r="B156" s="1">
        <v>2002</v>
      </c>
      <c r="C156" s="1" t="str">
        <f t="shared" si="2"/>
        <v>002194.SZ2002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15">
      <c r="A157" s="1" t="s">
        <v>37</v>
      </c>
      <c r="B157" s="1">
        <v>2003</v>
      </c>
      <c r="C157" s="1" t="str">
        <f t="shared" si="2"/>
        <v>002194.SZ2003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15">
      <c r="A158" s="1" t="s">
        <v>37</v>
      </c>
      <c r="B158" s="1">
        <v>2004</v>
      </c>
      <c r="C158" s="1" t="str">
        <f t="shared" si="2"/>
        <v>002194.SZ2004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15">
      <c r="A159" s="1" t="s">
        <v>37</v>
      </c>
      <c r="B159" s="1">
        <v>2005</v>
      </c>
      <c r="C159" s="1" t="str">
        <f t="shared" si="2"/>
        <v>002194.SZ2005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15">
      <c r="A160" s="1" t="s">
        <v>37</v>
      </c>
      <c r="B160" s="1">
        <v>2006</v>
      </c>
      <c r="C160" s="1" t="str">
        <f t="shared" si="2"/>
        <v>002194.SZ2006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15">
      <c r="A161" s="1" t="s">
        <v>37</v>
      </c>
      <c r="B161" s="1">
        <v>2007</v>
      </c>
      <c r="C161" s="1" t="str">
        <f t="shared" si="2"/>
        <v>002194.SZ2007</v>
      </c>
      <c r="D161" s="1">
        <v>12.4862745098039</v>
      </c>
      <c r="E161" s="1">
        <v>0.77647058823529402</v>
      </c>
      <c r="F161" s="1">
        <v>3.8588235294117599</v>
      </c>
      <c r="G161" s="1">
        <v>5.5990196078431298</v>
      </c>
      <c r="H161" s="1">
        <v>23.269510627780448</v>
      </c>
      <c r="I161" s="1">
        <v>5.5990196078431298</v>
      </c>
      <c r="J161" s="1">
        <v>5.5990196078431298</v>
      </c>
      <c r="K161" s="1">
        <v>5.5990196078431298</v>
      </c>
      <c r="L161" s="1">
        <v>5.5990196078431298</v>
      </c>
      <c r="M161" s="1"/>
    </row>
    <row r="162" spans="1:13" x14ac:dyDescent="0.15">
      <c r="A162" s="1" t="s">
        <v>37</v>
      </c>
      <c r="B162" s="1">
        <v>2008</v>
      </c>
      <c r="C162" s="1" t="str">
        <f t="shared" si="2"/>
        <v>002194.SZ2008</v>
      </c>
      <c r="D162" s="1">
        <v>13.450980392156801</v>
      </c>
      <c r="E162" s="1">
        <v>0.89411764705882302</v>
      </c>
      <c r="F162" s="1">
        <v>5.4235294117647044</v>
      </c>
      <c r="G162" s="1">
        <v>6.4450980392156696</v>
      </c>
      <c r="H162" s="1">
        <v>26.898485198000529</v>
      </c>
      <c r="I162" s="1">
        <v>6.4450980392156696</v>
      </c>
      <c r="J162" s="1">
        <v>6.4450980392156696</v>
      </c>
      <c r="K162" s="1">
        <v>6.4450980392156696</v>
      </c>
      <c r="L162" s="1">
        <v>6.4450980392156696</v>
      </c>
      <c r="M162" s="1"/>
    </row>
    <row r="163" spans="1:13" x14ac:dyDescent="0.15">
      <c r="A163" s="1" t="s">
        <v>37</v>
      </c>
      <c r="B163" s="1">
        <v>2009</v>
      </c>
      <c r="C163" s="1" t="str">
        <f t="shared" si="2"/>
        <v>002194.SZ2009</v>
      </c>
      <c r="D163" s="1">
        <v>10.776470588235201</v>
      </c>
      <c r="E163" s="1">
        <v>0.65882352941176403</v>
      </c>
      <c r="F163" s="1">
        <v>3.9843137254901948</v>
      </c>
      <c r="G163" s="1">
        <v>4.9215686274509558</v>
      </c>
      <c r="H163" s="1">
        <v>16.78607129126129</v>
      </c>
      <c r="I163" s="1">
        <v>4.9215686274509549</v>
      </c>
      <c r="J163" s="1">
        <v>4.9215686274509549</v>
      </c>
      <c r="K163" s="1">
        <v>4.9215686274509549</v>
      </c>
      <c r="L163" s="1">
        <v>4.9215686274509549</v>
      </c>
      <c r="M163" s="1"/>
    </row>
    <row r="164" spans="1:13" x14ac:dyDescent="0.15">
      <c r="A164" s="1" t="s">
        <v>38</v>
      </c>
      <c r="B164" s="1">
        <v>2012</v>
      </c>
      <c r="C164" s="1" t="str">
        <f t="shared" si="2"/>
        <v>002288.SZ2012</v>
      </c>
      <c r="D164" s="1">
        <v>4.6431372549019603</v>
      </c>
      <c r="E164" s="1">
        <v>0.15686274509803899</v>
      </c>
      <c r="F164" s="1">
        <v>0.98823529411764699</v>
      </c>
      <c r="G164" s="1">
        <v>1.935686274509802</v>
      </c>
      <c r="H164" s="1">
        <v>2.8748573625528611</v>
      </c>
      <c r="I164" s="1">
        <v>1.9356862745098029</v>
      </c>
      <c r="J164" s="1">
        <v>1.9356862745098029</v>
      </c>
      <c r="K164" s="1">
        <v>1.9356862745098029</v>
      </c>
      <c r="L164" s="1">
        <v>1.9356862745098029</v>
      </c>
      <c r="M164" s="1"/>
    </row>
    <row r="165" spans="1:13" x14ac:dyDescent="0.15">
      <c r="A165" s="1" t="s">
        <v>38</v>
      </c>
      <c r="B165" s="1">
        <v>2013</v>
      </c>
      <c r="C165" s="1" t="str">
        <f t="shared" si="2"/>
        <v>002288.SZ2013</v>
      </c>
      <c r="D165" s="1">
        <v>5.42745098039215</v>
      </c>
      <c r="E165" s="1">
        <v>0.188235294117647</v>
      </c>
      <c r="F165" s="1">
        <v>0.98823529411764699</v>
      </c>
      <c r="G165" s="1">
        <v>2.1443137254901941</v>
      </c>
      <c r="H165" s="1">
        <v>3.5883115041223381</v>
      </c>
      <c r="I165" s="1">
        <v>2.1443137254901941</v>
      </c>
      <c r="J165" s="1">
        <v>2.1443137254901941</v>
      </c>
      <c r="K165" s="1">
        <v>2.1443137254901941</v>
      </c>
      <c r="L165" s="1">
        <v>2.1443137254901941</v>
      </c>
      <c r="M165" s="1"/>
    </row>
    <row r="166" spans="1:13" x14ac:dyDescent="0.15">
      <c r="A166" s="1" t="s">
        <v>38</v>
      </c>
      <c r="B166" s="1">
        <v>2014</v>
      </c>
      <c r="C166" s="1" t="str">
        <f t="shared" si="2"/>
        <v>002288.SZ2014</v>
      </c>
      <c r="D166" s="1">
        <v>1.5407252941256211</v>
      </c>
      <c r="E166" s="1">
        <v>1.251405298320293E-2</v>
      </c>
      <c r="F166" s="1">
        <v>0.71547340910419077</v>
      </c>
      <c r="G166" s="1">
        <v>0.71229163826290909</v>
      </c>
      <c r="H166" s="1">
        <v>0.30926229248232262</v>
      </c>
      <c r="I166" s="1">
        <v>0.83374431862550313</v>
      </c>
      <c r="J166" s="1">
        <v>0.53614247050939767</v>
      </c>
      <c r="K166" s="1">
        <v>0.73107210322922267</v>
      </c>
      <c r="L166" s="1">
        <v>0.7122916382629092</v>
      </c>
      <c r="M166" s="1">
        <v>6.2311246812732759E-3</v>
      </c>
    </row>
    <row r="167" spans="1:13" x14ac:dyDescent="0.15">
      <c r="A167" s="1" t="s">
        <v>38</v>
      </c>
      <c r="B167" s="1">
        <v>2015</v>
      </c>
      <c r="C167" s="1" t="str">
        <f t="shared" si="2"/>
        <v>002288.SZ2015</v>
      </c>
      <c r="D167" s="1">
        <v>1.5074726279264909</v>
      </c>
      <c r="E167" s="1">
        <v>1.211215351142131E-2</v>
      </c>
      <c r="F167" s="1">
        <v>0.75303262324114972</v>
      </c>
      <c r="G167" s="1">
        <v>0.71849484899464611</v>
      </c>
      <c r="H167" s="1">
        <v>0.30273104705505471</v>
      </c>
      <c r="I167" s="1">
        <v>0.90011069372588248</v>
      </c>
      <c r="J167" s="1">
        <v>0.4923347772336471</v>
      </c>
      <c r="K167" s="1">
        <v>0.74362008230358767</v>
      </c>
      <c r="L167" s="1">
        <v>0.71849484899464588</v>
      </c>
      <c r="M167" s="1">
        <v>1.318192424265041E-2</v>
      </c>
    </row>
    <row r="168" spans="1:13" x14ac:dyDescent="0.15">
      <c r="A168" s="1" t="s">
        <v>38</v>
      </c>
      <c r="B168" s="1">
        <v>2016</v>
      </c>
      <c r="C168" s="1" t="str">
        <f t="shared" si="2"/>
        <v>002288.SZ2016</v>
      </c>
      <c r="D168" s="1">
        <v>1.372148915209797</v>
      </c>
      <c r="E168" s="1">
        <v>1.206912990489035E-2</v>
      </c>
      <c r="F168" s="1">
        <v>0.79665053405013619</v>
      </c>
      <c r="G168" s="1">
        <v>0.74061414066553621</v>
      </c>
      <c r="H168" s="1">
        <v>0.31624113845722612</v>
      </c>
      <c r="I168" s="1">
        <v>0.92484955815707681</v>
      </c>
      <c r="J168" s="1">
        <v>0.49807768625371562</v>
      </c>
      <c r="K168" s="1">
        <v>0.75369965109170511</v>
      </c>
      <c r="L168" s="1">
        <v>0.73381979370342088</v>
      </c>
      <c r="M168" s="1">
        <v>1.8479243642608629E-2</v>
      </c>
    </row>
    <row r="169" spans="1:13" x14ac:dyDescent="0.15">
      <c r="A169" s="1" t="s">
        <v>38</v>
      </c>
      <c r="B169" s="1">
        <v>2017</v>
      </c>
      <c r="C169" s="1" t="str">
        <f t="shared" si="2"/>
        <v>002288.SZ2017</v>
      </c>
      <c r="D169" s="1">
        <v>1.8796601635178669</v>
      </c>
      <c r="E169" s="1">
        <v>2.80382488288131E-2</v>
      </c>
      <c r="F169" s="1">
        <v>0.92150285945218879</v>
      </c>
      <c r="G169" s="1">
        <v>0.87358619910085233</v>
      </c>
      <c r="H169" s="1">
        <v>0.42089959340742722</v>
      </c>
      <c r="I169" s="1">
        <v>1.184858220044301</v>
      </c>
      <c r="J169" s="1">
        <v>0.50812100387606363</v>
      </c>
      <c r="K169" s="1">
        <v>0.91282535216387295</v>
      </c>
      <c r="L169" s="1">
        <v>0.86617985460146762</v>
      </c>
      <c r="M169" s="1">
        <v>2.9412735994953521E-2</v>
      </c>
    </row>
    <row r="170" spans="1:13" x14ac:dyDescent="0.15">
      <c r="A170" s="1" t="s">
        <v>38</v>
      </c>
      <c r="B170" s="1">
        <v>2018</v>
      </c>
      <c r="C170" s="1" t="str">
        <f t="shared" si="2"/>
        <v>002288.SZ2018</v>
      </c>
      <c r="D170" s="1">
        <v>1.8842875748677921</v>
      </c>
      <c r="E170" s="1">
        <v>4.2300653457641543E-2</v>
      </c>
      <c r="F170" s="1">
        <v>1.118843135958399</v>
      </c>
      <c r="G170" s="1">
        <v>0.98051503461949674</v>
      </c>
      <c r="H170" s="1">
        <v>0.47713383920926938</v>
      </c>
      <c r="I170" s="1">
        <v>1.075058818143954</v>
      </c>
      <c r="J170" s="1">
        <v>0.88210195653578471</v>
      </c>
      <c r="K170" s="1">
        <v>0.97901176807926804</v>
      </c>
      <c r="L170" s="1">
        <v>0.98051503461949663</v>
      </c>
      <c r="M170" s="1">
        <v>3.6429100003585041E-3</v>
      </c>
    </row>
    <row r="171" spans="1:13" x14ac:dyDescent="0.15">
      <c r="A171" s="1" t="s">
        <v>38</v>
      </c>
      <c r="B171" s="1">
        <v>2010</v>
      </c>
      <c r="C171" s="1" t="str">
        <f t="shared" si="2"/>
        <v>002288.SZ2010</v>
      </c>
      <c r="D171" s="1">
        <v>4.5803921568627404</v>
      </c>
      <c r="E171" s="1">
        <v>0.172549019607843</v>
      </c>
      <c r="F171" s="1">
        <v>0.98823529411764699</v>
      </c>
      <c r="G171" s="1">
        <v>1.9074509803921551</v>
      </c>
      <c r="H171" s="1">
        <v>2.73454893417061</v>
      </c>
      <c r="I171" s="1">
        <v>1.9074509803921551</v>
      </c>
      <c r="J171" s="1">
        <v>1.9074509803921551</v>
      </c>
      <c r="K171" s="1">
        <v>1.9074509803921551</v>
      </c>
      <c r="L171" s="1">
        <v>1.9074509803921551</v>
      </c>
      <c r="M171" s="1"/>
    </row>
    <row r="172" spans="1:13" x14ac:dyDescent="0.15">
      <c r="A172" s="1" t="s">
        <v>38</v>
      </c>
      <c r="B172" s="1">
        <v>2011</v>
      </c>
      <c r="C172" s="1" t="str">
        <f t="shared" si="2"/>
        <v>002288.SZ2011</v>
      </c>
      <c r="D172" s="1">
        <v>4.9568627450980296</v>
      </c>
      <c r="E172" s="1">
        <v>0.20392156862745001</v>
      </c>
      <c r="F172" s="1">
        <v>0.98823529411764699</v>
      </c>
      <c r="G172" s="1">
        <v>2.1364705882352908</v>
      </c>
      <c r="H172" s="1">
        <v>3.5810254175744221</v>
      </c>
      <c r="I172" s="1">
        <v>2.1364705882352908</v>
      </c>
      <c r="J172" s="1">
        <v>2.1364705882352908</v>
      </c>
      <c r="K172" s="1">
        <v>2.1364705882352908</v>
      </c>
      <c r="L172" s="1">
        <v>2.1364705882352908</v>
      </c>
      <c r="M172" s="1"/>
    </row>
    <row r="173" spans="1:13" x14ac:dyDescent="0.15">
      <c r="A173" s="1" t="s">
        <v>38</v>
      </c>
      <c r="B173" s="1">
        <v>2001</v>
      </c>
      <c r="C173" s="1" t="str">
        <f t="shared" si="2"/>
        <v>002288.SZ2001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15">
      <c r="A174" s="1" t="s">
        <v>38</v>
      </c>
      <c r="B174" s="1">
        <v>2002</v>
      </c>
      <c r="C174" s="1" t="str">
        <f t="shared" si="2"/>
        <v>002288.SZ2002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15">
      <c r="A175" s="1" t="s">
        <v>38</v>
      </c>
      <c r="B175" s="1">
        <v>2003</v>
      </c>
      <c r="C175" s="1" t="str">
        <f t="shared" si="2"/>
        <v>002288.SZ2003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15">
      <c r="A176" s="1" t="s">
        <v>38</v>
      </c>
      <c r="B176" s="1">
        <v>2004</v>
      </c>
      <c r="C176" s="1" t="str">
        <f t="shared" si="2"/>
        <v>002288.SZ2004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15">
      <c r="A177" s="1" t="s">
        <v>38</v>
      </c>
      <c r="B177" s="1">
        <v>2005</v>
      </c>
      <c r="C177" s="1" t="str">
        <f t="shared" si="2"/>
        <v>002288.SZ2005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15">
      <c r="A178" s="1" t="s">
        <v>38</v>
      </c>
      <c r="B178" s="1">
        <v>2006</v>
      </c>
      <c r="C178" s="1" t="str">
        <f t="shared" si="2"/>
        <v>002288.SZ2006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15">
      <c r="A179" s="1" t="s">
        <v>38</v>
      </c>
      <c r="B179" s="1">
        <v>2007</v>
      </c>
      <c r="C179" s="1" t="str">
        <f t="shared" si="2"/>
        <v>002288.SZ2007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15">
      <c r="A180" s="1" t="s">
        <v>38</v>
      </c>
      <c r="B180" s="1">
        <v>2008</v>
      </c>
      <c r="C180" s="1" t="str">
        <f t="shared" si="2"/>
        <v>002288.SZ2008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15">
      <c r="A181" s="1" t="s">
        <v>38</v>
      </c>
      <c r="B181" s="1">
        <v>2009</v>
      </c>
      <c r="C181" s="1" t="str">
        <f t="shared" si="2"/>
        <v>002288.SZ2009</v>
      </c>
      <c r="D181" s="1">
        <v>4.1568627450980298</v>
      </c>
      <c r="E181" s="1">
        <v>0.12549019607843101</v>
      </c>
      <c r="F181" s="1">
        <v>0.98823529411764699</v>
      </c>
      <c r="G181" s="1">
        <v>1.6690196078431341</v>
      </c>
      <c r="H181" s="1">
        <v>2.215035926353103</v>
      </c>
      <c r="I181" s="1">
        <v>1.6690196078431341</v>
      </c>
      <c r="J181" s="1">
        <v>1.6690196078431341</v>
      </c>
      <c r="K181" s="1">
        <v>1.6690196078431341</v>
      </c>
      <c r="L181" s="1">
        <v>1.6690196078431341</v>
      </c>
      <c r="M181" s="1"/>
    </row>
    <row r="182" spans="1:13" x14ac:dyDescent="0.15">
      <c r="A182" s="1" t="s">
        <v>40</v>
      </c>
      <c r="B182" s="1">
        <v>2012</v>
      </c>
      <c r="C182" s="1" t="str">
        <f t="shared" si="2"/>
        <v>002490.SZ2012</v>
      </c>
      <c r="D182" s="1">
        <v>46.0980392156862</v>
      </c>
      <c r="E182" s="1">
        <v>1.9137254901960701</v>
      </c>
      <c r="F182" s="1">
        <v>8.4235294117647008</v>
      </c>
      <c r="G182" s="1">
        <v>17.735686274509781</v>
      </c>
      <c r="H182" s="1">
        <v>355.78304190695781</v>
      </c>
      <c r="I182" s="1">
        <v>17.735686274509781</v>
      </c>
      <c r="J182" s="1">
        <v>17.735686274509781</v>
      </c>
      <c r="K182" s="1">
        <v>17.735686274509781</v>
      </c>
      <c r="L182" s="1">
        <v>17.735686274509781</v>
      </c>
      <c r="M182" s="1"/>
    </row>
    <row r="183" spans="1:13" x14ac:dyDescent="0.15">
      <c r="A183" s="1" t="s">
        <v>40</v>
      </c>
      <c r="B183" s="1">
        <v>2013</v>
      </c>
      <c r="C183" s="1" t="str">
        <f t="shared" si="2"/>
        <v>002490.SZ2013</v>
      </c>
      <c r="D183" s="1">
        <v>47.631372549019602</v>
      </c>
      <c r="E183" s="1">
        <v>1.97647058823529</v>
      </c>
      <c r="F183" s="1">
        <v>20.717647058823498</v>
      </c>
      <c r="G183" s="1">
        <v>21.750588235294089</v>
      </c>
      <c r="H183" s="1">
        <v>362.75228450595881</v>
      </c>
      <c r="I183" s="1">
        <v>21.750588235294099</v>
      </c>
      <c r="J183" s="1">
        <v>21.750588235294099</v>
      </c>
      <c r="K183" s="1">
        <v>21.750588235294099</v>
      </c>
      <c r="L183" s="1">
        <v>21.750588235294099</v>
      </c>
      <c r="M183" s="1"/>
    </row>
    <row r="184" spans="1:13" x14ac:dyDescent="0.15">
      <c r="A184" s="1" t="s">
        <v>40</v>
      </c>
      <c r="B184" s="1">
        <v>2014</v>
      </c>
      <c r="C184" s="1" t="str">
        <f t="shared" si="2"/>
        <v>002490.SZ2014</v>
      </c>
      <c r="D184" s="1">
        <v>4.781957468332025</v>
      </c>
      <c r="E184" s="1">
        <v>0.32811087066051953</v>
      </c>
      <c r="F184" s="1">
        <v>3.306230860364197</v>
      </c>
      <c r="G184" s="1">
        <v>2.5158376756992178</v>
      </c>
      <c r="H184" s="1">
        <v>3.5223376035383289</v>
      </c>
      <c r="I184" s="1">
        <v>3.1225396160050889</v>
      </c>
      <c r="J184" s="1">
        <v>1.95665849115334</v>
      </c>
      <c r="K184" s="1">
        <v>2.4824718204666558</v>
      </c>
      <c r="L184" s="1">
        <v>2.5158376756992191</v>
      </c>
      <c r="M184" s="1">
        <v>0.1148597589837036</v>
      </c>
    </row>
    <row r="185" spans="1:13" x14ac:dyDescent="0.15">
      <c r="A185" s="1" t="s">
        <v>40</v>
      </c>
      <c r="B185" s="1">
        <v>2015</v>
      </c>
      <c r="C185" s="1" t="str">
        <f t="shared" si="2"/>
        <v>002490.SZ2015</v>
      </c>
      <c r="D185" s="1">
        <v>3.1536127622220982</v>
      </c>
      <c r="E185" s="1">
        <v>0.25365646960688509</v>
      </c>
      <c r="F185" s="1">
        <v>2.8925907703786069</v>
      </c>
      <c r="G185" s="1">
        <v>2.029363998704484</v>
      </c>
      <c r="H185" s="1">
        <v>1.9773727744751119</v>
      </c>
      <c r="I185" s="1">
        <v>2.9672086710088359</v>
      </c>
      <c r="J185" s="1">
        <v>1.233792985934836</v>
      </c>
      <c r="K185" s="1">
        <v>1.910755214457414</v>
      </c>
      <c r="L185" s="1">
        <v>2.0293639987044831</v>
      </c>
      <c r="M185" s="1">
        <v>0.23734191917901479</v>
      </c>
    </row>
    <row r="186" spans="1:13" x14ac:dyDescent="0.15">
      <c r="A186" s="1" t="s">
        <v>40</v>
      </c>
      <c r="B186" s="1">
        <v>2016</v>
      </c>
      <c r="C186" s="1" t="str">
        <f t="shared" si="2"/>
        <v>002490.SZ2016</v>
      </c>
      <c r="D186" s="1">
        <v>3.4914763726440099</v>
      </c>
      <c r="E186" s="1">
        <v>0.31289546442966798</v>
      </c>
      <c r="F186" s="1">
        <v>2.6340926103342528</v>
      </c>
      <c r="G186" s="1">
        <v>2.0298922093241791</v>
      </c>
      <c r="H186" s="1">
        <v>2.1925372892280182</v>
      </c>
      <c r="I186" s="1">
        <v>2.4722912927702319</v>
      </c>
      <c r="J186" s="1">
        <v>1.724536026178618</v>
      </c>
      <c r="K186" s="1">
        <v>2.0436299760435119</v>
      </c>
      <c r="L186" s="1">
        <v>2.0298922093241791</v>
      </c>
      <c r="M186" s="1">
        <v>6.2785544955288083E-2</v>
      </c>
    </row>
    <row r="187" spans="1:13" x14ac:dyDescent="0.15">
      <c r="A187" s="1" t="s">
        <v>40</v>
      </c>
      <c r="B187" s="1">
        <v>2017</v>
      </c>
      <c r="C187" s="1" t="str">
        <f t="shared" si="2"/>
        <v>002490.SZ2017</v>
      </c>
      <c r="D187" s="1">
        <v>3.6747484850727621</v>
      </c>
      <c r="E187" s="1">
        <v>0.4246659347434445</v>
      </c>
      <c r="F187" s="1">
        <v>2.9434525096338509</v>
      </c>
      <c r="G187" s="1">
        <v>2.235369131183309</v>
      </c>
      <c r="H187" s="1">
        <v>1.9215544117301731</v>
      </c>
      <c r="I187" s="1">
        <v>2.8228235428006032</v>
      </c>
      <c r="J187" s="1">
        <v>1.594423084539524</v>
      </c>
      <c r="K187" s="1">
        <v>2.264074226687931</v>
      </c>
      <c r="L187" s="1">
        <v>2.235369131183309</v>
      </c>
      <c r="M187" s="1">
        <v>0.13694794671140559</v>
      </c>
    </row>
    <row r="188" spans="1:13" x14ac:dyDescent="0.15">
      <c r="A188" s="1" t="s">
        <v>40</v>
      </c>
      <c r="B188" s="1">
        <v>2018</v>
      </c>
      <c r="C188" s="1" t="str">
        <f t="shared" si="2"/>
        <v>002490.SZ2018</v>
      </c>
      <c r="D188" s="1">
        <v>4.8990783992935576</v>
      </c>
      <c r="E188" s="1">
        <v>0.60888889287811443</v>
      </c>
      <c r="F188" s="1">
        <v>4.4910588864407464</v>
      </c>
      <c r="G188" s="1">
        <v>3.1225666683327891</v>
      </c>
      <c r="H188" s="1">
        <v>4.3077757200616027</v>
      </c>
      <c r="I188" s="1">
        <v>4.5105411939059943</v>
      </c>
      <c r="J188" s="1">
        <v>2.3706980255538319</v>
      </c>
      <c r="K188" s="1">
        <v>2.9793490481844089</v>
      </c>
      <c r="L188" s="1">
        <v>3.1225666683327891</v>
      </c>
      <c r="M188" s="1">
        <v>0.4584353806170553</v>
      </c>
    </row>
    <row r="189" spans="1:13" x14ac:dyDescent="0.15">
      <c r="A189" s="1" t="s">
        <v>40</v>
      </c>
      <c r="B189" s="1">
        <v>2010</v>
      </c>
      <c r="C189" s="1" t="str">
        <f t="shared" si="2"/>
        <v>002490.SZ2010</v>
      </c>
      <c r="D189" s="1">
        <v>47.266666666666602</v>
      </c>
      <c r="E189" s="1">
        <v>1.97647058823529</v>
      </c>
      <c r="F189" s="1">
        <v>5.2039215686274503</v>
      </c>
      <c r="G189" s="1">
        <v>16.371764705882331</v>
      </c>
      <c r="H189" s="1">
        <v>374.81119108035273</v>
      </c>
      <c r="I189" s="1">
        <v>16.371764705882331</v>
      </c>
      <c r="J189" s="1">
        <v>16.371764705882331</v>
      </c>
      <c r="K189" s="1">
        <v>16.371764705882331</v>
      </c>
      <c r="L189" s="1">
        <v>16.371764705882331</v>
      </c>
      <c r="M189" s="1"/>
    </row>
    <row r="190" spans="1:13" x14ac:dyDescent="0.15">
      <c r="A190" s="1" t="s">
        <v>40</v>
      </c>
      <c r="B190" s="1">
        <v>2011</v>
      </c>
      <c r="C190" s="1" t="str">
        <f t="shared" si="2"/>
        <v>002490.SZ2011</v>
      </c>
      <c r="D190" s="1">
        <v>46.639215686274497</v>
      </c>
      <c r="E190" s="1">
        <v>1.94509803921568</v>
      </c>
      <c r="F190" s="1">
        <v>11.4823529411764</v>
      </c>
      <c r="G190" s="1">
        <v>19.2454901960784</v>
      </c>
      <c r="H190" s="1">
        <v>376.31254594386752</v>
      </c>
      <c r="I190" s="1">
        <v>19.2454901960784</v>
      </c>
      <c r="J190" s="1">
        <v>19.2454901960784</v>
      </c>
      <c r="K190" s="1">
        <v>19.2454901960784</v>
      </c>
      <c r="L190" s="1">
        <v>19.2454901960784</v>
      </c>
      <c r="M190" s="1"/>
    </row>
    <row r="191" spans="1:13" x14ac:dyDescent="0.15">
      <c r="A191" s="1" t="s">
        <v>40</v>
      </c>
      <c r="B191" s="1">
        <v>2001</v>
      </c>
      <c r="C191" s="1" t="str">
        <f t="shared" si="2"/>
        <v>002490.SZ2001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15">
      <c r="A192" s="1" t="s">
        <v>40</v>
      </c>
      <c r="B192" s="1">
        <v>2002</v>
      </c>
      <c r="C192" s="1" t="str">
        <f t="shared" si="2"/>
        <v>002490.SZ2002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15">
      <c r="A193" s="1" t="s">
        <v>40</v>
      </c>
      <c r="B193" s="1">
        <v>2003</v>
      </c>
      <c r="C193" s="1" t="str">
        <f t="shared" si="2"/>
        <v>002490.SZ2003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15">
      <c r="A194" s="1" t="s">
        <v>40</v>
      </c>
      <c r="B194" s="1">
        <v>2004</v>
      </c>
      <c r="C194" s="1" t="str">
        <f t="shared" si="2"/>
        <v>002490.SZ2004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15">
      <c r="A195" s="1" t="s">
        <v>40</v>
      </c>
      <c r="B195" s="1">
        <v>2005</v>
      </c>
      <c r="C195" s="1" t="str">
        <f t="shared" ref="C195:C258" si="3">A195&amp;B195</f>
        <v>002490.SZ2005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15">
      <c r="A196" s="1" t="s">
        <v>40</v>
      </c>
      <c r="B196" s="1">
        <v>2006</v>
      </c>
      <c r="C196" s="1" t="str">
        <f t="shared" si="3"/>
        <v>002490.SZ2006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15">
      <c r="A197" s="1" t="s">
        <v>40</v>
      </c>
      <c r="B197" s="1">
        <v>2007</v>
      </c>
      <c r="C197" s="1" t="str">
        <f t="shared" si="3"/>
        <v>002490.SZ2007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15">
      <c r="A198" s="1" t="s">
        <v>40</v>
      </c>
      <c r="B198" s="1">
        <v>2008</v>
      </c>
      <c r="C198" s="1" t="str">
        <f t="shared" si="3"/>
        <v>002490.SZ2008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15">
      <c r="A199" s="1" t="s">
        <v>40</v>
      </c>
      <c r="B199" s="1">
        <v>2009</v>
      </c>
      <c r="C199" s="1" t="str">
        <f t="shared" si="3"/>
        <v>002490.SZ2009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15">
      <c r="A200" s="1" t="s">
        <v>41</v>
      </c>
      <c r="B200" s="1">
        <v>2012</v>
      </c>
      <c r="C200" s="1" t="str">
        <f t="shared" si="3"/>
        <v>002569.SZ2012</v>
      </c>
      <c r="D200" s="1">
        <v>63</v>
      </c>
      <c r="E200" s="1">
        <v>1.8823529411764699</v>
      </c>
      <c r="F200" s="1">
        <v>4.86274509803921</v>
      </c>
      <c r="G200" s="1">
        <v>16.582570806100211</v>
      </c>
      <c r="H200" s="1">
        <v>504.16589046947718</v>
      </c>
      <c r="I200" s="1">
        <v>16.582570806100211</v>
      </c>
      <c r="J200" s="1">
        <v>16.582570806100211</v>
      </c>
      <c r="K200" s="1">
        <v>16.582570806100211</v>
      </c>
      <c r="L200" s="1">
        <v>16.582570806100211</v>
      </c>
      <c r="M200" s="1"/>
    </row>
    <row r="201" spans="1:13" x14ac:dyDescent="0.15">
      <c r="A201" s="1" t="s">
        <v>41</v>
      </c>
      <c r="B201" s="1">
        <v>2013</v>
      </c>
      <c r="C201" s="1" t="str">
        <f t="shared" si="3"/>
        <v>002569.SZ2013</v>
      </c>
      <c r="D201" s="1">
        <v>63</v>
      </c>
      <c r="E201" s="1">
        <v>2.2588235294117598</v>
      </c>
      <c r="F201" s="1">
        <v>4.86274509803921</v>
      </c>
      <c r="G201" s="1">
        <v>17.262745098039201</v>
      </c>
      <c r="H201" s="1">
        <v>522.54231833910023</v>
      </c>
      <c r="I201" s="1">
        <v>17.262745098039201</v>
      </c>
      <c r="J201" s="1">
        <v>17.262745098039201</v>
      </c>
      <c r="K201" s="1">
        <v>17.262745098039201</v>
      </c>
      <c r="L201" s="1">
        <v>17.262745098039201</v>
      </c>
      <c r="M201" s="1"/>
    </row>
    <row r="202" spans="1:13" x14ac:dyDescent="0.15">
      <c r="A202" s="1" t="s">
        <v>41</v>
      </c>
      <c r="B202" s="1">
        <v>2014</v>
      </c>
      <c r="C202" s="1" t="str">
        <f t="shared" si="3"/>
        <v>002569.SZ2014</v>
      </c>
      <c r="D202" s="1">
        <v>46.109952662349478</v>
      </c>
      <c r="E202" s="1">
        <v>0.7666519327101361</v>
      </c>
      <c r="F202" s="1">
        <v>3.3318003635780422</v>
      </c>
      <c r="G202" s="1">
        <v>9.7610685186432526</v>
      </c>
      <c r="H202" s="1">
        <v>231.29675882392951</v>
      </c>
      <c r="I202" s="1">
        <v>13.041056470309959</v>
      </c>
      <c r="J202" s="1">
        <v>5.9253181767099896</v>
      </c>
      <c r="K202" s="1">
        <v>9.7895867536789769</v>
      </c>
      <c r="L202" s="1">
        <v>9.8668337395681025</v>
      </c>
      <c r="M202" s="1">
        <v>3.3049809286652891</v>
      </c>
    </row>
    <row r="203" spans="1:13" x14ac:dyDescent="0.15">
      <c r="A203" s="1" t="s">
        <v>41</v>
      </c>
      <c r="B203" s="1">
        <v>2015</v>
      </c>
      <c r="C203" s="1" t="str">
        <f t="shared" si="3"/>
        <v>002569.SZ2015</v>
      </c>
      <c r="D203" s="1">
        <v>46.445774702932283</v>
      </c>
      <c r="E203" s="1">
        <v>0.76693294137556789</v>
      </c>
      <c r="F203" s="1">
        <v>3.2620714265819908</v>
      </c>
      <c r="G203" s="1">
        <v>9.4988013956092878</v>
      </c>
      <c r="H203" s="1">
        <v>230.16240204458771</v>
      </c>
      <c r="I203" s="1">
        <v>11.439160691055591</v>
      </c>
      <c r="J203" s="1">
        <v>7.6223901736190793</v>
      </c>
      <c r="K203" s="1">
        <v>9.7174257781250954</v>
      </c>
      <c r="L203" s="1">
        <v>9.6089504746483367</v>
      </c>
      <c r="M203" s="1">
        <v>1.4115755673394379</v>
      </c>
    </row>
    <row r="204" spans="1:13" x14ac:dyDescent="0.15">
      <c r="A204" s="1" t="s">
        <v>41</v>
      </c>
      <c r="B204" s="1">
        <v>2016</v>
      </c>
      <c r="C204" s="1" t="str">
        <f t="shared" si="3"/>
        <v>002569.SZ2016</v>
      </c>
      <c r="D204" s="1">
        <v>55.284233048382887</v>
      </c>
      <c r="E204" s="1">
        <v>0.70368306465398212</v>
      </c>
      <c r="F204" s="1">
        <v>3.4596743315653029</v>
      </c>
      <c r="G204" s="1">
        <v>10.777349758269381</v>
      </c>
      <c r="H204" s="1">
        <v>329.36364657757002</v>
      </c>
      <c r="I204" s="1">
        <v>12.435427155837511</v>
      </c>
      <c r="J204" s="1">
        <v>9.762515024006488</v>
      </c>
      <c r="K204" s="1">
        <v>10.865112219708671</v>
      </c>
      <c r="L204" s="1">
        <v>10.777349758269381</v>
      </c>
      <c r="M204" s="1">
        <v>0.63812971986286737</v>
      </c>
    </row>
    <row r="205" spans="1:13" x14ac:dyDescent="0.15">
      <c r="A205" s="1" t="s">
        <v>41</v>
      </c>
      <c r="B205" s="1">
        <v>2017</v>
      </c>
      <c r="C205" s="1" t="str">
        <f t="shared" si="3"/>
        <v>002569.SZ2017</v>
      </c>
      <c r="D205" s="1">
        <v>53.812368053860091</v>
      </c>
      <c r="E205" s="1">
        <v>0.8009604597403327</v>
      </c>
      <c r="F205" s="1">
        <v>4.0312700857523964</v>
      </c>
      <c r="G205" s="1">
        <v>11.70135303191195</v>
      </c>
      <c r="H205" s="1">
        <v>332.88195779024261</v>
      </c>
      <c r="I205" s="1">
        <v>13.30649675149024</v>
      </c>
      <c r="J205" s="1">
        <v>10.01062747481601</v>
      </c>
      <c r="K205" s="1">
        <v>11.7632089488127</v>
      </c>
      <c r="L205" s="1">
        <v>11.70135303191195</v>
      </c>
      <c r="M205" s="1">
        <v>1.266078357416299</v>
      </c>
    </row>
    <row r="206" spans="1:13" x14ac:dyDescent="0.15">
      <c r="A206" s="1" t="s">
        <v>41</v>
      </c>
      <c r="B206" s="1">
        <v>2018</v>
      </c>
      <c r="C206" s="1" t="str">
        <f t="shared" si="3"/>
        <v>002569.SZ2018</v>
      </c>
      <c r="D206" s="1">
        <v>52.646862992429988</v>
      </c>
      <c r="E206" s="1">
        <v>0.68718954472759941</v>
      </c>
      <c r="F206" s="1">
        <v>4.2352156994389514</v>
      </c>
      <c r="G206" s="1">
        <v>11.81013048912987</v>
      </c>
      <c r="H206" s="1">
        <v>322.27562560148959</v>
      </c>
      <c r="I206" s="1">
        <v>14.087044045971879</v>
      </c>
      <c r="J206" s="1">
        <v>9.3329717997631896</v>
      </c>
      <c r="K206" s="1">
        <v>12.056984730639471</v>
      </c>
      <c r="L206" s="1">
        <v>11.92348864149076</v>
      </c>
      <c r="M206" s="1">
        <v>1.5168650770531551</v>
      </c>
    </row>
    <row r="207" spans="1:13" x14ac:dyDescent="0.15">
      <c r="A207" s="1" t="s">
        <v>41</v>
      </c>
      <c r="B207" s="1">
        <v>2010</v>
      </c>
      <c r="C207" s="1" t="str">
        <f t="shared" si="3"/>
        <v>002569.SZ2010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15">
      <c r="A208" s="1" t="s">
        <v>41</v>
      </c>
      <c r="B208" s="1">
        <v>2011</v>
      </c>
      <c r="C208" s="1" t="str">
        <f t="shared" si="3"/>
        <v>002569.SZ2011</v>
      </c>
      <c r="D208" s="1">
        <v>63</v>
      </c>
      <c r="E208" s="1">
        <v>1.97647058823529</v>
      </c>
      <c r="F208" s="1">
        <v>4.7843137254901897</v>
      </c>
      <c r="G208" s="1">
        <v>16.918082788671001</v>
      </c>
      <c r="H208" s="1">
        <v>522.08079371181987</v>
      </c>
      <c r="I208" s="1">
        <v>16.918082788671001</v>
      </c>
      <c r="J208" s="1">
        <v>16.918082788671001</v>
      </c>
      <c r="K208" s="1">
        <v>16.918082788671001</v>
      </c>
      <c r="L208" s="1">
        <v>16.918082788671001</v>
      </c>
      <c r="M208" s="1"/>
    </row>
    <row r="209" spans="1:13" x14ac:dyDescent="0.15">
      <c r="A209" s="1" t="s">
        <v>41</v>
      </c>
      <c r="B209" s="1">
        <v>2001</v>
      </c>
      <c r="C209" s="1" t="str">
        <f t="shared" si="3"/>
        <v>002569.SZ2001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15">
      <c r="A210" s="1" t="s">
        <v>41</v>
      </c>
      <c r="B210" s="1">
        <v>2002</v>
      </c>
      <c r="C210" s="1" t="str">
        <f t="shared" si="3"/>
        <v>002569.SZ2002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15">
      <c r="A211" s="1" t="s">
        <v>41</v>
      </c>
      <c r="B211" s="1">
        <v>2003</v>
      </c>
      <c r="C211" s="1" t="str">
        <f t="shared" si="3"/>
        <v>002569.SZ2003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15">
      <c r="A212" s="1" t="s">
        <v>41</v>
      </c>
      <c r="B212" s="1">
        <v>2004</v>
      </c>
      <c r="C212" s="1" t="str">
        <f t="shared" si="3"/>
        <v>002569.SZ2004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15">
      <c r="A213" s="1" t="s">
        <v>41</v>
      </c>
      <c r="B213" s="1">
        <v>2005</v>
      </c>
      <c r="C213" s="1" t="str">
        <f t="shared" si="3"/>
        <v>002569.SZ2005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15">
      <c r="A214" s="1" t="s">
        <v>41</v>
      </c>
      <c r="B214" s="1">
        <v>2006</v>
      </c>
      <c r="C214" s="1" t="str">
        <f t="shared" si="3"/>
        <v>002569.SZ2006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15">
      <c r="A215" s="1" t="s">
        <v>41</v>
      </c>
      <c r="B215" s="1">
        <v>2007</v>
      </c>
      <c r="C215" s="1" t="str">
        <f t="shared" si="3"/>
        <v>002569.SZ2007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15">
      <c r="A216" s="1" t="s">
        <v>41</v>
      </c>
      <c r="B216" s="1">
        <v>2008</v>
      </c>
      <c r="C216" s="1" t="str">
        <f t="shared" si="3"/>
        <v>002569.SZ2008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15">
      <c r="A217" s="1" t="s">
        <v>41</v>
      </c>
      <c r="B217" s="1">
        <v>2009</v>
      </c>
      <c r="C217" s="1" t="str">
        <f t="shared" si="3"/>
        <v>002569.SZ2009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15">
      <c r="A218" s="1" t="s">
        <v>42</v>
      </c>
      <c r="B218" s="1">
        <v>2012</v>
      </c>
      <c r="C218" s="1" t="str">
        <f t="shared" si="3"/>
        <v>002669.SZ2012</v>
      </c>
      <c r="D218" s="1">
        <v>10.901960784313699</v>
      </c>
      <c r="E218" s="1">
        <v>9.2549019607843093</v>
      </c>
      <c r="F218" s="1">
        <v>9.6</v>
      </c>
      <c r="G218" s="1">
        <v>9.9189542483660045</v>
      </c>
      <c r="H218" s="1">
        <v>0.75449955145454606</v>
      </c>
      <c r="I218" s="1">
        <v>9.9189542483660045</v>
      </c>
      <c r="J218" s="1">
        <v>9.9189542483660045</v>
      </c>
      <c r="K218" s="1">
        <v>9.9189542483660045</v>
      </c>
      <c r="L218" s="1">
        <v>9.9189542483660045</v>
      </c>
      <c r="M218" s="1"/>
    </row>
    <row r="219" spans="1:13" x14ac:dyDescent="0.15">
      <c r="A219" s="1" t="s">
        <v>42</v>
      </c>
      <c r="B219" s="1">
        <v>2013</v>
      </c>
      <c r="C219" s="1" t="str">
        <f t="shared" si="3"/>
        <v>002669.SZ2013</v>
      </c>
      <c r="D219" s="1">
        <v>12.690196078431301</v>
      </c>
      <c r="E219" s="1">
        <v>9.7254901960784306</v>
      </c>
      <c r="F219" s="1">
        <v>10.525490196078399</v>
      </c>
      <c r="G219" s="1">
        <v>10.98039215686271</v>
      </c>
      <c r="H219" s="1">
        <v>2.3525720876584861</v>
      </c>
      <c r="I219" s="1">
        <v>10.98039215686271</v>
      </c>
      <c r="J219" s="1">
        <v>10.98039215686271</v>
      </c>
      <c r="K219" s="1">
        <v>10.98039215686271</v>
      </c>
      <c r="L219" s="1">
        <v>10.98039215686271</v>
      </c>
      <c r="M219" s="1"/>
    </row>
    <row r="220" spans="1:13" x14ac:dyDescent="0.15">
      <c r="A220" s="1" t="s">
        <v>42</v>
      </c>
      <c r="B220" s="1">
        <v>2014</v>
      </c>
      <c r="C220" s="1" t="str">
        <f t="shared" si="3"/>
        <v>002669.SZ2014</v>
      </c>
      <c r="D220" s="1">
        <v>7.0505647612552957</v>
      </c>
      <c r="E220" s="1">
        <v>4.1444820379120033</v>
      </c>
      <c r="F220" s="1">
        <v>4.8190816542681496</v>
      </c>
      <c r="G220" s="1">
        <v>5.3380428178118153</v>
      </c>
      <c r="H220" s="1">
        <v>2.313319715678539</v>
      </c>
      <c r="I220" s="1">
        <v>7.08587068046619</v>
      </c>
      <c r="J220" s="1">
        <v>3.0691543978024098</v>
      </c>
      <c r="K220" s="1">
        <v>5.6305406408372232</v>
      </c>
      <c r="L220" s="1">
        <v>5.3380428178118171</v>
      </c>
      <c r="M220" s="1">
        <v>1.5853525872205521</v>
      </c>
    </row>
    <row r="221" spans="1:13" x14ac:dyDescent="0.15">
      <c r="A221" s="1" t="s">
        <v>42</v>
      </c>
      <c r="B221" s="1">
        <v>2015</v>
      </c>
      <c r="C221" s="1" t="str">
        <f t="shared" si="3"/>
        <v>002669.SZ2015</v>
      </c>
      <c r="D221" s="1">
        <v>6.9698082389083513</v>
      </c>
      <c r="E221" s="1">
        <v>3.987335910672452</v>
      </c>
      <c r="F221" s="1">
        <v>4.6338592379700856</v>
      </c>
      <c r="G221" s="1">
        <v>5.1970011291836293</v>
      </c>
      <c r="H221" s="1">
        <v>2.4616318894028919</v>
      </c>
      <c r="I221" s="1">
        <v>6.3646678949493172</v>
      </c>
      <c r="J221" s="1">
        <v>4.1696880963892662</v>
      </c>
      <c r="K221" s="1">
        <v>5.2477747075697927</v>
      </c>
      <c r="L221" s="1">
        <v>5.0760556115044446</v>
      </c>
      <c r="M221" s="1">
        <v>0.5245477652725079</v>
      </c>
    </row>
    <row r="222" spans="1:13" x14ac:dyDescent="0.15">
      <c r="A222" s="1" t="s">
        <v>42</v>
      </c>
      <c r="B222" s="1">
        <v>2016</v>
      </c>
      <c r="C222" s="1" t="str">
        <f t="shared" si="3"/>
        <v>002669.SZ2016</v>
      </c>
      <c r="D222" s="1">
        <v>7.3208218318964091</v>
      </c>
      <c r="E222" s="1">
        <v>3.6466126311059051</v>
      </c>
      <c r="F222" s="1">
        <v>3.861439302232526</v>
      </c>
      <c r="G222" s="1">
        <v>4.942957921744946</v>
      </c>
      <c r="H222" s="1">
        <v>4.2522152060574392</v>
      </c>
      <c r="I222" s="1">
        <v>5.5062456816629597</v>
      </c>
      <c r="J222" s="1">
        <v>3.59746172537211</v>
      </c>
      <c r="K222" s="1">
        <v>4.9983373529770727</v>
      </c>
      <c r="L222" s="1">
        <v>4.942957921744946</v>
      </c>
      <c r="M222" s="1">
        <v>0.2655385425882395</v>
      </c>
    </row>
    <row r="223" spans="1:13" x14ac:dyDescent="0.15">
      <c r="A223" s="1" t="s">
        <v>42</v>
      </c>
      <c r="B223" s="1">
        <v>2017</v>
      </c>
      <c r="C223" s="1" t="str">
        <f t="shared" si="3"/>
        <v>002669.SZ2017</v>
      </c>
      <c r="D223" s="1">
        <v>8.3454313254398844</v>
      </c>
      <c r="E223" s="1">
        <v>3.1463445152332539</v>
      </c>
      <c r="F223" s="1">
        <v>3.7570626726337442</v>
      </c>
      <c r="G223" s="1">
        <v>5.0829461711022939</v>
      </c>
      <c r="H223" s="1">
        <v>8.0761012036495394</v>
      </c>
      <c r="I223" s="1">
        <v>6.1231373556299102</v>
      </c>
      <c r="J223" s="1">
        <v>2.668732183119825</v>
      </c>
      <c r="K223" s="1">
        <v>5.1879681132198101</v>
      </c>
      <c r="L223" s="1">
        <v>4.9252600838156253</v>
      </c>
      <c r="M223" s="1">
        <v>0.77236677968466416</v>
      </c>
    </row>
    <row r="224" spans="1:13" x14ac:dyDescent="0.15">
      <c r="A224" s="1" t="s">
        <v>42</v>
      </c>
      <c r="B224" s="1">
        <v>2018</v>
      </c>
      <c r="C224" s="1" t="str">
        <f t="shared" si="3"/>
        <v>002669.SZ2018</v>
      </c>
      <c r="D224" s="1">
        <v>8.5533404508376414</v>
      </c>
      <c r="E224" s="1">
        <v>2.717660124784977</v>
      </c>
      <c r="F224" s="1">
        <v>3.5522222306993219</v>
      </c>
      <c r="G224" s="1">
        <v>4.9410742687739804</v>
      </c>
      <c r="H224" s="1">
        <v>9.9604737047176322</v>
      </c>
      <c r="I224" s="1">
        <v>5.5495948342715922</v>
      </c>
      <c r="J224" s="1">
        <v>3.0727058261048499</v>
      </c>
      <c r="K224" s="1">
        <v>4.9668757893680704</v>
      </c>
      <c r="L224" s="1">
        <v>4.7888344180869584</v>
      </c>
      <c r="M224" s="1">
        <v>0.46249331792410397</v>
      </c>
    </row>
    <row r="225" spans="1:13" x14ac:dyDescent="0.15">
      <c r="A225" s="1" t="s">
        <v>42</v>
      </c>
      <c r="B225" s="1">
        <v>2010</v>
      </c>
      <c r="C225" s="1" t="str">
        <f t="shared" si="3"/>
        <v>002669.SZ2010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15">
      <c r="A226" s="1" t="s">
        <v>42</v>
      </c>
      <c r="B226" s="1">
        <v>2011</v>
      </c>
      <c r="C226" s="1" t="str">
        <f t="shared" si="3"/>
        <v>002669.SZ2011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15">
      <c r="A227" s="1" t="s">
        <v>42</v>
      </c>
      <c r="B227" s="1">
        <v>2001</v>
      </c>
      <c r="C227" s="1" t="str">
        <f t="shared" si="3"/>
        <v>002669.SZ2001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15">
      <c r="A228" s="1" t="s">
        <v>42</v>
      </c>
      <c r="B228" s="1">
        <v>2002</v>
      </c>
      <c r="C228" s="1" t="str">
        <f t="shared" si="3"/>
        <v>002669.SZ2002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15">
      <c r="A229" s="1" t="s">
        <v>42</v>
      </c>
      <c r="B229" s="1">
        <v>2003</v>
      </c>
      <c r="C229" s="1" t="str">
        <f t="shared" si="3"/>
        <v>002669.SZ2003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15">
      <c r="A230" s="1" t="s">
        <v>42</v>
      </c>
      <c r="B230" s="1">
        <v>2004</v>
      </c>
      <c r="C230" s="1" t="str">
        <f t="shared" si="3"/>
        <v>002669.SZ2004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15">
      <c r="A231" s="1" t="s">
        <v>42</v>
      </c>
      <c r="B231" s="1">
        <v>2005</v>
      </c>
      <c r="C231" s="1" t="str">
        <f t="shared" si="3"/>
        <v>002669.SZ2005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15">
      <c r="A232" s="1" t="s">
        <v>42</v>
      </c>
      <c r="B232" s="1">
        <v>2006</v>
      </c>
      <c r="C232" s="1" t="str">
        <f t="shared" si="3"/>
        <v>002669.SZ2006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15">
      <c r="A233" s="1" t="s">
        <v>42</v>
      </c>
      <c r="B233" s="1">
        <v>2007</v>
      </c>
      <c r="C233" s="1" t="str">
        <f t="shared" si="3"/>
        <v>002669.SZ2007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15">
      <c r="A234" s="1" t="s">
        <v>42</v>
      </c>
      <c r="B234" s="1">
        <v>2008</v>
      </c>
      <c r="C234" s="1" t="str">
        <f t="shared" si="3"/>
        <v>002669.SZ2008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15">
      <c r="A235" s="1" t="s">
        <v>42</v>
      </c>
      <c r="B235" s="1">
        <v>2009</v>
      </c>
      <c r="C235" s="1" t="str">
        <f t="shared" si="3"/>
        <v>002669.SZ2009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15">
      <c r="A236" s="1" t="s">
        <v>43</v>
      </c>
      <c r="B236" s="1">
        <v>2012</v>
      </c>
      <c r="C236" s="1" t="str">
        <f t="shared" si="3"/>
        <v>300056.SZ2012</v>
      </c>
      <c r="D236" s="1">
        <v>14.823529411764699</v>
      </c>
      <c r="E236" s="1">
        <v>0.98823529411764699</v>
      </c>
      <c r="F236" s="1">
        <v>3.7960784313725449</v>
      </c>
      <c r="G236" s="1">
        <v>4.9537254901960752</v>
      </c>
      <c r="H236" s="1">
        <v>18.57138980733906</v>
      </c>
      <c r="I236" s="1">
        <v>4.9537254901960752</v>
      </c>
      <c r="J236" s="1">
        <v>4.9537254901960752</v>
      </c>
      <c r="K236" s="1">
        <v>4.9537254901960752</v>
      </c>
      <c r="L236" s="1">
        <v>4.9537254901960752</v>
      </c>
      <c r="M236" s="1"/>
    </row>
    <row r="237" spans="1:13" x14ac:dyDescent="0.15">
      <c r="A237" s="1" t="s">
        <v>43</v>
      </c>
      <c r="B237" s="1">
        <v>2013</v>
      </c>
      <c r="C237" s="1" t="str">
        <f t="shared" si="3"/>
        <v>300056.SZ2013</v>
      </c>
      <c r="D237" s="1">
        <v>14.6666666666666</v>
      </c>
      <c r="E237" s="1">
        <v>0.98823529411764699</v>
      </c>
      <c r="F237" s="1">
        <v>3.8901960784313698</v>
      </c>
      <c r="G237" s="1">
        <v>4.9976470588235191</v>
      </c>
      <c r="H237" s="1">
        <v>18.280952454184149</v>
      </c>
      <c r="I237" s="1">
        <v>4.9976470588235191</v>
      </c>
      <c r="J237" s="1">
        <v>4.9976470588235191</v>
      </c>
      <c r="K237" s="1">
        <v>4.9976470588235191</v>
      </c>
      <c r="L237" s="1">
        <v>4.9976470588235191</v>
      </c>
      <c r="M237" s="1"/>
    </row>
    <row r="238" spans="1:13" x14ac:dyDescent="0.15">
      <c r="A238" s="1" t="s">
        <v>43</v>
      </c>
      <c r="B238" s="1">
        <v>2014</v>
      </c>
      <c r="C238" s="1" t="str">
        <f t="shared" si="3"/>
        <v>300056.SZ2014</v>
      </c>
      <c r="D238" s="1">
        <v>14.2553102131762</v>
      </c>
      <c r="E238" s="1">
        <v>0.75544283000472279</v>
      </c>
      <c r="F238" s="1">
        <v>1.783384799333954</v>
      </c>
      <c r="G238" s="1">
        <v>3.4756044951295459</v>
      </c>
      <c r="H238" s="1">
        <v>17.302742563325442</v>
      </c>
      <c r="I238" s="1">
        <v>4.1248863489487508</v>
      </c>
      <c r="J238" s="1">
        <v>2.6468403356215431</v>
      </c>
      <c r="K238" s="1">
        <v>3.5040450810451031</v>
      </c>
      <c r="L238" s="1">
        <v>3.4756044951295459</v>
      </c>
      <c r="M238" s="1">
        <v>0.22200913961394911</v>
      </c>
    </row>
    <row r="239" spans="1:13" x14ac:dyDescent="0.15">
      <c r="A239" s="1" t="s">
        <v>43</v>
      </c>
      <c r="B239" s="1">
        <v>2015</v>
      </c>
      <c r="C239" s="1" t="str">
        <f t="shared" si="3"/>
        <v>300056.SZ2015</v>
      </c>
      <c r="D239" s="1">
        <v>15.632158925174849</v>
      </c>
      <c r="E239" s="1">
        <v>0.70246308270622659</v>
      </c>
      <c r="F239" s="1">
        <v>1.966260443793397</v>
      </c>
      <c r="G239" s="1">
        <v>3.665395443735552</v>
      </c>
      <c r="H239" s="1">
        <v>20.37553658936989</v>
      </c>
      <c r="I239" s="1">
        <v>4.2374167707854564</v>
      </c>
      <c r="J239" s="1">
        <v>2.909040317909382</v>
      </c>
      <c r="K239" s="1">
        <v>3.750456964829382</v>
      </c>
      <c r="L239" s="1">
        <v>3.665395443735552</v>
      </c>
      <c r="M239" s="1">
        <v>0.1606901921327788</v>
      </c>
    </row>
    <row r="240" spans="1:13" x14ac:dyDescent="0.15">
      <c r="A240" s="1" t="s">
        <v>43</v>
      </c>
      <c r="B240" s="1">
        <v>2016</v>
      </c>
      <c r="C240" s="1" t="str">
        <f t="shared" si="3"/>
        <v>300056.SZ2016</v>
      </c>
      <c r="D240" s="1">
        <v>15.31163086735341</v>
      </c>
      <c r="E240" s="1">
        <v>0.68788756825565456</v>
      </c>
      <c r="F240" s="1">
        <v>1.883976620942154</v>
      </c>
      <c r="G240" s="1">
        <v>3.6211793648736141</v>
      </c>
      <c r="H240" s="1">
        <v>19.545512659449081</v>
      </c>
      <c r="I240" s="1">
        <v>5.6145576806161852</v>
      </c>
      <c r="J240" s="1">
        <v>2.6165354276170869</v>
      </c>
      <c r="K240" s="1">
        <v>3.637331179450531</v>
      </c>
      <c r="L240" s="1">
        <v>3.6497988872070888</v>
      </c>
      <c r="M240" s="1">
        <v>0.78439319663389995</v>
      </c>
    </row>
    <row r="241" spans="1:13" x14ac:dyDescent="0.15">
      <c r="A241" s="1" t="s">
        <v>43</v>
      </c>
      <c r="B241" s="1">
        <v>2017</v>
      </c>
      <c r="C241" s="1" t="str">
        <f t="shared" si="3"/>
        <v>300056.SZ2017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15">
      <c r="A242" s="1" t="s">
        <v>43</v>
      </c>
      <c r="B242" s="1">
        <v>2018</v>
      </c>
      <c r="C242" s="1" t="str">
        <f t="shared" si="3"/>
        <v>300056.SZ2018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15">
      <c r="A243" s="1" t="s">
        <v>43</v>
      </c>
      <c r="B243" s="1">
        <v>2010</v>
      </c>
      <c r="C243" s="1" t="str">
        <f t="shared" si="3"/>
        <v>300056.SZ2010</v>
      </c>
      <c r="D243" s="1">
        <v>14.823529411764699</v>
      </c>
      <c r="E243" s="1">
        <v>0.98823529411764699</v>
      </c>
      <c r="F243" s="1">
        <v>3.7019607843137199</v>
      </c>
      <c r="G243" s="1">
        <v>4.9270588235294062</v>
      </c>
      <c r="H243" s="1">
        <v>18.852807723525139</v>
      </c>
      <c r="I243" s="1">
        <v>4.9270588235294071</v>
      </c>
      <c r="J243" s="1">
        <v>4.9270588235294071</v>
      </c>
      <c r="K243" s="1">
        <v>4.9270588235294071</v>
      </c>
      <c r="L243" s="1">
        <v>4.9270588235294071</v>
      </c>
      <c r="M243" s="1"/>
    </row>
    <row r="244" spans="1:13" x14ac:dyDescent="0.15">
      <c r="A244" s="1" t="s">
        <v>43</v>
      </c>
      <c r="B244" s="1">
        <v>2011</v>
      </c>
      <c r="C244" s="1" t="str">
        <f t="shared" si="3"/>
        <v>300056.SZ2011</v>
      </c>
      <c r="D244" s="1">
        <v>14.823529411764699</v>
      </c>
      <c r="E244" s="1">
        <v>0.98823529411764699</v>
      </c>
      <c r="F244" s="1">
        <v>3.8901960784313698</v>
      </c>
      <c r="G244" s="1">
        <v>5.0180392156862714</v>
      </c>
      <c r="H244" s="1">
        <v>18.639993848519801</v>
      </c>
      <c r="I244" s="1">
        <v>5.0180392156862714</v>
      </c>
      <c r="J244" s="1">
        <v>5.0180392156862714</v>
      </c>
      <c r="K244" s="1">
        <v>5.0180392156862714</v>
      </c>
      <c r="L244" s="1">
        <v>5.0180392156862714</v>
      </c>
      <c r="M244" s="1"/>
    </row>
    <row r="245" spans="1:13" x14ac:dyDescent="0.15">
      <c r="A245" s="1" t="s">
        <v>43</v>
      </c>
      <c r="B245" s="1">
        <v>2001</v>
      </c>
      <c r="C245" s="1" t="str">
        <f t="shared" si="3"/>
        <v>300056.SZ2001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15">
      <c r="A246" s="1" t="s">
        <v>43</v>
      </c>
      <c r="B246" s="1">
        <v>2002</v>
      </c>
      <c r="C246" s="1" t="str">
        <f t="shared" si="3"/>
        <v>300056.SZ2002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15">
      <c r="A247" s="1" t="s">
        <v>43</v>
      </c>
      <c r="B247" s="1">
        <v>2003</v>
      </c>
      <c r="C247" s="1" t="str">
        <f t="shared" si="3"/>
        <v>300056.SZ2003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15">
      <c r="A248" s="1" t="s">
        <v>43</v>
      </c>
      <c r="B248" s="1">
        <v>2004</v>
      </c>
      <c r="C248" s="1" t="str">
        <f t="shared" si="3"/>
        <v>300056.SZ2004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15">
      <c r="A249" s="1" t="s">
        <v>43</v>
      </c>
      <c r="B249" s="1">
        <v>2005</v>
      </c>
      <c r="C249" s="1" t="str">
        <f t="shared" si="3"/>
        <v>300056.SZ2005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15">
      <c r="A250" s="1" t="s">
        <v>43</v>
      </c>
      <c r="B250" s="1">
        <v>2006</v>
      </c>
      <c r="C250" s="1" t="str">
        <f t="shared" si="3"/>
        <v>300056.SZ2006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15">
      <c r="A251" s="1" t="s">
        <v>43</v>
      </c>
      <c r="B251" s="1">
        <v>2007</v>
      </c>
      <c r="C251" s="1" t="str">
        <f t="shared" si="3"/>
        <v>300056.SZ2007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15">
      <c r="A252" s="1" t="s">
        <v>43</v>
      </c>
      <c r="B252" s="1">
        <v>2008</v>
      </c>
      <c r="C252" s="1" t="str">
        <f t="shared" si="3"/>
        <v>300056.SZ2008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15">
      <c r="A253" s="1" t="s">
        <v>43</v>
      </c>
      <c r="B253" s="1">
        <v>2009</v>
      </c>
      <c r="C253" s="1" t="str">
        <f t="shared" si="3"/>
        <v>300056.SZ2009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15">
      <c r="A254" s="1" t="s">
        <v>44</v>
      </c>
      <c r="B254" s="1">
        <v>2012</v>
      </c>
      <c r="C254" s="1" t="str">
        <f t="shared" si="3"/>
        <v>300086.SZ2012</v>
      </c>
      <c r="D254" s="1">
        <v>27.670588235294101</v>
      </c>
      <c r="E254" s="1">
        <v>1.03529411764705</v>
      </c>
      <c r="F254" s="1">
        <v>13.0509803921568</v>
      </c>
      <c r="G254" s="1">
        <v>15.309803921568591</v>
      </c>
      <c r="H254" s="1">
        <v>106.52041522491329</v>
      </c>
      <c r="I254" s="1">
        <v>15.309803921568591</v>
      </c>
      <c r="J254" s="1">
        <v>15.309803921568591</v>
      </c>
      <c r="K254" s="1">
        <v>15.309803921568591</v>
      </c>
      <c r="L254" s="1">
        <v>15.309803921568591</v>
      </c>
      <c r="M254" s="1"/>
    </row>
    <row r="255" spans="1:13" x14ac:dyDescent="0.15">
      <c r="A255" s="1" t="s">
        <v>44</v>
      </c>
      <c r="B255" s="1">
        <v>2013</v>
      </c>
      <c r="C255" s="1" t="str">
        <f t="shared" si="3"/>
        <v>300086.SZ2013</v>
      </c>
      <c r="D255" s="1">
        <v>27.670588235294101</v>
      </c>
      <c r="E255" s="1">
        <v>1.30196078431372</v>
      </c>
      <c r="F255" s="1">
        <v>16.560784313725399</v>
      </c>
      <c r="G255" s="1">
        <v>16.935686274509759</v>
      </c>
      <c r="H255" s="1">
        <v>110.0630649750095</v>
      </c>
      <c r="I255" s="1">
        <v>16.93568627450977</v>
      </c>
      <c r="J255" s="1">
        <v>16.93568627450977</v>
      </c>
      <c r="K255" s="1">
        <v>16.93568627450977</v>
      </c>
      <c r="L255" s="1">
        <v>16.93568627450977</v>
      </c>
      <c r="M255" s="1"/>
    </row>
    <row r="256" spans="1:13" x14ac:dyDescent="0.15">
      <c r="A256" s="1" t="s">
        <v>44</v>
      </c>
      <c r="B256" s="1">
        <v>2014</v>
      </c>
      <c r="C256" s="1" t="str">
        <f t="shared" si="3"/>
        <v>300086.SZ2014</v>
      </c>
      <c r="D256" s="1">
        <v>11.328320866005059</v>
      </c>
      <c r="E256" s="1">
        <v>0.21545495238958559</v>
      </c>
      <c r="F256" s="1">
        <v>2.4531887789177702</v>
      </c>
      <c r="G256" s="1">
        <v>4.3675042853791632</v>
      </c>
      <c r="H256" s="1">
        <v>19.003483350446171</v>
      </c>
      <c r="I256" s="1">
        <v>4.9227825366749416</v>
      </c>
      <c r="J256" s="1">
        <v>3.5212091391694251</v>
      </c>
      <c r="K256" s="1">
        <v>4.4451183083477943</v>
      </c>
      <c r="L256" s="1">
        <v>4.3675042853791632</v>
      </c>
      <c r="M256" s="1">
        <v>0.1608815571622077</v>
      </c>
    </row>
    <row r="257" spans="1:13" x14ac:dyDescent="0.15">
      <c r="A257" s="1" t="s">
        <v>44</v>
      </c>
      <c r="B257" s="1">
        <v>2015</v>
      </c>
      <c r="C257" s="1" t="str">
        <f t="shared" si="3"/>
        <v>300086.SZ2015</v>
      </c>
      <c r="D257" s="1">
        <v>11.0038758396323</v>
      </c>
      <c r="E257" s="1">
        <v>0.21464681469537039</v>
      </c>
      <c r="F257" s="1">
        <v>2.0502654013290851</v>
      </c>
      <c r="G257" s="1">
        <v>4.1448584175265619</v>
      </c>
      <c r="H257" s="1">
        <v>18.528518198439102</v>
      </c>
      <c r="I257" s="1">
        <v>5.8330142591513781</v>
      </c>
      <c r="J257" s="1">
        <v>3.407442804972328</v>
      </c>
      <c r="K257" s="1">
        <v>4.033743444985026</v>
      </c>
      <c r="L257" s="1">
        <v>4.144858417526561</v>
      </c>
      <c r="M257" s="1">
        <v>0.4888236640362234</v>
      </c>
    </row>
    <row r="258" spans="1:13" x14ac:dyDescent="0.15">
      <c r="A258" s="1" t="s">
        <v>44</v>
      </c>
      <c r="B258" s="1">
        <v>2016</v>
      </c>
      <c r="C258" s="1" t="str">
        <f t="shared" si="3"/>
        <v>300086.SZ2016</v>
      </c>
      <c r="D258" s="1">
        <v>10.523518471312631</v>
      </c>
      <c r="E258" s="1">
        <v>0.1695356884812993</v>
      </c>
      <c r="F258" s="1">
        <v>1.8810051023570491</v>
      </c>
      <c r="G258" s="1">
        <v>3.7471078109507352</v>
      </c>
      <c r="H258" s="1">
        <v>16.599339456344872</v>
      </c>
      <c r="I258" s="1">
        <v>4.5740945492538527</v>
      </c>
      <c r="J258" s="1">
        <v>3.339201712514837</v>
      </c>
      <c r="K258" s="1">
        <v>3.6362690274855551</v>
      </c>
      <c r="L258" s="1">
        <v>3.7471078109507352</v>
      </c>
      <c r="M258" s="1">
        <v>0.16362204780075409</v>
      </c>
    </row>
    <row r="259" spans="1:13" x14ac:dyDescent="0.15">
      <c r="A259" s="1" t="s">
        <v>44</v>
      </c>
      <c r="B259" s="1">
        <v>2017</v>
      </c>
      <c r="C259" s="1" t="str">
        <f t="shared" ref="C259:C322" si="4">A259&amp;B259</f>
        <v>300086.SZ2017</v>
      </c>
      <c r="D259" s="1">
        <v>9.5518739613052919</v>
      </c>
      <c r="E259" s="1">
        <v>0.20524178377163921</v>
      </c>
      <c r="F259" s="1">
        <v>2.4450108299068329</v>
      </c>
      <c r="G259" s="1">
        <v>3.8419663443284819</v>
      </c>
      <c r="H259" s="1">
        <v>12.787330668493659</v>
      </c>
      <c r="I259" s="1">
        <v>4.4917847723119193</v>
      </c>
      <c r="J259" s="1">
        <v>3.4288941293604198</v>
      </c>
      <c r="K259" s="1">
        <v>3.7852291138031871</v>
      </c>
      <c r="L259" s="1">
        <v>3.8419663443284811</v>
      </c>
      <c r="M259" s="1">
        <v>8.799356765079773E-2</v>
      </c>
    </row>
    <row r="260" spans="1:13" x14ac:dyDescent="0.15">
      <c r="A260" s="1" t="s">
        <v>44</v>
      </c>
      <c r="B260" s="1">
        <v>2018</v>
      </c>
      <c r="C260" s="1" t="str">
        <f t="shared" si="4"/>
        <v>300086.SZ2018</v>
      </c>
      <c r="D260" s="1">
        <v>8.9416993770723892</v>
      </c>
      <c r="E260" s="1">
        <v>0.36814379099926858</v>
      </c>
      <c r="F260" s="1">
        <v>2.657372530457236</v>
      </c>
      <c r="G260" s="1">
        <v>3.8613797402849328</v>
      </c>
      <c r="H260" s="1">
        <v>11.01251012918225</v>
      </c>
      <c r="I260" s="1">
        <v>4.5433019226672524</v>
      </c>
      <c r="J260" s="1">
        <v>3.4785725544948178</v>
      </c>
      <c r="K260" s="1">
        <v>3.8036745673534882</v>
      </c>
      <c r="L260" s="1">
        <v>3.8613797402849328</v>
      </c>
      <c r="M260" s="1">
        <v>9.2177241435687965E-2</v>
      </c>
    </row>
    <row r="261" spans="1:13" x14ac:dyDescent="0.15">
      <c r="A261" s="1" t="s">
        <v>44</v>
      </c>
      <c r="B261" s="1">
        <v>2010</v>
      </c>
      <c r="C261" s="1" t="str">
        <f t="shared" si="4"/>
        <v>300086.SZ2010</v>
      </c>
      <c r="D261" s="1">
        <v>30.176470588235201</v>
      </c>
      <c r="E261" s="1">
        <v>1.2862745098039201</v>
      </c>
      <c r="F261" s="1">
        <v>14.682352941176401</v>
      </c>
      <c r="G261" s="1">
        <v>17.446274509803889</v>
      </c>
      <c r="H261" s="1">
        <v>134.8722137639364</v>
      </c>
      <c r="I261" s="1">
        <v>17.446274509803889</v>
      </c>
      <c r="J261" s="1">
        <v>17.446274509803889</v>
      </c>
      <c r="K261" s="1">
        <v>17.446274509803889</v>
      </c>
      <c r="L261" s="1">
        <v>17.446274509803889</v>
      </c>
      <c r="M261" s="1"/>
    </row>
    <row r="262" spans="1:13" x14ac:dyDescent="0.15">
      <c r="A262" s="1" t="s">
        <v>44</v>
      </c>
      <c r="B262" s="1">
        <v>2011</v>
      </c>
      <c r="C262" s="1" t="str">
        <f t="shared" si="4"/>
        <v>300086.SZ2011</v>
      </c>
      <c r="D262" s="1">
        <v>27.2313725490196</v>
      </c>
      <c r="E262" s="1">
        <v>1.53725490196078</v>
      </c>
      <c r="F262" s="1">
        <v>18.776470588235199</v>
      </c>
      <c r="G262" s="1">
        <v>16.152156862745059</v>
      </c>
      <c r="H262" s="1">
        <v>90.2024021530178</v>
      </c>
      <c r="I262" s="1">
        <v>16.152156862745059</v>
      </c>
      <c r="J262" s="1">
        <v>16.152156862745059</v>
      </c>
      <c r="K262" s="1">
        <v>16.152156862745059</v>
      </c>
      <c r="L262" s="1">
        <v>16.152156862745059</v>
      </c>
      <c r="M262" s="1"/>
    </row>
    <row r="263" spans="1:13" x14ac:dyDescent="0.15">
      <c r="A263" s="1" t="s">
        <v>44</v>
      </c>
      <c r="B263" s="1">
        <v>2001</v>
      </c>
      <c r="C263" s="1" t="str">
        <f t="shared" si="4"/>
        <v>300086.SZ2001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15">
      <c r="A264" s="1" t="s">
        <v>44</v>
      </c>
      <c r="B264" s="1">
        <v>2002</v>
      </c>
      <c r="C264" s="1" t="str">
        <f t="shared" si="4"/>
        <v>300086.SZ2002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15">
      <c r="A265" s="1" t="s">
        <v>44</v>
      </c>
      <c r="B265" s="1">
        <v>2003</v>
      </c>
      <c r="C265" s="1" t="str">
        <f t="shared" si="4"/>
        <v>300086.SZ2003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15">
      <c r="A266" s="1" t="s">
        <v>44</v>
      </c>
      <c r="B266" s="1">
        <v>2004</v>
      </c>
      <c r="C266" s="1" t="str">
        <f t="shared" si="4"/>
        <v>300086.SZ2004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15">
      <c r="A267" s="1" t="s">
        <v>44</v>
      </c>
      <c r="B267" s="1">
        <v>2005</v>
      </c>
      <c r="C267" s="1" t="str">
        <f t="shared" si="4"/>
        <v>300086.SZ2005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15">
      <c r="A268" s="1" t="s">
        <v>44</v>
      </c>
      <c r="B268" s="1">
        <v>2006</v>
      </c>
      <c r="C268" s="1" t="str">
        <f t="shared" si="4"/>
        <v>300086.SZ2006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15">
      <c r="A269" s="1" t="s">
        <v>44</v>
      </c>
      <c r="B269" s="1">
        <v>2007</v>
      </c>
      <c r="C269" s="1" t="str">
        <f t="shared" si="4"/>
        <v>300086.SZ2007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15">
      <c r="A270" s="1" t="s">
        <v>44</v>
      </c>
      <c r="B270" s="1">
        <v>2008</v>
      </c>
      <c r="C270" s="1" t="str">
        <f t="shared" si="4"/>
        <v>300086.SZ2008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15">
      <c r="A271" s="1" t="s">
        <v>44</v>
      </c>
      <c r="B271" s="1">
        <v>2009</v>
      </c>
      <c r="C271" s="1" t="str">
        <f t="shared" si="4"/>
        <v>300086.SZ2009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15">
      <c r="A272" s="1" t="s">
        <v>46</v>
      </c>
      <c r="B272" s="1">
        <v>2012</v>
      </c>
      <c r="C272" s="1" t="str">
        <f t="shared" si="4"/>
        <v>300267.SZ2012</v>
      </c>
      <c r="D272" s="1">
        <v>10.588235294117601</v>
      </c>
      <c r="E272" s="1">
        <v>4.7843137254901897</v>
      </c>
      <c r="F272" s="1">
        <v>9.4666666666666597</v>
      </c>
      <c r="G272" s="1">
        <v>8.2797385620914827</v>
      </c>
      <c r="H272" s="1">
        <v>9.4779751377674302</v>
      </c>
      <c r="I272" s="1">
        <v>8.2797385620914827</v>
      </c>
      <c r="J272" s="1">
        <v>8.2797385620914827</v>
      </c>
      <c r="K272" s="1">
        <v>8.2797385620914827</v>
      </c>
      <c r="L272" s="1">
        <v>8.2797385620914827</v>
      </c>
      <c r="M272" s="1"/>
    </row>
    <row r="273" spans="1:13" x14ac:dyDescent="0.15">
      <c r="A273" s="1" t="s">
        <v>46</v>
      </c>
      <c r="B273" s="1">
        <v>2013</v>
      </c>
      <c r="C273" s="1" t="str">
        <f t="shared" si="4"/>
        <v>300267.SZ2013</v>
      </c>
      <c r="D273" s="1">
        <v>14.705882352941099</v>
      </c>
      <c r="E273" s="1">
        <v>4.7843137254901897</v>
      </c>
      <c r="F273" s="1">
        <v>13.6431372549019</v>
      </c>
      <c r="G273" s="1">
        <v>11.044444444444389</v>
      </c>
      <c r="H273" s="1">
        <v>29.674284249647169</v>
      </c>
      <c r="I273" s="1">
        <v>11.044444444444389</v>
      </c>
      <c r="J273" s="1">
        <v>11.044444444444389</v>
      </c>
      <c r="K273" s="1">
        <v>11.044444444444389</v>
      </c>
      <c r="L273" s="1">
        <v>11.044444444444389</v>
      </c>
      <c r="M273" s="1"/>
    </row>
    <row r="274" spans="1:13" x14ac:dyDescent="0.15">
      <c r="A274" s="1" t="s">
        <v>46</v>
      </c>
      <c r="B274" s="1">
        <v>2014</v>
      </c>
      <c r="C274" s="1" t="str">
        <f t="shared" si="4"/>
        <v>300267.SZ2014</v>
      </c>
      <c r="D274" s="1">
        <v>5.7893419175366132</v>
      </c>
      <c r="E274" s="1">
        <v>6.729918830340198E-2</v>
      </c>
      <c r="F274" s="1">
        <v>2.1202482498549129</v>
      </c>
      <c r="G274" s="1">
        <v>2.5242844013874599</v>
      </c>
      <c r="H274" s="1">
        <v>6.0246621273830323</v>
      </c>
      <c r="I274" s="1">
        <v>3.786670169935503</v>
      </c>
      <c r="J274" s="1">
        <v>1.269030521108822</v>
      </c>
      <c r="K274" s="1">
        <v>2.4847982038177672</v>
      </c>
      <c r="L274" s="1">
        <v>2.5242844013874599</v>
      </c>
      <c r="M274" s="1">
        <v>0.63332659100121735</v>
      </c>
    </row>
    <row r="275" spans="1:13" x14ac:dyDescent="0.15">
      <c r="A275" s="1" t="s">
        <v>46</v>
      </c>
      <c r="B275" s="1">
        <v>2015</v>
      </c>
      <c r="C275" s="1" t="str">
        <f t="shared" si="4"/>
        <v>300267.SZ2015</v>
      </c>
      <c r="D275" s="1">
        <v>6.8312493687361586</v>
      </c>
      <c r="E275" s="1">
        <v>0.10138538870595221</v>
      </c>
      <c r="F275" s="1">
        <v>2.8297214307037009</v>
      </c>
      <c r="G275" s="1">
        <v>3.148019404712378</v>
      </c>
      <c r="H275" s="1">
        <v>7.8216162118809827</v>
      </c>
      <c r="I275" s="1">
        <v>4.641512659016759</v>
      </c>
      <c r="J275" s="1">
        <v>1.4292366413509081</v>
      </c>
      <c r="K275" s="1">
        <v>3.3580908422376572</v>
      </c>
      <c r="L275" s="1">
        <v>3.1480194047123788</v>
      </c>
      <c r="M275" s="1">
        <v>0.7714716918251906</v>
      </c>
    </row>
    <row r="276" spans="1:13" x14ac:dyDescent="0.15">
      <c r="A276" s="1" t="s">
        <v>46</v>
      </c>
      <c r="B276" s="1">
        <v>2016</v>
      </c>
      <c r="C276" s="1" t="str">
        <f t="shared" si="4"/>
        <v>300267.SZ2016</v>
      </c>
      <c r="D276" s="1">
        <v>6.0008072775173771</v>
      </c>
      <c r="E276" s="1">
        <v>4.6270300520985692E-2</v>
      </c>
      <c r="F276" s="1">
        <v>2.9060847082948311</v>
      </c>
      <c r="G276" s="1">
        <v>2.9648117486570058</v>
      </c>
      <c r="H276" s="1">
        <v>5.9627228972074127</v>
      </c>
      <c r="I276" s="1">
        <v>3.6452916840712182</v>
      </c>
      <c r="J276" s="1">
        <v>1.156441518196869</v>
      </c>
      <c r="K276" s="1">
        <v>3.1852839122215859</v>
      </c>
      <c r="L276" s="1">
        <v>2.9648117486570058</v>
      </c>
      <c r="M276" s="1">
        <v>0.46513368679965689</v>
      </c>
    </row>
    <row r="277" spans="1:13" x14ac:dyDescent="0.15">
      <c r="A277" s="1" t="s">
        <v>46</v>
      </c>
      <c r="B277" s="1">
        <v>2017</v>
      </c>
      <c r="C277" s="1" t="str">
        <f t="shared" si="4"/>
        <v>300267.SZ2017</v>
      </c>
      <c r="D277" s="1">
        <v>2.3146662344340361</v>
      </c>
      <c r="E277" s="1">
        <v>0.1196084034403939</v>
      </c>
      <c r="F277" s="1">
        <v>2.1474910724396761</v>
      </c>
      <c r="G277" s="1">
        <v>1.6823141956884451</v>
      </c>
      <c r="H277" s="1">
        <v>1.0933186566767721</v>
      </c>
      <c r="I277" s="1">
        <v>3.2335570894035599</v>
      </c>
      <c r="J277" s="1">
        <v>0.93567226400562253</v>
      </c>
      <c r="K277" s="1">
        <v>1.588735288878278</v>
      </c>
      <c r="L277" s="1">
        <v>1.682314195688446</v>
      </c>
      <c r="M277" s="1">
        <v>0.34235120032692801</v>
      </c>
    </row>
    <row r="278" spans="1:13" x14ac:dyDescent="0.15">
      <c r="A278" s="1" t="s">
        <v>46</v>
      </c>
      <c r="B278" s="1">
        <v>2018</v>
      </c>
      <c r="C278" s="1" t="str">
        <f t="shared" si="4"/>
        <v>300267.SZ2018</v>
      </c>
      <c r="D278" s="1">
        <v>2.772627471475035</v>
      </c>
      <c r="E278" s="1">
        <v>9.5712417110897938E-2</v>
      </c>
      <c r="F278" s="1">
        <v>1.593375814584342</v>
      </c>
      <c r="G278" s="1">
        <v>1.513772879438654</v>
      </c>
      <c r="H278" s="1">
        <v>1.229691702167405</v>
      </c>
      <c r="I278" s="1">
        <v>1.844686252287788</v>
      </c>
      <c r="J278" s="1">
        <v>1.1610294132840351</v>
      </c>
      <c r="K278" s="1">
        <v>1.5686666785209771</v>
      </c>
      <c r="L278" s="1">
        <v>1.513772879438654</v>
      </c>
      <c r="M278" s="1">
        <v>5.0009520032629477E-2</v>
      </c>
    </row>
    <row r="279" spans="1:13" x14ac:dyDescent="0.15">
      <c r="A279" s="1" t="s">
        <v>46</v>
      </c>
      <c r="B279" s="1">
        <v>2010</v>
      </c>
      <c r="C279" s="1" t="str">
        <f t="shared" si="4"/>
        <v>300267.SZ2010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15">
      <c r="A280" s="1" t="s">
        <v>46</v>
      </c>
      <c r="B280" s="1">
        <v>2011</v>
      </c>
      <c r="C280" s="1" t="str">
        <f t="shared" si="4"/>
        <v>300267.SZ2011</v>
      </c>
      <c r="D280" s="1">
        <v>10.294117647058799</v>
      </c>
      <c r="E280" s="1">
        <v>4.5960784313725398</v>
      </c>
      <c r="F280" s="1">
        <v>8.0745098039215595</v>
      </c>
      <c r="G280" s="1">
        <v>7.6549019607842999</v>
      </c>
      <c r="H280" s="1">
        <v>8.2489657823913483</v>
      </c>
      <c r="I280" s="1">
        <v>7.6549019607842999</v>
      </c>
      <c r="J280" s="1">
        <v>7.6549019607842999</v>
      </c>
      <c r="K280" s="1">
        <v>7.6549019607842999</v>
      </c>
      <c r="L280" s="1">
        <v>7.6549019607842999</v>
      </c>
      <c r="M280" s="1"/>
    </row>
    <row r="281" spans="1:13" x14ac:dyDescent="0.15">
      <c r="A281" s="1" t="s">
        <v>46</v>
      </c>
      <c r="B281" s="1">
        <v>2001</v>
      </c>
      <c r="C281" s="1" t="str">
        <f t="shared" si="4"/>
        <v>300267.SZ2001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15">
      <c r="A282" s="1" t="s">
        <v>46</v>
      </c>
      <c r="B282" s="1">
        <v>2002</v>
      </c>
      <c r="C282" s="1" t="str">
        <f t="shared" si="4"/>
        <v>300267.SZ2002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15">
      <c r="A283" s="1" t="s">
        <v>46</v>
      </c>
      <c r="B283" s="1">
        <v>2003</v>
      </c>
      <c r="C283" s="1" t="str">
        <f t="shared" si="4"/>
        <v>300267.SZ2003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15">
      <c r="A284" s="1" t="s">
        <v>46</v>
      </c>
      <c r="B284" s="1">
        <v>2004</v>
      </c>
      <c r="C284" s="1" t="str">
        <f t="shared" si="4"/>
        <v>300267.SZ2004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15">
      <c r="A285" s="1" t="s">
        <v>46</v>
      </c>
      <c r="B285" s="1">
        <v>2005</v>
      </c>
      <c r="C285" s="1" t="str">
        <f t="shared" si="4"/>
        <v>300267.SZ2005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15">
      <c r="A286" s="1" t="s">
        <v>46</v>
      </c>
      <c r="B286" s="1">
        <v>2006</v>
      </c>
      <c r="C286" s="1" t="str">
        <f t="shared" si="4"/>
        <v>300267.SZ2006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15">
      <c r="A287" s="1" t="s">
        <v>46</v>
      </c>
      <c r="B287" s="1">
        <v>2007</v>
      </c>
      <c r="C287" s="1" t="str">
        <f t="shared" si="4"/>
        <v>300267.SZ2007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15">
      <c r="A288" s="1" t="s">
        <v>46</v>
      </c>
      <c r="B288" s="1">
        <v>2008</v>
      </c>
      <c r="C288" s="1" t="str">
        <f t="shared" si="4"/>
        <v>300267.SZ2008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15">
      <c r="A289" s="1" t="s">
        <v>46</v>
      </c>
      <c r="B289" s="1">
        <v>2009</v>
      </c>
      <c r="C289" s="1" t="str">
        <f t="shared" si="4"/>
        <v>300267.SZ2009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15">
      <c r="A290" s="1" t="s">
        <v>47</v>
      </c>
      <c r="B290" s="1">
        <v>2012</v>
      </c>
      <c r="C290" s="1" t="str">
        <f t="shared" si="4"/>
        <v>600094.SH2012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15">
      <c r="A291" s="1" t="s">
        <v>47</v>
      </c>
      <c r="B291" s="1">
        <v>2013</v>
      </c>
      <c r="C291" s="1" t="str">
        <f t="shared" si="4"/>
        <v>600094.SH2013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15">
      <c r="A292" s="1" t="s">
        <v>47</v>
      </c>
      <c r="B292" s="1">
        <v>2014</v>
      </c>
      <c r="C292" s="1" t="str">
        <f t="shared" si="4"/>
        <v>600094.SH2014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15">
      <c r="A293" s="1" t="s">
        <v>47</v>
      </c>
      <c r="B293" s="1">
        <v>2015</v>
      </c>
      <c r="C293" s="1" t="str">
        <f t="shared" si="4"/>
        <v>600094.SH2015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15">
      <c r="A294" s="1" t="s">
        <v>47</v>
      </c>
      <c r="B294" s="1">
        <v>2016</v>
      </c>
      <c r="C294" s="1" t="str">
        <f t="shared" si="4"/>
        <v>600094.SH2016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15">
      <c r="A295" s="1" t="s">
        <v>47</v>
      </c>
      <c r="B295" s="1">
        <v>2017</v>
      </c>
      <c r="C295" s="1" t="str">
        <f t="shared" si="4"/>
        <v>600094.SH2017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15">
      <c r="A296" s="1" t="s">
        <v>47</v>
      </c>
      <c r="B296" s="1">
        <v>2018</v>
      </c>
      <c r="C296" s="1" t="str">
        <f t="shared" si="4"/>
        <v>600094.SH2018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15">
      <c r="A297" s="1" t="s">
        <v>47</v>
      </c>
      <c r="B297" s="1">
        <v>2010</v>
      </c>
      <c r="C297" s="1" t="str">
        <f t="shared" si="4"/>
        <v>600094.SH2010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15">
      <c r="A298" s="1" t="s">
        <v>47</v>
      </c>
      <c r="B298" s="1">
        <v>2011</v>
      </c>
      <c r="C298" s="1" t="str">
        <f t="shared" si="4"/>
        <v>600094.SH2011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15">
      <c r="A299" s="1" t="s">
        <v>47</v>
      </c>
      <c r="B299" s="1">
        <v>2001</v>
      </c>
      <c r="C299" s="1" t="str">
        <f t="shared" si="4"/>
        <v>600094.SH2001</v>
      </c>
      <c r="D299" s="1">
        <v>1.3509803921568599</v>
      </c>
      <c r="E299" s="1">
        <v>1.3509803921568599</v>
      </c>
      <c r="F299" s="1">
        <v>1.3509803921568599</v>
      </c>
      <c r="G299" s="1">
        <v>1.3509803921568599</v>
      </c>
      <c r="H299" s="1"/>
      <c r="I299" s="1">
        <v>1.3509803921568599</v>
      </c>
      <c r="J299" s="1">
        <v>1.3509803921568599</v>
      </c>
      <c r="K299" s="1">
        <v>1.3509803921568599</v>
      </c>
      <c r="L299" s="1">
        <v>1.3509803921568599</v>
      </c>
      <c r="M299" s="1"/>
    </row>
    <row r="300" spans="1:13" x14ac:dyDescent="0.15">
      <c r="A300" s="1" t="s">
        <v>47</v>
      </c>
      <c r="B300" s="1">
        <v>2002</v>
      </c>
      <c r="C300" s="1" t="str">
        <f t="shared" si="4"/>
        <v>600094.SH2002</v>
      </c>
      <c r="D300" s="1">
        <v>1.6764705882352899</v>
      </c>
      <c r="E300" s="1">
        <v>1.6764705882352899</v>
      </c>
      <c r="F300" s="1">
        <v>1.6764705882352899</v>
      </c>
      <c r="G300" s="1">
        <v>1.6764705882352899</v>
      </c>
      <c r="H300" s="1"/>
      <c r="I300" s="1">
        <v>1.6764705882352899</v>
      </c>
      <c r="J300" s="1">
        <v>1.6764705882352899</v>
      </c>
      <c r="K300" s="1">
        <v>1.6764705882352899</v>
      </c>
      <c r="L300" s="1">
        <v>1.6764705882352899</v>
      </c>
      <c r="M300" s="1"/>
    </row>
    <row r="301" spans="1:13" x14ac:dyDescent="0.15">
      <c r="A301" s="1" t="s">
        <v>47</v>
      </c>
      <c r="B301" s="1">
        <v>2003</v>
      </c>
      <c r="C301" s="1" t="str">
        <f t="shared" si="4"/>
        <v>600094.SH2003</v>
      </c>
      <c r="D301" s="1">
        <v>1.1176470588235199</v>
      </c>
      <c r="E301" s="1">
        <v>1.1176470588235199</v>
      </c>
      <c r="F301" s="1">
        <v>1.1176470588235199</v>
      </c>
      <c r="G301" s="1">
        <v>1.1176470588235199</v>
      </c>
      <c r="H301" s="1"/>
      <c r="I301" s="1">
        <v>1.1176470588235199</v>
      </c>
      <c r="J301" s="1">
        <v>1.1176470588235199</v>
      </c>
      <c r="K301" s="1">
        <v>1.1176470588235199</v>
      </c>
      <c r="L301" s="1">
        <v>1.1176470588235199</v>
      </c>
      <c r="M301" s="1"/>
    </row>
    <row r="302" spans="1:13" x14ac:dyDescent="0.15">
      <c r="A302" s="1" t="s">
        <v>47</v>
      </c>
      <c r="B302" s="1">
        <v>2004</v>
      </c>
      <c r="C302" s="1" t="str">
        <f t="shared" si="4"/>
        <v>600094.SH2004</v>
      </c>
      <c r="D302" s="1">
        <v>0.74509803921568596</v>
      </c>
      <c r="E302" s="1">
        <v>0.74509803921568596</v>
      </c>
      <c r="F302" s="1">
        <v>0.74509803921568596</v>
      </c>
      <c r="G302" s="1">
        <v>0.74509803921568596</v>
      </c>
      <c r="H302" s="1"/>
      <c r="I302" s="1">
        <v>0.74509803921568596</v>
      </c>
      <c r="J302" s="1">
        <v>0.74509803921568596</v>
      </c>
      <c r="K302" s="1">
        <v>0.74509803921568596</v>
      </c>
      <c r="L302" s="1">
        <v>0.74509803921568596</v>
      </c>
      <c r="M302" s="1"/>
    </row>
    <row r="303" spans="1:13" x14ac:dyDescent="0.15">
      <c r="A303" s="1" t="s">
        <v>47</v>
      </c>
      <c r="B303" s="1">
        <v>2005</v>
      </c>
      <c r="C303" s="1" t="str">
        <f t="shared" si="4"/>
        <v>600094.SH2005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15">
      <c r="A304" s="1" t="s">
        <v>47</v>
      </c>
      <c r="B304" s="1">
        <v>2006</v>
      </c>
      <c r="C304" s="1" t="str">
        <f t="shared" si="4"/>
        <v>600094.SH2006</v>
      </c>
      <c r="D304" s="1">
        <v>0.74509803921568596</v>
      </c>
      <c r="E304" s="1">
        <v>0.74509803921568596</v>
      </c>
      <c r="F304" s="1">
        <v>0.74509803921568596</v>
      </c>
      <c r="G304" s="1">
        <v>0.74509803921568596</v>
      </c>
      <c r="H304" s="1"/>
      <c r="I304" s="1">
        <v>0.74509803921568596</v>
      </c>
      <c r="J304" s="1">
        <v>0.74509803921568596</v>
      </c>
      <c r="K304" s="1">
        <v>0.74509803921568596</v>
      </c>
      <c r="L304" s="1">
        <v>0.74509803921568596</v>
      </c>
      <c r="M304" s="1"/>
    </row>
    <row r="305" spans="1:13" x14ac:dyDescent="0.15">
      <c r="A305" s="1" t="s">
        <v>47</v>
      </c>
      <c r="B305" s="1">
        <v>2007</v>
      </c>
      <c r="C305" s="1" t="str">
        <f t="shared" si="4"/>
        <v>600094.SH2007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15">
      <c r="A306" s="1" t="s">
        <v>47</v>
      </c>
      <c r="B306" s="1">
        <v>2008</v>
      </c>
      <c r="C306" s="1" t="str">
        <f t="shared" si="4"/>
        <v>600094.SH2008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15">
      <c r="A307" s="1" t="s">
        <v>47</v>
      </c>
      <c r="B307" s="1">
        <v>2009</v>
      </c>
      <c r="C307" s="1" t="str">
        <f t="shared" si="4"/>
        <v>600094.SH2009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15">
      <c r="A308" s="1" t="s">
        <v>49</v>
      </c>
      <c r="B308" s="1">
        <v>2012</v>
      </c>
      <c r="C308" s="1" t="str">
        <f t="shared" si="4"/>
        <v>600180.SH2012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15">
      <c r="A309" s="1" t="s">
        <v>49</v>
      </c>
      <c r="B309" s="1">
        <v>2013</v>
      </c>
      <c r="C309" s="1" t="str">
        <f t="shared" si="4"/>
        <v>600180.SH2013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15">
      <c r="A310" s="1" t="s">
        <v>49</v>
      </c>
      <c r="B310" s="1">
        <v>2014</v>
      </c>
      <c r="C310" s="1" t="str">
        <f t="shared" si="4"/>
        <v>600180.SH2014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15">
      <c r="A311" s="1" t="s">
        <v>49</v>
      </c>
      <c r="B311" s="1">
        <v>2015</v>
      </c>
      <c r="C311" s="1" t="str">
        <f t="shared" si="4"/>
        <v>600180.SH2015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15">
      <c r="A312" s="1" t="s">
        <v>49</v>
      </c>
      <c r="B312" s="1">
        <v>2016</v>
      </c>
      <c r="C312" s="1" t="str">
        <f t="shared" si="4"/>
        <v>600180.SH2016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15">
      <c r="A313" s="1" t="s">
        <v>49</v>
      </c>
      <c r="B313" s="1">
        <v>2017</v>
      </c>
      <c r="C313" s="1" t="str">
        <f t="shared" si="4"/>
        <v>600180.SH2017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15">
      <c r="A314" s="1" t="s">
        <v>49</v>
      </c>
      <c r="B314" s="1">
        <v>2018</v>
      </c>
      <c r="C314" s="1" t="str">
        <f t="shared" si="4"/>
        <v>600180.SH2018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15">
      <c r="A315" s="1" t="s">
        <v>49</v>
      </c>
      <c r="B315" s="1">
        <v>2010</v>
      </c>
      <c r="C315" s="1" t="str">
        <f t="shared" si="4"/>
        <v>600180.SH2010</v>
      </c>
      <c r="D315" s="1">
        <v>29.509803921568601</v>
      </c>
      <c r="E315" s="1">
        <v>0.39215686274509798</v>
      </c>
      <c r="F315" s="1">
        <v>7.56078431372549</v>
      </c>
      <c r="G315" s="1">
        <v>11.40470588235293</v>
      </c>
      <c r="H315" s="1">
        <v>152.29779623221799</v>
      </c>
      <c r="I315" s="1">
        <v>11.40470588235293</v>
      </c>
      <c r="J315" s="1">
        <v>11.40470588235293</v>
      </c>
      <c r="K315" s="1">
        <v>11.40470588235293</v>
      </c>
      <c r="L315" s="1">
        <v>11.40470588235293</v>
      </c>
      <c r="M315" s="1"/>
    </row>
    <row r="316" spans="1:13" x14ac:dyDescent="0.15">
      <c r="A316" s="1" t="s">
        <v>49</v>
      </c>
      <c r="B316" s="1">
        <v>2011</v>
      </c>
      <c r="C316" s="1" t="str">
        <f t="shared" si="4"/>
        <v>600180.SH2011</v>
      </c>
      <c r="D316" s="1">
        <v>25.5215686274509</v>
      </c>
      <c r="E316" s="1">
        <v>0.59607843137254901</v>
      </c>
      <c r="F316" s="1">
        <v>3.95294117647058</v>
      </c>
      <c r="G316" s="1">
        <v>9.9701960784313535</v>
      </c>
      <c r="H316" s="1">
        <v>127.6932379853897</v>
      </c>
      <c r="I316" s="1">
        <v>9.9701960784313535</v>
      </c>
      <c r="J316" s="1">
        <v>9.9701960784313535</v>
      </c>
      <c r="K316" s="1">
        <v>9.9701960784313535</v>
      </c>
      <c r="L316" s="1">
        <v>9.9701960784313535</v>
      </c>
      <c r="M316" s="1"/>
    </row>
    <row r="317" spans="1:13" x14ac:dyDescent="0.15">
      <c r="A317" s="1" t="s">
        <v>49</v>
      </c>
      <c r="B317" s="1">
        <v>2001</v>
      </c>
      <c r="C317" s="1" t="str">
        <f t="shared" si="4"/>
        <v>600180.SH2001</v>
      </c>
      <c r="D317" s="1">
        <v>13.827450980392101</v>
      </c>
      <c r="E317" s="1">
        <v>0.19607843137254899</v>
      </c>
      <c r="F317" s="1">
        <v>4.9411764705882302</v>
      </c>
      <c r="G317" s="1">
        <v>5.9121568627450856</v>
      </c>
      <c r="H317" s="1">
        <v>34.022096116877897</v>
      </c>
      <c r="I317" s="1">
        <v>5.9121568627450856</v>
      </c>
      <c r="J317" s="1">
        <v>5.9121568627450856</v>
      </c>
      <c r="K317" s="1">
        <v>5.9121568627450856</v>
      </c>
      <c r="L317" s="1">
        <v>5.9121568627450856</v>
      </c>
      <c r="M317" s="1"/>
    </row>
    <row r="318" spans="1:13" x14ac:dyDescent="0.15">
      <c r="A318" s="1" t="s">
        <v>49</v>
      </c>
      <c r="B318" s="1">
        <v>2002</v>
      </c>
      <c r="C318" s="1" t="str">
        <f t="shared" si="4"/>
        <v>600180.SH2002</v>
      </c>
      <c r="D318" s="1">
        <v>16.219607843137201</v>
      </c>
      <c r="E318" s="1">
        <v>0.30588235294117599</v>
      </c>
      <c r="F318" s="1">
        <v>5.8509803921568597</v>
      </c>
      <c r="G318" s="1">
        <v>6.6196078431372429</v>
      </c>
      <c r="H318" s="1">
        <v>43.436924259899797</v>
      </c>
      <c r="I318" s="1">
        <v>6.6196078431372429</v>
      </c>
      <c r="J318" s="1">
        <v>6.6196078431372429</v>
      </c>
      <c r="K318" s="1">
        <v>6.6196078431372429</v>
      </c>
      <c r="L318" s="1">
        <v>6.6196078431372429</v>
      </c>
      <c r="M318" s="1"/>
    </row>
    <row r="319" spans="1:13" x14ac:dyDescent="0.15">
      <c r="A319" s="1" t="s">
        <v>49</v>
      </c>
      <c r="B319" s="1">
        <v>2003</v>
      </c>
      <c r="C319" s="1" t="str">
        <f t="shared" si="4"/>
        <v>600180.SH2003</v>
      </c>
      <c r="D319" s="1">
        <v>14.980392156862701</v>
      </c>
      <c r="E319" s="1">
        <v>0.337254901960784</v>
      </c>
      <c r="F319" s="1">
        <v>4.86274509803921</v>
      </c>
      <c r="G319" s="1">
        <v>5.8439215686274402</v>
      </c>
      <c r="H319" s="1">
        <v>35.969783929257773</v>
      </c>
      <c r="I319" s="1">
        <v>5.8439215686274402</v>
      </c>
      <c r="J319" s="1">
        <v>5.8439215686274402</v>
      </c>
      <c r="K319" s="1">
        <v>5.8439215686274402</v>
      </c>
      <c r="L319" s="1">
        <v>5.8439215686274402</v>
      </c>
      <c r="M319" s="1"/>
    </row>
    <row r="320" spans="1:13" x14ac:dyDescent="0.15">
      <c r="A320" s="1" t="s">
        <v>49</v>
      </c>
      <c r="B320" s="1">
        <v>2004</v>
      </c>
      <c r="C320" s="1" t="str">
        <f t="shared" si="4"/>
        <v>600180.SH2004</v>
      </c>
      <c r="D320" s="1">
        <v>16.180392156862698</v>
      </c>
      <c r="E320" s="1">
        <v>0.36862745098039201</v>
      </c>
      <c r="F320" s="1">
        <v>4.1568627450980298</v>
      </c>
      <c r="G320" s="1">
        <v>6.3827450980392033</v>
      </c>
      <c r="H320" s="1">
        <v>43.04416455209514</v>
      </c>
      <c r="I320" s="1">
        <v>6.3827450980392042</v>
      </c>
      <c r="J320" s="1">
        <v>6.3827450980392042</v>
      </c>
      <c r="K320" s="1">
        <v>6.3827450980392042</v>
      </c>
      <c r="L320" s="1">
        <v>6.3827450980392042</v>
      </c>
      <c r="M320" s="1"/>
    </row>
    <row r="321" spans="1:13" x14ac:dyDescent="0.15">
      <c r="A321" s="1" t="s">
        <v>49</v>
      </c>
      <c r="B321" s="1">
        <v>2005</v>
      </c>
      <c r="C321" s="1" t="str">
        <f t="shared" si="4"/>
        <v>600180.SH2005</v>
      </c>
      <c r="D321" s="1">
        <v>14.9254901960784</v>
      </c>
      <c r="E321" s="1">
        <v>0.32941176470588202</v>
      </c>
      <c r="F321" s="1">
        <v>3.4431372549019601</v>
      </c>
      <c r="G321" s="1">
        <v>5.7690196078431288</v>
      </c>
      <c r="H321" s="1">
        <v>37.302838139177112</v>
      </c>
      <c r="I321" s="1">
        <v>5.7690196078431288</v>
      </c>
      <c r="J321" s="1">
        <v>5.7690196078431288</v>
      </c>
      <c r="K321" s="1">
        <v>5.7690196078431288</v>
      </c>
      <c r="L321" s="1">
        <v>5.7690196078431288</v>
      </c>
      <c r="M321" s="1"/>
    </row>
    <row r="322" spans="1:13" x14ac:dyDescent="0.15">
      <c r="A322" s="1" t="s">
        <v>49</v>
      </c>
      <c r="B322" s="1">
        <v>2006</v>
      </c>
      <c r="C322" s="1" t="str">
        <f t="shared" si="4"/>
        <v>600180.SH2006</v>
      </c>
      <c r="D322" s="1">
        <v>14.7607843137254</v>
      </c>
      <c r="E322" s="1">
        <v>0.32156862745098003</v>
      </c>
      <c r="F322" s="1">
        <v>5.5137254901960704</v>
      </c>
      <c r="G322" s="1">
        <v>6.653333333333296</v>
      </c>
      <c r="H322" s="1">
        <v>39.340558246827591</v>
      </c>
      <c r="I322" s="1">
        <v>6.653333333333296</v>
      </c>
      <c r="J322" s="1">
        <v>6.653333333333296</v>
      </c>
      <c r="K322" s="1">
        <v>6.653333333333296</v>
      </c>
      <c r="L322" s="1">
        <v>6.653333333333296</v>
      </c>
      <c r="M322" s="1"/>
    </row>
    <row r="323" spans="1:13" x14ac:dyDescent="0.15">
      <c r="A323" s="1" t="s">
        <v>49</v>
      </c>
      <c r="B323" s="1">
        <v>2007</v>
      </c>
      <c r="C323" s="1" t="str">
        <f t="shared" ref="C323:C386" si="5">A323&amp;B323</f>
        <v>600180.SH2007</v>
      </c>
      <c r="D323" s="1">
        <v>15.035294117647</v>
      </c>
      <c r="E323" s="1">
        <v>0.36078431372549002</v>
      </c>
      <c r="F323" s="1">
        <v>5.7098039215686196</v>
      </c>
      <c r="G323" s="1">
        <v>6.8094117647058541</v>
      </c>
      <c r="H323" s="1">
        <v>42.358243752402508</v>
      </c>
      <c r="I323" s="1">
        <v>6.8094117647058541</v>
      </c>
      <c r="J323" s="1">
        <v>6.8094117647058541</v>
      </c>
      <c r="K323" s="1">
        <v>6.8094117647058541</v>
      </c>
      <c r="L323" s="1">
        <v>6.8094117647058541</v>
      </c>
      <c r="M323" s="1"/>
    </row>
    <row r="324" spans="1:13" x14ac:dyDescent="0.15">
      <c r="A324" s="1" t="s">
        <v>49</v>
      </c>
      <c r="B324" s="1">
        <v>2008</v>
      </c>
      <c r="C324" s="1" t="str">
        <f t="shared" si="5"/>
        <v>600180.SH2008</v>
      </c>
      <c r="D324" s="1">
        <v>14.8705882352941</v>
      </c>
      <c r="E324" s="1">
        <v>0.42352941176470499</v>
      </c>
      <c r="F324" s="1">
        <v>5.6784313725490199</v>
      </c>
      <c r="G324" s="1">
        <v>7.3745098039215584</v>
      </c>
      <c r="H324" s="1">
        <v>50.701733948481191</v>
      </c>
      <c r="I324" s="1">
        <v>7.3745098039215584</v>
      </c>
      <c r="J324" s="1">
        <v>7.3745098039215584</v>
      </c>
      <c r="K324" s="1">
        <v>7.3745098039215584</v>
      </c>
      <c r="L324" s="1">
        <v>7.3745098039215584</v>
      </c>
      <c r="M324" s="1"/>
    </row>
    <row r="325" spans="1:13" x14ac:dyDescent="0.15">
      <c r="A325" s="1" t="s">
        <v>49</v>
      </c>
      <c r="B325" s="1">
        <v>2009</v>
      </c>
      <c r="C325" s="1" t="str">
        <f t="shared" si="5"/>
        <v>600180.SH2009</v>
      </c>
      <c r="D325" s="1">
        <v>13.6274509803921</v>
      </c>
      <c r="E325" s="1">
        <v>0.36078431372549002</v>
      </c>
      <c r="F325" s="1">
        <v>5.1921568627450903</v>
      </c>
      <c r="G325" s="1">
        <v>6.8039215686274357</v>
      </c>
      <c r="H325" s="1">
        <v>42.053317954632647</v>
      </c>
      <c r="I325" s="1">
        <v>6.8039215686274357</v>
      </c>
      <c r="J325" s="1">
        <v>6.8039215686274357</v>
      </c>
      <c r="K325" s="1">
        <v>6.8039215686274357</v>
      </c>
      <c r="L325" s="1">
        <v>6.8039215686274357</v>
      </c>
      <c r="M325" s="1"/>
    </row>
    <row r="326" spans="1:13" x14ac:dyDescent="0.15">
      <c r="A326" s="1" t="s">
        <v>51</v>
      </c>
      <c r="B326" s="1">
        <v>2012</v>
      </c>
      <c r="C326" s="1" t="str">
        <f t="shared" si="5"/>
        <v>600249.SH2012</v>
      </c>
      <c r="D326" s="1">
        <v>19.764705882352899</v>
      </c>
      <c r="E326" s="1">
        <v>0.90980392156862699</v>
      </c>
      <c r="F326" s="1">
        <v>9.2470588235293896</v>
      </c>
      <c r="G326" s="1">
        <v>10.206535947712389</v>
      </c>
      <c r="H326" s="1">
        <v>77.186181724977089</v>
      </c>
      <c r="I326" s="1">
        <v>10.206535947712389</v>
      </c>
      <c r="J326" s="1">
        <v>10.206535947712389</v>
      </c>
      <c r="K326" s="1">
        <v>10.206535947712389</v>
      </c>
      <c r="L326" s="1">
        <v>10.206535947712389</v>
      </c>
      <c r="M326" s="1"/>
    </row>
    <row r="327" spans="1:13" x14ac:dyDescent="0.15">
      <c r="A327" s="1" t="s">
        <v>51</v>
      </c>
      <c r="B327" s="1">
        <v>2013</v>
      </c>
      <c r="C327" s="1" t="str">
        <f t="shared" si="5"/>
        <v>600249.SH2013</v>
      </c>
      <c r="D327" s="1">
        <v>20.768627450980301</v>
      </c>
      <c r="E327" s="1">
        <v>0.94117647058823495</v>
      </c>
      <c r="F327" s="1">
        <v>10.65098039215686</v>
      </c>
      <c r="G327" s="1">
        <v>11.06666666666665</v>
      </c>
      <c r="H327" s="1">
        <v>89.353916186081932</v>
      </c>
      <c r="I327" s="1">
        <v>11.06666666666665</v>
      </c>
      <c r="J327" s="1">
        <v>11.06666666666665</v>
      </c>
      <c r="K327" s="1">
        <v>11.06666666666665</v>
      </c>
      <c r="L327" s="1">
        <v>11.06666666666665</v>
      </c>
      <c r="M327" s="1"/>
    </row>
    <row r="328" spans="1:13" x14ac:dyDescent="0.15">
      <c r="A328" s="1" t="s">
        <v>51</v>
      </c>
      <c r="B328" s="1">
        <v>2014</v>
      </c>
      <c r="C328" s="1" t="str">
        <f t="shared" si="5"/>
        <v>600249.SH2014</v>
      </c>
      <c r="D328" s="1">
        <v>9.2661420335956279</v>
      </c>
      <c r="E328" s="1">
        <v>0.25762123656428682</v>
      </c>
      <c r="F328" s="1">
        <v>1.4442032950376329</v>
      </c>
      <c r="G328" s="1">
        <v>3.4086293263892369</v>
      </c>
      <c r="H328" s="1">
        <v>14.470684748269431</v>
      </c>
      <c r="I328" s="1">
        <v>4.1940259864906757</v>
      </c>
      <c r="J328" s="1">
        <v>2.1888632122987222</v>
      </c>
      <c r="K328" s="1">
        <v>3.4113535500819339</v>
      </c>
      <c r="L328" s="1">
        <v>3.4086293263892369</v>
      </c>
      <c r="M328" s="1">
        <v>0.25197212356819187</v>
      </c>
    </row>
    <row r="329" spans="1:13" x14ac:dyDescent="0.15">
      <c r="A329" s="1" t="s">
        <v>51</v>
      </c>
      <c r="B329" s="1">
        <v>2015</v>
      </c>
      <c r="C329" s="1" t="str">
        <f t="shared" si="5"/>
        <v>600249.SH2015</v>
      </c>
      <c r="D329" s="1">
        <v>8.979729715983062</v>
      </c>
      <c r="E329" s="1">
        <v>0.22202930076449481</v>
      </c>
      <c r="F329" s="1">
        <v>1.402985038944315</v>
      </c>
      <c r="G329" s="1">
        <v>3.48868892551247</v>
      </c>
      <c r="H329" s="1">
        <v>15.35777414010265</v>
      </c>
      <c r="I329" s="1">
        <v>4.2286841947268767</v>
      </c>
      <c r="J329" s="1">
        <v>3.0681179570216721</v>
      </c>
      <c r="K329" s="1">
        <v>3.4291550711089469</v>
      </c>
      <c r="L329" s="1">
        <v>3.48868892551247</v>
      </c>
      <c r="M329" s="1">
        <v>0.15029837095039569</v>
      </c>
    </row>
    <row r="330" spans="1:13" x14ac:dyDescent="0.15">
      <c r="A330" s="1" t="s">
        <v>51</v>
      </c>
      <c r="B330" s="1">
        <v>2016</v>
      </c>
      <c r="C330" s="1" t="str">
        <f t="shared" si="5"/>
        <v>600249.SH2016</v>
      </c>
      <c r="D330" s="1">
        <v>9.7669651555079735</v>
      </c>
      <c r="E330" s="1">
        <v>0.22850339802262001</v>
      </c>
      <c r="F330" s="1">
        <v>1.491410183672806</v>
      </c>
      <c r="G330" s="1">
        <v>3.7667651982348889</v>
      </c>
      <c r="H330" s="1">
        <v>18.31375179146033</v>
      </c>
      <c r="I330" s="1">
        <v>4.5041489694632517</v>
      </c>
      <c r="J330" s="1">
        <v>2.336363147910121</v>
      </c>
      <c r="K330" s="1">
        <v>3.8021704916860428</v>
      </c>
      <c r="L330" s="1">
        <v>3.7667651982348889</v>
      </c>
      <c r="M330" s="1">
        <v>0.34477937840058648</v>
      </c>
    </row>
    <row r="331" spans="1:13" x14ac:dyDescent="0.15">
      <c r="A331" s="1" t="s">
        <v>51</v>
      </c>
      <c r="B331" s="1">
        <v>2017</v>
      </c>
      <c r="C331" s="1" t="str">
        <f t="shared" si="5"/>
        <v>600249.SH2017</v>
      </c>
      <c r="D331" s="1">
        <v>9.9510547338747202</v>
      </c>
      <c r="E331" s="1">
        <v>0.21729812248080321</v>
      </c>
      <c r="F331" s="1">
        <v>1.5936051934373101</v>
      </c>
      <c r="G331" s="1">
        <v>3.6680886556899548</v>
      </c>
      <c r="H331" s="1">
        <v>16.635722990806379</v>
      </c>
      <c r="I331" s="1">
        <v>4.0642875546723252</v>
      </c>
      <c r="J331" s="1">
        <v>2.9072418599346839</v>
      </c>
      <c r="K331" s="1">
        <v>3.6884880651835501</v>
      </c>
      <c r="L331" s="1">
        <v>3.63484454658815</v>
      </c>
      <c r="M331" s="1">
        <v>0.1074754048120037</v>
      </c>
    </row>
    <row r="332" spans="1:13" x14ac:dyDescent="0.15">
      <c r="A332" s="1" t="s">
        <v>51</v>
      </c>
      <c r="B332" s="1">
        <v>2018</v>
      </c>
      <c r="C332" s="1" t="str">
        <f t="shared" si="5"/>
        <v>600249.SH2018</v>
      </c>
      <c r="D332" s="1">
        <v>10.461372555003409</v>
      </c>
      <c r="E332" s="1">
        <v>0.2127201440712557</v>
      </c>
      <c r="F332" s="1">
        <v>2.158281028036972</v>
      </c>
      <c r="G332" s="1">
        <v>4.0429993919486558</v>
      </c>
      <c r="H332" s="1">
        <v>18.419450212568091</v>
      </c>
      <c r="I332" s="1">
        <v>4.6288888931274341</v>
      </c>
      <c r="J332" s="1">
        <v>3.4627711963030219</v>
      </c>
      <c r="K332" s="1">
        <v>4.0859476930954806</v>
      </c>
      <c r="L332" s="1">
        <v>4.0377677426514724</v>
      </c>
      <c r="M332" s="1">
        <v>0.1600150216948858</v>
      </c>
    </row>
    <row r="333" spans="1:13" x14ac:dyDescent="0.15">
      <c r="A333" s="1" t="s">
        <v>51</v>
      </c>
      <c r="B333" s="1">
        <v>2010</v>
      </c>
      <c r="C333" s="1" t="str">
        <f t="shared" si="5"/>
        <v>600249.SH2010</v>
      </c>
      <c r="D333" s="1">
        <v>19.764705882352899</v>
      </c>
      <c r="E333" s="1">
        <v>0.94117647058823495</v>
      </c>
      <c r="F333" s="1">
        <v>7.8431372549019196</v>
      </c>
      <c r="G333" s="1">
        <v>9.8013071895424524</v>
      </c>
      <c r="H333" s="1">
        <v>71.712520825323139</v>
      </c>
      <c r="I333" s="1">
        <v>9.8013071895424524</v>
      </c>
      <c r="J333" s="1">
        <v>9.8013071895424524</v>
      </c>
      <c r="K333" s="1">
        <v>9.8013071895424524</v>
      </c>
      <c r="L333" s="1">
        <v>9.8013071895424524</v>
      </c>
      <c r="M333" s="1"/>
    </row>
    <row r="334" spans="1:13" x14ac:dyDescent="0.15">
      <c r="A334" s="1" t="s">
        <v>51</v>
      </c>
      <c r="B334" s="1">
        <v>2011</v>
      </c>
      <c r="C334" s="1" t="str">
        <f t="shared" si="5"/>
        <v>600249.SH2011</v>
      </c>
      <c r="D334" s="1">
        <v>20.5490196078431</v>
      </c>
      <c r="E334" s="1">
        <v>0.95686274509803904</v>
      </c>
      <c r="F334" s="1">
        <v>10.109803921568581</v>
      </c>
      <c r="G334" s="1">
        <v>10.84444444444442</v>
      </c>
      <c r="H334" s="1">
        <v>85.310269383570088</v>
      </c>
      <c r="I334" s="1">
        <v>10.84444444444442</v>
      </c>
      <c r="J334" s="1">
        <v>10.84444444444442</v>
      </c>
      <c r="K334" s="1">
        <v>10.84444444444442</v>
      </c>
      <c r="L334" s="1">
        <v>10.84444444444442</v>
      </c>
      <c r="M334" s="1"/>
    </row>
    <row r="335" spans="1:13" x14ac:dyDescent="0.15">
      <c r="A335" s="1" t="s">
        <v>51</v>
      </c>
      <c r="B335" s="1">
        <v>2001</v>
      </c>
      <c r="C335" s="1" t="str">
        <f t="shared" si="5"/>
        <v>600249.SH2001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15">
      <c r="A336" s="1" t="s">
        <v>51</v>
      </c>
      <c r="B336" s="1">
        <v>2002</v>
      </c>
      <c r="C336" s="1" t="str">
        <f t="shared" si="5"/>
        <v>600249.SH2002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15">
      <c r="A337" s="1" t="s">
        <v>51</v>
      </c>
      <c r="B337" s="1">
        <v>2003</v>
      </c>
      <c r="C337" s="1" t="str">
        <f t="shared" si="5"/>
        <v>600249.SH2003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15">
      <c r="A338" s="1" t="s">
        <v>51</v>
      </c>
      <c r="B338" s="1">
        <v>2004</v>
      </c>
      <c r="C338" s="1" t="str">
        <f t="shared" si="5"/>
        <v>600249.SH2004</v>
      </c>
      <c r="D338" s="1">
        <v>18.352941176470502</v>
      </c>
      <c r="E338" s="1">
        <v>0.89411764705882302</v>
      </c>
      <c r="F338" s="1">
        <v>4.027450980392155</v>
      </c>
      <c r="G338" s="1">
        <v>6.8405228758169656</v>
      </c>
      <c r="H338" s="1">
        <v>45.809492759194669</v>
      </c>
      <c r="I338" s="1">
        <v>6.8405228758169656</v>
      </c>
      <c r="J338" s="1">
        <v>6.8405228758169656</v>
      </c>
      <c r="K338" s="1">
        <v>6.8405228758169656</v>
      </c>
      <c r="L338" s="1">
        <v>6.8405228758169656</v>
      </c>
      <c r="M338" s="1"/>
    </row>
    <row r="339" spans="1:13" x14ac:dyDescent="0.15">
      <c r="A339" s="1" t="s">
        <v>51</v>
      </c>
      <c r="B339" s="1">
        <v>2005</v>
      </c>
      <c r="C339" s="1" t="str">
        <f t="shared" si="5"/>
        <v>600249.SH2005</v>
      </c>
      <c r="D339" s="1">
        <v>17.0980392156862</v>
      </c>
      <c r="E339" s="1">
        <v>0.8</v>
      </c>
      <c r="F339" s="1">
        <v>4.8588235294117599</v>
      </c>
      <c r="G339" s="1">
        <v>6.9620915032679491</v>
      </c>
      <c r="H339" s="1">
        <v>40.548999102908731</v>
      </c>
      <c r="I339" s="1">
        <v>6.96209150326795</v>
      </c>
      <c r="J339" s="1">
        <v>6.96209150326795</v>
      </c>
      <c r="K339" s="1">
        <v>6.96209150326795</v>
      </c>
      <c r="L339" s="1">
        <v>6.96209150326795</v>
      </c>
      <c r="M339" s="1"/>
    </row>
    <row r="340" spans="1:13" x14ac:dyDescent="0.15">
      <c r="A340" s="1" t="s">
        <v>51</v>
      </c>
      <c r="B340" s="1">
        <v>2006</v>
      </c>
      <c r="C340" s="1" t="str">
        <f t="shared" si="5"/>
        <v>600249.SH2006</v>
      </c>
      <c r="D340" s="1">
        <v>17.3176470588235</v>
      </c>
      <c r="E340" s="1">
        <v>0.82352941176470495</v>
      </c>
      <c r="F340" s="1">
        <v>4.3450980392156797</v>
      </c>
      <c r="G340" s="1">
        <v>7.0627450980392066</v>
      </c>
      <c r="H340" s="1">
        <v>43.116333717800707</v>
      </c>
      <c r="I340" s="1">
        <v>7.0627450980392057</v>
      </c>
      <c r="J340" s="1">
        <v>7.0627450980392057</v>
      </c>
      <c r="K340" s="1">
        <v>7.0627450980392057</v>
      </c>
      <c r="L340" s="1">
        <v>7.0627450980392057</v>
      </c>
      <c r="M340" s="1"/>
    </row>
    <row r="341" spans="1:13" x14ac:dyDescent="0.15">
      <c r="A341" s="1" t="s">
        <v>51</v>
      </c>
      <c r="B341" s="1">
        <v>2007</v>
      </c>
      <c r="C341" s="1" t="str">
        <f t="shared" si="5"/>
        <v>600249.SH2007</v>
      </c>
      <c r="D341" s="1">
        <v>19.074509803921501</v>
      </c>
      <c r="E341" s="1">
        <v>0.85490196078431302</v>
      </c>
      <c r="F341" s="1">
        <v>4.4745098039215598</v>
      </c>
      <c r="G341" s="1">
        <v>8.1555555555555408</v>
      </c>
      <c r="H341" s="1">
        <v>62.873969498910398</v>
      </c>
      <c r="I341" s="1">
        <v>8.1555555555555408</v>
      </c>
      <c r="J341" s="1">
        <v>8.1555555555555408</v>
      </c>
      <c r="K341" s="1">
        <v>8.1555555555555408</v>
      </c>
      <c r="L341" s="1">
        <v>8.1555555555555408</v>
      </c>
      <c r="M341" s="1"/>
    </row>
    <row r="342" spans="1:13" x14ac:dyDescent="0.15">
      <c r="A342" s="1" t="s">
        <v>51</v>
      </c>
      <c r="B342" s="1">
        <v>2008</v>
      </c>
      <c r="C342" s="1" t="str">
        <f t="shared" si="5"/>
        <v>600249.SH2008</v>
      </c>
      <c r="D342" s="1">
        <v>20.501960784313699</v>
      </c>
      <c r="E342" s="1">
        <v>0.93333333333333302</v>
      </c>
      <c r="F342" s="1">
        <v>4.5254901960784304</v>
      </c>
      <c r="G342" s="1">
        <v>8.8496732026143654</v>
      </c>
      <c r="H342" s="1">
        <v>79.336001025246404</v>
      </c>
      <c r="I342" s="1">
        <v>8.8496732026143654</v>
      </c>
      <c r="J342" s="1">
        <v>8.8496732026143654</v>
      </c>
      <c r="K342" s="1">
        <v>8.8496732026143654</v>
      </c>
      <c r="L342" s="1">
        <v>8.8496732026143654</v>
      </c>
      <c r="M342" s="1"/>
    </row>
    <row r="343" spans="1:13" x14ac:dyDescent="0.15">
      <c r="A343" s="1" t="s">
        <v>51</v>
      </c>
      <c r="B343" s="1">
        <v>2009</v>
      </c>
      <c r="C343" s="1" t="str">
        <f t="shared" si="5"/>
        <v>600249.SH2009</v>
      </c>
      <c r="D343" s="1">
        <v>19.7960784313725</v>
      </c>
      <c r="E343" s="1">
        <v>0.95686274509803904</v>
      </c>
      <c r="F343" s="1">
        <v>6.1333333333333302</v>
      </c>
      <c r="G343" s="1">
        <v>8.6169934640522694</v>
      </c>
      <c r="H343" s="1">
        <v>59.308110214019912</v>
      </c>
      <c r="I343" s="1">
        <v>8.6169934640522694</v>
      </c>
      <c r="J343" s="1">
        <v>8.6169934640522694</v>
      </c>
      <c r="K343" s="1">
        <v>8.6169934640522694</v>
      </c>
      <c r="L343" s="1">
        <v>8.6169934640522694</v>
      </c>
      <c r="M343" s="1"/>
    </row>
    <row r="344" spans="1:13" x14ac:dyDescent="0.15">
      <c r="A344" s="1" t="s">
        <v>52</v>
      </c>
      <c r="B344" s="1">
        <v>2012</v>
      </c>
      <c r="C344" s="1" t="str">
        <f t="shared" si="5"/>
        <v>600250.SH2012</v>
      </c>
      <c r="D344" s="1">
        <v>3.4509803921568598</v>
      </c>
      <c r="E344" s="1">
        <v>0.98823529411764699</v>
      </c>
      <c r="F344" s="1">
        <v>2.2196078431372528</v>
      </c>
      <c r="G344" s="1">
        <v>2.2196078431372528</v>
      </c>
      <c r="H344" s="1">
        <v>3.032556708958086</v>
      </c>
      <c r="I344" s="1">
        <v>2.2196078431372528</v>
      </c>
      <c r="J344" s="1">
        <v>2.2196078431372528</v>
      </c>
      <c r="K344" s="1">
        <v>2.2196078431372528</v>
      </c>
      <c r="L344" s="1">
        <v>2.2196078431372528</v>
      </c>
      <c r="M344" s="1"/>
    </row>
    <row r="345" spans="1:13" x14ac:dyDescent="0.15">
      <c r="A345" s="1" t="s">
        <v>52</v>
      </c>
      <c r="B345" s="1">
        <v>2013</v>
      </c>
      <c r="C345" s="1" t="str">
        <f t="shared" si="5"/>
        <v>600250.SH2013</v>
      </c>
      <c r="D345" s="1">
        <v>3.8274509803921499</v>
      </c>
      <c r="E345" s="1">
        <v>0.98823529411764699</v>
      </c>
      <c r="F345" s="1">
        <v>2.4078431372548978</v>
      </c>
      <c r="G345" s="1">
        <v>2.4078431372548978</v>
      </c>
      <c r="H345" s="1">
        <v>4.0305728565935981</v>
      </c>
      <c r="I345" s="1">
        <v>2.4078431372548978</v>
      </c>
      <c r="J345" s="1">
        <v>2.4078431372548978</v>
      </c>
      <c r="K345" s="1">
        <v>2.4078431372548978</v>
      </c>
      <c r="L345" s="1">
        <v>2.4078431372548978</v>
      </c>
      <c r="M345" s="1"/>
    </row>
    <row r="346" spans="1:13" x14ac:dyDescent="0.15">
      <c r="A346" s="1" t="s">
        <v>52</v>
      </c>
      <c r="B346" s="1">
        <v>2014</v>
      </c>
      <c r="C346" s="1" t="str">
        <f t="shared" si="5"/>
        <v>600250.SH2014</v>
      </c>
      <c r="D346" s="1">
        <v>1.8901450761782519</v>
      </c>
      <c r="E346" s="1">
        <v>0.55572677811765936</v>
      </c>
      <c r="F346" s="1">
        <v>1.2229359271479561</v>
      </c>
      <c r="G346" s="1">
        <v>1.2229359271479561</v>
      </c>
      <c r="H346" s="1">
        <v>0.89033609709946482</v>
      </c>
      <c r="I346" s="1">
        <v>1.612363418878288</v>
      </c>
      <c r="J346" s="1">
        <v>0.74009767420151451</v>
      </c>
      <c r="K346" s="1">
        <v>1.2290061801087599</v>
      </c>
      <c r="L346" s="1">
        <v>1.2229359271479561</v>
      </c>
      <c r="M346" s="1">
        <v>7.0170010203453162E-2</v>
      </c>
    </row>
    <row r="347" spans="1:13" x14ac:dyDescent="0.15">
      <c r="A347" s="1" t="s">
        <v>52</v>
      </c>
      <c r="B347" s="1">
        <v>2015</v>
      </c>
      <c r="C347" s="1" t="str">
        <f t="shared" si="5"/>
        <v>600250.SH2015</v>
      </c>
      <c r="D347" s="1">
        <v>1.735687574997443</v>
      </c>
      <c r="E347" s="1">
        <v>0.49650388979444288</v>
      </c>
      <c r="F347" s="1">
        <v>1.1160957323959431</v>
      </c>
      <c r="G347" s="1">
        <v>1.1160957323959431</v>
      </c>
      <c r="H347" s="1">
        <v>0.767788102836644</v>
      </c>
      <c r="I347" s="1">
        <v>1.389444687787224</v>
      </c>
      <c r="J347" s="1">
        <v>0.88417276120653243</v>
      </c>
      <c r="K347" s="1">
        <v>1.1482811722100921</v>
      </c>
      <c r="L347" s="1">
        <v>1.1160957323959431</v>
      </c>
      <c r="M347" s="1">
        <v>3.1446571455530793E-2</v>
      </c>
    </row>
    <row r="348" spans="1:13" x14ac:dyDescent="0.15">
      <c r="A348" s="1" t="s">
        <v>52</v>
      </c>
      <c r="B348" s="1">
        <v>2016</v>
      </c>
      <c r="C348" s="1" t="str">
        <f t="shared" si="5"/>
        <v>600250.SH2016</v>
      </c>
      <c r="D348" s="1">
        <v>1.8926152946123069</v>
      </c>
      <c r="E348" s="1">
        <v>0.5344653484868066</v>
      </c>
      <c r="F348" s="1">
        <v>1.213540321549557</v>
      </c>
      <c r="G348" s="1">
        <v>1.213540321549557</v>
      </c>
      <c r="H348" s="1">
        <v>0.92228563808034969</v>
      </c>
      <c r="I348" s="1">
        <v>1.6445108451095241</v>
      </c>
      <c r="J348" s="1">
        <v>0.82523001876531854</v>
      </c>
      <c r="K348" s="1">
        <v>1.2211923412248169</v>
      </c>
      <c r="L348" s="1">
        <v>1.213540321549557</v>
      </c>
      <c r="M348" s="1">
        <v>6.1839233063204907E-2</v>
      </c>
    </row>
    <row r="349" spans="1:13" x14ac:dyDescent="0.15">
      <c r="A349" s="1" t="s">
        <v>52</v>
      </c>
      <c r="B349" s="1">
        <v>2017</v>
      </c>
      <c r="C349" s="1" t="str">
        <f t="shared" si="5"/>
        <v>600250.SH2017</v>
      </c>
      <c r="D349" s="1">
        <v>1.7597565894033349</v>
      </c>
      <c r="E349" s="1">
        <v>0.63237560995263953</v>
      </c>
      <c r="F349" s="1">
        <v>1.196066099677987</v>
      </c>
      <c r="G349" s="1">
        <v>1.196066099677987</v>
      </c>
      <c r="H349" s="1">
        <v>0.63549393641360485</v>
      </c>
      <c r="I349" s="1">
        <v>1.4158431109260079</v>
      </c>
      <c r="J349" s="1">
        <v>1.031684546377142</v>
      </c>
      <c r="K349" s="1">
        <v>1.1789381438610571</v>
      </c>
      <c r="L349" s="1">
        <v>1.196066099677987</v>
      </c>
      <c r="M349" s="1">
        <v>1.432213101572404E-2</v>
      </c>
    </row>
    <row r="350" spans="1:13" x14ac:dyDescent="0.15">
      <c r="A350" s="1" t="s">
        <v>52</v>
      </c>
      <c r="B350" s="1">
        <v>2018</v>
      </c>
      <c r="C350" s="1" t="str">
        <f t="shared" si="5"/>
        <v>600250.SH2018</v>
      </c>
      <c r="D350" s="1">
        <v>1.727267984627114</v>
      </c>
      <c r="E350" s="1">
        <v>0.69873202953463232</v>
      </c>
      <c r="F350" s="1">
        <v>1.2130000070808731</v>
      </c>
      <c r="G350" s="1">
        <v>1.2130000070808731</v>
      </c>
      <c r="H350" s="1">
        <v>0.52894310545900192</v>
      </c>
      <c r="I350" s="1">
        <v>1.4936471078910061</v>
      </c>
      <c r="J350" s="1">
        <v>1.0324706133674171</v>
      </c>
      <c r="K350" s="1">
        <v>1.1718039269540801</v>
      </c>
      <c r="L350" s="1">
        <v>1.2130000070808731</v>
      </c>
      <c r="M350" s="1">
        <v>2.1283990756187612E-2</v>
      </c>
    </row>
    <row r="351" spans="1:13" x14ac:dyDescent="0.15">
      <c r="A351" s="1" t="s">
        <v>52</v>
      </c>
      <c r="B351" s="1">
        <v>2010</v>
      </c>
      <c r="C351" s="1" t="str">
        <f t="shared" si="5"/>
        <v>600250.SH2010</v>
      </c>
      <c r="D351" s="1">
        <v>3.7019607843137199</v>
      </c>
      <c r="E351" s="1">
        <v>0.98823529411764699</v>
      </c>
      <c r="F351" s="1">
        <v>2.3450980392156828</v>
      </c>
      <c r="G351" s="1">
        <v>2.3450980392156828</v>
      </c>
      <c r="H351" s="1">
        <v>3.682153018069958</v>
      </c>
      <c r="I351" s="1">
        <v>2.3450980392156828</v>
      </c>
      <c r="J351" s="1">
        <v>2.3450980392156828</v>
      </c>
      <c r="K351" s="1">
        <v>2.3450980392156828</v>
      </c>
      <c r="L351" s="1">
        <v>2.3450980392156828</v>
      </c>
      <c r="M351" s="1"/>
    </row>
    <row r="352" spans="1:13" x14ac:dyDescent="0.15">
      <c r="A352" s="1" t="s">
        <v>52</v>
      </c>
      <c r="B352" s="1">
        <v>2011</v>
      </c>
      <c r="C352" s="1" t="str">
        <f t="shared" si="5"/>
        <v>600250.SH2011</v>
      </c>
      <c r="D352" s="1">
        <v>3.8274509803921499</v>
      </c>
      <c r="E352" s="1">
        <v>0.98823529411764699</v>
      </c>
      <c r="F352" s="1">
        <v>2.4078431372548978</v>
      </c>
      <c r="G352" s="1">
        <v>2.4078431372548978</v>
      </c>
      <c r="H352" s="1">
        <v>4.0305728565935981</v>
      </c>
      <c r="I352" s="1">
        <v>2.4078431372548978</v>
      </c>
      <c r="J352" s="1">
        <v>2.4078431372548978</v>
      </c>
      <c r="K352" s="1">
        <v>2.4078431372548978</v>
      </c>
      <c r="L352" s="1">
        <v>2.4078431372548978</v>
      </c>
      <c r="M352" s="1"/>
    </row>
    <row r="353" spans="1:13" x14ac:dyDescent="0.15">
      <c r="A353" s="1" t="s">
        <v>52</v>
      </c>
      <c r="B353" s="1">
        <v>2001</v>
      </c>
      <c r="C353" s="1" t="str">
        <f t="shared" si="5"/>
        <v>600250.SH2001</v>
      </c>
      <c r="D353" s="1">
        <v>2.4156862745097998</v>
      </c>
      <c r="E353" s="1">
        <v>0.93333333333333302</v>
      </c>
      <c r="F353" s="1">
        <v>1.674509803921566</v>
      </c>
      <c r="G353" s="1">
        <v>1.674509803921566</v>
      </c>
      <c r="H353" s="1">
        <v>1.098685121107261</v>
      </c>
      <c r="I353" s="1">
        <v>1.674509803921566</v>
      </c>
      <c r="J353" s="1">
        <v>1.674509803921566</v>
      </c>
      <c r="K353" s="1">
        <v>1.674509803921566</v>
      </c>
      <c r="L353" s="1">
        <v>1.674509803921566</v>
      </c>
      <c r="M353" s="1"/>
    </row>
    <row r="354" spans="1:13" x14ac:dyDescent="0.15">
      <c r="A354" s="1" t="s">
        <v>52</v>
      </c>
      <c r="B354" s="1">
        <v>2002</v>
      </c>
      <c r="C354" s="1" t="str">
        <f t="shared" si="5"/>
        <v>600250.SH2002</v>
      </c>
      <c r="D354" s="1">
        <v>3.2627450980392099</v>
      </c>
      <c r="E354" s="1">
        <v>0.97254901960784301</v>
      </c>
      <c r="F354" s="1">
        <v>2.1176470588235259</v>
      </c>
      <c r="G354" s="1">
        <v>2.1176470588235259</v>
      </c>
      <c r="H354" s="1">
        <v>2.6224990388312062</v>
      </c>
      <c r="I354" s="1">
        <v>2.1176470588235259</v>
      </c>
      <c r="J354" s="1">
        <v>2.1176470588235259</v>
      </c>
      <c r="K354" s="1">
        <v>2.1176470588235259</v>
      </c>
      <c r="L354" s="1">
        <v>2.1176470588235259</v>
      </c>
      <c r="M354" s="1"/>
    </row>
    <row r="355" spans="1:13" x14ac:dyDescent="0.15">
      <c r="A355" s="1" t="s">
        <v>52</v>
      </c>
      <c r="B355" s="1">
        <v>2003</v>
      </c>
      <c r="C355" s="1" t="str">
        <f t="shared" si="5"/>
        <v>600250.SH2003</v>
      </c>
      <c r="D355" s="1">
        <v>3.2313725490195999</v>
      </c>
      <c r="E355" s="1">
        <v>0.98823529411764699</v>
      </c>
      <c r="F355" s="1">
        <v>2.109803921568624</v>
      </c>
      <c r="G355" s="1">
        <v>2.109803921568624</v>
      </c>
      <c r="H355" s="1">
        <v>2.5158323721645339</v>
      </c>
      <c r="I355" s="1">
        <v>2.109803921568624</v>
      </c>
      <c r="J355" s="1">
        <v>2.109803921568624</v>
      </c>
      <c r="K355" s="1">
        <v>2.109803921568624</v>
      </c>
      <c r="L355" s="1">
        <v>2.109803921568624</v>
      </c>
      <c r="M355" s="1"/>
    </row>
    <row r="356" spans="1:13" x14ac:dyDescent="0.15">
      <c r="A356" s="1" t="s">
        <v>52</v>
      </c>
      <c r="B356" s="1">
        <v>2004</v>
      </c>
      <c r="C356" s="1" t="str">
        <f t="shared" si="5"/>
        <v>600250.SH2004</v>
      </c>
      <c r="D356" s="1">
        <v>3.1372549019607798</v>
      </c>
      <c r="E356" s="1">
        <v>0.98039215686274495</v>
      </c>
      <c r="F356" s="1">
        <v>2.0588235294117618</v>
      </c>
      <c r="G356" s="1">
        <v>2.0588235294117618</v>
      </c>
      <c r="H356" s="1">
        <v>2.3260284505959148</v>
      </c>
      <c r="I356" s="1">
        <v>2.0588235294117618</v>
      </c>
      <c r="J356" s="1">
        <v>2.0588235294117618</v>
      </c>
      <c r="K356" s="1">
        <v>2.0588235294117618</v>
      </c>
      <c r="L356" s="1">
        <v>2.0588235294117618</v>
      </c>
      <c r="M356" s="1"/>
    </row>
    <row r="357" spans="1:13" x14ac:dyDescent="0.15">
      <c r="A357" s="1" t="s">
        <v>52</v>
      </c>
      <c r="B357" s="1">
        <v>2005</v>
      </c>
      <c r="C357" s="1" t="str">
        <f t="shared" si="5"/>
        <v>600250.SH2005</v>
      </c>
      <c r="D357" s="1">
        <v>2.9490196078431299</v>
      </c>
      <c r="E357" s="1">
        <v>0.97254901960784301</v>
      </c>
      <c r="F357" s="1">
        <v>1.9607843137254859</v>
      </c>
      <c r="G357" s="1">
        <v>1.9607843137254859</v>
      </c>
      <c r="H357" s="1">
        <v>1.953217993079571</v>
      </c>
      <c r="I357" s="1">
        <v>1.9607843137254859</v>
      </c>
      <c r="J357" s="1">
        <v>1.9607843137254859</v>
      </c>
      <c r="K357" s="1">
        <v>1.9607843137254859</v>
      </c>
      <c r="L357" s="1">
        <v>1.9607843137254859</v>
      </c>
      <c r="M357" s="1"/>
    </row>
    <row r="358" spans="1:13" x14ac:dyDescent="0.15">
      <c r="A358" s="1" t="s">
        <v>52</v>
      </c>
      <c r="B358" s="1">
        <v>2006</v>
      </c>
      <c r="C358" s="1" t="str">
        <f t="shared" si="5"/>
        <v>600250.SH2006</v>
      </c>
      <c r="D358" s="1">
        <v>3.1686274509803898</v>
      </c>
      <c r="E358" s="1">
        <v>0.94901960784313699</v>
      </c>
      <c r="F358" s="1">
        <v>2.0588235294117641</v>
      </c>
      <c r="G358" s="1">
        <v>2.0588235294117641</v>
      </c>
      <c r="H358" s="1">
        <v>2.463329488658204</v>
      </c>
      <c r="I358" s="1">
        <v>2.0588235294117641</v>
      </c>
      <c r="J358" s="1">
        <v>2.0588235294117641</v>
      </c>
      <c r="K358" s="1">
        <v>2.0588235294117641</v>
      </c>
      <c r="L358" s="1">
        <v>2.0588235294117641</v>
      </c>
      <c r="M358" s="1"/>
    </row>
    <row r="359" spans="1:13" x14ac:dyDescent="0.15">
      <c r="A359" s="1" t="s">
        <v>52</v>
      </c>
      <c r="B359" s="1">
        <v>2007</v>
      </c>
      <c r="C359" s="1" t="str">
        <f t="shared" si="5"/>
        <v>600250.SH2007</v>
      </c>
      <c r="D359" s="1">
        <v>3.2941176470588198</v>
      </c>
      <c r="E359" s="1">
        <v>0.97254901960784301</v>
      </c>
      <c r="F359" s="1">
        <v>2.133333333333332</v>
      </c>
      <c r="G359" s="1">
        <v>2.133333333333332</v>
      </c>
      <c r="H359" s="1">
        <v>2.6948404459823059</v>
      </c>
      <c r="I359" s="1">
        <v>2.133333333333332</v>
      </c>
      <c r="J359" s="1">
        <v>2.133333333333332</v>
      </c>
      <c r="K359" s="1">
        <v>2.133333333333332</v>
      </c>
      <c r="L359" s="1">
        <v>2.133333333333332</v>
      </c>
      <c r="M359" s="1"/>
    </row>
    <row r="360" spans="1:13" x14ac:dyDescent="0.15">
      <c r="A360" s="1" t="s">
        <v>52</v>
      </c>
      <c r="B360" s="1">
        <v>2008</v>
      </c>
      <c r="C360" s="1" t="str">
        <f t="shared" si="5"/>
        <v>600250.SH2008</v>
      </c>
      <c r="D360" s="1">
        <v>3.5137254901960699</v>
      </c>
      <c r="E360" s="1">
        <v>0.95686274509803904</v>
      </c>
      <c r="F360" s="1">
        <v>2.235294117647054</v>
      </c>
      <c r="G360" s="1">
        <v>2.235294117647054</v>
      </c>
      <c r="H360" s="1">
        <v>3.268773548635119</v>
      </c>
      <c r="I360" s="1">
        <v>2.235294117647054</v>
      </c>
      <c r="J360" s="1">
        <v>2.235294117647054</v>
      </c>
      <c r="K360" s="1">
        <v>2.235294117647054</v>
      </c>
      <c r="L360" s="1">
        <v>2.235294117647054</v>
      </c>
      <c r="M360" s="1"/>
    </row>
    <row r="361" spans="1:13" x14ac:dyDescent="0.15">
      <c r="A361" s="1" t="s">
        <v>52</v>
      </c>
      <c r="B361" s="1">
        <v>2009</v>
      </c>
      <c r="C361" s="1" t="str">
        <f t="shared" si="5"/>
        <v>600250.SH2009</v>
      </c>
      <c r="D361" s="1">
        <v>3.0745098039215599</v>
      </c>
      <c r="E361" s="1">
        <v>0.92549019607843097</v>
      </c>
      <c r="F361" s="1">
        <v>1.999999999999996</v>
      </c>
      <c r="G361" s="1">
        <v>1.999999999999996</v>
      </c>
      <c r="H361" s="1">
        <v>2.3091426374471178</v>
      </c>
      <c r="I361" s="1">
        <v>1.999999999999996</v>
      </c>
      <c r="J361" s="1">
        <v>1.999999999999996</v>
      </c>
      <c r="K361" s="1">
        <v>1.999999999999996</v>
      </c>
      <c r="L361" s="1">
        <v>1.999999999999996</v>
      </c>
      <c r="M361" s="1"/>
    </row>
    <row r="362" spans="1:13" x14ac:dyDescent="0.15">
      <c r="A362" s="1" t="s">
        <v>60</v>
      </c>
      <c r="B362" s="1">
        <v>2012</v>
      </c>
      <c r="C362" s="1" t="str">
        <f t="shared" si="5"/>
        <v>600598.SH2012</v>
      </c>
      <c r="D362" s="1">
        <v>63</v>
      </c>
      <c r="E362" s="1">
        <v>0.84705882352941098</v>
      </c>
      <c r="F362" s="1">
        <v>11.749019607843129</v>
      </c>
      <c r="G362" s="1">
        <v>16.3720588235294</v>
      </c>
      <c r="H362" s="1">
        <v>425.03046712802751</v>
      </c>
      <c r="I362" s="1">
        <v>16.3720588235294</v>
      </c>
      <c r="J362" s="1">
        <v>16.3720588235294</v>
      </c>
      <c r="K362" s="1">
        <v>16.3720588235294</v>
      </c>
      <c r="L362" s="1">
        <v>16.3720588235294</v>
      </c>
      <c r="M362" s="1"/>
    </row>
    <row r="363" spans="1:13" x14ac:dyDescent="0.15">
      <c r="A363" s="1" t="s">
        <v>60</v>
      </c>
      <c r="B363" s="1">
        <v>2013</v>
      </c>
      <c r="C363" s="1" t="str">
        <f t="shared" si="5"/>
        <v>600598.SH2013</v>
      </c>
      <c r="D363" s="1">
        <v>63</v>
      </c>
      <c r="E363" s="1">
        <v>0.92549019607843097</v>
      </c>
      <c r="F363" s="1">
        <v>13.29803921568625</v>
      </c>
      <c r="G363" s="1">
        <v>16.4970588235294</v>
      </c>
      <c r="H363" s="1">
        <v>414.80780249354638</v>
      </c>
      <c r="I363" s="1">
        <v>16.4970588235294</v>
      </c>
      <c r="J363" s="1">
        <v>16.4970588235294</v>
      </c>
      <c r="K363" s="1">
        <v>16.4970588235294</v>
      </c>
      <c r="L363" s="1">
        <v>16.4970588235294</v>
      </c>
      <c r="M363" s="1"/>
    </row>
    <row r="364" spans="1:13" x14ac:dyDescent="0.15">
      <c r="A364" s="1" t="s">
        <v>60</v>
      </c>
      <c r="B364" s="1">
        <v>2014</v>
      </c>
      <c r="C364" s="1" t="str">
        <f t="shared" si="5"/>
        <v>600598.SH2014</v>
      </c>
      <c r="D364" s="1">
        <v>36.906560653798678</v>
      </c>
      <c r="E364" s="1">
        <v>4.6069348248001747E-2</v>
      </c>
      <c r="F364" s="1">
        <v>1.401537793684819</v>
      </c>
      <c r="G364" s="1">
        <v>7.6984075638167164</v>
      </c>
      <c r="H364" s="1">
        <v>170.7997123045059</v>
      </c>
      <c r="I364" s="1">
        <v>12.05125077413577</v>
      </c>
      <c r="J364" s="1">
        <v>6.0002616240259314</v>
      </c>
      <c r="K364" s="1">
        <v>6.8562850685242243</v>
      </c>
      <c r="L364" s="1">
        <v>7.6984075638167182</v>
      </c>
      <c r="M364" s="1">
        <v>4.3214304960202119</v>
      </c>
    </row>
    <row r="365" spans="1:13" x14ac:dyDescent="0.15">
      <c r="A365" s="1" t="s">
        <v>60</v>
      </c>
      <c r="B365" s="1">
        <v>2015</v>
      </c>
      <c r="C365" s="1" t="str">
        <f t="shared" si="5"/>
        <v>600598.SH2015</v>
      </c>
      <c r="D365" s="1">
        <v>40.85116354562097</v>
      </c>
      <c r="E365" s="1">
        <v>4.9325486413793557E-2</v>
      </c>
      <c r="F365" s="1">
        <v>1.5594981106278121</v>
      </c>
      <c r="G365" s="1">
        <v>8.4787482179749922</v>
      </c>
      <c r="H365" s="1">
        <v>213.1496457731148</v>
      </c>
      <c r="I365" s="1">
        <v>12.62584652246213</v>
      </c>
      <c r="J365" s="1">
        <v>6.0331656904489241</v>
      </c>
      <c r="K365" s="1">
        <v>7.22195384419138</v>
      </c>
      <c r="L365" s="1">
        <v>8.4787482179749905</v>
      </c>
      <c r="M365" s="1">
        <v>6.3676499964447171</v>
      </c>
    </row>
    <row r="366" spans="1:13" x14ac:dyDescent="0.15">
      <c r="A366" s="1" t="s">
        <v>60</v>
      </c>
      <c r="B366" s="1">
        <v>2016</v>
      </c>
      <c r="C366" s="1" t="str">
        <f t="shared" si="5"/>
        <v>600598.SH2016</v>
      </c>
      <c r="D366" s="1">
        <v>36.66750074212063</v>
      </c>
      <c r="E366" s="1">
        <v>5.801892078000731E-2</v>
      </c>
      <c r="F366" s="1">
        <v>1.60751958268822</v>
      </c>
      <c r="G366" s="1">
        <v>7.5815424216180576</v>
      </c>
      <c r="H366" s="1">
        <v>167.90385815741641</v>
      </c>
      <c r="I366" s="1">
        <v>11.38870934259657</v>
      </c>
      <c r="J366" s="1">
        <v>5.4962092939398808</v>
      </c>
      <c r="K366" s="1">
        <v>6.7267321308453756</v>
      </c>
      <c r="L366" s="1">
        <v>7.5815424216180602</v>
      </c>
      <c r="M366" s="1">
        <v>4.1049029594303326</v>
      </c>
    </row>
    <row r="367" spans="1:13" x14ac:dyDescent="0.15">
      <c r="A367" s="1" t="s">
        <v>60</v>
      </c>
      <c r="B367" s="1">
        <v>2017</v>
      </c>
      <c r="C367" s="1" t="str">
        <f t="shared" si="5"/>
        <v>600598.SH2017</v>
      </c>
      <c r="D367" s="1">
        <v>35.558504490602992</v>
      </c>
      <c r="E367" s="1">
        <v>9.1043605679779774E-2</v>
      </c>
      <c r="F367" s="1">
        <v>1.7547411796898591</v>
      </c>
      <c r="G367" s="1">
        <v>7.387304695503274</v>
      </c>
      <c r="H367" s="1">
        <v>153.66726972867261</v>
      </c>
      <c r="I367" s="1">
        <v>12.073697866411759</v>
      </c>
      <c r="J367" s="1">
        <v>4.9966321974408308</v>
      </c>
      <c r="K367" s="1">
        <v>6.1402772916882498</v>
      </c>
      <c r="L367" s="1">
        <v>7.387304695503274</v>
      </c>
      <c r="M367" s="1">
        <v>6.2093574686287436</v>
      </c>
    </row>
    <row r="368" spans="1:13" x14ac:dyDescent="0.15">
      <c r="A368" s="1" t="s">
        <v>60</v>
      </c>
      <c r="B368" s="1">
        <v>2018</v>
      </c>
      <c r="C368" s="1" t="str">
        <f t="shared" si="5"/>
        <v>600598.SH2018</v>
      </c>
      <c r="D368" s="1">
        <v>28.604876094082549</v>
      </c>
      <c r="E368" s="1">
        <v>9.7921569051305946E-2</v>
      </c>
      <c r="F368" s="1">
        <v>2.6994068555582529</v>
      </c>
      <c r="G368" s="1">
        <v>6.9740155270627344</v>
      </c>
      <c r="H368" s="1">
        <v>102.8874339834544</v>
      </c>
      <c r="I368" s="1">
        <v>10.76949517294471</v>
      </c>
      <c r="J368" s="1">
        <v>5.1117941402336884</v>
      </c>
      <c r="K368" s="1">
        <v>6.6102916361069974</v>
      </c>
      <c r="L368" s="1">
        <v>6.9740155270627353</v>
      </c>
      <c r="M368" s="1">
        <v>2.050776618964044</v>
      </c>
    </row>
    <row r="369" spans="1:13" x14ac:dyDescent="0.15">
      <c r="A369" s="1" t="s">
        <v>60</v>
      </c>
      <c r="B369" s="1">
        <v>2010</v>
      </c>
      <c r="C369" s="1" t="str">
        <f t="shared" si="5"/>
        <v>600598.SH2010</v>
      </c>
      <c r="D369" s="1">
        <v>63</v>
      </c>
      <c r="E369" s="1">
        <v>0.78431372549019596</v>
      </c>
      <c r="F369" s="1">
        <v>15.466666666666651</v>
      </c>
      <c r="G369" s="1">
        <v>16.636764705882321</v>
      </c>
      <c r="H369" s="1">
        <v>410.43766875377588</v>
      </c>
      <c r="I369" s="1">
        <v>16.636764705882321</v>
      </c>
      <c r="J369" s="1">
        <v>16.636764705882321</v>
      </c>
      <c r="K369" s="1">
        <v>16.636764705882321</v>
      </c>
      <c r="L369" s="1">
        <v>16.636764705882321</v>
      </c>
      <c r="M369" s="1"/>
    </row>
    <row r="370" spans="1:13" x14ac:dyDescent="0.15">
      <c r="A370" s="1" t="s">
        <v>60</v>
      </c>
      <c r="B370" s="1">
        <v>2011</v>
      </c>
      <c r="C370" s="1" t="str">
        <f t="shared" si="5"/>
        <v>600598.SH2011</v>
      </c>
      <c r="D370" s="1">
        <v>63</v>
      </c>
      <c r="E370" s="1">
        <v>0.64313725490196005</v>
      </c>
      <c r="F370" s="1">
        <v>14.227450980392151</v>
      </c>
      <c r="G370" s="1">
        <v>16.353431372549011</v>
      </c>
      <c r="H370" s="1">
        <v>413.20723869940139</v>
      </c>
      <c r="I370" s="1">
        <v>16.353431372549011</v>
      </c>
      <c r="J370" s="1">
        <v>16.353431372549011</v>
      </c>
      <c r="K370" s="1">
        <v>16.353431372549011</v>
      </c>
      <c r="L370" s="1">
        <v>16.353431372549011</v>
      </c>
      <c r="M370" s="1"/>
    </row>
    <row r="371" spans="1:13" x14ac:dyDescent="0.15">
      <c r="A371" s="1" t="s">
        <v>60</v>
      </c>
      <c r="B371" s="1">
        <v>2001</v>
      </c>
      <c r="C371" s="1" t="str">
        <f t="shared" si="5"/>
        <v>600598.SH2001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15">
      <c r="A372" s="1" t="s">
        <v>60</v>
      </c>
      <c r="B372" s="1">
        <v>2002</v>
      </c>
      <c r="C372" s="1" t="str">
        <f t="shared" si="5"/>
        <v>600598.SH2002</v>
      </c>
      <c r="D372" s="1">
        <v>63</v>
      </c>
      <c r="E372" s="1">
        <v>0.46274509803921499</v>
      </c>
      <c r="F372" s="1">
        <v>6.3225490196078393</v>
      </c>
      <c r="G372" s="1">
        <v>13.02132352941176</v>
      </c>
      <c r="H372" s="1">
        <v>432.68283345691219</v>
      </c>
      <c r="I372" s="1">
        <v>13.02132352941176</v>
      </c>
      <c r="J372" s="1">
        <v>13.02132352941176</v>
      </c>
      <c r="K372" s="1">
        <v>13.02132352941176</v>
      </c>
      <c r="L372" s="1">
        <v>13.02132352941176</v>
      </c>
      <c r="M372" s="1"/>
    </row>
    <row r="373" spans="1:13" x14ac:dyDescent="0.15">
      <c r="A373" s="1" t="s">
        <v>60</v>
      </c>
      <c r="B373" s="1">
        <v>2003</v>
      </c>
      <c r="C373" s="1" t="str">
        <f t="shared" si="5"/>
        <v>600598.SH2003</v>
      </c>
      <c r="D373" s="1">
        <v>63</v>
      </c>
      <c r="E373" s="1">
        <v>0.415686274509803</v>
      </c>
      <c r="F373" s="1">
        <v>3.9794117647058802</v>
      </c>
      <c r="G373" s="1">
        <v>12.798039215686259</v>
      </c>
      <c r="H373" s="1">
        <v>442.44368100181248</v>
      </c>
      <c r="I373" s="1">
        <v>12.79803921568627</v>
      </c>
      <c r="J373" s="1">
        <v>12.79803921568627</v>
      </c>
      <c r="K373" s="1">
        <v>12.79803921568627</v>
      </c>
      <c r="L373" s="1">
        <v>12.79803921568627</v>
      </c>
      <c r="M373" s="1"/>
    </row>
    <row r="374" spans="1:13" x14ac:dyDescent="0.15">
      <c r="A374" s="1" t="s">
        <v>60</v>
      </c>
      <c r="B374" s="1">
        <v>2004</v>
      </c>
      <c r="C374" s="1" t="str">
        <f t="shared" si="5"/>
        <v>600598.SH2004</v>
      </c>
      <c r="D374" s="1">
        <v>63</v>
      </c>
      <c r="E374" s="1">
        <v>0.494117647058823</v>
      </c>
      <c r="F374" s="1">
        <v>6.0901960784313696</v>
      </c>
      <c r="G374" s="1">
        <v>13.56642156862743</v>
      </c>
      <c r="H374" s="1">
        <v>432.93864715494038</v>
      </c>
      <c r="I374" s="1">
        <v>13.56642156862743</v>
      </c>
      <c r="J374" s="1">
        <v>13.56642156862743</v>
      </c>
      <c r="K374" s="1">
        <v>13.56642156862743</v>
      </c>
      <c r="L374" s="1">
        <v>13.56642156862743</v>
      </c>
      <c r="M374" s="1"/>
    </row>
    <row r="375" spans="1:13" x14ac:dyDescent="0.15">
      <c r="A375" s="1" t="s">
        <v>60</v>
      </c>
      <c r="B375" s="1">
        <v>2005</v>
      </c>
      <c r="C375" s="1" t="str">
        <f t="shared" si="5"/>
        <v>600598.SH2005</v>
      </c>
      <c r="D375" s="1">
        <v>63</v>
      </c>
      <c r="E375" s="1">
        <v>0.494117647058823</v>
      </c>
      <c r="F375" s="1">
        <v>5.9450980392156794</v>
      </c>
      <c r="G375" s="1">
        <v>13.46936274509803</v>
      </c>
      <c r="H375" s="1">
        <v>434.24350957049478</v>
      </c>
      <c r="I375" s="1">
        <v>13.46936274509803</v>
      </c>
      <c r="J375" s="1">
        <v>13.46936274509803</v>
      </c>
      <c r="K375" s="1">
        <v>13.46936274509803</v>
      </c>
      <c r="L375" s="1">
        <v>13.46936274509803</v>
      </c>
      <c r="M375" s="1"/>
    </row>
    <row r="376" spans="1:13" x14ac:dyDescent="0.15">
      <c r="A376" s="1" t="s">
        <v>60</v>
      </c>
      <c r="B376" s="1">
        <v>2006</v>
      </c>
      <c r="C376" s="1" t="str">
        <f t="shared" si="5"/>
        <v>600598.SH2006</v>
      </c>
      <c r="D376" s="1">
        <v>63</v>
      </c>
      <c r="E376" s="1">
        <v>0.51764705882352902</v>
      </c>
      <c r="F376" s="1">
        <v>6.3450980392156797</v>
      </c>
      <c r="G376" s="1">
        <v>13.661274509803921</v>
      </c>
      <c r="H376" s="1">
        <v>432.06045998791677</v>
      </c>
      <c r="I376" s="1">
        <v>13.661274509803921</v>
      </c>
      <c r="J376" s="1">
        <v>13.661274509803921</v>
      </c>
      <c r="K376" s="1">
        <v>13.661274509803921</v>
      </c>
      <c r="L376" s="1">
        <v>13.661274509803921</v>
      </c>
      <c r="M376" s="1"/>
    </row>
    <row r="377" spans="1:13" x14ac:dyDescent="0.15">
      <c r="A377" s="1" t="s">
        <v>60</v>
      </c>
      <c r="B377" s="1">
        <v>2007</v>
      </c>
      <c r="C377" s="1" t="str">
        <f t="shared" si="5"/>
        <v>600598.SH2007</v>
      </c>
      <c r="D377" s="1">
        <v>63</v>
      </c>
      <c r="E377" s="1">
        <v>0.61176470588235299</v>
      </c>
      <c r="F377" s="1">
        <v>7.5941176470588196</v>
      </c>
      <c r="G377" s="1">
        <v>13.89705882352939</v>
      </c>
      <c r="H377" s="1">
        <v>426.67669687482828</v>
      </c>
      <c r="I377" s="1">
        <v>13.89705882352939</v>
      </c>
      <c r="J377" s="1">
        <v>13.89705882352939</v>
      </c>
      <c r="K377" s="1">
        <v>13.89705882352939</v>
      </c>
      <c r="L377" s="1">
        <v>13.89705882352939</v>
      </c>
      <c r="M377" s="1"/>
    </row>
    <row r="378" spans="1:13" x14ac:dyDescent="0.15">
      <c r="A378" s="1" t="s">
        <v>60</v>
      </c>
      <c r="B378" s="1">
        <v>2008</v>
      </c>
      <c r="C378" s="1" t="str">
        <f t="shared" si="5"/>
        <v>600598.SH2008</v>
      </c>
      <c r="D378" s="1">
        <v>63</v>
      </c>
      <c r="E378" s="1">
        <v>0.64313725490196005</v>
      </c>
      <c r="F378" s="1">
        <v>8.0784313725490158</v>
      </c>
      <c r="G378" s="1">
        <v>14.3125</v>
      </c>
      <c r="H378" s="1">
        <v>426.22313279233259</v>
      </c>
      <c r="I378" s="1">
        <v>14.3125</v>
      </c>
      <c r="J378" s="1">
        <v>14.3125</v>
      </c>
      <c r="K378" s="1">
        <v>14.3125</v>
      </c>
      <c r="L378" s="1">
        <v>14.3125</v>
      </c>
      <c r="M378" s="1"/>
    </row>
    <row r="379" spans="1:13" x14ac:dyDescent="0.15">
      <c r="A379" s="1" t="s">
        <v>60</v>
      </c>
      <c r="B379" s="1">
        <v>2009</v>
      </c>
      <c r="C379" s="1" t="str">
        <f t="shared" si="5"/>
        <v>600598.SH2009</v>
      </c>
      <c r="D379" s="1">
        <v>63</v>
      </c>
      <c r="E379" s="1">
        <v>0.73725490196078403</v>
      </c>
      <c r="F379" s="1">
        <v>14.63725490196075</v>
      </c>
      <c r="G379" s="1">
        <v>15.87794117647057</v>
      </c>
      <c r="H379" s="1">
        <v>410.95497089031687</v>
      </c>
      <c r="I379" s="1">
        <v>15.87794117647057</v>
      </c>
      <c r="J379" s="1">
        <v>15.87794117647057</v>
      </c>
      <c r="K379" s="1">
        <v>15.87794117647057</v>
      </c>
      <c r="L379" s="1">
        <v>15.87794117647057</v>
      </c>
      <c r="M379" s="1"/>
    </row>
    <row r="380" spans="1:13" x14ac:dyDescent="0.15">
      <c r="A380" s="1" t="s">
        <v>62</v>
      </c>
      <c r="B380" s="1">
        <v>2012</v>
      </c>
      <c r="C380" s="1" t="str">
        <f t="shared" si="5"/>
        <v>600678.SH2012</v>
      </c>
      <c r="D380" s="1">
        <v>33.517647058823499</v>
      </c>
      <c r="E380" s="1">
        <v>1.4901960784313699</v>
      </c>
      <c r="F380" s="1">
        <v>10.488235294117599</v>
      </c>
      <c r="G380" s="1">
        <v>13.996078431372521</v>
      </c>
      <c r="H380" s="1">
        <v>187.41717800845811</v>
      </c>
      <c r="I380" s="1">
        <v>13.996078431372521</v>
      </c>
      <c r="J380" s="1">
        <v>13.996078431372521</v>
      </c>
      <c r="K380" s="1">
        <v>13.996078431372521</v>
      </c>
      <c r="L380" s="1">
        <v>13.996078431372521</v>
      </c>
      <c r="M380" s="1"/>
    </row>
    <row r="381" spans="1:13" x14ac:dyDescent="0.15">
      <c r="A381" s="1" t="s">
        <v>62</v>
      </c>
      <c r="B381" s="1">
        <v>2013</v>
      </c>
      <c r="C381" s="1" t="str">
        <f t="shared" si="5"/>
        <v>600678.SH2013</v>
      </c>
      <c r="D381" s="1">
        <v>36.341176470588202</v>
      </c>
      <c r="E381" s="1">
        <v>1.78823529411764</v>
      </c>
      <c r="F381" s="1">
        <v>12.3823529411764</v>
      </c>
      <c r="G381" s="1">
        <v>15.723529411764661</v>
      </c>
      <c r="H381" s="1">
        <v>213.9456157887991</v>
      </c>
      <c r="I381" s="1">
        <v>15.723529411764661</v>
      </c>
      <c r="J381" s="1">
        <v>15.723529411764661</v>
      </c>
      <c r="K381" s="1">
        <v>15.723529411764661</v>
      </c>
      <c r="L381" s="1">
        <v>15.723529411764661</v>
      </c>
      <c r="M381" s="1"/>
    </row>
    <row r="382" spans="1:13" x14ac:dyDescent="0.15">
      <c r="A382" s="1" t="s">
        <v>62</v>
      </c>
      <c r="B382" s="1">
        <v>2014</v>
      </c>
      <c r="C382" s="1" t="str">
        <f t="shared" si="5"/>
        <v>600678.SH2014</v>
      </c>
      <c r="D382" s="1">
        <v>7.3181495454576213</v>
      </c>
      <c r="E382" s="1">
        <v>0.1673347802510656</v>
      </c>
      <c r="F382" s="1">
        <v>4.387382915483224</v>
      </c>
      <c r="G382" s="1">
        <v>4.0650625391687836</v>
      </c>
      <c r="H382" s="1">
        <v>8.6698452641898509</v>
      </c>
      <c r="I382" s="1">
        <v>6.2851822099264743</v>
      </c>
      <c r="J382" s="1">
        <v>0.32949920249920228</v>
      </c>
      <c r="K382" s="1">
        <v>4.3712699190658668</v>
      </c>
      <c r="L382" s="1">
        <v>4.1360398209107956</v>
      </c>
      <c r="M382" s="1">
        <v>2.6059154996857239</v>
      </c>
    </row>
    <row r="383" spans="1:13" x14ac:dyDescent="0.15">
      <c r="A383" s="1" t="s">
        <v>62</v>
      </c>
      <c r="B383" s="1">
        <v>2015</v>
      </c>
      <c r="C383" s="1" t="str">
        <f t="shared" si="5"/>
        <v>600678.SH2015</v>
      </c>
      <c r="D383" s="1">
        <v>7.8197107664120704</v>
      </c>
      <c r="E383" s="1">
        <v>0.1112356785725401</v>
      </c>
      <c r="F383" s="1">
        <v>3.3020296114072769</v>
      </c>
      <c r="G383" s="1">
        <v>3.6337514169497909</v>
      </c>
      <c r="H383" s="1">
        <v>10.054200126583829</v>
      </c>
      <c r="I383" s="1">
        <v>5.1899219074669993</v>
      </c>
      <c r="J383" s="1">
        <v>2.3579136152477802</v>
      </c>
      <c r="K383" s="1">
        <v>3.4635061602966428</v>
      </c>
      <c r="L383" s="1">
        <v>3.6337514169497909</v>
      </c>
      <c r="M383" s="1">
        <v>0.72436784586813341</v>
      </c>
    </row>
    <row r="384" spans="1:13" x14ac:dyDescent="0.15">
      <c r="A384" s="1" t="s">
        <v>62</v>
      </c>
      <c r="B384" s="1">
        <v>2016</v>
      </c>
      <c r="C384" s="1" t="str">
        <f t="shared" si="5"/>
        <v>600678.SH2016</v>
      </c>
      <c r="D384" s="1">
        <v>7.6022312170539754</v>
      </c>
      <c r="E384" s="1">
        <v>9.8891766147772994E-2</v>
      </c>
      <c r="F384" s="1">
        <v>3.3178909533456218</v>
      </c>
      <c r="G384" s="1">
        <v>3.584226222473248</v>
      </c>
      <c r="H384" s="1">
        <v>9.4819952353248542</v>
      </c>
      <c r="I384" s="1">
        <v>4.5362090923038139</v>
      </c>
      <c r="J384" s="1">
        <v>2.3886482656878569</v>
      </c>
      <c r="K384" s="1">
        <v>3.668617482340947</v>
      </c>
      <c r="L384" s="1">
        <v>3.584226222473248</v>
      </c>
      <c r="M384" s="1">
        <v>0.53914982155825508</v>
      </c>
    </row>
    <row r="385" spans="1:13" x14ac:dyDescent="0.15">
      <c r="A385" s="1" t="s">
        <v>62</v>
      </c>
      <c r="B385" s="1">
        <v>2017</v>
      </c>
      <c r="C385" s="1" t="str">
        <f t="shared" si="5"/>
        <v>600678.SH2017</v>
      </c>
      <c r="D385" s="1">
        <v>6.0087675978580641</v>
      </c>
      <c r="E385" s="1">
        <v>0.18273762976162261</v>
      </c>
      <c r="F385" s="1">
        <v>3.7432260679688629</v>
      </c>
      <c r="G385" s="1">
        <v>3.4194893408893541</v>
      </c>
      <c r="H385" s="1">
        <v>5.8002387164056879</v>
      </c>
      <c r="I385" s="1">
        <v>5.7960644192165773</v>
      </c>
      <c r="J385" s="1">
        <v>1.418885280104242</v>
      </c>
      <c r="K385" s="1">
        <v>3.26262897241349</v>
      </c>
      <c r="L385" s="1">
        <v>3.5751592145211162</v>
      </c>
      <c r="M385" s="1">
        <v>1.4736455296715529</v>
      </c>
    </row>
    <row r="386" spans="1:13" x14ac:dyDescent="0.15">
      <c r="A386" s="1" t="s">
        <v>62</v>
      </c>
      <c r="B386" s="1">
        <v>2018</v>
      </c>
      <c r="C386" s="1" t="str">
        <f t="shared" si="5"/>
        <v>600678.SH2018</v>
      </c>
      <c r="D386" s="1">
        <v>5.8883886753769028</v>
      </c>
      <c r="E386" s="1">
        <v>0.27186927701912622</v>
      </c>
      <c r="F386" s="1">
        <v>5.7190231317292248</v>
      </c>
      <c r="G386" s="1">
        <v>4.3995760539636191</v>
      </c>
      <c r="H386" s="1">
        <v>7.5859337751875771</v>
      </c>
      <c r="I386" s="1">
        <v>7.3801175686658382</v>
      </c>
      <c r="J386" s="1">
        <v>2.5251862880061622</v>
      </c>
      <c r="K386" s="1">
        <v>3.9696569191474498</v>
      </c>
      <c r="L386" s="1">
        <v>4.2488755447445037</v>
      </c>
      <c r="M386" s="1">
        <v>1.741888134326887</v>
      </c>
    </row>
    <row r="387" spans="1:13" x14ac:dyDescent="0.15">
      <c r="A387" s="1" t="s">
        <v>62</v>
      </c>
      <c r="B387" s="1">
        <v>2010</v>
      </c>
      <c r="C387" s="1" t="str">
        <f t="shared" ref="C387:C450" si="6">A387&amp;B387</f>
        <v>600678.SH2010</v>
      </c>
      <c r="D387" s="1">
        <v>37.105882352941101</v>
      </c>
      <c r="E387" s="1">
        <v>1.9607843137254899</v>
      </c>
      <c r="F387" s="1">
        <v>13.5509803921568</v>
      </c>
      <c r="G387" s="1">
        <v>16.542156862745049</v>
      </c>
      <c r="H387" s="1">
        <v>217.88213123157681</v>
      </c>
      <c r="I387" s="1">
        <v>16.542156862745049</v>
      </c>
      <c r="J387" s="1">
        <v>16.542156862745049</v>
      </c>
      <c r="K387" s="1">
        <v>16.542156862745049</v>
      </c>
      <c r="L387" s="1">
        <v>16.542156862745049</v>
      </c>
      <c r="M387" s="1"/>
    </row>
    <row r="388" spans="1:13" x14ac:dyDescent="0.15">
      <c r="A388" s="1" t="s">
        <v>62</v>
      </c>
      <c r="B388" s="1">
        <v>2011</v>
      </c>
      <c r="C388" s="1" t="str">
        <f t="shared" si="6"/>
        <v>600678.SH2011</v>
      </c>
      <c r="D388" s="1">
        <v>29.117647058823501</v>
      </c>
      <c r="E388" s="1">
        <v>1.4901960784313699</v>
      </c>
      <c r="F388" s="1">
        <v>9.139215686274504</v>
      </c>
      <c r="G388" s="1">
        <v>12.221568627450971</v>
      </c>
      <c r="H388" s="1">
        <v>139.9193182109442</v>
      </c>
      <c r="I388" s="1">
        <v>12.221568627450971</v>
      </c>
      <c r="J388" s="1">
        <v>12.221568627450971</v>
      </c>
      <c r="K388" s="1">
        <v>12.221568627450971</v>
      </c>
      <c r="L388" s="1">
        <v>12.221568627450971</v>
      </c>
      <c r="M388" s="1"/>
    </row>
    <row r="389" spans="1:13" x14ac:dyDescent="0.15">
      <c r="A389" s="1" t="s">
        <v>62</v>
      </c>
      <c r="B389" s="1">
        <v>2001</v>
      </c>
      <c r="C389" s="1" t="str">
        <f t="shared" si="6"/>
        <v>600678.SH2001</v>
      </c>
      <c r="D389" s="1">
        <v>9.5352941176470605</v>
      </c>
      <c r="E389" s="1">
        <v>9.0470588235294098</v>
      </c>
      <c r="F389" s="1">
        <v>9.1137254901960691</v>
      </c>
      <c r="G389" s="1">
        <v>9.2320261437908471</v>
      </c>
      <c r="H389" s="1">
        <v>7.008970908625084E-2</v>
      </c>
      <c r="I389" s="1">
        <v>9.2320261437908471</v>
      </c>
      <c r="J389" s="1">
        <v>9.2320261437908471</v>
      </c>
      <c r="K389" s="1">
        <v>9.2320261437908471</v>
      </c>
      <c r="L389" s="1">
        <v>9.2320261437908471</v>
      </c>
      <c r="M389" s="1"/>
    </row>
    <row r="390" spans="1:13" x14ac:dyDescent="0.15">
      <c r="A390" s="1" t="s">
        <v>62</v>
      </c>
      <c r="B390" s="1">
        <v>2002</v>
      </c>
      <c r="C390" s="1" t="str">
        <f t="shared" si="6"/>
        <v>600678.SH2002</v>
      </c>
      <c r="D390" s="1">
        <v>11.4333333333333</v>
      </c>
      <c r="E390" s="1">
        <v>1.27843137254901</v>
      </c>
      <c r="F390" s="1">
        <v>10.346078431372501</v>
      </c>
      <c r="G390" s="1">
        <v>8.3509803921568295</v>
      </c>
      <c r="H390" s="1">
        <v>22.64996796104046</v>
      </c>
      <c r="I390" s="1">
        <v>8.3509803921568295</v>
      </c>
      <c r="J390" s="1">
        <v>8.3509803921568295</v>
      </c>
      <c r="K390" s="1">
        <v>8.3509803921568295</v>
      </c>
      <c r="L390" s="1">
        <v>8.3509803921568295</v>
      </c>
      <c r="M390" s="1"/>
    </row>
    <row r="391" spans="1:13" x14ac:dyDescent="0.15">
      <c r="A391" s="1" t="s">
        <v>62</v>
      </c>
      <c r="B391" s="1">
        <v>2003</v>
      </c>
      <c r="C391" s="1" t="str">
        <f t="shared" si="6"/>
        <v>600678.SH2003</v>
      </c>
      <c r="D391" s="1">
        <v>10.2901960784313</v>
      </c>
      <c r="E391" s="1">
        <v>0.44705882352941101</v>
      </c>
      <c r="F391" s="1">
        <v>6.5931372549019551</v>
      </c>
      <c r="G391" s="1">
        <v>5.9808823529411548</v>
      </c>
      <c r="H391" s="1">
        <v>16.667774894271229</v>
      </c>
      <c r="I391" s="1">
        <v>5.9808823529411548</v>
      </c>
      <c r="J391" s="1">
        <v>5.9808823529411548</v>
      </c>
      <c r="K391" s="1">
        <v>5.9808823529411548</v>
      </c>
      <c r="L391" s="1">
        <v>5.9808823529411548</v>
      </c>
      <c r="M391" s="1"/>
    </row>
    <row r="392" spans="1:13" x14ac:dyDescent="0.15">
      <c r="A392" s="1" t="s">
        <v>62</v>
      </c>
      <c r="B392" s="1">
        <v>2004</v>
      </c>
      <c r="C392" s="1" t="str">
        <f t="shared" si="6"/>
        <v>600678.SH2004</v>
      </c>
      <c r="D392" s="1">
        <v>14.0647058823529</v>
      </c>
      <c r="E392" s="1">
        <v>1.04313725490196</v>
      </c>
      <c r="F392" s="1">
        <v>8.6166666666666636</v>
      </c>
      <c r="G392" s="1">
        <v>8.085294117647047</v>
      </c>
      <c r="H392" s="1">
        <v>28.67087658592833</v>
      </c>
      <c r="I392" s="1">
        <v>8.085294117647047</v>
      </c>
      <c r="J392" s="1">
        <v>8.085294117647047</v>
      </c>
      <c r="K392" s="1">
        <v>8.085294117647047</v>
      </c>
      <c r="L392" s="1">
        <v>8.085294117647047</v>
      </c>
      <c r="M392" s="1"/>
    </row>
    <row r="393" spans="1:13" x14ac:dyDescent="0.15">
      <c r="A393" s="1" t="s">
        <v>62</v>
      </c>
      <c r="B393" s="1">
        <v>2005</v>
      </c>
      <c r="C393" s="1" t="str">
        <f t="shared" si="6"/>
        <v>600678.SH2005</v>
      </c>
      <c r="D393" s="1">
        <v>13.719607843137201</v>
      </c>
      <c r="E393" s="1">
        <v>0.89411764705882302</v>
      </c>
      <c r="F393" s="1">
        <v>6.1911764705882364</v>
      </c>
      <c r="G393" s="1">
        <v>6.749019607843123</v>
      </c>
      <c r="H393" s="1">
        <v>27.84962962962938</v>
      </c>
      <c r="I393" s="1">
        <v>6.7490196078431239</v>
      </c>
      <c r="J393" s="1">
        <v>6.7490196078431239</v>
      </c>
      <c r="K393" s="1">
        <v>6.7490196078431239</v>
      </c>
      <c r="L393" s="1">
        <v>6.7490196078431239</v>
      </c>
      <c r="M393" s="1"/>
    </row>
    <row r="394" spans="1:13" x14ac:dyDescent="0.15">
      <c r="A394" s="1" t="s">
        <v>62</v>
      </c>
      <c r="B394" s="1">
        <v>2006</v>
      </c>
      <c r="C394" s="1" t="str">
        <f t="shared" si="6"/>
        <v>600678.SH2006</v>
      </c>
      <c r="D394" s="1">
        <v>24.0156862745098</v>
      </c>
      <c r="E394" s="1">
        <v>1.1058823529411701</v>
      </c>
      <c r="F394" s="1">
        <v>6.7450980392156854</v>
      </c>
      <c r="G394" s="1">
        <v>9.6529411764705841</v>
      </c>
      <c r="H394" s="1">
        <v>98.771349480968851</v>
      </c>
      <c r="I394" s="1">
        <v>9.6529411764705859</v>
      </c>
      <c r="J394" s="1">
        <v>9.6529411764705859</v>
      </c>
      <c r="K394" s="1">
        <v>9.6529411764705859</v>
      </c>
      <c r="L394" s="1">
        <v>9.6529411764705859</v>
      </c>
      <c r="M394" s="1"/>
    </row>
    <row r="395" spans="1:13" x14ac:dyDescent="0.15">
      <c r="A395" s="1" t="s">
        <v>62</v>
      </c>
      <c r="B395" s="1">
        <v>2007</v>
      </c>
      <c r="C395" s="1" t="str">
        <f t="shared" si="6"/>
        <v>600678.SH2007</v>
      </c>
      <c r="D395" s="1">
        <v>25.239215686274498</v>
      </c>
      <c r="E395" s="1">
        <v>0.85490196078431302</v>
      </c>
      <c r="F395" s="1">
        <v>6.1911764705882364</v>
      </c>
      <c r="G395" s="1">
        <v>9.61911764705882</v>
      </c>
      <c r="H395" s="1">
        <v>114.7860114699474</v>
      </c>
      <c r="I395" s="1">
        <v>9.61911764705882</v>
      </c>
      <c r="J395" s="1">
        <v>9.61911764705882</v>
      </c>
      <c r="K395" s="1">
        <v>9.61911764705882</v>
      </c>
      <c r="L395" s="1">
        <v>9.61911764705882</v>
      </c>
      <c r="M395" s="1"/>
    </row>
    <row r="396" spans="1:13" x14ac:dyDescent="0.15">
      <c r="A396" s="1" t="s">
        <v>62</v>
      </c>
      <c r="B396" s="1">
        <v>2008</v>
      </c>
      <c r="C396" s="1" t="str">
        <f t="shared" si="6"/>
        <v>600678.SH2008</v>
      </c>
      <c r="D396" s="1">
        <v>26.433333333333302</v>
      </c>
      <c r="E396" s="1">
        <v>0.74509803921568596</v>
      </c>
      <c r="F396" s="1">
        <v>4.1676470588235244</v>
      </c>
      <c r="G396" s="1">
        <v>8.8784313725490094</v>
      </c>
      <c r="H396" s="1">
        <v>139.57863129565521</v>
      </c>
      <c r="I396" s="1">
        <v>8.8784313725490094</v>
      </c>
      <c r="J396" s="1">
        <v>8.8784313725490094</v>
      </c>
      <c r="K396" s="1">
        <v>8.8784313725490094</v>
      </c>
      <c r="L396" s="1">
        <v>8.8784313725490094</v>
      </c>
      <c r="M396" s="1"/>
    </row>
    <row r="397" spans="1:13" x14ac:dyDescent="0.15">
      <c r="A397" s="1" t="s">
        <v>62</v>
      </c>
      <c r="B397" s="1">
        <v>2009</v>
      </c>
      <c r="C397" s="1" t="str">
        <f t="shared" si="6"/>
        <v>600678.SH2009</v>
      </c>
      <c r="D397" s="1">
        <v>30.352941176470502</v>
      </c>
      <c r="E397" s="1">
        <v>1.19215686274509</v>
      </c>
      <c r="F397" s="1">
        <v>9.2156862745097996</v>
      </c>
      <c r="G397" s="1">
        <v>12.4941176470588</v>
      </c>
      <c r="H397" s="1">
        <v>156.09418941432679</v>
      </c>
      <c r="I397" s="1">
        <v>12.4941176470588</v>
      </c>
      <c r="J397" s="1">
        <v>12.4941176470588</v>
      </c>
      <c r="K397" s="1">
        <v>12.4941176470588</v>
      </c>
      <c r="L397" s="1">
        <v>12.4941176470588</v>
      </c>
      <c r="M397" s="1"/>
    </row>
    <row r="398" spans="1:13" x14ac:dyDescent="0.15">
      <c r="A398" s="1" t="s">
        <v>63</v>
      </c>
      <c r="B398" s="1">
        <v>2012</v>
      </c>
      <c r="C398" s="1" t="str">
        <f t="shared" si="6"/>
        <v>600703.SH2012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15">
      <c r="A399" s="1" t="s">
        <v>63</v>
      </c>
      <c r="B399" s="1">
        <v>2013</v>
      </c>
      <c r="C399" s="1" t="str">
        <f t="shared" si="6"/>
        <v>600703.SH2013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15">
      <c r="A400" s="1" t="s">
        <v>63</v>
      </c>
      <c r="B400" s="1">
        <v>2014</v>
      </c>
      <c r="C400" s="1" t="str">
        <f t="shared" si="6"/>
        <v>600703.SH2014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15">
      <c r="A401" s="1" t="s">
        <v>63</v>
      </c>
      <c r="B401" s="1">
        <v>2015</v>
      </c>
      <c r="C401" s="1" t="str">
        <f t="shared" si="6"/>
        <v>600703.SH2015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15">
      <c r="A402" s="1" t="s">
        <v>63</v>
      </c>
      <c r="B402" s="1">
        <v>2016</v>
      </c>
      <c r="C402" s="1" t="str">
        <f t="shared" si="6"/>
        <v>600703.SH2016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15">
      <c r="A403" s="1" t="s">
        <v>63</v>
      </c>
      <c r="B403" s="1">
        <v>2017</v>
      </c>
      <c r="C403" s="1" t="str">
        <f t="shared" si="6"/>
        <v>600703.SH2017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15">
      <c r="A404" s="1" t="s">
        <v>63</v>
      </c>
      <c r="B404" s="1">
        <v>2018</v>
      </c>
      <c r="C404" s="1" t="str">
        <f t="shared" si="6"/>
        <v>600703.SH2018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15">
      <c r="A405" s="1" t="s">
        <v>63</v>
      </c>
      <c r="B405" s="1">
        <v>2010</v>
      </c>
      <c r="C405" s="1" t="str">
        <f t="shared" si="6"/>
        <v>600703.SH2010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15">
      <c r="A406" s="1" t="s">
        <v>63</v>
      </c>
      <c r="B406" s="1">
        <v>2011</v>
      </c>
      <c r="C406" s="1" t="str">
        <f t="shared" si="6"/>
        <v>600703.SH2011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15">
      <c r="A407" s="1" t="s">
        <v>63</v>
      </c>
      <c r="B407" s="1">
        <v>2001</v>
      </c>
      <c r="C407" s="1" t="str">
        <f t="shared" si="6"/>
        <v>600703.SH2001</v>
      </c>
      <c r="D407" s="1">
        <v>28.152941176470499</v>
      </c>
      <c r="E407" s="1">
        <v>0.32941176470588202</v>
      </c>
      <c r="F407" s="1">
        <v>4.1999999999999948</v>
      </c>
      <c r="G407" s="1">
        <v>8.4739215686274232</v>
      </c>
      <c r="H407" s="1">
        <v>82.12650950489062</v>
      </c>
      <c r="I407" s="1">
        <v>7.8447415329768004</v>
      </c>
      <c r="J407" s="1">
        <v>7.8447415329768004</v>
      </c>
      <c r="K407" s="1">
        <v>7.8447415329768004</v>
      </c>
      <c r="L407" s="1">
        <v>7.8447415329768004</v>
      </c>
      <c r="M407" s="1"/>
    </row>
    <row r="408" spans="1:13" x14ac:dyDescent="0.15">
      <c r="A408" s="1" t="s">
        <v>63</v>
      </c>
      <c r="B408" s="1">
        <v>2002</v>
      </c>
      <c r="C408" s="1" t="str">
        <f t="shared" si="6"/>
        <v>600703.SH2002</v>
      </c>
      <c r="D408" s="1">
        <v>26.350980392156799</v>
      </c>
      <c r="E408" s="1">
        <v>0.56470588235294095</v>
      </c>
      <c r="F408" s="1">
        <v>5.6686274509803898</v>
      </c>
      <c r="G408" s="1">
        <v>9.2688235294117565</v>
      </c>
      <c r="H408" s="1">
        <v>76.711462642573167</v>
      </c>
      <c r="I408" s="1">
        <v>8.6187165775400967</v>
      </c>
      <c r="J408" s="1">
        <v>8.6187165775400967</v>
      </c>
      <c r="K408" s="1">
        <v>8.6187165775400967</v>
      </c>
      <c r="L408" s="1">
        <v>8.6187165775400967</v>
      </c>
      <c r="M408" s="1"/>
    </row>
    <row r="409" spans="1:13" x14ac:dyDescent="0.15">
      <c r="A409" s="1" t="s">
        <v>63</v>
      </c>
      <c r="B409" s="1">
        <v>2003</v>
      </c>
      <c r="C409" s="1" t="str">
        <f t="shared" si="6"/>
        <v>600703.SH2003</v>
      </c>
      <c r="D409" s="1">
        <v>25.0156862745098</v>
      </c>
      <c r="E409" s="1">
        <v>0.67450980392156801</v>
      </c>
      <c r="F409" s="1">
        <v>7.8421568627450942</v>
      </c>
      <c r="G409" s="1">
        <v>9.3974509803921364</v>
      </c>
      <c r="H409" s="1">
        <v>65.953095860566179</v>
      </c>
      <c r="I409" s="1">
        <v>8.7228163992869696</v>
      </c>
      <c r="J409" s="1">
        <v>8.7228163992869696</v>
      </c>
      <c r="K409" s="1">
        <v>8.7228163992869696</v>
      </c>
      <c r="L409" s="1">
        <v>8.7228163992869696</v>
      </c>
      <c r="M409" s="1"/>
    </row>
    <row r="410" spans="1:13" x14ac:dyDescent="0.15">
      <c r="A410" s="1" t="s">
        <v>63</v>
      </c>
      <c r="B410" s="1">
        <v>2004</v>
      </c>
      <c r="C410" s="1" t="str">
        <f t="shared" si="6"/>
        <v>600703.SH2004</v>
      </c>
      <c r="D410" s="1">
        <v>25.325490196078398</v>
      </c>
      <c r="E410" s="1">
        <v>0.73725490196078403</v>
      </c>
      <c r="F410" s="1">
        <v>8.4137254901960699</v>
      </c>
      <c r="G410" s="1">
        <v>11.438431372548999</v>
      </c>
      <c r="H410" s="1">
        <v>97.224547139988488</v>
      </c>
      <c r="I410" s="1">
        <v>10.623172905525831</v>
      </c>
      <c r="J410" s="1">
        <v>10.623172905525831</v>
      </c>
      <c r="K410" s="1">
        <v>10.623172905525831</v>
      </c>
      <c r="L410" s="1">
        <v>10.623172905525831</v>
      </c>
      <c r="M410" s="1"/>
    </row>
    <row r="411" spans="1:13" x14ac:dyDescent="0.15">
      <c r="A411" s="1" t="s">
        <v>63</v>
      </c>
      <c r="B411" s="1">
        <v>2005</v>
      </c>
      <c r="C411" s="1" t="str">
        <f t="shared" si="6"/>
        <v>600703.SH2005</v>
      </c>
      <c r="D411" s="1">
        <v>26.182352941176401</v>
      </c>
      <c r="E411" s="1">
        <v>0.64313725490196005</v>
      </c>
      <c r="F411" s="1">
        <v>7.6617647058823497</v>
      </c>
      <c r="G411" s="1">
        <v>11.36235294117645</v>
      </c>
      <c r="H411" s="1">
        <v>104.8154665299667</v>
      </c>
      <c r="I411" s="1">
        <v>10.464171122994641</v>
      </c>
      <c r="J411" s="1">
        <v>10.464171122994641</v>
      </c>
      <c r="K411" s="1">
        <v>10.464171122994641</v>
      </c>
      <c r="L411" s="1">
        <v>10.464171122994641</v>
      </c>
      <c r="M411" s="1"/>
    </row>
    <row r="412" spans="1:13" x14ac:dyDescent="0.15">
      <c r="A412" s="1" t="s">
        <v>63</v>
      </c>
      <c r="B412" s="1">
        <v>2006</v>
      </c>
      <c r="C412" s="1" t="str">
        <f t="shared" si="6"/>
        <v>600703.SH2006</v>
      </c>
      <c r="D412" s="1">
        <v>37.260784313725402</v>
      </c>
      <c r="E412" s="1">
        <v>0.70588235294117596</v>
      </c>
      <c r="F412" s="1">
        <v>8.5421568627450899</v>
      </c>
      <c r="G412" s="1">
        <v>14.7041176470588</v>
      </c>
      <c r="H412" s="1">
        <v>204.54893540945699</v>
      </c>
      <c r="I412" s="1">
        <v>13.53422459893045</v>
      </c>
      <c r="J412" s="1">
        <v>13.53422459893045</v>
      </c>
      <c r="K412" s="1">
        <v>13.53422459893045</v>
      </c>
      <c r="L412" s="1">
        <v>13.53422459893045</v>
      </c>
      <c r="M412" s="1"/>
    </row>
    <row r="413" spans="1:13" x14ac:dyDescent="0.15">
      <c r="A413" s="1" t="s">
        <v>63</v>
      </c>
      <c r="B413" s="1">
        <v>2007</v>
      </c>
      <c r="C413" s="1" t="str">
        <f t="shared" si="6"/>
        <v>600703.SH2007</v>
      </c>
      <c r="D413" s="1">
        <v>50.433333333333302</v>
      </c>
      <c r="E413" s="1">
        <v>0.89411764705882302</v>
      </c>
      <c r="F413" s="1">
        <v>10.14607843137253</v>
      </c>
      <c r="G413" s="1">
        <v>18.386470588235269</v>
      </c>
      <c r="H413" s="1">
        <v>373.91494250074697</v>
      </c>
      <c r="I413" s="1">
        <v>16.91390374331549</v>
      </c>
      <c r="J413" s="1">
        <v>16.91390374331549</v>
      </c>
      <c r="K413" s="1">
        <v>16.91390374331549</v>
      </c>
      <c r="L413" s="1">
        <v>16.91390374331549</v>
      </c>
      <c r="M413" s="1"/>
    </row>
    <row r="414" spans="1:13" x14ac:dyDescent="0.15">
      <c r="A414" s="1" t="s">
        <v>63</v>
      </c>
      <c r="B414" s="1">
        <v>2008</v>
      </c>
      <c r="C414" s="1" t="str">
        <f t="shared" si="6"/>
        <v>600703.SH2008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15">
      <c r="A415" s="1" t="s">
        <v>63</v>
      </c>
      <c r="B415" s="1">
        <v>2009</v>
      </c>
      <c r="C415" s="1" t="str">
        <f t="shared" si="6"/>
        <v>600703.SH2009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15">
      <c r="A416" s="1" t="s">
        <v>65</v>
      </c>
      <c r="B416" s="1">
        <v>2012</v>
      </c>
      <c r="C416" s="1" t="str">
        <f t="shared" si="6"/>
        <v>603003.SH2012</v>
      </c>
      <c r="D416" s="1">
        <v>11.858823529411699</v>
      </c>
      <c r="E416" s="1">
        <v>0.831372549019607</v>
      </c>
      <c r="F416" s="1">
        <v>2.8235294117646998</v>
      </c>
      <c r="G416" s="1">
        <v>5.1712418300653349</v>
      </c>
      <c r="H416" s="1">
        <v>34.534983980519897</v>
      </c>
      <c r="I416" s="1">
        <v>5.1712418300653349</v>
      </c>
      <c r="J416" s="1">
        <v>5.1712418300653349</v>
      </c>
      <c r="K416" s="1">
        <v>5.1712418300653349</v>
      </c>
      <c r="L416" s="1">
        <v>5.1712418300653349</v>
      </c>
      <c r="M416" s="1"/>
    </row>
    <row r="417" spans="1:13" x14ac:dyDescent="0.15">
      <c r="A417" s="1" t="s">
        <v>65</v>
      </c>
      <c r="B417" s="1">
        <v>2013</v>
      </c>
      <c r="C417" s="1" t="str">
        <f t="shared" si="6"/>
        <v>603003.SH2013</v>
      </c>
      <c r="D417" s="1">
        <v>11.858823529411699</v>
      </c>
      <c r="E417" s="1">
        <v>0.87843137254901904</v>
      </c>
      <c r="F417" s="1">
        <v>3.8117647058823501</v>
      </c>
      <c r="G417" s="1">
        <v>5.5163398692810226</v>
      </c>
      <c r="H417" s="1">
        <v>32.32143534537957</v>
      </c>
      <c r="I417" s="1">
        <v>5.5163398692810226</v>
      </c>
      <c r="J417" s="1">
        <v>5.5163398692810226</v>
      </c>
      <c r="K417" s="1">
        <v>5.5163398692810226</v>
      </c>
      <c r="L417" s="1">
        <v>5.5163398692810226</v>
      </c>
      <c r="M417" s="1"/>
    </row>
    <row r="418" spans="1:13" x14ac:dyDescent="0.15">
      <c r="A418" s="1" t="s">
        <v>65</v>
      </c>
      <c r="B418" s="1">
        <v>2014</v>
      </c>
      <c r="C418" s="1" t="str">
        <f t="shared" si="6"/>
        <v>603003.SH2014</v>
      </c>
      <c r="D418" s="1">
        <v>3.516149493448089</v>
      </c>
      <c r="E418" s="1">
        <v>0.15498761258094099</v>
      </c>
      <c r="F418" s="1">
        <v>0.1613527508342964</v>
      </c>
      <c r="G418" s="1">
        <v>1.2774966189544421</v>
      </c>
      <c r="H418" s="1">
        <v>3.7586851481052479</v>
      </c>
      <c r="I418" s="1">
        <v>1.4519811979306261</v>
      </c>
      <c r="J418" s="1">
        <v>1.0137891700844339</v>
      </c>
      <c r="K418" s="1">
        <v>1.2843258329466261</v>
      </c>
      <c r="L418" s="1">
        <v>1.2774966189544421</v>
      </c>
      <c r="M418" s="1">
        <v>1.3881168120940269E-2</v>
      </c>
    </row>
    <row r="419" spans="1:13" x14ac:dyDescent="0.15">
      <c r="A419" s="1" t="s">
        <v>65</v>
      </c>
      <c r="B419" s="1">
        <v>2015</v>
      </c>
      <c r="C419" s="1" t="str">
        <f t="shared" si="6"/>
        <v>603003.SH2015</v>
      </c>
      <c r="D419" s="1">
        <v>3.7864860858792539</v>
      </c>
      <c r="E419" s="1">
        <v>0.13368324532228321</v>
      </c>
      <c r="F419" s="1">
        <v>0.17622781329684739</v>
      </c>
      <c r="G419" s="1">
        <v>1.3654657148327951</v>
      </c>
      <c r="H419" s="1">
        <v>4.396457237832486</v>
      </c>
      <c r="I419" s="1">
        <v>1.534752531924277</v>
      </c>
      <c r="J419" s="1">
        <v>0.76983665329178874</v>
      </c>
      <c r="K419" s="1">
        <v>1.4494110366098241</v>
      </c>
      <c r="L419" s="1">
        <v>1.3654657148327951</v>
      </c>
      <c r="M419" s="1">
        <v>4.5165580547631513E-2</v>
      </c>
    </row>
    <row r="420" spans="1:13" x14ac:dyDescent="0.15">
      <c r="A420" s="1" t="s">
        <v>65</v>
      </c>
      <c r="B420" s="1">
        <v>2016</v>
      </c>
      <c r="C420" s="1" t="str">
        <f t="shared" si="6"/>
        <v>603003.SH2016</v>
      </c>
      <c r="D420" s="1">
        <v>3.731690864313657</v>
      </c>
      <c r="E420" s="1">
        <v>0.12973475526360889</v>
      </c>
      <c r="F420" s="1">
        <v>0.1993881555943702</v>
      </c>
      <c r="G420" s="1">
        <v>1.353604591723879</v>
      </c>
      <c r="H420" s="1">
        <v>4.2426836389543681</v>
      </c>
      <c r="I420" s="1">
        <v>1.69448534709955</v>
      </c>
      <c r="J420" s="1">
        <v>1.1967786651810759</v>
      </c>
      <c r="K420" s="1">
        <v>1.3126201959996431</v>
      </c>
      <c r="L420" s="1">
        <v>1.353604591723879</v>
      </c>
      <c r="M420" s="1">
        <v>1.8283928716763119E-2</v>
      </c>
    </row>
    <row r="421" spans="1:13" x14ac:dyDescent="0.15">
      <c r="A421" s="1" t="s">
        <v>65</v>
      </c>
      <c r="B421" s="1">
        <v>2017</v>
      </c>
      <c r="C421" s="1" t="str">
        <f t="shared" si="6"/>
        <v>603003.SH2017</v>
      </c>
      <c r="D421" s="1">
        <v>3.803329407935045</v>
      </c>
      <c r="E421" s="1">
        <v>0.28103853487500918</v>
      </c>
      <c r="F421" s="1">
        <v>0.35925439455929881</v>
      </c>
      <c r="G421" s="1">
        <v>1.4812074457897839</v>
      </c>
      <c r="H421" s="1">
        <v>4.0457172354845552</v>
      </c>
      <c r="I421" s="1">
        <v>2.1265661700878238</v>
      </c>
      <c r="J421" s="1">
        <v>1.2786412052079721</v>
      </c>
      <c r="K421" s="1">
        <v>1.421274117394989</v>
      </c>
      <c r="L421" s="1">
        <v>1.4812074457897839</v>
      </c>
      <c r="M421" s="1">
        <v>4.9946180983076009E-2</v>
      </c>
    </row>
    <row r="422" spans="1:13" x14ac:dyDescent="0.15">
      <c r="A422" s="1" t="s">
        <v>65</v>
      </c>
      <c r="B422" s="1">
        <v>2018</v>
      </c>
      <c r="C422" s="1" t="str">
        <f t="shared" si="6"/>
        <v>603003.SH2018</v>
      </c>
      <c r="D422" s="1">
        <v>3.9763921849867829</v>
      </c>
      <c r="E422" s="1">
        <v>0.1375294110354251</v>
      </c>
      <c r="F422" s="1">
        <v>0.25349019912474879</v>
      </c>
      <c r="G422" s="1">
        <v>1.455803931715653</v>
      </c>
      <c r="H422" s="1">
        <v>4.7683855829898816</v>
      </c>
      <c r="I422" s="1">
        <v>2.1132549398085629</v>
      </c>
      <c r="J422" s="1">
        <v>1.257777740129455</v>
      </c>
      <c r="K422" s="1">
        <v>1.4770980485903671</v>
      </c>
      <c r="L422" s="1">
        <v>1.507464063401313</v>
      </c>
      <c r="M422" s="1">
        <v>4.2710480530619203E-2</v>
      </c>
    </row>
    <row r="423" spans="1:13" x14ac:dyDescent="0.15">
      <c r="A423" s="1" t="s">
        <v>65</v>
      </c>
      <c r="B423" s="1">
        <v>2010</v>
      </c>
      <c r="C423" s="1" t="str">
        <f t="shared" si="6"/>
        <v>603003.SH2010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15">
      <c r="A424" s="1" t="s">
        <v>65</v>
      </c>
      <c r="B424" s="1">
        <v>2011</v>
      </c>
      <c r="C424" s="1" t="str">
        <f t="shared" si="6"/>
        <v>603003.SH2011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15">
      <c r="A425" s="1" t="s">
        <v>65</v>
      </c>
      <c r="B425" s="1">
        <v>2001</v>
      </c>
      <c r="C425" s="1" t="str">
        <f t="shared" si="6"/>
        <v>603003.SH2001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15">
      <c r="A426" s="1" t="s">
        <v>65</v>
      </c>
      <c r="B426" s="1">
        <v>2002</v>
      </c>
      <c r="C426" s="1" t="str">
        <f t="shared" si="6"/>
        <v>603003.SH2002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15">
      <c r="A427" s="1" t="s">
        <v>65</v>
      </c>
      <c r="B427" s="1">
        <v>2003</v>
      </c>
      <c r="C427" s="1" t="str">
        <f t="shared" si="6"/>
        <v>603003.SH2003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15">
      <c r="A428" s="1" t="s">
        <v>65</v>
      </c>
      <c r="B428" s="1">
        <v>2004</v>
      </c>
      <c r="C428" s="1" t="str">
        <f t="shared" si="6"/>
        <v>603003.SH2004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15">
      <c r="A429" s="1" t="s">
        <v>65</v>
      </c>
      <c r="B429" s="1">
        <v>2005</v>
      </c>
      <c r="C429" s="1" t="str">
        <f t="shared" si="6"/>
        <v>603003.SH2005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15">
      <c r="A430" s="1" t="s">
        <v>65</v>
      </c>
      <c r="B430" s="1">
        <v>2006</v>
      </c>
      <c r="C430" s="1" t="str">
        <f t="shared" si="6"/>
        <v>603003.SH2006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15">
      <c r="A431" s="1" t="s">
        <v>65</v>
      </c>
      <c r="B431" s="1">
        <v>2007</v>
      </c>
      <c r="C431" s="1" t="str">
        <f t="shared" si="6"/>
        <v>603003.SH2007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15">
      <c r="A432" s="1" t="s">
        <v>65</v>
      </c>
      <c r="B432" s="1">
        <v>2008</v>
      </c>
      <c r="C432" s="1" t="str">
        <f t="shared" si="6"/>
        <v>603003.SH2008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15">
      <c r="A433" s="1" t="s">
        <v>65</v>
      </c>
      <c r="B433" s="1">
        <v>2009</v>
      </c>
      <c r="C433" s="1" t="str">
        <f t="shared" si="6"/>
        <v>603003.SH2009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15">
      <c r="A434" s="1" t="s">
        <v>28</v>
      </c>
      <c r="B434" s="1">
        <v>2012</v>
      </c>
      <c r="C434" s="1" t="str">
        <f t="shared" si="6"/>
        <v>000702.SZ2012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15">
      <c r="A435" s="1" t="s">
        <v>28</v>
      </c>
      <c r="B435" s="1">
        <v>2013</v>
      </c>
      <c r="C435" s="1" t="str">
        <f t="shared" si="6"/>
        <v>000702.SZ2013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15">
      <c r="A436" s="1" t="s">
        <v>28</v>
      </c>
      <c r="B436" s="1">
        <v>2014</v>
      </c>
      <c r="C436" s="1" t="str">
        <f t="shared" si="6"/>
        <v>000702.SZ2014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15">
      <c r="A437" s="1" t="s">
        <v>28</v>
      </c>
      <c r="B437" s="1">
        <v>2015</v>
      </c>
      <c r="C437" s="1" t="str">
        <f t="shared" si="6"/>
        <v>000702.SZ2015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15">
      <c r="A438" s="1" t="s">
        <v>28</v>
      </c>
      <c r="B438" s="1">
        <v>2016</v>
      </c>
      <c r="C438" s="1" t="str">
        <f t="shared" si="6"/>
        <v>000702.SZ2016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15">
      <c r="A439" s="1" t="s">
        <v>28</v>
      </c>
      <c r="B439" s="1">
        <v>2017</v>
      </c>
      <c r="C439" s="1" t="str">
        <f t="shared" si="6"/>
        <v>000702.SZ2017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15">
      <c r="A440" s="1" t="s">
        <v>28</v>
      </c>
      <c r="B440" s="1">
        <v>2018</v>
      </c>
      <c r="C440" s="1" t="str">
        <f t="shared" si="6"/>
        <v>000702.SZ2018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15">
      <c r="A441" s="1" t="s">
        <v>28</v>
      </c>
      <c r="B441" s="1">
        <v>2010</v>
      </c>
      <c r="C441" s="1" t="str">
        <f t="shared" si="6"/>
        <v>000702.SZ2010</v>
      </c>
      <c r="D441" s="1">
        <v>55</v>
      </c>
      <c r="E441" s="1">
        <v>10</v>
      </c>
      <c r="F441" s="1">
        <v>24.8888888888888</v>
      </c>
      <c r="G441" s="1">
        <v>29.987654320987641</v>
      </c>
      <c r="H441" s="1">
        <v>304.39026063100152</v>
      </c>
      <c r="I441" s="1">
        <v>29.987654320987641</v>
      </c>
      <c r="J441" s="1">
        <v>29.987654320987641</v>
      </c>
      <c r="K441" s="1">
        <v>29.987654320987641</v>
      </c>
      <c r="L441" s="1">
        <v>29.987654320987641</v>
      </c>
      <c r="M441" s="1"/>
    </row>
    <row r="442" spans="1:13" x14ac:dyDescent="0.15">
      <c r="A442" s="1" t="s">
        <v>28</v>
      </c>
      <c r="B442" s="1">
        <v>2011</v>
      </c>
      <c r="C442" s="1" t="str">
        <f t="shared" si="6"/>
        <v>000702.SZ2011</v>
      </c>
      <c r="D442" s="1">
        <v>58</v>
      </c>
      <c r="E442" s="1">
        <v>7</v>
      </c>
      <c r="F442" s="1">
        <v>22</v>
      </c>
      <c r="G442" s="1">
        <v>28.901234567901231</v>
      </c>
      <c r="H442" s="1">
        <v>334.33779149519881</v>
      </c>
      <c r="I442" s="1">
        <v>28.901234567901231</v>
      </c>
      <c r="J442" s="1">
        <v>28.901234567901231</v>
      </c>
      <c r="K442" s="1">
        <v>28.901234567901231</v>
      </c>
      <c r="L442" s="1">
        <v>28.901234567901231</v>
      </c>
      <c r="M442" s="1"/>
    </row>
    <row r="443" spans="1:13" x14ac:dyDescent="0.15">
      <c r="A443" s="1" t="s">
        <v>28</v>
      </c>
      <c r="B443" s="1">
        <v>2001</v>
      </c>
      <c r="C443" s="1" t="str">
        <f t="shared" si="6"/>
        <v>000702.SZ2001</v>
      </c>
      <c r="D443" s="1">
        <v>36</v>
      </c>
      <c r="E443" s="1">
        <v>4.5</v>
      </c>
      <c r="F443" s="1">
        <v>9.3333333333333304</v>
      </c>
      <c r="G443" s="1">
        <v>13.231481481481479</v>
      </c>
      <c r="H443" s="1">
        <v>99.09683641975306</v>
      </c>
      <c r="I443" s="1">
        <v>13.231481481481479</v>
      </c>
      <c r="J443" s="1">
        <v>13.231481481481479</v>
      </c>
      <c r="K443" s="1">
        <v>13.231481481481479</v>
      </c>
      <c r="L443" s="1">
        <v>13.231481481481479</v>
      </c>
      <c r="M443" s="1"/>
    </row>
    <row r="444" spans="1:13" x14ac:dyDescent="0.15">
      <c r="A444" s="1" t="s">
        <v>28</v>
      </c>
      <c r="B444" s="1">
        <v>2002</v>
      </c>
      <c r="C444" s="1" t="str">
        <f t="shared" si="6"/>
        <v>000702.SZ2002</v>
      </c>
      <c r="D444" s="1">
        <v>39</v>
      </c>
      <c r="E444" s="1">
        <v>4.5</v>
      </c>
      <c r="F444" s="1">
        <v>10.5</v>
      </c>
      <c r="G444" s="1">
        <v>15.66975308641975</v>
      </c>
      <c r="H444" s="1">
        <v>124.343835733882</v>
      </c>
      <c r="I444" s="1">
        <v>15.66975308641975</v>
      </c>
      <c r="J444" s="1">
        <v>15.66975308641975</v>
      </c>
      <c r="K444" s="1">
        <v>15.66975308641975</v>
      </c>
      <c r="L444" s="1">
        <v>15.66975308641975</v>
      </c>
      <c r="M444" s="1"/>
    </row>
    <row r="445" spans="1:13" x14ac:dyDescent="0.15">
      <c r="A445" s="1" t="s">
        <v>28</v>
      </c>
      <c r="B445" s="1">
        <v>2003</v>
      </c>
      <c r="C445" s="1" t="str">
        <f t="shared" si="6"/>
        <v>000702.SZ2003</v>
      </c>
      <c r="D445" s="1">
        <v>37</v>
      </c>
      <c r="E445" s="1">
        <v>3</v>
      </c>
      <c r="F445" s="1">
        <v>9.5</v>
      </c>
      <c r="G445" s="1">
        <v>14.453703703703701</v>
      </c>
      <c r="H445" s="1">
        <v>129.48804012345681</v>
      </c>
      <c r="I445" s="1">
        <v>14.453703703703701</v>
      </c>
      <c r="J445" s="1">
        <v>14.453703703703701</v>
      </c>
      <c r="K445" s="1">
        <v>14.453703703703701</v>
      </c>
      <c r="L445" s="1">
        <v>14.453703703703701</v>
      </c>
      <c r="M445" s="1"/>
    </row>
    <row r="446" spans="1:13" x14ac:dyDescent="0.15">
      <c r="A446" s="1" t="s">
        <v>28</v>
      </c>
      <c r="B446" s="1">
        <v>2004</v>
      </c>
      <c r="C446" s="1" t="str">
        <f t="shared" si="6"/>
        <v>000702.SZ2004</v>
      </c>
      <c r="D446" s="1">
        <v>39</v>
      </c>
      <c r="E446" s="1">
        <v>3.5</v>
      </c>
      <c r="F446" s="1">
        <v>10.5</v>
      </c>
      <c r="G446" s="1">
        <v>16.527777777777761</v>
      </c>
      <c r="H446" s="1">
        <v>154.00694444444429</v>
      </c>
      <c r="I446" s="1">
        <v>16.527777777777761</v>
      </c>
      <c r="J446" s="1">
        <v>16.527777777777761</v>
      </c>
      <c r="K446" s="1">
        <v>16.527777777777761</v>
      </c>
      <c r="L446" s="1">
        <v>16.527777777777761</v>
      </c>
      <c r="M446" s="1"/>
    </row>
    <row r="447" spans="1:13" x14ac:dyDescent="0.15">
      <c r="A447" s="1" t="s">
        <v>28</v>
      </c>
      <c r="B447" s="1">
        <v>2005</v>
      </c>
      <c r="C447" s="1" t="str">
        <f t="shared" si="6"/>
        <v>000702.SZ2005</v>
      </c>
      <c r="D447" s="1">
        <v>39.5</v>
      </c>
      <c r="E447" s="1">
        <v>3.5</v>
      </c>
      <c r="F447" s="1">
        <v>7.5</v>
      </c>
      <c r="G447" s="1">
        <v>15.28086419753086</v>
      </c>
      <c r="H447" s="1">
        <v>156.18334190672161</v>
      </c>
      <c r="I447" s="1">
        <v>15.28086419753086</v>
      </c>
      <c r="J447" s="1">
        <v>15.28086419753086</v>
      </c>
      <c r="K447" s="1">
        <v>15.28086419753086</v>
      </c>
      <c r="L447" s="1">
        <v>15.28086419753086</v>
      </c>
      <c r="M447" s="1"/>
    </row>
    <row r="448" spans="1:13" x14ac:dyDescent="0.15">
      <c r="A448" s="1" t="s">
        <v>28</v>
      </c>
      <c r="B448" s="1">
        <v>2006</v>
      </c>
      <c r="C448" s="1" t="str">
        <f t="shared" si="6"/>
        <v>000702.SZ2006</v>
      </c>
      <c r="D448" s="1">
        <v>45.5</v>
      </c>
      <c r="E448" s="1">
        <v>4.5</v>
      </c>
      <c r="F448" s="1">
        <v>9.5</v>
      </c>
      <c r="G448" s="1">
        <v>16.91975308641976</v>
      </c>
      <c r="H448" s="1">
        <v>185.2084190672154</v>
      </c>
      <c r="I448" s="1">
        <v>16.91975308641975</v>
      </c>
      <c r="J448" s="1">
        <v>16.91975308641975</v>
      </c>
      <c r="K448" s="1">
        <v>16.91975308641975</v>
      </c>
      <c r="L448" s="1">
        <v>16.91975308641975</v>
      </c>
      <c r="M448" s="1"/>
    </row>
    <row r="449" spans="1:13" x14ac:dyDescent="0.15">
      <c r="A449" s="1" t="s">
        <v>28</v>
      </c>
      <c r="B449" s="1">
        <v>2007</v>
      </c>
      <c r="C449" s="1" t="str">
        <f t="shared" si="6"/>
        <v>000702.SZ2007</v>
      </c>
      <c r="D449" s="1">
        <v>50</v>
      </c>
      <c r="E449" s="1">
        <v>4.5</v>
      </c>
      <c r="F449" s="1">
        <v>13</v>
      </c>
      <c r="G449" s="1">
        <v>18.891975308641971</v>
      </c>
      <c r="H449" s="1">
        <v>203.05409807956119</v>
      </c>
      <c r="I449" s="1">
        <v>18.891975308641971</v>
      </c>
      <c r="J449" s="1">
        <v>18.891975308641971</v>
      </c>
      <c r="K449" s="1">
        <v>18.891975308641971</v>
      </c>
      <c r="L449" s="1">
        <v>18.891975308641971</v>
      </c>
      <c r="M449" s="1"/>
    </row>
    <row r="450" spans="1:13" x14ac:dyDescent="0.15">
      <c r="A450" s="1" t="s">
        <v>28</v>
      </c>
      <c r="B450" s="1">
        <v>2008</v>
      </c>
      <c r="C450" s="1" t="str">
        <f t="shared" si="6"/>
        <v>000702.SZ2008</v>
      </c>
      <c r="D450" s="1">
        <v>54.5</v>
      </c>
      <c r="E450" s="1">
        <v>2.5</v>
      </c>
      <c r="F450" s="1">
        <v>19</v>
      </c>
      <c r="G450" s="1">
        <v>22.679012345679009</v>
      </c>
      <c r="H450" s="1">
        <v>262.43192729766821</v>
      </c>
      <c r="I450" s="1">
        <v>22.679012345678998</v>
      </c>
      <c r="J450" s="1">
        <v>22.679012345678998</v>
      </c>
      <c r="K450" s="1">
        <v>22.679012345678998</v>
      </c>
      <c r="L450" s="1">
        <v>22.679012345678998</v>
      </c>
      <c r="M450" s="1"/>
    </row>
    <row r="451" spans="1:13" x14ac:dyDescent="0.15">
      <c r="A451" s="1" t="s">
        <v>28</v>
      </c>
      <c r="B451" s="1">
        <v>2009</v>
      </c>
      <c r="C451" s="1" t="str">
        <f t="shared" ref="C451:C514" si="7">A451&amp;B451</f>
        <v>000702.SZ2009</v>
      </c>
      <c r="D451" s="1">
        <v>42</v>
      </c>
      <c r="E451" s="1">
        <v>6</v>
      </c>
      <c r="F451" s="1">
        <v>15</v>
      </c>
      <c r="G451" s="1">
        <v>19.666666666666671</v>
      </c>
      <c r="H451" s="1">
        <v>170.25</v>
      </c>
      <c r="I451" s="1">
        <v>19.666666666666671</v>
      </c>
      <c r="J451" s="1">
        <v>19.666666666666671</v>
      </c>
      <c r="K451" s="1">
        <v>19.666666666666671</v>
      </c>
      <c r="L451" s="1">
        <v>19.666666666666671</v>
      </c>
      <c r="M451" s="1"/>
    </row>
    <row r="452" spans="1:13" x14ac:dyDescent="0.15">
      <c r="A452" s="1" t="s">
        <v>29</v>
      </c>
      <c r="B452" s="1">
        <v>2012</v>
      </c>
      <c r="C452" s="1" t="str">
        <f t="shared" si="7"/>
        <v>000737.SZ2012</v>
      </c>
      <c r="D452" s="1">
        <v>63</v>
      </c>
      <c r="E452" s="1">
        <v>8</v>
      </c>
      <c r="F452" s="1">
        <v>13.299999999999899</v>
      </c>
      <c r="G452" s="1">
        <v>22.29999999999999</v>
      </c>
      <c r="H452" s="1">
        <v>328.20500000000033</v>
      </c>
      <c r="I452" s="1">
        <v>22.29999999999999</v>
      </c>
      <c r="J452" s="1">
        <v>22.29999999999999</v>
      </c>
      <c r="K452" s="1">
        <v>22.29999999999999</v>
      </c>
      <c r="L452" s="1">
        <v>22.29999999999999</v>
      </c>
      <c r="M452" s="1"/>
    </row>
    <row r="453" spans="1:13" x14ac:dyDescent="0.15">
      <c r="A453" s="1" t="s">
        <v>29</v>
      </c>
      <c r="B453" s="1">
        <v>2013</v>
      </c>
      <c r="C453" s="1" t="str">
        <f t="shared" si="7"/>
        <v>000737.SZ2013</v>
      </c>
      <c r="D453" s="1">
        <v>63</v>
      </c>
      <c r="E453" s="1">
        <v>9</v>
      </c>
      <c r="F453" s="1">
        <v>21.5</v>
      </c>
      <c r="G453" s="1">
        <v>29.233333333333331</v>
      </c>
      <c r="H453" s="1">
        <v>348.99</v>
      </c>
      <c r="I453" s="1">
        <v>29.233333333333331</v>
      </c>
      <c r="J453" s="1">
        <v>29.233333333333331</v>
      </c>
      <c r="K453" s="1">
        <v>29.233333333333331</v>
      </c>
      <c r="L453" s="1">
        <v>29.233333333333331</v>
      </c>
      <c r="M453" s="1"/>
    </row>
    <row r="454" spans="1:13" x14ac:dyDescent="0.15">
      <c r="A454" s="1" t="s">
        <v>29</v>
      </c>
      <c r="B454" s="1">
        <v>2014</v>
      </c>
      <c r="C454" s="1" t="str">
        <f t="shared" si="7"/>
        <v>000737.SZ2014</v>
      </c>
      <c r="D454" s="1">
        <v>38.244874193554793</v>
      </c>
      <c r="E454" s="1">
        <v>6.5237754821777312</v>
      </c>
      <c r="F454" s="1">
        <v>10.220688175071331</v>
      </c>
      <c r="G454" s="1">
        <v>16.440831107580621</v>
      </c>
      <c r="H454" s="1">
        <v>161.59899351865459</v>
      </c>
      <c r="I454" s="1">
        <v>26.6920569317681</v>
      </c>
      <c r="J454" s="1">
        <v>10.584298801422101</v>
      </c>
      <c r="K454" s="1">
        <v>18.304757357778971</v>
      </c>
      <c r="L454" s="1">
        <v>18.582941367399091</v>
      </c>
      <c r="M454" s="1">
        <v>24.80907417429102</v>
      </c>
    </row>
    <row r="455" spans="1:13" x14ac:dyDescent="0.15">
      <c r="A455" s="1" t="s">
        <v>29</v>
      </c>
      <c r="B455" s="1">
        <v>2015</v>
      </c>
      <c r="C455" s="1" t="str">
        <f t="shared" si="7"/>
        <v>000737.SZ2015</v>
      </c>
      <c r="D455" s="1">
        <v>31.294084185645659</v>
      </c>
      <c r="E455" s="1">
        <v>5.1025238037109304</v>
      </c>
      <c r="F455" s="1">
        <v>6.699028594153261</v>
      </c>
      <c r="G455" s="1">
        <v>12.25018607450253</v>
      </c>
      <c r="H455" s="1">
        <v>118.90222709114479</v>
      </c>
      <c r="I455" s="1">
        <v>25.169122032892091</v>
      </c>
      <c r="J455" s="1">
        <v>13.291522865295409</v>
      </c>
      <c r="K455" s="1">
        <v>20.16883152780078</v>
      </c>
      <c r="L455" s="1">
        <v>19.810591524271711</v>
      </c>
      <c r="M455" s="1">
        <v>16.146104640263019</v>
      </c>
    </row>
    <row r="456" spans="1:13" x14ac:dyDescent="0.15">
      <c r="A456" s="1" t="s">
        <v>29</v>
      </c>
      <c r="B456" s="1">
        <v>2016</v>
      </c>
      <c r="C456" s="1" t="str">
        <f t="shared" si="7"/>
        <v>000737.SZ2016</v>
      </c>
      <c r="D456" s="1">
        <v>36.622451464335079</v>
      </c>
      <c r="E456" s="1">
        <v>5.70346856117248</v>
      </c>
      <c r="F456" s="1">
        <v>9.3170583416716966</v>
      </c>
      <c r="G456" s="1">
        <v>15.035241039915091</v>
      </c>
      <c r="H456" s="1">
        <v>150.65908952186831</v>
      </c>
      <c r="I456" s="1">
        <v>24.474992299079869</v>
      </c>
      <c r="J456" s="1">
        <v>14.055458495730409</v>
      </c>
      <c r="K456" s="1">
        <v>18.58388499021525</v>
      </c>
      <c r="L456" s="1">
        <v>18.89367545447649</v>
      </c>
      <c r="M456" s="1">
        <v>11.70062265955046</v>
      </c>
    </row>
    <row r="457" spans="1:13" x14ac:dyDescent="0.15">
      <c r="A457" s="1" t="s">
        <v>29</v>
      </c>
      <c r="B457" s="1">
        <v>2017</v>
      </c>
      <c r="C457" s="1" t="str">
        <f t="shared" si="7"/>
        <v>000737.SZ2017</v>
      </c>
      <c r="D457" s="1">
        <v>29.311680419104409</v>
      </c>
      <c r="E457" s="1">
        <v>6.7551933129628443</v>
      </c>
      <c r="F457" s="1">
        <v>8.4782123737864872</v>
      </c>
      <c r="G457" s="1">
        <v>14.014490693397599</v>
      </c>
      <c r="H457" s="1">
        <v>100.32651917125141</v>
      </c>
      <c r="I457" s="1">
        <v>24.659741097404829</v>
      </c>
      <c r="J457" s="1">
        <v>12.03114284515379</v>
      </c>
      <c r="K457" s="1">
        <v>16.066317038990171</v>
      </c>
      <c r="L457" s="1">
        <v>16.467496983645429</v>
      </c>
      <c r="M457" s="1">
        <v>13.616101706692101</v>
      </c>
    </row>
    <row r="458" spans="1:13" x14ac:dyDescent="0.15">
      <c r="A458" s="1" t="s">
        <v>29</v>
      </c>
      <c r="B458" s="1">
        <v>2018</v>
      </c>
      <c r="C458" s="1" t="str">
        <f t="shared" si="7"/>
        <v>000737.SZ2018</v>
      </c>
      <c r="D458" s="1">
        <v>29.97880906150451</v>
      </c>
      <c r="E458" s="1">
        <v>5.0300002098083496</v>
      </c>
      <c r="F458" s="1">
        <v>8.0426249921321737</v>
      </c>
      <c r="G458" s="1">
        <v>12.816215750929841</v>
      </c>
      <c r="H458" s="1">
        <v>111.0643580762823</v>
      </c>
      <c r="I458" s="1">
        <v>24.824761572338261</v>
      </c>
      <c r="J458" s="1">
        <v>9.8971070936747623</v>
      </c>
      <c r="K458" s="1">
        <v>19.013428337914579</v>
      </c>
      <c r="L458" s="1">
        <v>18.22961750272718</v>
      </c>
      <c r="M458" s="1">
        <v>17.981435077254691</v>
      </c>
    </row>
    <row r="459" spans="1:13" x14ac:dyDescent="0.15">
      <c r="A459" s="1" t="s">
        <v>29</v>
      </c>
      <c r="B459" s="1">
        <v>2010</v>
      </c>
      <c r="C459" s="1" t="str">
        <f t="shared" si="7"/>
        <v>000737.SZ2010</v>
      </c>
      <c r="D459" s="1">
        <v>63</v>
      </c>
      <c r="E459" s="1">
        <v>13</v>
      </c>
      <c r="F459" s="1">
        <v>18.5</v>
      </c>
      <c r="G459" s="1">
        <v>25.29682539682539</v>
      </c>
      <c r="H459" s="1">
        <v>286.08937641723332</v>
      </c>
      <c r="I459" s="1">
        <v>25.29682539682539</v>
      </c>
      <c r="J459" s="1">
        <v>25.29682539682539</v>
      </c>
      <c r="K459" s="1">
        <v>25.29682539682539</v>
      </c>
      <c r="L459" s="1">
        <v>25.29682539682539</v>
      </c>
      <c r="M459" s="1"/>
    </row>
    <row r="460" spans="1:13" x14ac:dyDescent="0.15">
      <c r="A460" s="1" t="s">
        <v>29</v>
      </c>
      <c r="B460" s="1">
        <v>2011</v>
      </c>
      <c r="C460" s="1" t="str">
        <f t="shared" si="7"/>
        <v>000737.SZ2011</v>
      </c>
      <c r="D460" s="1">
        <v>59</v>
      </c>
      <c r="E460" s="1">
        <v>9.1999999999999993</v>
      </c>
      <c r="F460" s="1">
        <v>13</v>
      </c>
      <c r="G460" s="1">
        <v>20.714285714285701</v>
      </c>
      <c r="H460" s="1">
        <v>256.29469387755108</v>
      </c>
      <c r="I460" s="1">
        <v>20.714285714285701</v>
      </c>
      <c r="J460" s="1">
        <v>20.714285714285701</v>
      </c>
      <c r="K460" s="1">
        <v>20.714285714285701</v>
      </c>
      <c r="L460" s="1">
        <v>20.714285714285701</v>
      </c>
      <c r="M460" s="1"/>
    </row>
    <row r="461" spans="1:13" x14ac:dyDescent="0.15">
      <c r="A461" s="1" t="s">
        <v>29</v>
      </c>
      <c r="B461" s="1">
        <v>2001</v>
      </c>
      <c r="C461" s="1" t="str">
        <f t="shared" si="7"/>
        <v>000737.SZ2001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15">
      <c r="A462" s="1" t="s">
        <v>29</v>
      </c>
      <c r="B462" s="1">
        <v>2002</v>
      </c>
      <c r="C462" s="1" t="str">
        <f t="shared" si="7"/>
        <v>000737.SZ2002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15">
      <c r="A463" s="1" t="s">
        <v>29</v>
      </c>
      <c r="B463" s="1">
        <v>2003</v>
      </c>
      <c r="C463" s="1" t="str">
        <f t="shared" si="7"/>
        <v>000737.SZ2003</v>
      </c>
      <c r="D463" s="1">
        <v>57.5</v>
      </c>
      <c r="E463" s="1">
        <v>4</v>
      </c>
      <c r="F463" s="1">
        <v>6</v>
      </c>
      <c r="G463" s="1">
        <v>15.06666666666667</v>
      </c>
      <c r="H463" s="1">
        <v>319.11500000000001</v>
      </c>
      <c r="I463" s="1">
        <v>15.06666666666667</v>
      </c>
      <c r="J463" s="1">
        <v>15.06666666666667</v>
      </c>
      <c r="K463" s="1">
        <v>15.06666666666667</v>
      </c>
      <c r="L463" s="1">
        <v>15.06666666666667</v>
      </c>
      <c r="M463" s="1"/>
    </row>
    <row r="464" spans="1:13" x14ac:dyDescent="0.15">
      <c r="A464" s="1" t="s">
        <v>29</v>
      </c>
      <c r="B464" s="1">
        <v>2004</v>
      </c>
      <c r="C464" s="1" t="str">
        <f t="shared" si="7"/>
        <v>000737.SZ2004</v>
      </c>
      <c r="D464" s="1">
        <v>60</v>
      </c>
      <c r="E464" s="1">
        <v>5.5</v>
      </c>
      <c r="F464" s="1">
        <v>9.1</v>
      </c>
      <c r="G464" s="1">
        <v>16.350000000000001</v>
      </c>
      <c r="H464" s="1">
        <v>314.58249999999992</v>
      </c>
      <c r="I464" s="1">
        <v>16.350000000000001</v>
      </c>
      <c r="J464" s="1">
        <v>16.350000000000001</v>
      </c>
      <c r="K464" s="1">
        <v>16.350000000000001</v>
      </c>
      <c r="L464" s="1">
        <v>16.350000000000001</v>
      </c>
      <c r="M464" s="1"/>
    </row>
    <row r="465" spans="1:13" x14ac:dyDescent="0.15">
      <c r="A465" s="1" t="s">
        <v>29</v>
      </c>
      <c r="B465" s="1">
        <v>2005</v>
      </c>
      <c r="C465" s="1" t="str">
        <f t="shared" si="7"/>
        <v>000737.SZ2005</v>
      </c>
      <c r="D465" s="1">
        <v>61.5</v>
      </c>
      <c r="E465" s="1">
        <v>4.5</v>
      </c>
      <c r="F465" s="1">
        <v>8.5</v>
      </c>
      <c r="G465" s="1">
        <v>14.705555555555559</v>
      </c>
      <c r="H465" s="1">
        <v>331.85152777777779</v>
      </c>
      <c r="I465" s="1">
        <v>14.705555555555559</v>
      </c>
      <c r="J465" s="1">
        <v>14.705555555555559</v>
      </c>
      <c r="K465" s="1">
        <v>14.705555555555559</v>
      </c>
      <c r="L465" s="1">
        <v>14.705555555555559</v>
      </c>
      <c r="M465" s="1"/>
    </row>
    <row r="466" spans="1:13" x14ac:dyDescent="0.15">
      <c r="A466" s="1" t="s">
        <v>29</v>
      </c>
      <c r="B466" s="1">
        <v>2006</v>
      </c>
      <c r="C466" s="1" t="str">
        <f t="shared" si="7"/>
        <v>000737.SZ2006</v>
      </c>
      <c r="D466" s="1">
        <v>60.5</v>
      </c>
      <c r="E466" s="1">
        <v>5.5</v>
      </c>
      <c r="F466" s="1">
        <v>8</v>
      </c>
      <c r="G466" s="1">
        <v>15.322222222222219</v>
      </c>
      <c r="H466" s="1">
        <v>327.08944444444438</v>
      </c>
      <c r="I466" s="1">
        <v>15.322222222222219</v>
      </c>
      <c r="J466" s="1">
        <v>15.322222222222219</v>
      </c>
      <c r="K466" s="1">
        <v>15.322222222222219</v>
      </c>
      <c r="L466" s="1">
        <v>15.322222222222219</v>
      </c>
      <c r="M466" s="1"/>
    </row>
    <row r="467" spans="1:13" x14ac:dyDescent="0.15">
      <c r="A467" s="1" t="s">
        <v>29</v>
      </c>
      <c r="B467" s="1">
        <v>2007</v>
      </c>
      <c r="C467" s="1" t="str">
        <f t="shared" si="7"/>
        <v>000737.SZ2007</v>
      </c>
      <c r="D467" s="1">
        <v>59.5</v>
      </c>
      <c r="E467" s="1">
        <v>6.4</v>
      </c>
      <c r="F467" s="1">
        <v>9.5</v>
      </c>
      <c r="G467" s="1">
        <v>16.283333333333331</v>
      </c>
      <c r="H467" s="1">
        <v>311.53250000000008</v>
      </c>
      <c r="I467" s="1">
        <v>16.283333333333331</v>
      </c>
      <c r="J467" s="1">
        <v>16.283333333333331</v>
      </c>
      <c r="K467" s="1">
        <v>16.283333333333331</v>
      </c>
      <c r="L467" s="1">
        <v>16.283333333333331</v>
      </c>
      <c r="M467" s="1"/>
    </row>
    <row r="468" spans="1:13" x14ac:dyDescent="0.15">
      <c r="A468" s="1" t="s">
        <v>29</v>
      </c>
      <c r="B468" s="1">
        <v>2008</v>
      </c>
      <c r="C468" s="1" t="str">
        <f t="shared" si="7"/>
        <v>000737.SZ2008</v>
      </c>
      <c r="D468" s="1">
        <v>61.5</v>
      </c>
      <c r="E468" s="1">
        <v>5</v>
      </c>
      <c r="F468" s="1">
        <v>8.5499999999999901</v>
      </c>
      <c r="G468" s="1">
        <v>17.016666666666669</v>
      </c>
      <c r="H468" s="1">
        <v>333.70749999999998</v>
      </c>
      <c r="I468" s="1">
        <v>17.016666666666669</v>
      </c>
      <c r="J468" s="1">
        <v>17.016666666666669</v>
      </c>
      <c r="K468" s="1">
        <v>17.016666666666669</v>
      </c>
      <c r="L468" s="1">
        <v>17.016666666666669</v>
      </c>
      <c r="M468" s="1"/>
    </row>
    <row r="469" spans="1:13" x14ac:dyDescent="0.15">
      <c r="A469" s="1" t="s">
        <v>29</v>
      </c>
      <c r="B469" s="1">
        <v>2009</v>
      </c>
      <c r="C469" s="1" t="str">
        <f t="shared" si="7"/>
        <v>000737.SZ2009</v>
      </c>
      <c r="D469" s="1">
        <v>61</v>
      </c>
      <c r="E469" s="1">
        <v>7</v>
      </c>
      <c r="F469" s="1">
        <v>10</v>
      </c>
      <c r="G469" s="1">
        <v>18.04920634920634</v>
      </c>
      <c r="H469" s="1">
        <v>307.514648526077</v>
      </c>
      <c r="I469" s="1">
        <v>18.04920634920634</v>
      </c>
      <c r="J469" s="1">
        <v>18.04920634920634</v>
      </c>
      <c r="K469" s="1">
        <v>18.04920634920634</v>
      </c>
      <c r="L469" s="1">
        <v>18.04920634920634</v>
      </c>
      <c r="M469" s="1"/>
    </row>
    <row r="470" spans="1:13" x14ac:dyDescent="0.15">
      <c r="A470" s="1" t="s">
        <v>32</v>
      </c>
      <c r="B470" s="1">
        <v>2012</v>
      </c>
      <c r="C470" s="1" t="str">
        <f t="shared" si="7"/>
        <v>000798.SZ2012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15">
      <c r="A471" s="1" t="s">
        <v>32</v>
      </c>
      <c r="B471" s="1">
        <v>2013</v>
      </c>
      <c r="C471" s="1" t="str">
        <f t="shared" si="7"/>
        <v>000798.SZ2013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15">
      <c r="A472" s="1" t="s">
        <v>32</v>
      </c>
      <c r="B472" s="1">
        <v>2014</v>
      </c>
      <c r="C472" s="1" t="str">
        <f t="shared" si="7"/>
        <v>000798.SZ2014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15">
      <c r="A473" s="1" t="s">
        <v>32</v>
      </c>
      <c r="B473" s="1">
        <v>2015</v>
      </c>
      <c r="C473" s="1" t="str">
        <f t="shared" si="7"/>
        <v>000798.SZ2015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15">
      <c r="A474" s="1" t="s">
        <v>32</v>
      </c>
      <c r="B474" s="1">
        <v>2016</v>
      </c>
      <c r="C474" s="1" t="str">
        <f t="shared" si="7"/>
        <v>000798.SZ2016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15">
      <c r="A475" s="1" t="s">
        <v>32</v>
      </c>
      <c r="B475" s="1">
        <v>2017</v>
      </c>
      <c r="C475" s="1" t="str">
        <f t="shared" si="7"/>
        <v>000798.SZ2017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15">
      <c r="A476" s="1" t="s">
        <v>32</v>
      </c>
      <c r="B476" s="1">
        <v>2018</v>
      </c>
      <c r="C476" s="1" t="str">
        <f t="shared" si="7"/>
        <v>000798.SZ2018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15">
      <c r="A477" s="1" t="s">
        <v>32</v>
      </c>
      <c r="B477" s="1">
        <v>2010</v>
      </c>
      <c r="C477" s="1" t="str">
        <f t="shared" si="7"/>
        <v>000798.SZ2010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15">
      <c r="A478" s="1" t="s">
        <v>32</v>
      </c>
      <c r="B478" s="1">
        <v>2011</v>
      </c>
      <c r="C478" s="1" t="str">
        <f t="shared" si="7"/>
        <v>000798.SZ2011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15">
      <c r="A479" s="1" t="s">
        <v>32</v>
      </c>
      <c r="B479" s="1">
        <v>2001</v>
      </c>
      <c r="C479" s="1" t="str">
        <f t="shared" si="7"/>
        <v>000798.SZ2001</v>
      </c>
      <c r="D479" s="1">
        <v>63</v>
      </c>
      <c r="E479" s="1">
        <v>7</v>
      </c>
      <c r="F479" s="1">
        <v>55.5</v>
      </c>
      <c r="G479" s="1">
        <v>39.4</v>
      </c>
      <c r="H479" s="1">
        <v>844.42499999999995</v>
      </c>
      <c r="I479" s="1">
        <v>39.4</v>
      </c>
      <c r="J479" s="1">
        <v>39.4</v>
      </c>
      <c r="K479" s="1">
        <v>39.4</v>
      </c>
      <c r="L479" s="1">
        <v>39.4</v>
      </c>
      <c r="M479" s="1"/>
    </row>
    <row r="480" spans="1:13" x14ac:dyDescent="0.15">
      <c r="A480" s="1" t="s">
        <v>32</v>
      </c>
      <c r="B480" s="1">
        <v>2002</v>
      </c>
      <c r="C480" s="1" t="str">
        <f t="shared" si="7"/>
        <v>000798.SZ2002</v>
      </c>
      <c r="D480" s="1">
        <v>63</v>
      </c>
      <c r="E480" s="1">
        <v>8.5</v>
      </c>
      <c r="F480" s="1">
        <v>58.5</v>
      </c>
      <c r="G480" s="1">
        <v>40.5</v>
      </c>
      <c r="H480" s="1">
        <v>830.375</v>
      </c>
      <c r="I480" s="1">
        <v>40.5</v>
      </c>
      <c r="J480" s="1">
        <v>40.5</v>
      </c>
      <c r="K480" s="1">
        <v>40.5</v>
      </c>
      <c r="L480" s="1">
        <v>40.5</v>
      </c>
      <c r="M480" s="1"/>
    </row>
    <row r="481" spans="1:13" x14ac:dyDescent="0.15">
      <c r="A481" s="1" t="s">
        <v>32</v>
      </c>
      <c r="B481" s="1">
        <v>2003</v>
      </c>
      <c r="C481" s="1" t="str">
        <f t="shared" si="7"/>
        <v>000798.SZ2003</v>
      </c>
      <c r="D481" s="1">
        <v>63</v>
      </c>
      <c r="E481" s="1">
        <v>6.5</v>
      </c>
      <c r="F481" s="1">
        <v>58</v>
      </c>
      <c r="G481" s="1">
        <v>39.4</v>
      </c>
      <c r="H481" s="1">
        <v>906.17499999999995</v>
      </c>
      <c r="I481" s="1">
        <v>39.4</v>
      </c>
      <c r="J481" s="1">
        <v>39.4</v>
      </c>
      <c r="K481" s="1">
        <v>39.4</v>
      </c>
      <c r="L481" s="1">
        <v>39.4</v>
      </c>
      <c r="M481" s="1"/>
    </row>
    <row r="482" spans="1:13" x14ac:dyDescent="0.15">
      <c r="A482" s="1" t="s">
        <v>32</v>
      </c>
      <c r="B482" s="1">
        <v>2004</v>
      </c>
      <c r="C482" s="1" t="str">
        <f t="shared" si="7"/>
        <v>000798.SZ2004</v>
      </c>
      <c r="D482" s="1">
        <v>63</v>
      </c>
      <c r="E482" s="1">
        <v>7.5</v>
      </c>
      <c r="F482" s="1">
        <v>58.5</v>
      </c>
      <c r="G482" s="1">
        <v>39.9</v>
      </c>
      <c r="H482" s="1">
        <v>878.17500000000007</v>
      </c>
      <c r="I482" s="1">
        <v>39.9</v>
      </c>
      <c r="J482" s="1">
        <v>39.9</v>
      </c>
      <c r="K482" s="1">
        <v>39.9</v>
      </c>
      <c r="L482" s="1">
        <v>39.9</v>
      </c>
      <c r="M482" s="1"/>
    </row>
    <row r="483" spans="1:13" x14ac:dyDescent="0.15">
      <c r="A483" s="1" t="s">
        <v>32</v>
      </c>
      <c r="B483" s="1">
        <v>2005</v>
      </c>
      <c r="C483" s="1" t="str">
        <f t="shared" si="7"/>
        <v>000798.SZ2005</v>
      </c>
      <c r="D483" s="1">
        <v>63</v>
      </c>
      <c r="E483" s="1">
        <v>9</v>
      </c>
      <c r="F483" s="1">
        <v>57</v>
      </c>
      <c r="G483" s="1">
        <v>40.299999999999997</v>
      </c>
      <c r="H483" s="1">
        <v>809.45</v>
      </c>
      <c r="I483" s="1">
        <v>40.299999999999997</v>
      </c>
      <c r="J483" s="1">
        <v>40.299999999999997</v>
      </c>
      <c r="K483" s="1">
        <v>40.299999999999997</v>
      </c>
      <c r="L483" s="1">
        <v>40.299999999999997</v>
      </c>
      <c r="M483" s="1"/>
    </row>
    <row r="484" spans="1:13" x14ac:dyDescent="0.15">
      <c r="A484" s="1" t="s">
        <v>32</v>
      </c>
      <c r="B484" s="1">
        <v>2006</v>
      </c>
      <c r="C484" s="1" t="str">
        <f t="shared" si="7"/>
        <v>000798.SZ2006</v>
      </c>
      <c r="D484" s="1">
        <v>63</v>
      </c>
      <c r="E484" s="1">
        <v>9.5</v>
      </c>
      <c r="F484" s="1">
        <v>57</v>
      </c>
      <c r="G484" s="1">
        <v>40.700000000000003</v>
      </c>
      <c r="H484" s="1">
        <v>766.07500000000005</v>
      </c>
      <c r="I484" s="1">
        <v>40.700000000000003</v>
      </c>
      <c r="J484" s="1">
        <v>40.700000000000003</v>
      </c>
      <c r="K484" s="1">
        <v>40.700000000000003</v>
      </c>
      <c r="L484" s="1">
        <v>40.700000000000003</v>
      </c>
      <c r="M484" s="1"/>
    </row>
    <row r="485" spans="1:13" x14ac:dyDescent="0.15">
      <c r="A485" s="1" t="s">
        <v>32</v>
      </c>
      <c r="B485" s="1">
        <v>2007</v>
      </c>
      <c r="C485" s="1" t="str">
        <f t="shared" si="7"/>
        <v>000798.SZ2007</v>
      </c>
      <c r="D485" s="1">
        <v>62.5</v>
      </c>
      <c r="E485" s="1">
        <v>11</v>
      </c>
      <c r="F485" s="1">
        <v>60</v>
      </c>
      <c r="G485" s="1">
        <v>42</v>
      </c>
      <c r="H485" s="1">
        <v>703.625</v>
      </c>
      <c r="I485" s="1">
        <v>42</v>
      </c>
      <c r="J485" s="1">
        <v>42</v>
      </c>
      <c r="K485" s="1">
        <v>42</v>
      </c>
      <c r="L485" s="1">
        <v>42</v>
      </c>
      <c r="M485" s="1"/>
    </row>
    <row r="486" spans="1:13" x14ac:dyDescent="0.15">
      <c r="A486" s="1" t="s">
        <v>32</v>
      </c>
      <c r="B486" s="1">
        <v>2008</v>
      </c>
      <c r="C486" s="1" t="str">
        <f t="shared" si="7"/>
        <v>000798.SZ2008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15">
      <c r="A487" s="1" t="s">
        <v>32</v>
      </c>
      <c r="B487" s="1">
        <v>2009</v>
      </c>
      <c r="C487" s="1" t="str">
        <f t="shared" si="7"/>
        <v>000798.SZ2009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15">
      <c r="A488" s="1" t="s">
        <v>34</v>
      </c>
      <c r="B488" s="1">
        <v>2012</v>
      </c>
      <c r="C488" s="1" t="str">
        <f t="shared" si="7"/>
        <v>000876.SZ2012</v>
      </c>
      <c r="D488" s="1">
        <v>59</v>
      </c>
      <c r="E488" s="1">
        <v>5</v>
      </c>
      <c r="F488" s="1">
        <v>25</v>
      </c>
      <c r="G488" s="1">
        <v>29.77</v>
      </c>
      <c r="H488" s="1">
        <v>387.41788888888891</v>
      </c>
      <c r="I488" s="1">
        <v>29.77</v>
      </c>
      <c r="J488" s="1">
        <v>29.77</v>
      </c>
      <c r="K488" s="1">
        <v>29.77</v>
      </c>
      <c r="L488" s="1">
        <v>29.77</v>
      </c>
      <c r="M488" s="1"/>
    </row>
    <row r="489" spans="1:13" x14ac:dyDescent="0.15">
      <c r="A489" s="1" t="s">
        <v>34</v>
      </c>
      <c r="B489" s="1">
        <v>2013</v>
      </c>
      <c r="C489" s="1" t="str">
        <f t="shared" si="7"/>
        <v>000876.SZ2013</v>
      </c>
      <c r="D489" s="1">
        <v>62</v>
      </c>
      <c r="E489" s="1">
        <v>11</v>
      </c>
      <c r="F489" s="1">
        <v>32</v>
      </c>
      <c r="G489" s="1">
        <v>36.766666666666673</v>
      </c>
      <c r="H489" s="1">
        <v>355.64</v>
      </c>
      <c r="I489" s="1">
        <v>36.766666666666673</v>
      </c>
      <c r="J489" s="1">
        <v>36.766666666666673</v>
      </c>
      <c r="K489" s="1">
        <v>36.766666666666673</v>
      </c>
      <c r="L489" s="1">
        <v>36.766666666666673</v>
      </c>
      <c r="M489" s="1"/>
    </row>
    <row r="490" spans="1:13" x14ac:dyDescent="0.15">
      <c r="A490" s="1" t="s">
        <v>34</v>
      </c>
      <c r="B490" s="1">
        <v>2014</v>
      </c>
      <c r="C490" s="1" t="str">
        <f t="shared" si="7"/>
        <v>000876.SZ2014</v>
      </c>
      <c r="D490" s="1">
        <v>30.38004000981644</v>
      </c>
      <c r="E490" s="1">
        <v>5.1708450317382804</v>
      </c>
      <c r="F490" s="1">
        <v>6.9550003367240931</v>
      </c>
      <c r="G490" s="1">
        <v>10.246009578533229</v>
      </c>
      <c r="H490" s="1">
        <v>71.635048002861396</v>
      </c>
      <c r="I490" s="1">
        <v>13.952495574951151</v>
      </c>
      <c r="J490" s="1">
        <v>9.3106604848589054</v>
      </c>
      <c r="K490" s="1">
        <v>11.94679288387297</v>
      </c>
      <c r="L490" s="1">
        <v>12.03706714181671</v>
      </c>
      <c r="M490" s="1">
        <v>1.308747469996334</v>
      </c>
    </row>
    <row r="491" spans="1:13" x14ac:dyDescent="0.15">
      <c r="A491" s="1" t="s">
        <v>34</v>
      </c>
      <c r="B491" s="1">
        <v>2015</v>
      </c>
      <c r="C491" s="1" t="str">
        <f t="shared" si="7"/>
        <v>000876.SZ2015</v>
      </c>
      <c r="D491" s="1">
        <v>34.496019363403271</v>
      </c>
      <c r="E491" s="1">
        <v>5.4614281654357866</v>
      </c>
      <c r="F491" s="1">
        <v>6.7957974229540099</v>
      </c>
      <c r="G491" s="1">
        <v>10.882573674973971</v>
      </c>
      <c r="H491" s="1">
        <v>98.959120733186367</v>
      </c>
      <c r="I491" s="1">
        <v>15.96350982189178</v>
      </c>
      <c r="J491" s="1">
        <v>10.31734298978532</v>
      </c>
      <c r="K491" s="1">
        <v>13.127136073112471</v>
      </c>
      <c r="L491" s="1">
        <v>13.438432649525369</v>
      </c>
      <c r="M491" s="1">
        <v>3.0621889336946322</v>
      </c>
    </row>
    <row r="492" spans="1:13" x14ac:dyDescent="0.15">
      <c r="A492" s="1" t="s">
        <v>34</v>
      </c>
      <c r="B492" s="1">
        <v>2016</v>
      </c>
      <c r="C492" s="1" t="str">
        <f t="shared" si="7"/>
        <v>000876.SZ2016</v>
      </c>
      <c r="D492" s="1">
        <v>36.374109109242731</v>
      </c>
      <c r="E492" s="1">
        <v>5.6230330467224103</v>
      </c>
      <c r="F492" s="1">
        <v>7.1469178199768049</v>
      </c>
      <c r="G492" s="1">
        <v>12.51190969825306</v>
      </c>
      <c r="H492" s="1">
        <v>126.0333276915962</v>
      </c>
      <c r="I492" s="1">
        <v>23.854082711537629</v>
      </c>
      <c r="J492" s="1">
        <v>12.542355620861031</v>
      </c>
      <c r="K492" s="1">
        <v>16.261954043706229</v>
      </c>
      <c r="L492" s="1">
        <v>16.76120334274237</v>
      </c>
      <c r="M492" s="1">
        <v>11.379128733454809</v>
      </c>
    </row>
    <row r="493" spans="1:13" x14ac:dyDescent="0.15">
      <c r="A493" s="1" t="s">
        <v>34</v>
      </c>
      <c r="B493" s="1">
        <v>2017</v>
      </c>
      <c r="C493" s="1" t="str">
        <f t="shared" si="7"/>
        <v>000876.SZ2017</v>
      </c>
      <c r="D493" s="1">
        <v>36.451689879099483</v>
      </c>
      <c r="E493" s="1">
        <v>5.67000007629394</v>
      </c>
      <c r="F493" s="1">
        <v>6.7870399951934752</v>
      </c>
      <c r="G493" s="1">
        <v>11.73695776197644</v>
      </c>
      <c r="H493" s="1">
        <v>119.7890903897711</v>
      </c>
      <c r="I493" s="1">
        <v>18.926046252250629</v>
      </c>
      <c r="J493" s="1">
        <v>13.787079347882941</v>
      </c>
      <c r="K493" s="1">
        <v>15.28399034341175</v>
      </c>
      <c r="L493" s="1">
        <v>15.55009659403844</v>
      </c>
      <c r="M493" s="1">
        <v>1.9356826926783719</v>
      </c>
    </row>
    <row r="494" spans="1:13" x14ac:dyDescent="0.15">
      <c r="A494" s="1" t="s">
        <v>34</v>
      </c>
      <c r="B494" s="1">
        <v>2018</v>
      </c>
      <c r="C494" s="1" t="str">
        <f t="shared" si="7"/>
        <v>000876.SZ2018</v>
      </c>
      <c r="D494" s="1">
        <v>38.158333460489871</v>
      </c>
      <c r="E494" s="1">
        <v>6.3358333508173574</v>
      </c>
      <c r="F494" s="1">
        <v>7.88520827889442</v>
      </c>
      <c r="G494" s="1">
        <v>14.85902780890463</v>
      </c>
      <c r="H494" s="1">
        <v>166.13928445250019</v>
      </c>
      <c r="I494" s="1">
        <v>20.599599895477269</v>
      </c>
      <c r="J494" s="1">
        <v>13.09116678237914</v>
      </c>
      <c r="K494" s="1">
        <v>16.069500131607029</v>
      </c>
      <c r="L494" s="1">
        <v>15.861181986861739</v>
      </c>
      <c r="M494" s="1">
        <v>4.653435178175684</v>
      </c>
    </row>
    <row r="495" spans="1:13" x14ac:dyDescent="0.15">
      <c r="A495" s="1" t="s">
        <v>34</v>
      </c>
      <c r="B495" s="1">
        <v>2010</v>
      </c>
      <c r="C495" s="1" t="str">
        <f t="shared" si="7"/>
        <v>000876.SZ2010</v>
      </c>
      <c r="D495" s="1">
        <v>61</v>
      </c>
      <c r="E495" s="1">
        <v>6</v>
      </c>
      <c r="F495" s="1">
        <v>23.25</v>
      </c>
      <c r="G495" s="1">
        <v>30.86</v>
      </c>
      <c r="H495" s="1">
        <v>425.85599999999988</v>
      </c>
      <c r="I495" s="1">
        <v>30.86</v>
      </c>
      <c r="J495" s="1">
        <v>30.86</v>
      </c>
      <c r="K495" s="1">
        <v>30.86</v>
      </c>
      <c r="L495" s="1">
        <v>30.86</v>
      </c>
      <c r="M495" s="1"/>
    </row>
    <row r="496" spans="1:13" x14ac:dyDescent="0.15">
      <c r="A496" s="1" t="s">
        <v>34</v>
      </c>
      <c r="B496" s="1">
        <v>2011</v>
      </c>
      <c r="C496" s="1" t="str">
        <f t="shared" si="7"/>
        <v>000876.SZ2011</v>
      </c>
      <c r="D496" s="1">
        <v>62</v>
      </c>
      <c r="E496" s="1">
        <v>5</v>
      </c>
      <c r="F496" s="1">
        <v>21.5</v>
      </c>
      <c r="G496" s="1">
        <v>30.12</v>
      </c>
      <c r="H496" s="1">
        <v>509.69955555555561</v>
      </c>
      <c r="I496" s="1">
        <v>30.12</v>
      </c>
      <c r="J496" s="1">
        <v>30.12</v>
      </c>
      <c r="K496" s="1">
        <v>30.12</v>
      </c>
      <c r="L496" s="1">
        <v>30.12</v>
      </c>
      <c r="M496" s="1"/>
    </row>
    <row r="497" spans="1:13" x14ac:dyDescent="0.15">
      <c r="A497" s="1" t="s">
        <v>34</v>
      </c>
      <c r="B497" s="1">
        <v>2001</v>
      </c>
      <c r="C497" s="1" t="str">
        <f t="shared" si="7"/>
        <v>000876.SZ2001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15">
      <c r="A498" s="1" t="s">
        <v>34</v>
      </c>
      <c r="B498" s="1">
        <v>2002</v>
      </c>
      <c r="C498" s="1" t="str">
        <f t="shared" si="7"/>
        <v>000876.SZ2002</v>
      </c>
      <c r="D498" s="1">
        <v>44</v>
      </c>
      <c r="E498" s="1">
        <v>2</v>
      </c>
      <c r="F498" s="1">
        <v>10.25</v>
      </c>
      <c r="G498" s="1">
        <v>17.77</v>
      </c>
      <c r="H498" s="1">
        <v>239.59566666666669</v>
      </c>
      <c r="I498" s="1">
        <v>17.77</v>
      </c>
      <c r="J498" s="1">
        <v>17.77</v>
      </c>
      <c r="K498" s="1">
        <v>17.77</v>
      </c>
      <c r="L498" s="1">
        <v>17.77</v>
      </c>
      <c r="M498" s="1"/>
    </row>
    <row r="499" spans="1:13" x14ac:dyDescent="0.15">
      <c r="A499" s="1" t="s">
        <v>34</v>
      </c>
      <c r="B499" s="1">
        <v>2003</v>
      </c>
      <c r="C499" s="1" t="str">
        <f t="shared" si="7"/>
        <v>000876.SZ2003</v>
      </c>
      <c r="D499" s="1">
        <v>42</v>
      </c>
      <c r="E499" s="1">
        <v>3</v>
      </c>
      <c r="F499" s="1">
        <v>7.375</v>
      </c>
      <c r="G499" s="1">
        <v>15.375</v>
      </c>
      <c r="H499" s="1">
        <v>220.82291666666671</v>
      </c>
      <c r="I499" s="1">
        <v>15.375</v>
      </c>
      <c r="J499" s="1">
        <v>15.375</v>
      </c>
      <c r="K499" s="1">
        <v>15.375</v>
      </c>
      <c r="L499" s="1">
        <v>15.375</v>
      </c>
      <c r="M499" s="1"/>
    </row>
    <row r="500" spans="1:13" x14ac:dyDescent="0.15">
      <c r="A500" s="1" t="s">
        <v>34</v>
      </c>
      <c r="B500" s="1">
        <v>2004</v>
      </c>
      <c r="C500" s="1" t="str">
        <f t="shared" si="7"/>
        <v>000876.SZ2004</v>
      </c>
      <c r="D500" s="1">
        <v>48.5</v>
      </c>
      <c r="E500" s="1">
        <v>3.5</v>
      </c>
      <c r="F500" s="1">
        <v>8.25</v>
      </c>
      <c r="G500" s="1">
        <v>18.350000000000001</v>
      </c>
      <c r="H500" s="1">
        <v>318.50277777777779</v>
      </c>
      <c r="I500" s="1">
        <v>18.350000000000001</v>
      </c>
      <c r="J500" s="1">
        <v>18.350000000000001</v>
      </c>
      <c r="K500" s="1">
        <v>18.350000000000001</v>
      </c>
      <c r="L500" s="1">
        <v>18.350000000000001</v>
      </c>
      <c r="M500" s="1"/>
    </row>
    <row r="501" spans="1:13" x14ac:dyDescent="0.15">
      <c r="A501" s="1" t="s">
        <v>34</v>
      </c>
      <c r="B501" s="1">
        <v>2005</v>
      </c>
      <c r="C501" s="1" t="str">
        <f t="shared" si="7"/>
        <v>000876.SZ2005</v>
      </c>
      <c r="D501" s="1">
        <v>52</v>
      </c>
      <c r="E501" s="1">
        <v>3</v>
      </c>
      <c r="F501" s="1">
        <v>9.125</v>
      </c>
      <c r="G501" s="1">
        <v>17.725000000000001</v>
      </c>
      <c r="H501" s="1">
        <v>327.08958333333328</v>
      </c>
      <c r="I501" s="1">
        <v>17.725000000000001</v>
      </c>
      <c r="J501" s="1">
        <v>17.725000000000001</v>
      </c>
      <c r="K501" s="1">
        <v>17.725000000000001</v>
      </c>
      <c r="L501" s="1">
        <v>17.725000000000001</v>
      </c>
      <c r="M501" s="1"/>
    </row>
    <row r="502" spans="1:13" x14ac:dyDescent="0.15">
      <c r="A502" s="1" t="s">
        <v>34</v>
      </c>
      <c r="B502" s="1">
        <v>2006</v>
      </c>
      <c r="C502" s="1" t="str">
        <f t="shared" si="7"/>
        <v>000876.SZ2006</v>
      </c>
      <c r="D502" s="1">
        <v>56.5</v>
      </c>
      <c r="E502" s="1">
        <v>3.5</v>
      </c>
      <c r="F502" s="1">
        <v>9.25</v>
      </c>
      <c r="G502" s="1">
        <v>19.2</v>
      </c>
      <c r="H502" s="1">
        <v>387.78888888888878</v>
      </c>
      <c r="I502" s="1">
        <v>19.2</v>
      </c>
      <c r="J502" s="1">
        <v>19.2</v>
      </c>
      <c r="K502" s="1">
        <v>19.2</v>
      </c>
      <c r="L502" s="1">
        <v>19.2</v>
      </c>
      <c r="M502" s="1"/>
    </row>
    <row r="503" spans="1:13" x14ac:dyDescent="0.15">
      <c r="A503" s="1" t="s">
        <v>34</v>
      </c>
      <c r="B503" s="1">
        <v>2007</v>
      </c>
      <c r="C503" s="1" t="str">
        <f t="shared" si="7"/>
        <v>000876.SZ2007</v>
      </c>
      <c r="D503" s="1">
        <v>58.5</v>
      </c>
      <c r="E503" s="1">
        <v>3.5</v>
      </c>
      <c r="F503" s="1">
        <v>11</v>
      </c>
      <c r="G503" s="1">
        <v>20.85</v>
      </c>
      <c r="H503" s="1">
        <v>429.50277777777779</v>
      </c>
      <c r="I503" s="1">
        <v>20.85</v>
      </c>
      <c r="J503" s="1">
        <v>20.85</v>
      </c>
      <c r="K503" s="1">
        <v>20.85</v>
      </c>
      <c r="L503" s="1">
        <v>20.85</v>
      </c>
      <c r="M503" s="1"/>
    </row>
    <row r="504" spans="1:13" x14ac:dyDescent="0.15">
      <c r="A504" s="1" t="s">
        <v>34</v>
      </c>
      <c r="B504" s="1">
        <v>2008</v>
      </c>
      <c r="C504" s="1" t="str">
        <f t="shared" si="7"/>
        <v>000876.SZ2008</v>
      </c>
      <c r="D504" s="1">
        <v>59.5</v>
      </c>
      <c r="E504" s="1">
        <v>3</v>
      </c>
      <c r="F504" s="1">
        <v>13.625</v>
      </c>
      <c r="G504" s="1">
        <v>23.295000000000002</v>
      </c>
      <c r="H504" s="1">
        <v>450.72580555555561</v>
      </c>
      <c r="I504" s="1">
        <v>23.295000000000002</v>
      </c>
      <c r="J504" s="1">
        <v>23.295000000000002</v>
      </c>
      <c r="K504" s="1">
        <v>23.295000000000002</v>
      </c>
      <c r="L504" s="1">
        <v>23.295000000000002</v>
      </c>
      <c r="M504" s="1"/>
    </row>
    <row r="505" spans="1:13" x14ac:dyDescent="0.15">
      <c r="A505" s="1" t="s">
        <v>34</v>
      </c>
      <c r="B505" s="1">
        <v>2009</v>
      </c>
      <c r="C505" s="1" t="str">
        <f t="shared" si="7"/>
        <v>000876.SZ2009</v>
      </c>
      <c r="D505" s="1">
        <v>63</v>
      </c>
      <c r="E505" s="1">
        <v>4</v>
      </c>
      <c r="F505" s="1">
        <v>14.5</v>
      </c>
      <c r="G505" s="1">
        <v>24.9</v>
      </c>
      <c r="H505" s="1">
        <v>454.76666666666671</v>
      </c>
      <c r="I505" s="1">
        <v>24.9</v>
      </c>
      <c r="J505" s="1">
        <v>24.9</v>
      </c>
      <c r="K505" s="1">
        <v>24.9</v>
      </c>
      <c r="L505" s="1">
        <v>24.9</v>
      </c>
      <c r="M505" s="1"/>
    </row>
    <row r="506" spans="1:13" x14ac:dyDescent="0.15">
      <c r="A506" s="1" t="s">
        <v>35</v>
      </c>
      <c r="B506" s="1">
        <v>2012</v>
      </c>
      <c r="C506" s="1" t="str">
        <f t="shared" si="7"/>
        <v>002020.SZ2012</v>
      </c>
      <c r="D506" s="1">
        <v>60</v>
      </c>
      <c r="E506" s="1">
        <v>9</v>
      </c>
      <c r="F506" s="1">
        <v>57</v>
      </c>
      <c r="G506" s="1">
        <v>46.194160583941603</v>
      </c>
      <c r="H506" s="1">
        <v>457.68849166178268</v>
      </c>
      <c r="I506" s="1">
        <v>46.194160583941603</v>
      </c>
      <c r="J506" s="1">
        <v>46.194160583941603</v>
      </c>
      <c r="K506" s="1">
        <v>46.194160583941603</v>
      </c>
      <c r="L506" s="1">
        <v>46.194160583941603</v>
      </c>
      <c r="M506" s="1"/>
    </row>
    <row r="507" spans="1:13" x14ac:dyDescent="0.15">
      <c r="A507" s="1" t="s">
        <v>35</v>
      </c>
      <c r="B507" s="1">
        <v>2013</v>
      </c>
      <c r="C507" s="1" t="str">
        <f t="shared" si="7"/>
        <v>002020.SZ2013</v>
      </c>
      <c r="D507" s="1">
        <v>62</v>
      </c>
      <c r="E507" s="1">
        <v>13</v>
      </c>
      <c r="F507" s="1">
        <v>55</v>
      </c>
      <c r="G507" s="1">
        <v>48.005839416058379</v>
      </c>
      <c r="H507" s="1">
        <v>416.50017049389959</v>
      </c>
      <c r="I507" s="1">
        <v>48.005839416058379</v>
      </c>
      <c r="J507" s="1">
        <v>48.005839416058379</v>
      </c>
      <c r="K507" s="1">
        <v>48.005839416058379</v>
      </c>
      <c r="L507" s="1">
        <v>48.005839416058379</v>
      </c>
      <c r="M507" s="1"/>
    </row>
    <row r="508" spans="1:13" x14ac:dyDescent="0.15">
      <c r="A508" s="1" t="s">
        <v>35</v>
      </c>
      <c r="B508" s="1">
        <v>2014</v>
      </c>
      <c r="C508" s="1" t="str">
        <f t="shared" si="7"/>
        <v>002020.SZ2014</v>
      </c>
      <c r="D508" s="1">
        <v>16.93343130747472</v>
      </c>
      <c r="E508" s="1">
        <v>9.0597377220789408</v>
      </c>
      <c r="F508" s="1">
        <v>12.49101546381493</v>
      </c>
      <c r="G508" s="1">
        <v>12.74379998929588</v>
      </c>
      <c r="H508" s="1">
        <v>13.789180349160841</v>
      </c>
      <c r="I508" s="1">
        <v>17.47260316212968</v>
      </c>
      <c r="J508" s="1">
        <v>10.605528114894231</v>
      </c>
      <c r="K508" s="1">
        <v>12.344698149357351</v>
      </c>
      <c r="L508" s="1">
        <v>12.74379998929588</v>
      </c>
      <c r="M508" s="1">
        <v>3.1943209495532399</v>
      </c>
    </row>
    <row r="509" spans="1:13" x14ac:dyDescent="0.15">
      <c r="A509" s="1" t="s">
        <v>35</v>
      </c>
      <c r="B509" s="1">
        <v>2015</v>
      </c>
      <c r="C509" s="1" t="str">
        <f t="shared" si="7"/>
        <v>002020.SZ2015</v>
      </c>
      <c r="D509" s="1">
        <v>17.878751039504952</v>
      </c>
      <c r="E509" s="1">
        <v>7.6447171370188371</v>
      </c>
      <c r="F509" s="1">
        <v>13.5409777740962</v>
      </c>
      <c r="G509" s="1">
        <v>13.151355931179051</v>
      </c>
      <c r="H509" s="1">
        <v>25.489454469486361</v>
      </c>
      <c r="I509" s="1">
        <v>15.36917079211581</v>
      </c>
      <c r="J509" s="1">
        <v>11.44043614890402</v>
      </c>
      <c r="K509" s="1">
        <v>13.10049745331713</v>
      </c>
      <c r="L509" s="1">
        <v>13.2353731161339</v>
      </c>
      <c r="M509" s="1">
        <v>1.819075284163379</v>
      </c>
    </row>
    <row r="510" spans="1:13" x14ac:dyDescent="0.15">
      <c r="A510" s="1" t="s">
        <v>35</v>
      </c>
      <c r="B510" s="1">
        <v>2016</v>
      </c>
      <c r="C510" s="1" t="str">
        <f t="shared" si="7"/>
        <v>002020.SZ2016</v>
      </c>
      <c r="D510" s="1">
        <v>17.06657159328455</v>
      </c>
      <c r="E510" s="1">
        <v>8.9992518822351943</v>
      </c>
      <c r="F510" s="1">
        <v>13.06863177929235</v>
      </c>
      <c r="G510" s="1">
        <v>13.05077175852611</v>
      </c>
      <c r="H510" s="1">
        <v>18.346253584333368</v>
      </c>
      <c r="I510" s="1">
        <v>18.104470639768252</v>
      </c>
      <c r="J510" s="1">
        <v>9.7849445343017347</v>
      </c>
      <c r="K510" s="1">
        <v>12.686046842428709</v>
      </c>
      <c r="L510" s="1">
        <v>13.05077175852611</v>
      </c>
      <c r="M510" s="1">
        <v>4.2074940025352623</v>
      </c>
    </row>
    <row r="511" spans="1:13" x14ac:dyDescent="0.15">
      <c r="A511" s="1" t="s">
        <v>35</v>
      </c>
      <c r="B511" s="1">
        <v>2017</v>
      </c>
      <c r="C511" s="1" t="str">
        <f t="shared" si="7"/>
        <v>002020.SZ2017</v>
      </c>
      <c r="D511" s="1">
        <v>20.368709564208931</v>
      </c>
      <c r="E511" s="1">
        <v>7.8601064682006747</v>
      </c>
      <c r="F511" s="1">
        <v>13.111640293943349</v>
      </c>
      <c r="G511" s="1">
        <v>13.613024155074079</v>
      </c>
      <c r="H511" s="1">
        <v>32.626189171615593</v>
      </c>
      <c r="I511" s="1">
        <v>17.081953976323639</v>
      </c>
      <c r="J511" s="1">
        <v>11.537037315981321</v>
      </c>
      <c r="K511" s="1">
        <v>13.7887068977121</v>
      </c>
      <c r="L511" s="1">
        <v>13.74083711798367</v>
      </c>
      <c r="M511" s="1">
        <v>2.5634335671213559</v>
      </c>
    </row>
    <row r="512" spans="1:13" x14ac:dyDescent="0.15">
      <c r="A512" s="1" t="s">
        <v>35</v>
      </c>
      <c r="B512" s="1">
        <v>2018</v>
      </c>
      <c r="C512" s="1" t="str">
        <f t="shared" si="7"/>
        <v>002020.SZ2018</v>
      </c>
      <c r="D512" s="1">
        <v>24.541666666666629</v>
      </c>
      <c r="E512" s="1">
        <v>6.5572727376764428</v>
      </c>
      <c r="F512" s="1">
        <v>14.686293651486279</v>
      </c>
      <c r="G512" s="1">
        <v>15.11788167682891</v>
      </c>
      <c r="H512" s="1">
        <v>65.055802802761846</v>
      </c>
      <c r="I512" s="1">
        <v>19.313631721656652</v>
      </c>
      <c r="J512" s="1">
        <v>12.478791045360831</v>
      </c>
      <c r="K512" s="1">
        <v>14.927076363824071</v>
      </c>
      <c r="L512" s="1">
        <v>15.335524667520311</v>
      </c>
      <c r="M512" s="1">
        <v>4.7304660205967943</v>
      </c>
    </row>
    <row r="513" spans="1:13" x14ac:dyDescent="0.15">
      <c r="A513" s="1" t="s">
        <v>35</v>
      </c>
      <c r="B513" s="1">
        <v>2010</v>
      </c>
      <c r="C513" s="1" t="str">
        <f t="shared" si="7"/>
        <v>002020.SZ2010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15">
      <c r="A514" s="1" t="s">
        <v>35</v>
      </c>
      <c r="B514" s="1">
        <v>2011</v>
      </c>
      <c r="C514" s="1" t="str">
        <f t="shared" si="7"/>
        <v>002020.SZ2011</v>
      </c>
      <c r="D514" s="1">
        <v>62</v>
      </c>
      <c r="E514" s="1">
        <v>10</v>
      </c>
      <c r="F514" s="1">
        <v>50</v>
      </c>
      <c r="G514" s="1">
        <v>44.070802919708022</v>
      </c>
      <c r="H514" s="1">
        <v>450.96302147157559</v>
      </c>
      <c r="I514" s="1">
        <v>44.070802919708022</v>
      </c>
      <c r="J514" s="1">
        <v>44.070802919708022</v>
      </c>
      <c r="K514" s="1">
        <v>44.070802919708022</v>
      </c>
      <c r="L514" s="1">
        <v>44.070802919708022</v>
      </c>
      <c r="M514" s="1"/>
    </row>
    <row r="515" spans="1:13" x14ac:dyDescent="0.15">
      <c r="A515" s="1" t="s">
        <v>35</v>
      </c>
      <c r="B515" s="1">
        <v>2001</v>
      </c>
      <c r="C515" s="1" t="str">
        <f t="shared" ref="C515:C578" si="8">A515&amp;B515</f>
        <v>002020.SZ2001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15">
      <c r="A516" s="1" t="s">
        <v>35</v>
      </c>
      <c r="B516" s="1">
        <v>2002</v>
      </c>
      <c r="C516" s="1" t="str">
        <f t="shared" si="8"/>
        <v>002020.SZ2002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15">
      <c r="A517" s="1" t="s">
        <v>35</v>
      </c>
      <c r="B517" s="1">
        <v>2003</v>
      </c>
      <c r="C517" s="1" t="str">
        <f t="shared" si="8"/>
        <v>002020.SZ2003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15">
      <c r="A518" s="1" t="s">
        <v>35</v>
      </c>
      <c r="B518" s="1">
        <v>2004</v>
      </c>
      <c r="C518" s="1" t="str">
        <f t="shared" si="8"/>
        <v>002020.SZ2004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15">
      <c r="A519" s="1" t="s">
        <v>35</v>
      </c>
      <c r="B519" s="1">
        <v>2005</v>
      </c>
      <c r="C519" s="1" t="str">
        <f t="shared" si="8"/>
        <v>002020.SZ2005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15">
      <c r="A520" s="1" t="s">
        <v>35</v>
      </c>
      <c r="B520" s="1">
        <v>2006</v>
      </c>
      <c r="C520" s="1" t="str">
        <f t="shared" si="8"/>
        <v>002020.SZ2006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15">
      <c r="A521" s="1" t="s">
        <v>35</v>
      </c>
      <c r="B521" s="1">
        <v>2007</v>
      </c>
      <c r="C521" s="1" t="str">
        <f t="shared" si="8"/>
        <v>002020.SZ2007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15">
      <c r="A522" s="1" t="s">
        <v>35</v>
      </c>
      <c r="B522" s="1">
        <v>2008</v>
      </c>
      <c r="C522" s="1" t="str">
        <f t="shared" si="8"/>
        <v>002020.SZ2008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15">
      <c r="A523" s="1" t="s">
        <v>35</v>
      </c>
      <c r="B523" s="1">
        <v>2009</v>
      </c>
      <c r="C523" s="1" t="str">
        <f t="shared" si="8"/>
        <v>002020.SZ2009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15">
      <c r="A524" s="1" t="s">
        <v>39</v>
      </c>
      <c r="B524" s="1">
        <v>2012</v>
      </c>
      <c r="C524" s="1" t="str">
        <f t="shared" si="8"/>
        <v>002353.SZ2012</v>
      </c>
      <c r="D524" s="1">
        <v>60</v>
      </c>
      <c r="E524" s="1">
        <v>19</v>
      </c>
      <c r="F524" s="1">
        <v>55.472826086956502</v>
      </c>
      <c r="G524" s="1">
        <v>45.429714458247048</v>
      </c>
      <c r="H524" s="1">
        <v>334.77231647599308</v>
      </c>
      <c r="I524" s="1">
        <v>45.429714458247048</v>
      </c>
      <c r="J524" s="1">
        <v>45.429714458247048</v>
      </c>
      <c r="K524" s="1">
        <v>45.429714458247048</v>
      </c>
      <c r="L524" s="1">
        <v>45.429714458247048</v>
      </c>
      <c r="M524" s="1"/>
    </row>
    <row r="525" spans="1:13" x14ac:dyDescent="0.15">
      <c r="A525" s="1" t="s">
        <v>39</v>
      </c>
      <c r="B525" s="1">
        <v>2013</v>
      </c>
      <c r="C525" s="1" t="str">
        <f t="shared" si="8"/>
        <v>002353.SZ2013</v>
      </c>
      <c r="D525" s="1">
        <v>63</v>
      </c>
      <c r="E525" s="1">
        <v>21</v>
      </c>
      <c r="F525" s="1">
        <v>59.01388888888885</v>
      </c>
      <c r="G525" s="1">
        <v>48.101298309178731</v>
      </c>
      <c r="H525" s="1">
        <v>350.48409215980138</v>
      </c>
      <c r="I525" s="1">
        <v>48.101298309178731</v>
      </c>
      <c r="J525" s="1">
        <v>48.101298309178731</v>
      </c>
      <c r="K525" s="1">
        <v>48.101298309178731</v>
      </c>
      <c r="L525" s="1">
        <v>48.101298309178731</v>
      </c>
      <c r="M525" s="1"/>
    </row>
    <row r="526" spans="1:13" x14ac:dyDescent="0.15">
      <c r="A526" s="1" t="s">
        <v>39</v>
      </c>
      <c r="B526" s="1">
        <v>2014</v>
      </c>
      <c r="C526" s="1" t="str">
        <f t="shared" si="8"/>
        <v>002353.SZ2014</v>
      </c>
      <c r="D526" s="1">
        <v>24.15571180979407</v>
      </c>
      <c r="E526" s="1">
        <v>5.0754666328430158</v>
      </c>
      <c r="F526" s="1">
        <v>17.092013453443801</v>
      </c>
      <c r="G526" s="1">
        <v>14.87229197246174</v>
      </c>
      <c r="H526" s="1">
        <v>67.547973794695579</v>
      </c>
      <c r="I526" s="1">
        <v>24.852918602610121</v>
      </c>
      <c r="J526" s="1">
        <v>15.212481178292879</v>
      </c>
      <c r="K526" s="1">
        <v>18.793699537747869</v>
      </c>
      <c r="L526" s="1">
        <v>19.08967924459504</v>
      </c>
      <c r="M526" s="1">
        <v>7.9415470476604364</v>
      </c>
    </row>
    <row r="527" spans="1:13" x14ac:dyDescent="0.15">
      <c r="A527" s="1" t="s">
        <v>39</v>
      </c>
      <c r="B527" s="1">
        <v>2015</v>
      </c>
      <c r="C527" s="1" t="str">
        <f t="shared" si="8"/>
        <v>002353.SZ2015</v>
      </c>
      <c r="D527" s="1">
        <v>24.26797819137569</v>
      </c>
      <c r="E527" s="1">
        <v>5.096605777740475</v>
      </c>
      <c r="F527" s="1">
        <v>18.811818301677661</v>
      </c>
      <c r="G527" s="1">
        <v>16.35813040973132</v>
      </c>
      <c r="H527" s="1">
        <v>61.815545382145778</v>
      </c>
      <c r="I527" s="1">
        <v>26.023090506751739</v>
      </c>
      <c r="J527" s="1">
        <v>16.151149319318961</v>
      </c>
      <c r="K527" s="1">
        <v>17.998917690852519</v>
      </c>
      <c r="L527" s="1">
        <v>18.934807853669991</v>
      </c>
      <c r="M527" s="1">
        <v>7.2789831824864102</v>
      </c>
    </row>
    <row r="528" spans="1:13" x14ac:dyDescent="0.15">
      <c r="A528" s="1" t="s">
        <v>39</v>
      </c>
      <c r="B528" s="1">
        <v>2016</v>
      </c>
      <c r="C528" s="1" t="str">
        <f t="shared" si="8"/>
        <v>002353.SZ2016</v>
      </c>
      <c r="D528" s="1">
        <v>31.074065685272149</v>
      </c>
      <c r="E528" s="1">
        <v>5.8757745742797809</v>
      </c>
      <c r="F528" s="1">
        <v>17.704714907540161</v>
      </c>
      <c r="G528" s="1">
        <v>18.240444881827699</v>
      </c>
      <c r="H528" s="1">
        <v>67.363824185648937</v>
      </c>
      <c r="I528" s="1">
        <v>22.450266490005578</v>
      </c>
      <c r="J528" s="1">
        <v>16.155578610593729</v>
      </c>
      <c r="K528" s="1">
        <v>17.698001256023581</v>
      </c>
      <c r="L528" s="1">
        <v>18.686321069444901</v>
      </c>
      <c r="M528" s="1">
        <v>4.7008315875319253</v>
      </c>
    </row>
    <row r="529" spans="1:13" x14ac:dyDescent="0.15">
      <c r="A529" s="1" t="s">
        <v>39</v>
      </c>
      <c r="B529" s="1">
        <v>2017</v>
      </c>
      <c r="C529" s="1" t="str">
        <f t="shared" si="8"/>
        <v>002353.SZ2017</v>
      </c>
      <c r="D529" s="1">
        <v>29.685458501179951</v>
      </c>
      <c r="E529" s="1">
        <v>5.6599998474120996</v>
      </c>
      <c r="F529" s="1">
        <v>14.54342532157893</v>
      </c>
      <c r="G529" s="1">
        <v>15.2666565529143</v>
      </c>
      <c r="H529" s="1">
        <v>67.264898837542816</v>
      </c>
      <c r="I529" s="1">
        <v>21.53222983332644</v>
      </c>
      <c r="J529" s="1">
        <v>12.464420356151511</v>
      </c>
      <c r="K529" s="1">
        <v>17.83860859298855</v>
      </c>
      <c r="L529" s="1">
        <v>17.795719774132142</v>
      </c>
      <c r="M529" s="1">
        <v>6.0664931630678716</v>
      </c>
    </row>
    <row r="530" spans="1:13" x14ac:dyDescent="0.15">
      <c r="A530" s="1" t="s">
        <v>39</v>
      </c>
      <c r="B530" s="1">
        <v>2018</v>
      </c>
      <c r="C530" s="1" t="str">
        <f t="shared" si="8"/>
        <v>002353.SZ2018</v>
      </c>
      <c r="D530" s="1">
        <v>28.98916673660273</v>
      </c>
      <c r="E530" s="1">
        <v>5.1050000190734792</v>
      </c>
      <c r="F530" s="1">
        <v>14.67427092790599</v>
      </c>
      <c r="G530" s="1">
        <v>14.70064897396135</v>
      </c>
      <c r="H530" s="1">
        <v>70.647796279597074</v>
      </c>
      <c r="I530" s="1">
        <v>21.7627022770703</v>
      </c>
      <c r="J530" s="1">
        <v>14.70116338407356</v>
      </c>
      <c r="K530" s="1">
        <v>16.561471451115821</v>
      </c>
      <c r="L530" s="1">
        <v>17.269479196296089</v>
      </c>
      <c r="M530" s="1">
        <v>5.2468550505934308</v>
      </c>
    </row>
    <row r="531" spans="1:13" x14ac:dyDescent="0.15">
      <c r="A531" s="1" t="s">
        <v>39</v>
      </c>
      <c r="B531" s="1">
        <v>2010</v>
      </c>
      <c r="C531" s="1" t="str">
        <f t="shared" si="8"/>
        <v>002353.SZ2010</v>
      </c>
      <c r="D531" s="1">
        <v>62</v>
      </c>
      <c r="E531" s="1">
        <v>7.8571428571428497</v>
      </c>
      <c r="F531" s="1">
        <v>56.173913043478251</v>
      </c>
      <c r="G531" s="1">
        <v>43.317287784679081</v>
      </c>
      <c r="H531" s="1">
        <v>491.79265417572191</v>
      </c>
      <c r="I531" s="1">
        <v>43.317287784679081</v>
      </c>
      <c r="J531" s="1">
        <v>43.317287784679081</v>
      </c>
      <c r="K531" s="1">
        <v>43.317287784679081</v>
      </c>
      <c r="L531" s="1">
        <v>43.317287784679081</v>
      </c>
      <c r="M531" s="1"/>
    </row>
    <row r="532" spans="1:13" x14ac:dyDescent="0.15">
      <c r="A532" s="1" t="s">
        <v>39</v>
      </c>
      <c r="B532" s="1">
        <v>2011</v>
      </c>
      <c r="C532" s="1" t="str">
        <f t="shared" si="8"/>
        <v>002353.SZ2011</v>
      </c>
      <c r="D532" s="1">
        <v>62</v>
      </c>
      <c r="E532" s="1">
        <v>20</v>
      </c>
      <c r="F532" s="1">
        <v>61.869565217391298</v>
      </c>
      <c r="G532" s="1">
        <v>49.838509316770192</v>
      </c>
      <c r="H532" s="1">
        <v>366.2840039607525</v>
      </c>
      <c r="I532" s="1">
        <v>49.838509316770192</v>
      </c>
      <c r="J532" s="1">
        <v>49.838509316770192</v>
      </c>
      <c r="K532" s="1">
        <v>49.838509316770192</v>
      </c>
      <c r="L532" s="1">
        <v>49.838509316770192</v>
      </c>
      <c r="M532" s="1"/>
    </row>
    <row r="533" spans="1:13" x14ac:dyDescent="0.15">
      <c r="A533" s="1" t="s">
        <v>39</v>
      </c>
      <c r="B533" s="1">
        <v>2001</v>
      </c>
      <c r="C533" s="1" t="str">
        <f t="shared" si="8"/>
        <v>002353.SZ2001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15">
      <c r="A534" s="1" t="s">
        <v>39</v>
      </c>
      <c r="B534" s="1">
        <v>2002</v>
      </c>
      <c r="C534" s="1" t="str">
        <f t="shared" si="8"/>
        <v>002353.SZ2002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15">
      <c r="A535" s="1" t="s">
        <v>39</v>
      </c>
      <c r="B535" s="1">
        <v>2003</v>
      </c>
      <c r="C535" s="1" t="str">
        <f t="shared" si="8"/>
        <v>002353.SZ2003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15">
      <c r="A536" s="1" t="s">
        <v>39</v>
      </c>
      <c r="B536" s="1">
        <v>2004</v>
      </c>
      <c r="C536" s="1" t="str">
        <f t="shared" si="8"/>
        <v>002353.SZ2004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15">
      <c r="A537" s="1" t="s">
        <v>39</v>
      </c>
      <c r="B537" s="1">
        <v>2005</v>
      </c>
      <c r="C537" s="1" t="str">
        <f t="shared" si="8"/>
        <v>002353.SZ2005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15">
      <c r="A538" s="1" t="s">
        <v>39</v>
      </c>
      <c r="B538" s="1">
        <v>2006</v>
      </c>
      <c r="C538" s="1" t="str">
        <f t="shared" si="8"/>
        <v>002353.SZ2006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15">
      <c r="A539" s="1" t="s">
        <v>39</v>
      </c>
      <c r="B539" s="1">
        <v>2007</v>
      </c>
      <c r="C539" s="1" t="str">
        <f t="shared" si="8"/>
        <v>002353.SZ2007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15">
      <c r="A540" s="1" t="s">
        <v>39</v>
      </c>
      <c r="B540" s="1">
        <v>2008</v>
      </c>
      <c r="C540" s="1" t="str">
        <f t="shared" si="8"/>
        <v>002353.SZ2008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15">
      <c r="A541" s="1" t="s">
        <v>39</v>
      </c>
      <c r="B541" s="1">
        <v>2009</v>
      </c>
      <c r="C541" s="1" t="str">
        <f t="shared" si="8"/>
        <v>002353.SZ2009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15">
      <c r="A542" s="1" t="s">
        <v>45</v>
      </c>
      <c r="B542" s="1">
        <v>2012</v>
      </c>
      <c r="C542" s="1" t="str">
        <f t="shared" si="8"/>
        <v>300174.SZ2012</v>
      </c>
      <c r="D542" s="1">
        <v>34</v>
      </c>
      <c r="E542" s="1">
        <v>6</v>
      </c>
      <c r="F542" s="1">
        <v>13.5</v>
      </c>
      <c r="G542" s="1">
        <v>16.17657342657342</v>
      </c>
      <c r="H542" s="1">
        <v>102.2821739449361</v>
      </c>
      <c r="I542" s="1">
        <v>16.17657342657342</v>
      </c>
      <c r="J542" s="1">
        <v>16.17657342657342</v>
      </c>
      <c r="K542" s="1">
        <v>16.17657342657342</v>
      </c>
      <c r="L542" s="1">
        <v>16.17657342657342</v>
      </c>
      <c r="M542" s="1"/>
    </row>
    <row r="543" spans="1:13" x14ac:dyDescent="0.15">
      <c r="A543" s="1" t="s">
        <v>45</v>
      </c>
      <c r="B543" s="1">
        <v>2013</v>
      </c>
      <c r="C543" s="1" t="str">
        <f t="shared" si="8"/>
        <v>300174.SZ2013</v>
      </c>
      <c r="D543" s="1">
        <v>42</v>
      </c>
      <c r="E543" s="1">
        <v>6</v>
      </c>
      <c r="F543" s="1">
        <v>13</v>
      </c>
      <c r="G543" s="1">
        <v>19.21853146853147</v>
      </c>
      <c r="H543" s="1">
        <v>209.78024231013731</v>
      </c>
      <c r="I543" s="1">
        <v>19.21853146853147</v>
      </c>
      <c r="J543" s="1">
        <v>19.21853146853147</v>
      </c>
      <c r="K543" s="1">
        <v>19.21853146853147</v>
      </c>
      <c r="L543" s="1">
        <v>19.21853146853147</v>
      </c>
      <c r="M543" s="1"/>
    </row>
    <row r="544" spans="1:13" x14ac:dyDescent="0.15">
      <c r="A544" s="1" t="s">
        <v>45</v>
      </c>
      <c r="B544" s="1">
        <v>2014</v>
      </c>
      <c r="C544" s="1" t="str">
        <f t="shared" si="8"/>
        <v>300174.SZ2014</v>
      </c>
      <c r="D544" s="1">
        <v>10.162166213989231</v>
      </c>
      <c r="E544" s="1">
        <v>5.8639800820873029</v>
      </c>
      <c r="F544" s="1">
        <v>8.0130731480382646</v>
      </c>
      <c r="G544" s="1">
        <v>8.0130731480382646</v>
      </c>
      <c r="H544" s="1">
        <v>9.2372020122370131</v>
      </c>
      <c r="I544" s="1">
        <v>12.8984718322753</v>
      </c>
      <c r="J544" s="1">
        <v>5.8172369003295898</v>
      </c>
      <c r="K544" s="1">
        <v>9.5401847362517849</v>
      </c>
      <c r="L544" s="1">
        <v>9.2556226615760018</v>
      </c>
      <c r="M544" s="1">
        <v>4.4815988566218259</v>
      </c>
    </row>
    <row r="545" spans="1:13" x14ac:dyDescent="0.15">
      <c r="A545" s="1" t="s">
        <v>45</v>
      </c>
      <c r="B545" s="1">
        <v>2015</v>
      </c>
      <c r="C545" s="1" t="str">
        <f t="shared" si="8"/>
        <v>300174.SZ2015</v>
      </c>
      <c r="D545" s="1">
        <v>9.7345991532007581</v>
      </c>
      <c r="E545" s="1">
        <v>5.9423976700344801</v>
      </c>
      <c r="F545" s="1">
        <v>7.8384984116176204</v>
      </c>
      <c r="G545" s="1">
        <v>7.8384984116176204</v>
      </c>
      <c r="H545" s="1">
        <v>7.1903960444642596</v>
      </c>
      <c r="I545" s="1">
        <v>12.1326341629028</v>
      </c>
      <c r="J545" s="1">
        <v>5.9566259384155202</v>
      </c>
      <c r="K545" s="1">
        <v>8.4768293437424003</v>
      </c>
      <c r="L545" s="1">
        <v>8.882876752834477</v>
      </c>
      <c r="M545" s="1">
        <v>4.573028987596043</v>
      </c>
    </row>
    <row r="546" spans="1:13" x14ac:dyDescent="0.15">
      <c r="A546" s="1" t="s">
        <v>45</v>
      </c>
      <c r="B546" s="1">
        <v>2016</v>
      </c>
      <c r="C546" s="1" t="str">
        <f t="shared" si="8"/>
        <v>300174.SZ2016</v>
      </c>
      <c r="D546" s="1">
        <v>10.72541940212246</v>
      </c>
      <c r="E546" s="1">
        <v>7.6315754365733097</v>
      </c>
      <c r="F546" s="1">
        <v>9.1784974193478828</v>
      </c>
      <c r="G546" s="1">
        <v>9.1784974193478828</v>
      </c>
      <c r="H546" s="1">
        <v>4.7859352415824361</v>
      </c>
      <c r="I546" s="1">
        <v>15.5207214355468</v>
      </c>
      <c r="J546" s="1">
        <v>7.1592538356780953</v>
      </c>
      <c r="K546" s="1">
        <v>8.7456740140914668</v>
      </c>
      <c r="L546" s="1">
        <v>9.6052875026004187</v>
      </c>
      <c r="M546" s="1">
        <v>6.3629341514251339</v>
      </c>
    </row>
    <row r="547" spans="1:13" x14ac:dyDescent="0.15">
      <c r="A547" s="1" t="s">
        <v>45</v>
      </c>
      <c r="B547" s="1">
        <v>2017</v>
      </c>
      <c r="C547" s="1" t="str">
        <f t="shared" si="8"/>
        <v>300174.SZ2017</v>
      </c>
      <c r="D547" s="1">
        <v>14.459669748942011</v>
      </c>
      <c r="E547" s="1">
        <v>8.9171485946169451</v>
      </c>
      <c r="F547" s="1">
        <v>11.68840917177948</v>
      </c>
      <c r="G547" s="1">
        <v>11.68840917177948</v>
      </c>
      <c r="H547" s="1">
        <v>15.35977037307045</v>
      </c>
      <c r="I547" s="1">
        <v>13.96790314522107</v>
      </c>
      <c r="J547" s="1">
        <v>8.5283308029174805</v>
      </c>
      <c r="K547" s="1">
        <v>11.4479036242004</v>
      </c>
      <c r="L547" s="1">
        <v>11.672208430458671</v>
      </c>
      <c r="M547" s="1">
        <v>3.2204985473536629</v>
      </c>
    </row>
    <row r="548" spans="1:13" x14ac:dyDescent="0.15">
      <c r="A548" s="1" t="s">
        <v>45</v>
      </c>
      <c r="B548" s="1">
        <v>2018</v>
      </c>
      <c r="C548" s="1" t="str">
        <f t="shared" si="8"/>
        <v>300174.SZ2018</v>
      </c>
      <c r="D548" s="1">
        <v>19.720000108083049</v>
      </c>
      <c r="E548" s="1">
        <v>5.1799998283386204</v>
      </c>
      <c r="F548" s="1">
        <v>8.9511469832072716</v>
      </c>
      <c r="G548" s="1">
        <v>11.283715639876309</v>
      </c>
      <c r="H548" s="1">
        <v>56.933559437298129</v>
      </c>
      <c r="I548" s="1">
        <v>20.715000152587852</v>
      </c>
      <c r="J548" s="1">
        <v>11.3685295121008</v>
      </c>
      <c r="K548" s="1">
        <v>13.515117965345279</v>
      </c>
      <c r="L548" s="1">
        <v>14.05309704989256</v>
      </c>
      <c r="M548" s="1">
        <v>6.8722466550065704</v>
      </c>
    </row>
    <row r="549" spans="1:13" x14ac:dyDescent="0.15">
      <c r="A549" s="1" t="s">
        <v>45</v>
      </c>
      <c r="B549" s="1">
        <v>2010</v>
      </c>
      <c r="C549" s="1" t="str">
        <f t="shared" si="8"/>
        <v>300174.SZ2010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15">
      <c r="A550" s="1" t="s">
        <v>45</v>
      </c>
      <c r="B550" s="1">
        <v>2011</v>
      </c>
      <c r="C550" s="1" t="str">
        <f t="shared" si="8"/>
        <v>300174.SZ2011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15">
      <c r="A551" s="1" t="s">
        <v>45</v>
      </c>
      <c r="B551" s="1">
        <v>2001</v>
      </c>
      <c r="C551" s="1" t="str">
        <f t="shared" si="8"/>
        <v>300174.SZ2001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15">
      <c r="A552" s="1" t="s">
        <v>45</v>
      </c>
      <c r="B552" s="1">
        <v>2002</v>
      </c>
      <c r="C552" s="1" t="str">
        <f t="shared" si="8"/>
        <v>300174.SZ2002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15">
      <c r="A553" s="1" t="s">
        <v>45</v>
      </c>
      <c r="B553" s="1">
        <v>2003</v>
      </c>
      <c r="C553" s="1" t="str">
        <f t="shared" si="8"/>
        <v>300174.SZ2003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15">
      <c r="A554" s="1" t="s">
        <v>45</v>
      </c>
      <c r="B554" s="1">
        <v>2004</v>
      </c>
      <c r="C554" s="1" t="str">
        <f t="shared" si="8"/>
        <v>300174.SZ2004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15">
      <c r="A555" s="1" t="s">
        <v>45</v>
      </c>
      <c r="B555" s="1">
        <v>2005</v>
      </c>
      <c r="C555" s="1" t="str">
        <f t="shared" si="8"/>
        <v>300174.SZ2005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15">
      <c r="A556" s="1" t="s">
        <v>45</v>
      </c>
      <c r="B556" s="1">
        <v>2006</v>
      </c>
      <c r="C556" s="1" t="str">
        <f t="shared" si="8"/>
        <v>300174.SZ2006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15">
      <c r="A557" s="1" t="s">
        <v>45</v>
      </c>
      <c r="B557" s="1">
        <v>2007</v>
      </c>
      <c r="C557" s="1" t="str">
        <f t="shared" si="8"/>
        <v>300174.SZ2007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15">
      <c r="A558" s="1" t="s">
        <v>45</v>
      </c>
      <c r="B558" s="1">
        <v>2008</v>
      </c>
      <c r="C558" s="1" t="str">
        <f t="shared" si="8"/>
        <v>300174.SZ2008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15">
      <c r="A559" s="1" t="s">
        <v>45</v>
      </c>
      <c r="B559" s="1">
        <v>2009</v>
      </c>
      <c r="C559" s="1" t="str">
        <f t="shared" si="8"/>
        <v>300174.SZ2009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15">
      <c r="A560" s="1" t="s">
        <v>48</v>
      </c>
      <c r="B560" s="1">
        <v>2012</v>
      </c>
      <c r="C560" s="1" t="str">
        <f t="shared" si="8"/>
        <v>600137.SH2012</v>
      </c>
      <c r="D560" s="1">
        <v>59</v>
      </c>
      <c r="E560" s="1">
        <v>59</v>
      </c>
      <c r="F560" s="1">
        <v>59</v>
      </c>
      <c r="G560" s="1">
        <v>59</v>
      </c>
      <c r="H560" s="1"/>
      <c r="I560" s="1">
        <v>59</v>
      </c>
      <c r="J560" s="1">
        <v>59</v>
      </c>
      <c r="K560" s="1">
        <v>59</v>
      </c>
      <c r="L560" s="1">
        <v>59</v>
      </c>
      <c r="M560" s="1"/>
    </row>
    <row r="561" spans="1:13" x14ac:dyDescent="0.15">
      <c r="A561" s="1" t="s">
        <v>48</v>
      </c>
      <c r="B561" s="1">
        <v>2013</v>
      </c>
      <c r="C561" s="1" t="str">
        <f t="shared" si="8"/>
        <v>600137.SH2013</v>
      </c>
      <c r="D561" s="1">
        <v>59.538834951456302</v>
      </c>
      <c r="E561" s="1">
        <v>59.538834951456302</v>
      </c>
      <c r="F561" s="1">
        <v>59.538834951456302</v>
      </c>
      <c r="G561" s="1">
        <v>59.538834951456302</v>
      </c>
      <c r="H561" s="1"/>
      <c r="I561" s="1">
        <v>59.538834951456302</v>
      </c>
      <c r="J561" s="1">
        <v>59.538834951456302</v>
      </c>
      <c r="K561" s="1">
        <v>59.538834951456302</v>
      </c>
      <c r="L561" s="1">
        <v>59.538834951456302</v>
      </c>
      <c r="M561" s="1"/>
    </row>
    <row r="562" spans="1:13" x14ac:dyDescent="0.15">
      <c r="A562" s="1" t="s">
        <v>48</v>
      </c>
      <c r="B562" s="1">
        <v>2014</v>
      </c>
      <c r="C562" s="1" t="str">
        <f t="shared" si="8"/>
        <v>600137.SH2014</v>
      </c>
      <c r="D562" s="1">
        <v>21.648740478703829</v>
      </c>
      <c r="E562" s="1">
        <v>21.648740478703829</v>
      </c>
      <c r="F562" s="1">
        <v>21.648740478703829</v>
      </c>
      <c r="G562" s="1">
        <v>21.648740478703829</v>
      </c>
      <c r="H562" s="1"/>
      <c r="I562" s="1">
        <v>28.116214604053599</v>
      </c>
      <c r="J562" s="1">
        <v>11.153017020919901</v>
      </c>
      <c r="K562" s="1">
        <v>22.90917702091545</v>
      </c>
      <c r="L562" s="1">
        <v>21.648740478703829</v>
      </c>
      <c r="M562" s="1">
        <v>26.262228169162551</v>
      </c>
    </row>
    <row r="563" spans="1:13" x14ac:dyDescent="0.15">
      <c r="A563" s="1" t="s">
        <v>48</v>
      </c>
      <c r="B563" s="1">
        <v>2015</v>
      </c>
      <c r="C563" s="1" t="str">
        <f t="shared" si="8"/>
        <v>600137.SH2015</v>
      </c>
      <c r="D563" s="1">
        <v>21.077065757563151</v>
      </c>
      <c r="E563" s="1">
        <v>21.077065757563151</v>
      </c>
      <c r="F563" s="1">
        <v>21.077065757563151</v>
      </c>
      <c r="G563" s="1">
        <v>21.077065757563151</v>
      </c>
      <c r="H563" s="1"/>
      <c r="I563" s="1">
        <v>32.534037719652403</v>
      </c>
      <c r="J563" s="1">
        <v>11.3145121416999</v>
      </c>
      <c r="K563" s="1">
        <v>20.4474442630138</v>
      </c>
      <c r="L563" s="1">
        <v>21.077065757563151</v>
      </c>
      <c r="M563" s="1">
        <v>39.727209067553169</v>
      </c>
    </row>
    <row r="564" spans="1:13" x14ac:dyDescent="0.15">
      <c r="A564" s="1" t="s">
        <v>48</v>
      </c>
      <c r="B564" s="1">
        <v>2016</v>
      </c>
      <c r="C564" s="1" t="str">
        <f t="shared" si="8"/>
        <v>600137.SH2016</v>
      </c>
      <c r="D564" s="1">
        <v>34.80690672482482</v>
      </c>
      <c r="E564" s="1">
        <v>34.80690672482482</v>
      </c>
      <c r="F564" s="1">
        <v>34.80690672482482</v>
      </c>
      <c r="G564" s="1">
        <v>34.80690672482482</v>
      </c>
      <c r="H564" s="1"/>
      <c r="I564" s="1">
        <v>52.350259317934999</v>
      </c>
      <c r="J564" s="1">
        <v>26.341160626087301</v>
      </c>
      <c r="K564" s="1">
        <v>31.634121482812048</v>
      </c>
      <c r="L564" s="1">
        <v>34.80690672482482</v>
      </c>
      <c r="M564" s="1">
        <v>72.538318205125549</v>
      </c>
    </row>
    <row r="565" spans="1:13" x14ac:dyDescent="0.15">
      <c r="A565" s="1" t="s">
        <v>48</v>
      </c>
      <c r="B565" s="1">
        <v>2017</v>
      </c>
      <c r="C565" s="1" t="str">
        <f t="shared" si="8"/>
        <v>600137.SH2017</v>
      </c>
      <c r="D565" s="1">
        <v>42.34871008095228</v>
      </c>
      <c r="E565" s="1">
        <v>42.34871008095228</v>
      </c>
      <c r="F565" s="1">
        <v>42.34871008095228</v>
      </c>
      <c r="G565" s="1">
        <v>42.34871008095228</v>
      </c>
      <c r="H565" s="1"/>
      <c r="I565" s="1">
        <v>63</v>
      </c>
      <c r="J565" s="1">
        <v>30.3597717285156</v>
      </c>
      <c r="K565" s="1">
        <v>42.105420020020048</v>
      </c>
      <c r="L565" s="1">
        <v>42.34871008095228</v>
      </c>
      <c r="M565" s="1">
        <v>62.754653756188247</v>
      </c>
    </row>
    <row r="566" spans="1:13" x14ac:dyDescent="0.15">
      <c r="A566" s="1" t="s">
        <v>48</v>
      </c>
      <c r="B566" s="1">
        <v>2018</v>
      </c>
      <c r="C566" s="1" t="str">
        <f t="shared" si="8"/>
        <v>600137.SH2018</v>
      </c>
      <c r="D566" s="1">
        <v>48.545125551594083</v>
      </c>
      <c r="E566" s="1">
        <v>48.545125551594083</v>
      </c>
      <c r="F566" s="1">
        <v>48.545125551594083</v>
      </c>
      <c r="G566" s="1">
        <v>48.545125551594083</v>
      </c>
      <c r="H566" s="1"/>
      <c r="I566" s="1">
        <v>63</v>
      </c>
      <c r="J566" s="1">
        <v>30.1646114923421</v>
      </c>
      <c r="K566" s="1">
        <v>48.207743487311753</v>
      </c>
      <c r="L566" s="1">
        <v>48.545125551594083</v>
      </c>
      <c r="M566" s="1">
        <v>111.67793108751189</v>
      </c>
    </row>
    <row r="567" spans="1:13" x14ac:dyDescent="0.15">
      <c r="A567" s="1" t="s">
        <v>48</v>
      </c>
      <c r="B567" s="1">
        <v>2010</v>
      </c>
      <c r="C567" s="1" t="str">
        <f t="shared" si="8"/>
        <v>600137.SH2010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15">
      <c r="A568" s="1" t="s">
        <v>48</v>
      </c>
      <c r="B568" s="1">
        <v>2011</v>
      </c>
      <c r="C568" s="1" t="str">
        <f t="shared" si="8"/>
        <v>600137.SH2011</v>
      </c>
      <c r="D568" s="1">
        <v>58</v>
      </c>
      <c r="E568" s="1">
        <v>58</v>
      </c>
      <c r="F568" s="1">
        <v>58</v>
      </c>
      <c r="G568" s="1">
        <v>58</v>
      </c>
      <c r="H568" s="1"/>
      <c r="I568" s="1">
        <v>58</v>
      </c>
      <c r="J568" s="1">
        <v>58</v>
      </c>
      <c r="K568" s="1">
        <v>58</v>
      </c>
      <c r="L568" s="1">
        <v>58</v>
      </c>
      <c r="M568" s="1"/>
    </row>
    <row r="569" spans="1:13" x14ac:dyDescent="0.15">
      <c r="A569" s="1" t="s">
        <v>48</v>
      </c>
      <c r="B569" s="1">
        <v>2001</v>
      </c>
      <c r="C569" s="1" t="str">
        <f t="shared" si="8"/>
        <v>600137.SH2001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15">
      <c r="A570" s="1" t="s">
        <v>48</v>
      </c>
      <c r="B570" s="1">
        <v>2002</v>
      </c>
      <c r="C570" s="1" t="str">
        <f t="shared" si="8"/>
        <v>600137.SH2002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15">
      <c r="A571" s="1" t="s">
        <v>48</v>
      </c>
      <c r="B571" s="1">
        <v>2003</v>
      </c>
      <c r="C571" s="1" t="str">
        <f t="shared" si="8"/>
        <v>600137.SH2003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15">
      <c r="A572" s="1" t="s">
        <v>48</v>
      </c>
      <c r="B572" s="1">
        <v>2004</v>
      </c>
      <c r="C572" s="1" t="str">
        <f t="shared" si="8"/>
        <v>600137.SH2004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15">
      <c r="A573" s="1" t="s">
        <v>48</v>
      </c>
      <c r="B573" s="1">
        <v>2005</v>
      </c>
      <c r="C573" s="1" t="str">
        <f t="shared" si="8"/>
        <v>600137.SH2005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15">
      <c r="A574" s="1" t="s">
        <v>48</v>
      </c>
      <c r="B574" s="1">
        <v>2006</v>
      </c>
      <c r="C574" s="1" t="str">
        <f t="shared" si="8"/>
        <v>600137.SH2006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15">
      <c r="A575" s="1" t="s">
        <v>48</v>
      </c>
      <c r="B575" s="1">
        <v>2007</v>
      </c>
      <c r="C575" s="1" t="str">
        <f t="shared" si="8"/>
        <v>600137.SH2007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15">
      <c r="A576" s="1" t="s">
        <v>48</v>
      </c>
      <c r="B576" s="1">
        <v>2008</v>
      </c>
      <c r="C576" s="1" t="str">
        <f t="shared" si="8"/>
        <v>600137.SH2008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15">
      <c r="A577" s="1" t="s">
        <v>48</v>
      </c>
      <c r="B577" s="1">
        <v>2009</v>
      </c>
      <c r="C577" s="1" t="str">
        <f t="shared" si="8"/>
        <v>600137.SH2009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15">
      <c r="A578" s="1" t="s">
        <v>50</v>
      </c>
      <c r="B578" s="1">
        <v>2012</v>
      </c>
      <c r="C578" s="1" t="str">
        <f t="shared" si="8"/>
        <v>600211.SH2012</v>
      </c>
      <c r="D578" s="1">
        <v>63</v>
      </c>
      <c r="E578" s="1">
        <v>43.428571428571402</v>
      </c>
      <c r="F578" s="1">
        <v>61</v>
      </c>
      <c r="G578" s="1">
        <v>55.809523809523803</v>
      </c>
      <c r="H578" s="1">
        <v>115.9659863945581</v>
      </c>
      <c r="I578" s="1">
        <v>55.809523809523803</v>
      </c>
      <c r="J578" s="1">
        <v>55.809523809523803</v>
      </c>
      <c r="K578" s="1">
        <v>55.809523809523803</v>
      </c>
      <c r="L578" s="1">
        <v>55.809523809523803</v>
      </c>
      <c r="M578" s="1"/>
    </row>
    <row r="579" spans="1:13" x14ac:dyDescent="0.15">
      <c r="A579" s="1" t="s">
        <v>50</v>
      </c>
      <c r="B579" s="1">
        <v>2013</v>
      </c>
      <c r="C579" s="1" t="str">
        <f t="shared" ref="C579:C642" si="9">A579&amp;B579</f>
        <v>600211.SH2013</v>
      </c>
      <c r="D579" s="1">
        <v>63</v>
      </c>
      <c r="E579" s="1">
        <v>52.142857142857103</v>
      </c>
      <c r="F579" s="1">
        <v>63</v>
      </c>
      <c r="G579" s="1">
        <v>59.380952380952372</v>
      </c>
      <c r="H579" s="1">
        <v>39.29251700680301</v>
      </c>
      <c r="I579" s="1">
        <v>59.380952380952372</v>
      </c>
      <c r="J579" s="1">
        <v>59.380952380952372</v>
      </c>
      <c r="K579" s="1">
        <v>59.380952380952372</v>
      </c>
      <c r="L579" s="1">
        <v>59.380952380952372</v>
      </c>
      <c r="M579" s="1"/>
    </row>
    <row r="580" spans="1:13" x14ac:dyDescent="0.15">
      <c r="A580" s="1" t="s">
        <v>50</v>
      </c>
      <c r="B580" s="1">
        <v>2014</v>
      </c>
      <c r="C580" s="1" t="str">
        <f t="shared" si="9"/>
        <v>600211.SH2014</v>
      </c>
      <c r="D580" s="1">
        <v>38.550894217057603</v>
      </c>
      <c r="E580" s="1">
        <v>7.8072777679988263</v>
      </c>
      <c r="F580" s="1">
        <v>27.075315793355259</v>
      </c>
      <c r="G580" s="1">
        <v>24.47782925947056</v>
      </c>
      <c r="H580" s="1">
        <v>241.3526903119936</v>
      </c>
      <c r="I580" s="1">
        <v>32.163829803466747</v>
      </c>
      <c r="J580" s="1">
        <v>17.75716972351071</v>
      </c>
      <c r="K580" s="1">
        <v>25.820780890328511</v>
      </c>
      <c r="L580" s="1">
        <v>25.475199909437229</v>
      </c>
      <c r="M580" s="1">
        <v>14.94115553473338</v>
      </c>
    </row>
    <row r="581" spans="1:13" x14ac:dyDescent="0.15">
      <c r="A581" s="1" t="s">
        <v>50</v>
      </c>
      <c r="B581" s="1">
        <v>2015</v>
      </c>
      <c r="C581" s="1" t="str">
        <f t="shared" si="9"/>
        <v>600211.SH2015</v>
      </c>
      <c r="D581" s="1">
        <v>43.638880199856203</v>
      </c>
      <c r="E581" s="1">
        <v>7.3108333315168057</v>
      </c>
      <c r="F581" s="1">
        <v>25.108668804168651</v>
      </c>
      <c r="G581" s="1">
        <v>25.352794111847221</v>
      </c>
      <c r="H581" s="1">
        <v>329.97644519145291</v>
      </c>
      <c r="I581" s="1">
        <v>34.65171698161533</v>
      </c>
      <c r="J581" s="1">
        <v>15.610177516937201</v>
      </c>
      <c r="K581" s="1">
        <v>23.833918946129899</v>
      </c>
      <c r="L581" s="1">
        <v>24.655848535280349</v>
      </c>
      <c r="M581" s="1">
        <v>31.188843665271431</v>
      </c>
    </row>
    <row r="582" spans="1:13" x14ac:dyDescent="0.15">
      <c r="A582" s="1" t="s">
        <v>50</v>
      </c>
      <c r="B582" s="1">
        <v>2016</v>
      </c>
      <c r="C582" s="1" t="str">
        <f t="shared" si="9"/>
        <v>600211.SH2016</v>
      </c>
      <c r="D582" s="1">
        <v>39.447499434153187</v>
      </c>
      <c r="E582" s="1">
        <v>9.5366400537036498</v>
      </c>
      <c r="F582" s="1">
        <v>25.45446916060008</v>
      </c>
      <c r="G582" s="1">
        <v>24.81286954948564</v>
      </c>
      <c r="H582" s="1">
        <v>223.9736147649933</v>
      </c>
      <c r="I582" s="1">
        <v>29.226048605782601</v>
      </c>
      <c r="J582" s="1">
        <v>14.792947542099681</v>
      </c>
      <c r="K582" s="1">
        <v>25.445829073588019</v>
      </c>
      <c r="L582" s="1">
        <v>24.917635645185161</v>
      </c>
      <c r="M582" s="1">
        <v>13.675208886422251</v>
      </c>
    </row>
    <row r="583" spans="1:13" x14ac:dyDescent="0.15">
      <c r="A583" s="1" t="s">
        <v>50</v>
      </c>
      <c r="B583" s="1">
        <v>2017</v>
      </c>
      <c r="C583" s="1" t="str">
        <f t="shared" si="9"/>
        <v>600211.SH2017</v>
      </c>
      <c r="D583" s="1">
        <v>38.00018969449124</v>
      </c>
      <c r="E583" s="1">
        <v>7.742817067480698</v>
      </c>
      <c r="F583" s="1">
        <v>29.013182004292759</v>
      </c>
      <c r="G583" s="1">
        <v>24.9187295887549</v>
      </c>
      <c r="H583" s="1">
        <v>241.4505550097696</v>
      </c>
      <c r="I583" s="1">
        <v>33.084880828857401</v>
      </c>
      <c r="J583" s="1">
        <v>17.014877319335891</v>
      </c>
      <c r="K583" s="1">
        <v>27.220781110581861</v>
      </c>
      <c r="L583" s="1">
        <v>25.486139446969979</v>
      </c>
      <c r="M583" s="1">
        <v>19.946077251479199</v>
      </c>
    </row>
    <row r="584" spans="1:13" x14ac:dyDescent="0.15">
      <c r="A584" s="1" t="s">
        <v>50</v>
      </c>
      <c r="B584" s="1">
        <v>2018</v>
      </c>
      <c r="C584" s="1" t="str">
        <f t="shared" si="9"/>
        <v>600211.SH2018</v>
      </c>
      <c r="D584" s="1">
        <v>41.318182164972427</v>
      </c>
      <c r="E584" s="1">
        <v>9.4180518373266242</v>
      </c>
      <c r="F584" s="1">
        <v>28.308333237965861</v>
      </c>
      <c r="G584" s="1">
        <v>26.3481890800883</v>
      </c>
      <c r="H584" s="1">
        <v>257.28620256994321</v>
      </c>
      <c r="I584" s="1">
        <v>39.885000228881751</v>
      </c>
      <c r="J584" s="1">
        <v>16.989285945892249</v>
      </c>
      <c r="K584" s="1">
        <v>26.629285732905039</v>
      </c>
      <c r="L584" s="1">
        <v>26.51869052932372</v>
      </c>
      <c r="M584" s="1">
        <v>29.615267380398141</v>
      </c>
    </row>
    <row r="585" spans="1:13" x14ac:dyDescent="0.15">
      <c r="A585" s="1" t="s">
        <v>50</v>
      </c>
      <c r="B585" s="1">
        <v>2010</v>
      </c>
      <c r="C585" s="1" t="str">
        <f t="shared" si="9"/>
        <v>600211.SH2010</v>
      </c>
      <c r="D585" s="1">
        <v>63</v>
      </c>
      <c r="E585" s="1">
        <v>46.857142857142797</v>
      </c>
      <c r="F585" s="1">
        <v>62</v>
      </c>
      <c r="G585" s="1">
        <v>57.28571428571427</v>
      </c>
      <c r="H585" s="1">
        <v>81.816326530612869</v>
      </c>
      <c r="I585" s="1">
        <v>57.28571428571427</v>
      </c>
      <c r="J585" s="1">
        <v>57.28571428571427</v>
      </c>
      <c r="K585" s="1">
        <v>57.28571428571427</v>
      </c>
      <c r="L585" s="1">
        <v>57.28571428571427</v>
      </c>
      <c r="M585" s="1"/>
    </row>
    <row r="586" spans="1:13" x14ac:dyDescent="0.15">
      <c r="A586" s="1" t="s">
        <v>50</v>
      </c>
      <c r="B586" s="1">
        <v>2011</v>
      </c>
      <c r="C586" s="1" t="str">
        <f t="shared" si="9"/>
        <v>600211.SH2011</v>
      </c>
      <c r="D586" s="1">
        <v>62</v>
      </c>
      <c r="E586" s="1">
        <v>35.571428571428498</v>
      </c>
      <c r="F586" s="1">
        <v>61</v>
      </c>
      <c r="G586" s="1">
        <v>52.857142857142833</v>
      </c>
      <c r="H586" s="1">
        <v>224.34693877551149</v>
      </c>
      <c r="I586" s="1">
        <v>52.857142857142833</v>
      </c>
      <c r="J586" s="1">
        <v>52.857142857142833</v>
      </c>
      <c r="K586" s="1">
        <v>52.857142857142833</v>
      </c>
      <c r="L586" s="1">
        <v>52.857142857142833</v>
      </c>
      <c r="M586" s="1"/>
    </row>
    <row r="587" spans="1:13" x14ac:dyDescent="0.15">
      <c r="A587" s="1" t="s">
        <v>50</v>
      </c>
      <c r="B587" s="1">
        <v>2001</v>
      </c>
      <c r="C587" s="1" t="str">
        <f t="shared" si="9"/>
        <v>600211.SH2001</v>
      </c>
      <c r="D587" s="1">
        <v>58.5</v>
      </c>
      <c r="E587" s="1">
        <v>20.785714285714199</v>
      </c>
      <c r="F587" s="1">
        <v>50</v>
      </c>
      <c r="G587" s="1">
        <v>43.095238095238066</v>
      </c>
      <c r="H587" s="1">
        <v>391.34863945578422</v>
      </c>
      <c r="I587" s="1">
        <v>43.095238095238066</v>
      </c>
      <c r="J587" s="1">
        <v>43.095238095238066</v>
      </c>
      <c r="K587" s="1">
        <v>43.095238095238066</v>
      </c>
      <c r="L587" s="1">
        <v>43.095238095238066</v>
      </c>
      <c r="M587" s="1"/>
    </row>
    <row r="588" spans="1:13" x14ac:dyDescent="0.15">
      <c r="A588" s="1" t="s">
        <v>50</v>
      </c>
      <c r="B588" s="1">
        <v>2002</v>
      </c>
      <c r="C588" s="1" t="str">
        <f t="shared" si="9"/>
        <v>600211.SH2002</v>
      </c>
      <c r="D588" s="1">
        <v>60.5</v>
      </c>
      <c r="E588" s="1">
        <v>21.928571428571399</v>
      </c>
      <c r="F588" s="1">
        <v>55</v>
      </c>
      <c r="G588" s="1">
        <v>45.809523809523803</v>
      </c>
      <c r="H588" s="1">
        <v>435.28741496598713</v>
      </c>
      <c r="I588" s="1">
        <v>45.809523809523803</v>
      </c>
      <c r="J588" s="1">
        <v>45.809523809523803</v>
      </c>
      <c r="K588" s="1">
        <v>45.809523809523803</v>
      </c>
      <c r="L588" s="1">
        <v>45.809523809523803</v>
      </c>
      <c r="M588" s="1"/>
    </row>
    <row r="589" spans="1:13" x14ac:dyDescent="0.15">
      <c r="A589" s="1" t="s">
        <v>50</v>
      </c>
      <c r="B589" s="1">
        <v>2003</v>
      </c>
      <c r="C589" s="1" t="str">
        <f t="shared" si="9"/>
        <v>600211.SH2003</v>
      </c>
      <c r="D589" s="1">
        <v>59.5</v>
      </c>
      <c r="E589" s="1">
        <v>18.071428571428498</v>
      </c>
      <c r="F589" s="1">
        <v>55</v>
      </c>
      <c r="G589" s="1">
        <v>44.190476190476168</v>
      </c>
      <c r="H589" s="1">
        <v>516.71598639455976</v>
      </c>
      <c r="I589" s="1">
        <v>44.190476190476168</v>
      </c>
      <c r="J589" s="1">
        <v>44.190476190476168</v>
      </c>
      <c r="K589" s="1">
        <v>44.190476190476168</v>
      </c>
      <c r="L589" s="1">
        <v>44.190476190476168</v>
      </c>
      <c r="M589" s="1"/>
    </row>
    <row r="590" spans="1:13" x14ac:dyDescent="0.15">
      <c r="A590" s="1" t="s">
        <v>50</v>
      </c>
      <c r="B590" s="1">
        <v>2004</v>
      </c>
      <c r="C590" s="1" t="str">
        <f t="shared" si="9"/>
        <v>600211.SH2004</v>
      </c>
      <c r="D590" s="1">
        <v>59.5</v>
      </c>
      <c r="E590" s="1">
        <v>18.785714285714199</v>
      </c>
      <c r="F590" s="1">
        <v>56.5</v>
      </c>
      <c r="G590" s="1">
        <v>44.928571428571402</v>
      </c>
      <c r="H590" s="1">
        <v>514.83673469387986</v>
      </c>
      <c r="I590" s="1">
        <v>44.928571428571402</v>
      </c>
      <c r="J590" s="1">
        <v>44.928571428571402</v>
      </c>
      <c r="K590" s="1">
        <v>44.928571428571402</v>
      </c>
      <c r="L590" s="1">
        <v>44.928571428571402</v>
      </c>
      <c r="M590" s="1"/>
    </row>
    <row r="591" spans="1:13" x14ac:dyDescent="0.15">
      <c r="A591" s="1" t="s">
        <v>50</v>
      </c>
      <c r="B591" s="1">
        <v>2005</v>
      </c>
      <c r="C591" s="1" t="str">
        <f t="shared" si="9"/>
        <v>600211.SH2005</v>
      </c>
      <c r="D591" s="1">
        <v>57.5</v>
      </c>
      <c r="E591" s="1">
        <v>18.928571428571399</v>
      </c>
      <c r="F591" s="1">
        <v>54.5</v>
      </c>
      <c r="G591" s="1">
        <v>43.642857142857132</v>
      </c>
      <c r="H591" s="1">
        <v>460.34693877551098</v>
      </c>
      <c r="I591" s="1">
        <v>43.642857142857132</v>
      </c>
      <c r="J591" s="1">
        <v>43.642857142857132</v>
      </c>
      <c r="K591" s="1">
        <v>43.642857142857132</v>
      </c>
      <c r="L591" s="1">
        <v>43.642857142857132</v>
      </c>
      <c r="M591" s="1"/>
    </row>
    <row r="592" spans="1:13" x14ac:dyDescent="0.15">
      <c r="A592" s="1" t="s">
        <v>50</v>
      </c>
      <c r="B592" s="1">
        <v>2006</v>
      </c>
      <c r="C592" s="1" t="str">
        <f t="shared" si="9"/>
        <v>600211.SH2006</v>
      </c>
      <c r="D592" s="1">
        <v>60</v>
      </c>
      <c r="E592" s="1">
        <v>26.1428571428571</v>
      </c>
      <c r="F592" s="1">
        <v>53.5</v>
      </c>
      <c r="G592" s="1">
        <v>46.547619047619037</v>
      </c>
      <c r="H592" s="1">
        <v>322.8282312925179</v>
      </c>
      <c r="I592" s="1">
        <v>46.547619047619037</v>
      </c>
      <c r="J592" s="1">
        <v>46.547619047619037</v>
      </c>
      <c r="K592" s="1">
        <v>46.547619047619037</v>
      </c>
      <c r="L592" s="1">
        <v>46.547619047619037</v>
      </c>
      <c r="M592" s="1"/>
    </row>
    <row r="593" spans="1:13" x14ac:dyDescent="0.15">
      <c r="A593" s="1" t="s">
        <v>50</v>
      </c>
      <c r="B593" s="1">
        <v>2007</v>
      </c>
      <c r="C593" s="1" t="str">
        <f t="shared" si="9"/>
        <v>600211.SH2007</v>
      </c>
      <c r="D593" s="1">
        <v>61</v>
      </c>
      <c r="E593" s="1">
        <v>23.6428571428571</v>
      </c>
      <c r="F593" s="1">
        <v>56.5</v>
      </c>
      <c r="G593" s="1">
        <v>47.047619047619037</v>
      </c>
      <c r="H593" s="1">
        <v>415.89965986394662</v>
      </c>
      <c r="I593" s="1">
        <v>47.047619047619037</v>
      </c>
      <c r="J593" s="1">
        <v>47.047619047619037</v>
      </c>
      <c r="K593" s="1">
        <v>47.047619047619037</v>
      </c>
      <c r="L593" s="1">
        <v>47.047619047619037</v>
      </c>
      <c r="M593" s="1"/>
    </row>
    <row r="594" spans="1:13" x14ac:dyDescent="0.15">
      <c r="A594" s="1" t="s">
        <v>50</v>
      </c>
      <c r="B594" s="1">
        <v>2008</v>
      </c>
      <c r="C594" s="1" t="str">
        <f t="shared" si="9"/>
        <v>600211.SH2008</v>
      </c>
      <c r="D594" s="1">
        <v>62</v>
      </c>
      <c r="E594" s="1">
        <v>29.928571428571399</v>
      </c>
      <c r="F594" s="1">
        <v>55.5</v>
      </c>
      <c r="G594" s="1">
        <v>49.142857142857132</v>
      </c>
      <c r="H594" s="1">
        <v>287.45408163265358</v>
      </c>
      <c r="I594" s="1">
        <v>49.142857142857132</v>
      </c>
      <c r="J594" s="1">
        <v>49.142857142857132</v>
      </c>
      <c r="K594" s="1">
        <v>49.142857142857132</v>
      </c>
      <c r="L594" s="1">
        <v>49.142857142857132</v>
      </c>
      <c r="M594" s="1"/>
    </row>
    <row r="595" spans="1:13" x14ac:dyDescent="0.15">
      <c r="A595" s="1" t="s">
        <v>50</v>
      </c>
      <c r="B595" s="1">
        <v>2009</v>
      </c>
      <c r="C595" s="1" t="str">
        <f t="shared" si="9"/>
        <v>600211.SH2009</v>
      </c>
      <c r="D595" s="1">
        <v>61</v>
      </c>
      <c r="E595" s="1">
        <v>30.714285714285701</v>
      </c>
      <c r="F595" s="1">
        <v>60</v>
      </c>
      <c r="G595" s="1">
        <v>50.571428571428562</v>
      </c>
      <c r="H595" s="1">
        <v>295.97959183673493</v>
      </c>
      <c r="I595" s="1">
        <v>50.571428571428562</v>
      </c>
      <c r="J595" s="1">
        <v>50.571428571428562</v>
      </c>
      <c r="K595" s="1">
        <v>50.571428571428562</v>
      </c>
      <c r="L595" s="1">
        <v>50.571428571428562</v>
      </c>
      <c r="M595" s="1"/>
    </row>
    <row r="596" spans="1:13" x14ac:dyDescent="0.15">
      <c r="A596" s="1" t="s">
        <v>53</v>
      </c>
      <c r="B596" s="1">
        <v>2012</v>
      </c>
      <c r="C596" s="1" t="str">
        <f t="shared" si="9"/>
        <v>600272.SH2012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15">
      <c r="A597" s="1" t="s">
        <v>53</v>
      </c>
      <c r="B597" s="1">
        <v>2013</v>
      </c>
      <c r="C597" s="1" t="str">
        <f t="shared" si="9"/>
        <v>600272.SH2013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15">
      <c r="A598" s="1" t="s">
        <v>53</v>
      </c>
      <c r="B598" s="1">
        <v>2014</v>
      </c>
      <c r="C598" s="1" t="str">
        <f t="shared" si="9"/>
        <v>600272.SH2014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15">
      <c r="A599" s="1" t="s">
        <v>53</v>
      </c>
      <c r="B599" s="1">
        <v>2015</v>
      </c>
      <c r="C599" s="1" t="str">
        <f t="shared" si="9"/>
        <v>600272.SH2015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15">
      <c r="A600" s="1" t="s">
        <v>53</v>
      </c>
      <c r="B600" s="1">
        <v>2016</v>
      </c>
      <c r="C600" s="1" t="str">
        <f t="shared" si="9"/>
        <v>600272.SH2016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15">
      <c r="A601" s="1" t="s">
        <v>53</v>
      </c>
      <c r="B601" s="1">
        <v>2017</v>
      </c>
      <c r="C601" s="1" t="str">
        <f t="shared" si="9"/>
        <v>600272.SH2017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15">
      <c r="A602" s="1" t="s">
        <v>53</v>
      </c>
      <c r="B602" s="1">
        <v>2018</v>
      </c>
      <c r="C602" s="1" t="str">
        <f t="shared" si="9"/>
        <v>600272.SH2018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15">
      <c r="A603" s="1" t="s">
        <v>53</v>
      </c>
      <c r="B603" s="1">
        <v>2010</v>
      </c>
      <c r="C603" s="1" t="str">
        <f t="shared" si="9"/>
        <v>600272.SH2010</v>
      </c>
      <c r="D603" s="1">
        <v>63</v>
      </c>
      <c r="E603" s="1">
        <v>57</v>
      </c>
      <c r="F603" s="1">
        <v>63</v>
      </c>
      <c r="G603" s="1">
        <v>61</v>
      </c>
      <c r="H603" s="1">
        <v>12</v>
      </c>
      <c r="I603" s="1">
        <v>61</v>
      </c>
      <c r="J603" s="1">
        <v>61</v>
      </c>
      <c r="K603" s="1">
        <v>61</v>
      </c>
      <c r="L603" s="1">
        <v>61</v>
      </c>
      <c r="M603" s="1"/>
    </row>
    <row r="604" spans="1:13" x14ac:dyDescent="0.15">
      <c r="A604" s="1" t="s">
        <v>53</v>
      </c>
      <c r="B604" s="1">
        <v>2011</v>
      </c>
      <c r="C604" s="1" t="str">
        <f t="shared" si="9"/>
        <v>600272.SH2011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15">
      <c r="A605" s="1" t="s">
        <v>53</v>
      </c>
      <c r="B605" s="1">
        <v>2001</v>
      </c>
      <c r="C605" s="1" t="str">
        <f t="shared" si="9"/>
        <v>600272.SH2001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15">
      <c r="A606" s="1" t="s">
        <v>53</v>
      </c>
      <c r="B606" s="1">
        <v>2002</v>
      </c>
      <c r="C606" s="1" t="str">
        <f t="shared" si="9"/>
        <v>600272.SH2002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15">
      <c r="A607" s="1" t="s">
        <v>53</v>
      </c>
      <c r="B607" s="1">
        <v>2003</v>
      </c>
      <c r="C607" s="1" t="str">
        <f t="shared" si="9"/>
        <v>600272.SH2003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15">
      <c r="A608" s="1" t="s">
        <v>53</v>
      </c>
      <c r="B608" s="1">
        <v>2004</v>
      </c>
      <c r="C608" s="1" t="str">
        <f t="shared" si="9"/>
        <v>600272.SH2004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15">
      <c r="A609" s="1" t="s">
        <v>53</v>
      </c>
      <c r="B609" s="1">
        <v>2005</v>
      </c>
      <c r="C609" s="1" t="str">
        <f t="shared" si="9"/>
        <v>600272.SH2005</v>
      </c>
      <c r="D609" s="1">
        <v>63</v>
      </c>
      <c r="E609" s="1">
        <v>24</v>
      </c>
      <c r="F609" s="1">
        <v>59.5</v>
      </c>
      <c r="G609" s="1">
        <v>48.833333333333343</v>
      </c>
      <c r="H609" s="1">
        <v>465.58333333333331</v>
      </c>
      <c r="I609" s="1">
        <v>48.833333333333343</v>
      </c>
      <c r="J609" s="1">
        <v>48.833333333333343</v>
      </c>
      <c r="K609" s="1">
        <v>48.833333333333343</v>
      </c>
      <c r="L609" s="1">
        <v>48.833333333333343</v>
      </c>
      <c r="M609" s="1"/>
    </row>
    <row r="610" spans="1:13" x14ac:dyDescent="0.15">
      <c r="A610" s="1" t="s">
        <v>53</v>
      </c>
      <c r="B610" s="1">
        <v>2006</v>
      </c>
      <c r="C610" s="1" t="str">
        <f t="shared" si="9"/>
        <v>600272.SH2006</v>
      </c>
      <c r="D610" s="1">
        <v>63</v>
      </c>
      <c r="E610" s="1">
        <v>28.5</v>
      </c>
      <c r="F610" s="1">
        <v>58.5</v>
      </c>
      <c r="G610" s="1">
        <v>50</v>
      </c>
      <c r="H610" s="1">
        <v>351.75</v>
      </c>
      <c r="I610" s="1">
        <v>50</v>
      </c>
      <c r="J610" s="1">
        <v>50</v>
      </c>
      <c r="K610" s="1">
        <v>50</v>
      </c>
      <c r="L610" s="1">
        <v>50</v>
      </c>
      <c r="M610" s="1"/>
    </row>
    <row r="611" spans="1:13" x14ac:dyDescent="0.15">
      <c r="A611" s="1" t="s">
        <v>53</v>
      </c>
      <c r="B611" s="1">
        <v>2007</v>
      </c>
      <c r="C611" s="1" t="str">
        <f t="shared" si="9"/>
        <v>600272.SH2007</v>
      </c>
      <c r="D611" s="1">
        <v>62</v>
      </c>
      <c r="E611" s="1">
        <v>27.5</v>
      </c>
      <c r="F611" s="1">
        <v>58.5</v>
      </c>
      <c r="G611" s="1">
        <v>49.333333333333343</v>
      </c>
      <c r="H611" s="1">
        <v>360.58333333333331</v>
      </c>
      <c r="I611" s="1">
        <v>49.333333333333343</v>
      </c>
      <c r="J611" s="1">
        <v>49.333333333333343</v>
      </c>
      <c r="K611" s="1">
        <v>49.333333333333343</v>
      </c>
      <c r="L611" s="1">
        <v>49.333333333333343</v>
      </c>
      <c r="M611" s="1"/>
    </row>
    <row r="612" spans="1:13" x14ac:dyDescent="0.15">
      <c r="A612" s="1" t="s">
        <v>53</v>
      </c>
      <c r="B612" s="1">
        <v>2008</v>
      </c>
      <c r="C612" s="1" t="str">
        <f t="shared" si="9"/>
        <v>600272.SH2008</v>
      </c>
      <c r="D612" s="1">
        <v>63</v>
      </c>
      <c r="E612" s="1">
        <v>32.5</v>
      </c>
      <c r="F612" s="1">
        <v>60.5</v>
      </c>
      <c r="G612" s="1">
        <v>52</v>
      </c>
      <c r="H612" s="1">
        <v>286.75</v>
      </c>
      <c r="I612" s="1">
        <v>52</v>
      </c>
      <c r="J612" s="1">
        <v>52</v>
      </c>
      <c r="K612" s="1">
        <v>52</v>
      </c>
      <c r="L612" s="1">
        <v>52</v>
      </c>
      <c r="M612" s="1"/>
    </row>
    <row r="613" spans="1:13" x14ac:dyDescent="0.15">
      <c r="A613" s="1" t="s">
        <v>53</v>
      </c>
      <c r="B613" s="1">
        <v>2009</v>
      </c>
      <c r="C613" s="1" t="str">
        <f t="shared" si="9"/>
        <v>600272.SH2009</v>
      </c>
      <c r="D613" s="1">
        <v>63</v>
      </c>
      <c r="E613" s="1">
        <v>40</v>
      </c>
      <c r="F613" s="1">
        <v>59</v>
      </c>
      <c r="G613" s="1">
        <v>54</v>
      </c>
      <c r="H613" s="1">
        <v>151</v>
      </c>
      <c r="I613" s="1">
        <v>54</v>
      </c>
      <c r="J613" s="1">
        <v>54</v>
      </c>
      <c r="K613" s="1">
        <v>54</v>
      </c>
      <c r="L613" s="1">
        <v>54</v>
      </c>
      <c r="M613" s="1"/>
    </row>
    <row r="614" spans="1:13" x14ac:dyDescent="0.15">
      <c r="A614" s="1" t="s">
        <v>54</v>
      </c>
      <c r="B614" s="1">
        <v>2012</v>
      </c>
      <c r="C614" s="1" t="str">
        <f t="shared" si="9"/>
        <v>600287.SH2012</v>
      </c>
      <c r="D614" s="1">
        <v>63</v>
      </c>
      <c r="E614" s="1">
        <v>40</v>
      </c>
      <c r="F614" s="1">
        <v>55.5</v>
      </c>
      <c r="G614" s="1">
        <v>55.7</v>
      </c>
      <c r="H614" s="1">
        <v>45.788888888888877</v>
      </c>
      <c r="I614" s="1">
        <v>55.7</v>
      </c>
      <c r="J614" s="1">
        <v>55.7</v>
      </c>
      <c r="K614" s="1">
        <v>55.7</v>
      </c>
      <c r="L614" s="1">
        <v>55.7</v>
      </c>
      <c r="M614" s="1"/>
    </row>
    <row r="615" spans="1:13" x14ac:dyDescent="0.15">
      <c r="A615" s="1" t="s">
        <v>54</v>
      </c>
      <c r="B615" s="1">
        <v>2013</v>
      </c>
      <c r="C615" s="1" t="str">
        <f t="shared" si="9"/>
        <v>600287.SH2013</v>
      </c>
      <c r="D615" s="1">
        <v>63</v>
      </c>
      <c r="E615" s="1">
        <v>52</v>
      </c>
      <c r="F615" s="1">
        <v>60.681818181818151</v>
      </c>
      <c r="G615" s="1">
        <v>60.080808080808069</v>
      </c>
      <c r="H615" s="1">
        <v>10.84419957147232</v>
      </c>
      <c r="I615" s="1">
        <v>60.080808080808069</v>
      </c>
      <c r="J615" s="1">
        <v>60.080808080808069</v>
      </c>
      <c r="K615" s="1">
        <v>60.080808080808069</v>
      </c>
      <c r="L615" s="1">
        <v>60.080808080808069</v>
      </c>
      <c r="M615" s="1"/>
    </row>
    <row r="616" spans="1:13" x14ac:dyDescent="0.15">
      <c r="A616" s="1" t="s">
        <v>54</v>
      </c>
      <c r="B616" s="1">
        <v>2014</v>
      </c>
      <c r="C616" s="1" t="str">
        <f t="shared" si="9"/>
        <v>600287.SH2014</v>
      </c>
      <c r="D616" s="1">
        <v>38.190645853678333</v>
      </c>
      <c r="E616" s="1">
        <v>5.9965789318084672</v>
      </c>
      <c r="F616" s="1">
        <v>16.564576969002179</v>
      </c>
      <c r="G616" s="1">
        <v>18.474110034419191</v>
      </c>
      <c r="H616" s="1">
        <v>98.242234552329805</v>
      </c>
      <c r="I616" s="1">
        <v>22.922391239641438</v>
      </c>
      <c r="J616" s="1">
        <v>14.99052932901947</v>
      </c>
      <c r="K616" s="1">
        <v>18.741966905791831</v>
      </c>
      <c r="L616" s="1">
        <v>18.893733854740638</v>
      </c>
      <c r="M616" s="1">
        <v>4.0694244619214164</v>
      </c>
    </row>
    <row r="617" spans="1:13" x14ac:dyDescent="0.15">
      <c r="A617" s="1" t="s">
        <v>54</v>
      </c>
      <c r="B617" s="1">
        <v>2015</v>
      </c>
      <c r="C617" s="1" t="str">
        <f t="shared" si="9"/>
        <v>600287.SH2015</v>
      </c>
      <c r="D617" s="1">
        <v>32.950270970662388</v>
      </c>
      <c r="E617" s="1">
        <v>6.5605888366699174</v>
      </c>
      <c r="F617" s="1">
        <v>17.753687620162911</v>
      </c>
      <c r="G617" s="1">
        <v>18.54680284839684</v>
      </c>
      <c r="H617" s="1">
        <v>70.32882932457224</v>
      </c>
      <c r="I617" s="1">
        <v>22.71019990757252</v>
      </c>
      <c r="J617" s="1">
        <v>15.095650075661981</v>
      </c>
      <c r="K617" s="1">
        <v>19.497806755648138</v>
      </c>
      <c r="L617" s="1">
        <v>19.322412047501569</v>
      </c>
      <c r="M617" s="1">
        <v>6.0404137029083396</v>
      </c>
    </row>
    <row r="618" spans="1:13" x14ac:dyDescent="0.15">
      <c r="A618" s="1" t="s">
        <v>54</v>
      </c>
      <c r="B618" s="1">
        <v>2016</v>
      </c>
      <c r="C618" s="1" t="str">
        <f t="shared" si="9"/>
        <v>600287.SH2016</v>
      </c>
      <c r="D618" s="1">
        <v>35.761135260264048</v>
      </c>
      <c r="E618" s="1">
        <v>6.222625923156734</v>
      </c>
      <c r="F618" s="1">
        <v>18.089980121814779</v>
      </c>
      <c r="G618" s="1">
        <v>19.49559112238158</v>
      </c>
      <c r="H618" s="1">
        <v>82.312332784747525</v>
      </c>
      <c r="I618" s="1">
        <v>23.63735934267136</v>
      </c>
      <c r="J618" s="1">
        <v>17.02049088670746</v>
      </c>
      <c r="K618" s="1">
        <v>19.973959160386201</v>
      </c>
      <c r="L618" s="1">
        <v>20.31005540591606</v>
      </c>
      <c r="M618" s="1">
        <v>4.8937948325327829</v>
      </c>
    </row>
    <row r="619" spans="1:13" x14ac:dyDescent="0.15">
      <c r="A619" s="1" t="s">
        <v>54</v>
      </c>
      <c r="B619" s="1">
        <v>2017</v>
      </c>
      <c r="C619" s="1" t="str">
        <f t="shared" si="9"/>
        <v>600287.SH2017</v>
      </c>
      <c r="D619" s="1">
        <v>38.764877001444447</v>
      </c>
      <c r="E619" s="1">
        <v>7.0073828697204537</v>
      </c>
      <c r="F619" s="1">
        <v>19.077401739178239</v>
      </c>
      <c r="G619" s="1">
        <v>20.580041747984222</v>
      </c>
      <c r="H619" s="1">
        <v>101.88247923545541</v>
      </c>
      <c r="I619" s="1">
        <v>23.83587803610509</v>
      </c>
      <c r="J619" s="1">
        <v>18.547729496040681</v>
      </c>
      <c r="K619" s="1">
        <v>20.621797867254749</v>
      </c>
      <c r="L619" s="1">
        <v>20.720279207704099</v>
      </c>
      <c r="M619" s="1">
        <v>2.8827054238522849</v>
      </c>
    </row>
    <row r="620" spans="1:13" x14ac:dyDescent="0.15">
      <c r="A620" s="1" t="s">
        <v>54</v>
      </c>
      <c r="B620" s="1">
        <v>2018</v>
      </c>
      <c r="C620" s="1" t="str">
        <f t="shared" si="9"/>
        <v>600287.SH2018</v>
      </c>
      <c r="D620" s="1">
        <v>38.248332659403452</v>
      </c>
      <c r="E620" s="1">
        <v>7.3891666730244907</v>
      </c>
      <c r="F620" s="1">
        <v>19.952727296135581</v>
      </c>
      <c r="G620" s="1">
        <v>21.33576762993324</v>
      </c>
      <c r="H620" s="1">
        <v>96.973183562535425</v>
      </c>
      <c r="I620" s="1">
        <v>22.643767937746869</v>
      </c>
      <c r="J620" s="1">
        <v>19.06586858238833</v>
      </c>
      <c r="K620" s="1">
        <v>21.703474632417269</v>
      </c>
      <c r="L620" s="1">
        <v>21.33576762993324</v>
      </c>
      <c r="M620" s="1">
        <v>1.2010464398242791</v>
      </c>
    </row>
    <row r="621" spans="1:13" x14ac:dyDescent="0.15">
      <c r="A621" s="1" t="s">
        <v>54</v>
      </c>
      <c r="B621" s="1">
        <v>2010</v>
      </c>
      <c r="C621" s="1" t="str">
        <f t="shared" si="9"/>
        <v>600287.SH2010</v>
      </c>
      <c r="D621" s="1">
        <v>63</v>
      </c>
      <c r="E621" s="1">
        <v>24</v>
      </c>
      <c r="F621" s="1">
        <v>59.5</v>
      </c>
      <c r="G621" s="1">
        <v>56</v>
      </c>
      <c r="H621" s="1">
        <v>139.7777777777778</v>
      </c>
      <c r="I621" s="1">
        <v>56</v>
      </c>
      <c r="J621" s="1">
        <v>56</v>
      </c>
      <c r="K621" s="1">
        <v>56</v>
      </c>
      <c r="L621" s="1">
        <v>56</v>
      </c>
      <c r="M621" s="1"/>
    </row>
    <row r="622" spans="1:13" x14ac:dyDescent="0.15">
      <c r="A622" s="1" t="s">
        <v>54</v>
      </c>
      <c r="B622" s="1">
        <v>2011</v>
      </c>
      <c r="C622" s="1" t="str">
        <f t="shared" si="9"/>
        <v>600287.SH2011</v>
      </c>
      <c r="D622" s="1">
        <v>63</v>
      </c>
      <c r="E622" s="1">
        <v>27</v>
      </c>
      <c r="F622" s="1">
        <v>60</v>
      </c>
      <c r="G622" s="1">
        <v>56.6</v>
      </c>
      <c r="H622" s="1">
        <v>118.71111111111109</v>
      </c>
      <c r="I622" s="1">
        <v>56.6</v>
      </c>
      <c r="J622" s="1">
        <v>56.6</v>
      </c>
      <c r="K622" s="1">
        <v>56.6</v>
      </c>
      <c r="L622" s="1">
        <v>56.6</v>
      </c>
      <c r="M622" s="1"/>
    </row>
    <row r="623" spans="1:13" x14ac:dyDescent="0.15">
      <c r="A623" s="1" t="s">
        <v>54</v>
      </c>
      <c r="B623" s="1">
        <v>2001</v>
      </c>
      <c r="C623" s="1" t="str">
        <f t="shared" si="9"/>
        <v>600287.SH2001</v>
      </c>
      <c r="D623" s="1">
        <v>55</v>
      </c>
      <c r="E623" s="1">
        <v>8</v>
      </c>
      <c r="F623" s="1">
        <v>27.25</v>
      </c>
      <c r="G623" s="1">
        <v>30.85252525252524</v>
      </c>
      <c r="H623" s="1">
        <v>276.24610754004732</v>
      </c>
      <c r="I623" s="1">
        <v>30.85252525252524</v>
      </c>
      <c r="J623" s="1">
        <v>30.85252525252524</v>
      </c>
      <c r="K623" s="1">
        <v>30.85252525252524</v>
      </c>
      <c r="L623" s="1">
        <v>30.85252525252524</v>
      </c>
      <c r="M623" s="1"/>
    </row>
    <row r="624" spans="1:13" x14ac:dyDescent="0.15">
      <c r="A624" s="1" t="s">
        <v>54</v>
      </c>
      <c r="B624" s="1">
        <v>2002</v>
      </c>
      <c r="C624" s="1" t="str">
        <f t="shared" si="9"/>
        <v>600287.SH2002</v>
      </c>
      <c r="D624" s="1">
        <v>60.5</v>
      </c>
      <c r="E624" s="1">
        <v>9</v>
      </c>
      <c r="F624" s="1">
        <v>44</v>
      </c>
      <c r="G624" s="1">
        <v>41.166666666666657</v>
      </c>
      <c r="H624" s="1">
        <v>263.38888888888903</v>
      </c>
      <c r="I624" s="1">
        <v>41.166666666666657</v>
      </c>
      <c r="J624" s="1">
        <v>41.166666666666657</v>
      </c>
      <c r="K624" s="1">
        <v>41.166666666666657</v>
      </c>
      <c r="L624" s="1">
        <v>41.166666666666657</v>
      </c>
      <c r="M624" s="1"/>
    </row>
    <row r="625" spans="1:13" x14ac:dyDescent="0.15">
      <c r="A625" s="1" t="s">
        <v>54</v>
      </c>
      <c r="B625" s="1">
        <v>2003</v>
      </c>
      <c r="C625" s="1" t="str">
        <f t="shared" si="9"/>
        <v>600287.SH2003</v>
      </c>
      <c r="D625" s="1">
        <v>60.5</v>
      </c>
      <c r="E625" s="1">
        <v>8</v>
      </c>
      <c r="F625" s="1">
        <v>46</v>
      </c>
      <c r="G625" s="1">
        <v>43.446969696969703</v>
      </c>
      <c r="H625" s="1">
        <v>236.59882920110189</v>
      </c>
      <c r="I625" s="1">
        <v>43.446969696969703</v>
      </c>
      <c r="J625" s="1">
        <v>43.446969696969703</v>
      </c>
      <c r="K625" s="1">
        <v>43.446969696969703</v>
      </c>
      <c r="L625" s="1">
        <v>43.446969696969703</v>
      </c>
      <c r="M625" s="1"/>
    </row>
    <row r="626" spans="1:13" x14ac:dyDescent="0.15">
      <c r="A626" s="1" t="s">
        <v>54</v>
      </c>
      <c r="B626" s="1">
        <v>2004</v>
      </c>
      <c r="C626" s="1" t="str">
        <f t="shared" si="9"/>
        <v>600287.SH2004</v>
      </c>
      <c r="D626" s="1">
        <v>62</v>
      </c>
      <c r="E626" s="1">
        <v>10</v>
      </c>
      <c r="F626" s="1">
        <v>50.045454545454497</v>
      </c>
      <c r="G626" s="1">
        <v>45.875757575757561</v>
      </c>
      <c r="H626" s="1">
        <v>264.53314967860422</v>
      </c>
      <c r="I626" s="1">
        <v>45.875757575757561</v>
      </c>
      <c r="J626" s="1">
        <v>45.875757575757561</v>
      </c>
      <c r="K626" s="1">
        <v>45.875757575757561</v>
      </c>
      <c r="L626" s="1">
        <v>45.875757575757561</v>
      </c>
      <c r="M626" s="1"/>
    </row>
    <row r="627" spans="1:13" x14ac:dyDescent="0.15">
      <c r="A627" s="1" t="s">
        <v>54</v>
      </c>
      <c r="B627" s="1">
        <v>2005</v>
      </c>
      <c r="C627" s="1" t="str">
        <f t="shared" si="9"/>
        <v>600287.SH2005</v>
      </c>
      <c r="D627" s="1">
        <v>61</v>
      </c>
      <c r="E627" s="1">
        <v>10</v>
      </c>
      <c r="F627" s="1">
        <v>43.75</v>
      </c>
      <c r="G627" s="1">
        <v>42.780808080808072</v>
      </c>
      <c r="H627" s="1">
        <v>254.4686664626058</v>
      </c>
      <c r="I627" s="1">
        <v>42.780808080808072</v>
      </c>
      <c r="J627" s="1">
        <v>42.780808080808072</v>
      </c>
      <c r="K627" s="1">
        <v>42.780808080808072</v>
      </c>
      <c r="L627" s="1">
        <v>42.780808080808072</v>
      </c>
      <c r="M627" s="1"/>
    </row>
    <row r="628" spans="1:13" x14ac:dyDescent="0.15">
      <c r="A628" s="1" t="s">
        <v>54</v>
      </c>
      <c r="B628" s="1">
        <v>2006</v>
      </c>
      <c r="C628" s="1" t="str">
        <f t="shared" si="9"/>
        <v>600287.SH2006</v>
      </c>
      <c r="D628" s="1">
        <v>59</v>
      </c>
      <c r="E628" s="1">
        <v>12.5</v>
      </c>
      <c r="F628" s="1">
        <v>47.75</v>
      </c>
      <c r="G628" s="1">
        <v>45.688383838383828</v>
      </c>
      <c r="H628" s="1">
        <v>202.8363661871237</v>
      </c>
      <c r="I628" s="1">
        <v>45.688383838383828</v>
      </c>
      <c r="J628" s="1">
        <v>45.688383838383828</v>
      </c>
      <c r="K628" s="1">
        <v>45.688383838383828</v>
      </c>
      <c r="L628" s="1">
        <v>45.688383838383828</v>
      </c>
      <c r="M628" s="1"/>
    </row>
    <row r="629" spans="1:13" x14ac:dyDescent="0.15">
      <c r="A629" s="1" t="s">
        <v>54</v>
      </c>
      <c r="B629" s="1">
        <v>2007</v>
      </c>
      <c r="C629" s="1" t="str">
        <f t="shared" si="9"/>
        <v>600287.SH2007</v>
      </c>
      <c r="D629" s="1">
        <v>61</v>
      </c>
      <c r="E629" s="1">
        <v>12</v>
      </c>
      <c r="F629" s="1">
        <v>51.931818181818151</v>
      </c>
      <c r="G629" s="1">
        <v>47.786363636363632</v>
      </c>
      <c r="H629" s="1">
        <v>213.68872819100091</v>
      </c>
      <c r="I629" s="1">
        <v>47.786363636363632</v>
      </c>
      <c r="J629" s="1">
        <v>47.786363636363632</v>
      </c>
      <c r="K629" s="1">
        <v>47.786363636363632</v>
      </c>
      <c r="L629" s="1">
        <v>47.786363636363632</v>
      </c>
      <c r="M629" s="1"/>
    </row>
    <row r="630" spans="1:13" x14ac:dyDescent="0.15">
      <c r="A630" s="1" t="s">
        <v>54</v>
      </c>
      <c r="B630" s="1">
        <v>2008</v>
      </c>
      <c r="C630" s="1" t="str">
        <f t="shared" si="9"/>
        <v>600287.SH2008</v>
      </c>
      <c r="D630" s="1">
        <v>61.5</v>
      </c>
      <c r="E630" s="1">
        <v>17.5</v>
      </c>
      <c r="F630" s="1">
        <v>55.75</v>
      </c>
      <c r="G630" s="1">
        <v>52.211111111111109</v>
      </c>
      <c r="H630" s="1">
        <v>165.30987654320981</v>
      </c>
      <c r="I630" s="1">
        <v>52.211111111111109</v>
      </c>
      <c r="J630" s="1">
        <v>52.211111111111109</v>
      </c>
      <c r="K630" s="1">
        <v>52.211111111111109</v>
      </c>
      <c r="L630" s="1">
        <v>52.211111111111109</v>
      </c>
      <c r="M630" s="1"/>
    </row>
    <row r="631" spans="1:13" x14ac:dyDescent="0.15">
      <c r="A631" s="1" t="s">
        <v>54</v>
      </c>
      <c r="B631" s="1">
        <v>2009</v>
      </c>
      <c r="C631" s="1" t="str">
        <f t="shared" si="9"/>
        <v>600287.SH2009</v>
      </c>
      <c r="D631" s="1">
        <v>57</v>
      </c>
      <c r="E631" s="1">
        <v>10</v>
      </c>
      <c r="F631" s="1">
        <v>49</v>
      </c>
      <c r="G631" s="1">
        <v>44.3</v>
      </c>
      <c r="H631" s="1">
        <v>202.9</v>
      </c>
      <c r="I631" s="1">
        <v>44.3</v>
      </c>
      <c r="J631" s="1">
        <v>44.3</v>
      </c>
      <c r="K631" s="1">
        <v>44.3</v>
      </c>
      <c r="L631" s="1">
        <v>44.3</v>
      </c>
      <c r="M631" s="1"/>
    </row>
    <row r="632" spans="1:13" x14ac:dyDescent="0.15">
      <c r="A632" s="1" t="s">
        <v>55</v>
      </c>
      <c r="B632" s="1">
        <v>2012</v>
      </c>
      <c r="C632" s="1" t="str">
        <f t="shared" si="9"/>
        <v>600300.SH2012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15">
      <c r="A633" s="1" t="s">
        <v>55</v>
      </c>
      <c r="B633" s="1">
        <v>2013</v>
      </c>
      <c r="C633" s="1" t="str">
        <f t="shared" si="9"/>
        <v>600300.SH2013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15">
      <c r="A634" s="1" t="s">
        <v>55</v>
      </c>
      <c r="B634" s="1">
        <v>2014</v>
      </c>
      <c r="C634" s="1" t="str">
        <f t="shared" si="9"/>
        <v>600300.SH2014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15">
      <c r="A635" s="1" t="s">
        <v>55</v>
      </c>
      <c r="B635" s="1">
        <v>2015</v>
      </c>
      <c r="C635" s="1" t="str">
        <f t="shared" si="9"/>
        <v>600300.SH2015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15">
      <c r="A636" s="1" t="s">
        <v>55</v>
      </c>
      <c r="B636" s="1">
        <v>2016</v>
      </c>
      <c r="C636" s="1" t="str">
        <f t="shared" si="9"/>
        <v>600300.SH2016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15">
      <c r="A637" s="1" t="s">
        <v>55</v>
      </c>
      <c r="B637" s="1">
        <v>2017</v>
      </c>
      <c r="C637" s="1" t="str">
        <f t="shared" si="9"/>
        <v>600300.SH2017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15">
      <c r="A638" s="1" t="s">
        <v>55</v>
      </c>
      <c r="B638" s="1">
        <v>2018</v>
      </c>
      <c r="C638" s="1" t="str">
        <f t="shared" si="9"/>
        <v>600300.SH2018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15">
      <c r="A639" s="1" t="s">
        <v>55</v>
      </c>
      <c r="B639" s="1">
        <v>2010</v>
      </c>
      <c r="C639" s="1" t="str">
        <f t="shared" si="9"/>
        <v>600300.SH2010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15">
      <c r="A640" s="1" t="s">
        <v>55</v>
      </c>
      <c r="B640" s="1">
        <v>2011</v>
      </c>
      <c r="C640" s="1" t="str">
        <f t="shared" si="9"/>
        <v>600300.SH2011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15">
      <c r="A641" s="1" t="s">
        <v>55</v>
      </c>
      <c r="B641" s="1">
        <v>2001</v>
      </c>
      <c r="C641" s="1" t="str">
        <f t="shared" si="9"/>
        <v>600300.SH2001</v>
      </c>
      <c r="D641" s="1">
        <v>62.5</v>
      </c>
      <c r="E641" s="1">
        <v>6</v>
      </c>
      <c r="F641" s="1">
        <v>21.21320203023275</v>
      </c>
      <c r="G641" s="1">
        <v>25.124068977475108</v>
      </c>
      <c r="H641" s="1">
        <v>359.21187138518189</v>
      </c>
      <c r="I641" s="1">
        <v>25.124068977475108</v>
      </c>
      <c r="J641" s="1">
        <v>25.124068977475108</v>
      </c>
      <c r="K641" s="1">
        <v>25.124068977475108</v>
      </c>
      <c r="L641" s="1">
        <v>25.124068977475108</v>
      </c>
      <c r="M641" s="1"/>
    </row>
    <row r="642" spans="1:13" x14ac:dyDescent="0.15">
      <c r="A642" s="1" t="s">
        <v>55</v>
      </c>
      <c r="B642" s="1">
        <v>2002</v>
      </c>
      <c r="C642" s="1" t="str">
        <f t="shared" si="9"/>
        <v>600300.SH2002</v>
      </c>
      <c r="D642" s="1">
        <v>62.5</v>
      </c>
      <c r="E642" s="1">
        <v>7.3999999999999897</v>
      </c>
      <c r="F642" s="1">
        <v>31.617924528301849</v>
      </c>
      <c r="G642" s="1">
        <v>29.97938691067289</v>
      </c>
      <c r="H642" s="1">
        <v>328.85010120365519</v>
      </c>
      <c r="I642" s="1">
        <v>29.97938691067289</v>
      </c>
      <c r="J642" s="1">
        <v>29.97938691067289</v>
      </c>
      <c r="K642" s="1">
        <v>29.97938691067289</v>
      </c>
      <c r="L642" s="1">
        <v>29.97938691067289</v>
      </c>
      <c r="M642" s="1"/>
    </row>
    <row r="643" spans="1:13" x14ac:dyDescent="0.15">
      <c r="A643" s="1" t="s">
        <v>55</v>
      </c>
      <c r="B643" s="1">
        <v>2003</v>
      </c>
      <c r="C643" s="1" t="str">
        <f t="shared" ref="C643:C706" si="10">A643&amp;B643</f>
        <v>600300.SH2003</v>
      </c>
      <c r="D643" s="1">
        <v>61.5</v>
      </c>
      <c r="E643" s="1">
        <v>5.4</v>
      </c>
      <c r="F643" s="1">
        <v>25.745283018867902</v>
      </c>
      <c r="G643" s="1">
        <v>28.91033897637174</v>
      </c>
      <c r="H643" s="1">
        <v>405.64339642620121</v>
      </c>
      <c r="I643" s="1">
        <v>28.91033897637174</v>
      </c>
      <c r="J643" s="1">
        <v>28.91033897637174</v>
      </c>
      <c r="K643" s="1">
        <v>28.91033897637174</v>
      </c>
      <c r="L643" s="1">
        <v>28.91033897637174</v>
      </c>
      <c r="M643" s="1"/>
    </row>
    <row r="644" spans="1:13" x14ac:dyDescent="0.15">
      <c r="A644" s="1" t="s">
        <v>55</v>
      </c>
      <c r="B644" s="1">
        <v>2004</v>
      </c>
      <c r="C644" s="1" t="str">
        <f t="shared" si="10"/>
        <v>600300.SH2004</v>
      </c>
      <c r="D644" s="1">
        <v>62</v>
      </c>
      <c r="E644" s="1">
        <v>7</v>
      </c>
      <c r="F644" s="1">
        <v>31.9</v>
      </c>
      <c r="G644" s="1">
        <v>32.5499713119276</v>
      </c>
      <c r="H644" s="1">
        <v>490.50553862474538</v>
      </c>
      <c r="I644" s="1">
        <v>32.549971311927592</v>
      </c>
      <c r="J644" s="1">
        <v>32.549971311927592</v>
      </c>
      <c r="K644" s="1">
        <v>32.549971311927592</v>
      </c>
      <c r="L644" s="1">
        <v>32.549971311927592</v>
      </c>
      <c r="M644" s="1"/>
    </row>
    <row r="645" spans="1:13" x14ac:dyDescent="0.15">
      <c r="A645" s="1" t="s">
        <v>55</v>
      </c>
      <c r="B645" s="1">
        <v>2005</v>
      </c>
      <c r="C645" s="1" t="str">
        <f t="shared" si="10"/>
        <v>600300.SH2005</v>
      </c>
      <c r="D645" s="1">
        <v>62</v>
      </c>
      <c r="E645" s="1">
        <v>5.5</v>
      </c>
      <c r="F645" s="1">
        <v>30.528301886792448</v>
      </c>
      <c r="G645" s="1">
        <v>30.331800728235681</v>
      </c>
      <c r="H645" s="1">
        <v>489.72610388894549</v>
      </c>
      <c r="I645" s="1">
        <v>30.331800728235681</v>
      </c>
      <c r="J645" s="1">
        <v>30.331800728235681</v>
      </c>
      <c r="K645" s="1">
        <v>30.331800728235681</v>
      </c>
      <c r="L645" s="1">
        <v>30.331800728235681</v>
      </c>
      <c r="M645" s="1"/>
    </row>
    <row r="646" spans="1:13" x14ac:dyDescent="0.15">
      <c r="A646" s="1" t="s">
        <v>55</v>
      </c>
      <c r="B646" s="1">
        <v>2006</v>
      </c>
      <c r="C646" s="1" t="str">
        <f t="shared" si="10"/>
        <v>600300.SH2006</v>
      </c>
      <c r="D646" s="1">
        <v>60.5</v>
      </c>
      <c r="E646" s="1">
        <v>6.8999999999999897</v>
      </c>
      <c r="F646" s="1">
        <v>28.25</v>
      </c>
      <c r="G646" s="1">
        <v>31.764528301886791</v>
      </c>
      <c r="H646" s="1">
        <v>492.21086333610231</v>
      </c>
      <c r="I646" s="1">
        <v>31.764528301886791</v>
      </c>
      <c r="J646" s="1">
        <v>31.764528301886791</v>
      </c>
      <c r="K646" s="1">
        <v>31.764528301886791</v>
      </c>
      <c r="L646" s="1">
        <v>31.764528301886791</v>
      </c>
      <c r="M646" s="1"/>
    </row>
    <row r="647" spans="1:13" x14ac:dyDescent="0.15">
      <c r="A647" s="1" t="s">
        <v>55</v>
      </c>
      <c r="B647" s="1">
        <v>2007</v>
      </c>
      <c r="C647" s="1" t="str">
        <f t="shared" si="10"/>
        <v>600300.SH2007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15">
      <c r="A648" s="1" t="s">
        <v>55</v>
      </c>
      <c r="B648" s="1">
        <v>2008</v>
      </c>
      <c r="C648" s="1" t="str">
        <f t="shared" si="10"/>
        <v>600300.SH2008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15">
      <c r="A649" s="1" t="s">
        <v>55</v>
      </c>
      <c r="B649" s="1">
        <v>2009</v>
      </c>
      <c r="C649" s="1" t="str">
        <f t="shared" si="10"/>
        <v>600300.SH2009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15">
      <c r="A650" s="1" t="s">
        <v>56</v>
      </c>
      <c r="B650" s="1">
        <v>2012</v>
      </c>
      <c r="C650" s="1" t="str">
        <f t="shared" si="10"/>
        <v>600345.SH2012</v>
      </c>
      <c r="D650" s="1">
        <v>62</v>
      </c>
      <c r="E650" s="1">
        <v>44</v>
      </c>
      <c r="F650" s="1">
        <v>56.5</v>
      </c>
      <c r="G650" s="1">
        <v>55.75</v>
      </c>
      <c r="H650" s="1">
        <v>27.357142857142861</v>
      </c>
      <c r="I650" s="1">
        <v>55.75</v>
      </c>
      <c r="J650" s="1">
        <v>55.75</v>
      </c>
      <c r="K650" s="1">
        <v>55.75</v>
      </c>
      <c r="L650" s="1">
        <v>55.75</v>
      </c>
      <c r="M650" s="1"/>
    </row>
    <row r="651" spans="1:13" x14ac:dyDescent="0.15">
      <c r="A651" s="1" t="s">
        <v>56</v>
      </c>
      <c r="B651" s="1">
        <v>2013</v>
      </c>
      <c r="C651" s="1" t="str">
        <f t="shared" si="10"/>
        <v>600345.SH2013</v>
      </c>
      <c r="D651" s="1">
        <v>63</v>
      </c>
      <c r="E651" s="1">
        <v>54</v>
      </c>
      <c r="F651" s="1">
        <v>61</v>
      </c>
      <c r="G651" s="1">
        <v>60.375</v>
      </c>
      <c r="H651" s="1">
        <v>7.4107142857142856</v>
      </c>
      <c r="I651" s="1">
        <v>60.375</v>
      </c>
      <c r="J651" s="1">
        <v>60.375</v>
      </c>
      <c r="K651" s="1">
        <v>60.375</v>
      </c>
      <c r="L651" s="1">
        <v>60.375</v>
      </c>
      <c r="M651" s="1"/>
    </row>
    <row r="652" spans="1:13" x14ac:dyDescent="0.15">
      <c r="A652" s="1" t="s">
        <v>56</v>
      </c>
      <c r="B652" s="1">
        <v>2014</v>
      </c>
      <c r="C652" s="1" t="str">
        <f t="shared" si="10"/>
        <v>600345.SH2014</v>
      </c>
      <c r="D652" s="1">
        <v>47.486277262369732</v>
      </c>
      <c r="E652" s="1">
        <v>12.02596012751256</v>
      </c>
      <c r="F652" s="1">
        <v>20.21263198057807</v>
      </c>
      <c r="G652" s="1">
        <v>23.19345410499303</v>
      </c>
      <c r="H652" s="1">
        <v>111.13258824561549</v>
      </c>
      <c r="I652" s="1">
        <v>27.243989745775789</v>
      </c>
      <c r="J652" s="1">
        <v>11.129841466744701</v>
      </c>
      <c r="K652" s="1">
        <v>24.136109232902491</v>
      </c>
      <c r="L652" s="1">
        <v>23.19345410499303</v>
      </c>
      <c r="M652" s="1">
        <v>20.928865790978278</v>
      </c>
    </row>
    <row r="653" spans="1:13" x14ac:dyDescent="0.15">
      <c r="A653" s="1" t="s">
        <v>56</v>
      </c>
      <c r="B653" s="1">
        <v>2015</v>
      </c>
      <c r="C653" s="1" t="str">
        <f t="shared" si="10"/>
        <v>600345.SH2015</v>
      </c>
      <c r="D653" s="1">
        <v>47.569319566090883</v>
      </c>
      <c r="E653" s="1">
        <v>14.52406493100248</v>
      </c>
      <c r="F653" s="1">
        <v>20.170608864890159</v>
      </c>
      <c r="G653" s="1">
        <v>24.595627373216079</v>
      </c>
      <c r="H653" s="1">
        <v>114.2321808917397</v>
      </c>
      <c r="I653" s="1">
        <v>30.444041649500491</v>
      </c>
      <c r="J653" s="1">
        <v>16.131832281748419</v>
      </c>
      <c r="K653" s="1">
        <v>25.088994820912649</v>
      </c>
      <c r="L653" s="1">
        <v>24.718330061624879</v>
      </c>
      <c r="M653" s="1">
        <v>17.208444680495319</v>
      </c>
    </row>
    <row r="654" spans="1:13" x14ac:dyDescent="0.15">
      <c r="A654" s="1" t="s">
        <v>56</v>
      </c>
      <c r="B654" s="1">
        <v>2016</v>
      </c>
      <c r="C654" s="1" t="str">
        <f t="shared" si="10"/>
        <v>600345.SH2016</v>
      </c>
      <c r="D654" s="1">
        <v>50.715762138366649</v>
      </c>
      <c r="E654" s="1">
        <v>12.28853360811866</v>
      </c>
      <c r="F654" s="1">
        <v>23.195794939994759</v>
      </c>
      <c r="G654" s="1">
        <v>26.263650645812309</v>
      </c>
      <c r="H654" s="1">
        <v>133.19968126514749</v>
      </c>
      <c r="I654" s="1">
        <v>29.448987801869659</v>
      </c>
      <c r="J654" s="1">
        <v>21.71493915716804</v>
      </c>
      <c r="K654" s="1">
        <v>26.621811886628421</v>
      </c>
      <c r="L654" s="1">
        <v>26.263650645812302</v>
      </c>
      <c r="M654" s="1">
        <v>5.9392614005960009</v>
      </c>
    </row>
    <row r="655" spans="1:13" x14ac:dyDescent="0.15">
      <c r="A655" s="1" t="s">
        <v>56</v>
      </c>
      <c r="B655" s="1">
        <v>2017</v>
      </c>
      <c r="C655" s="1" t="str">
        <f t="shared" si="10"/>
        <v>600345.SH2017</v>
      </c>
      <c r="D655" s="1">
        <v>53.862843513488713</v>
      </c>
      <c r="E655" s="1">
        <v>12.68675851821895</v>
      </c>
      <c r="F655" s="1">
        <v>31.386194705963089</v>
      </c>
      <c r="G655" s="1">
        <v>31.483491606182479</v>
      </c>
      <c r="H655" s="1">
        <v>166.23808471842341</v>
      </c>
      <c r="I655" s="1">
        <v>41.49226160844163</v>
      </c>
      <c r="J655" s="1">
        <v>25.93438676993048</v>
      </c>
      <c r="K655" s="1">
        <v>31.550687491893729</v>
      </c>
      <c r="L655" s="1">
        <v>31.483491606182479</v>
      </c>
      <c r="M655" s="1">
        <v>20.175480454076961</v>
      </c>
    </row>
    <row r="656" spans="1:13" x14ac:dyDescent="0.15">
      <c r="A656" s="1" t="s">
        <v>56</v>
      </c>
      <c r="B656" s="1">
        <v>2018</v>
      </c>
      <c r="C656" s="1" t="str">
        <f t="shared" si="10"/>
        <v>600345.SH2018</v>
      </c>
      <c r="D656" s="1">
        <v>49.485000133514347</v>
      </c>
      <c r="E656" s="1">
        <v>13.57416661580401</v>
      </c>
      <c r="F656" s="1">
        <v>28.87916660308835</v>
      </c>
      <c r="G656" s="1">
        <v>30.662777771552371</v>
      </c>
      <c r="H656" s="1">
        <v>160.81387251794669</v>
      </c>
      <c r="I656" s="1">
        <v>34.052083651224763</v>
      </c>
      <c r="J656" s="1">
        <v>26.591249704360941</v>
      </c>
      <c r="K656" s="1">
        <v>31.072708507378881</v>
      </c>
      <c r="L656" s="1">
        <v>30.662777771552371</v>
      </c>
      <c r="M656" s="1">
        <v>6.0498899221683162</v>
      </c>
    </row>
    <row r="657" spans="1:13" x14ac:dyDescent="0.15">
      <c r="A657" s="1" t="s">
        <v>56</v>
      </c>
      <c r="B657" s="1">
        <v>2010</v>
      </c>
      <c r="C657" s="1" t="str">
        <f t="shared" si="10"/>
        <v>600345.SH2010</v>
      </c>
      <c r="D657" s="1">
        <v>63</v>
      </c>
      <c r="E657" s="1">
        <v>49</v>
      </c>
      <c r="F657" s="1">
        <v>60.5</v>
      </c>
      <c r="G657" s="1">
        <v>59.375</v>
      </c>
      <c r="H657" s="1">
        <v>19.125</v>
      </c>
      <c r="I657" s="1">
        <v>59.375</v>
      </c>
      <c r="J657" s="1">
        <v>59.375</v>
      </c>
      <c r="K657" s="1">
        <v>59.375</v>
      </c>
      <c r="L657" s="1">
        <v>59.375</v>
      </c>
      <c r="M657" s="1"/>
    </row>
    <row r="658" spans="1:13" x14ac:dyDescent="0.15">
      <c r="A658" s="1" t="s">
        <v>56</v>
      </c>
      <c r="B658" s="1">
        <v>2011</v>
      </c>
      <c r="C658" s="1" t="str">
        <f t="shared" si="10"/>
        <v>600345.SH2011</v>
      </c>
      <c r="D658" s="1">
        <v>63</v>
      </c>
      <c r="E658" s="1">
        <v>53.6666666666666</v>
      </c>
      <c r="F658" s="1">
        <v>58.5</v>
      </c>
      <c r="G658" s="1">
        <v>58.333333333333329</v>
      </c>
      <c r="H658" s="1">
        <v>7.5555555555556442</v>
      </c>
      <c r="I658" s="1">
        <v>58.333333333333329</v>
      </c>
      <c r="J658" s="1">
        <v>58.333333333333329</v>
      </c>
      <c r="K658" s="1">
        <v>58.333333333333329</v>
      </c>
      <c r="L658" s="1">
        <v>58.333333333333329</v>
      </c>
      <c r="M658" s="1"/>
    </row>
    <row r="659" spans="1:13" x14ac:dyDescent="0.15">
      <c r="A659" s="1" t="s">
        <v>56</v>
      </c>
      <c r="B659" s="1">
        <v>2001</v>
      </c>
      <c r="C659" s="1" t="str">
        <f t="shared" si="10"/>
        <v>600345.SH2001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15">
      <c r="A660" s="1" t="s">
        <v>56</v>
      </c>
      <c r="B660" s="1">
        <v>2002</v>
      </c>
      <c r="C660" s="1" t="str">
        <f t="shared" si="10"/>
        <v>600345.SH2002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15">
      <c r="A661" s="1" t="s">
        <v>56</v>
      </c>
      <c r="B661" s="1">
        <v>2003</v>
      </c>
      <c r="C661" s="1" t="str">
        <f t="shared" si="10"/>
        <v>600345.SH2003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15">
      <c r="A662" s="1" t="s">
        <v>56</v>
      </c>
      <c r="B662" s="1">
        <v>2004</v>
      </c>
      <c r="C662" s="1" t="str">
        <f t="shared" si="10"/>
        <v>600345.SH2004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15">
      <c r="A663" s="1" t="s">
        <v>56</v>
      </c>
      <c r="B663" s="1">
        <v>2005</v>
      </c>
      <c r="C663" s="1" t="str">
        <f t="shared" si="10"/>
        <v>600345.SH2005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15">
      <c r="A664" s="1" t="s">
        <v>56</v>
      </c>
      <c r="B664" s="1">
        <v>2006</v>
      </c>
      <c r="C664" s="1" t="str">
        <f t="shared" si="10"/>
        <v>600345.SH2006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15">
      <c r="A665" s="1" t="s">
        <v>56</v>
      </c>
      <c r="B665" s="1">
        <v>2007</v>
      </c>
      <c r="C665" s="1" t="str">
        <f t="shared" si="10"/>
        <v>600345.SH2007</v>
      </c>
      <c r="D665" s="1">
        <v>60.5</v>
      </c>
      <c r="E665" s="1">
        <v>21.5</v>
      </c>
      <c r="F665" s="1">
        <v>56.25</v>
      </c>
      <c r="G665" s="1">
        <v>52.375</v>
      </c>
      <c r="H665" s="1">
        <v>160.69642857142861</v>
      </c>
      <c r="I665" s="1">
        <v>52.375</v>
      </c>
      <c r="J665" s="1">
        <v>52.375</v>
      </c>
      <c r="K665" s="1">
        <v>52.375</v>
      </c>
      <c r="L665" s="1">
        <v>52.375</v>
      </c>
      <c r="M665" s="1"/>
    </row>
    <row r="666" spans="1:13" x14ac:dyDescent="0.15">
      <c r="A666" s="1" t="s">
        <v>56</v>
      </c>
      <c r="B666" s="1">
        <v>2008</v>
      </c>
      <c r="C666" s="1" t="str">
        <f t="shared" si="10"/>
        <v>600345.SH2008</v>
      </c>
      <c r="D666" s="1">
        <v>62.5</v>
      </c>
      <c r="E666" s="1">
        <v>29.5</v>
      </c>
      <c r="F666" s="1">
        <v>59.5</v>
      </c>
      <c r="G666" s="1">
        <v>55.75</v>
      </c>
      <c r="H666" s="1">
        <v>115.5714285714286</v>
      </c>
      <c r="I666" s="1">
        <v>55.75</v>
      </c>
      <c r="J666" s="1">
        <v>55.75</v>
      </c>
      <c r="K666" s="1">
        <v>55.75</v>
      </c>
      <c r="L666" s="1">
        <v>55.75</v>
      </c>
      <c r="M666" s="1"/>
    </row>
    <row r="667" spans="1:13" x14ac:dyDescent="0.15">
      <c r="A667" s="1" t="s">
        <v>56</v>
      </c>
      <c r="B667" s="1">
        <v>2009</v>
      </c>
      <c r="C667" s="1" t="str">
        <f t="shared" si="10"/>
        <v>600345.SH2009</v>
      </c>
      <c r="D667" s="1">
        <v>56</v>
      </c>
      <c r="E667" s="1">
        <v>31.3333333333333</v>
      </c>
      <c r="F667" s="1">
        <v>45</v>
      </c>
      <c r="G667" s="1">
        <v>44.791666666666657</v>
      </c>
      <c r="H667" s="1">
        <v>45.204365079365211</v>
      </c>
      <c r="I667" s="1">
        <v>44.791666666666657</v>
      </c>
      <c r="J667" s="1">
        <v>44.791666666666657</v>
      </c>
      <c r="K667" s="1">
        <v>44.791666666666657</v>
      </c>
      <c r="L667" s="1">
        <v>44.791666666666657</v>
      </c>
      <c r="M667" s="1"/>
    </row>
    <row r="668" spans="1:13" x14ac:dyDescent="0.15">
      <c r="A668" s="1" t="s">
        <v>57</v>
      </c>
      <c r="B668" s="1">
        <v>2012</v>
      </c>
      <c r="C668" s="1" t="str">
        <f t="shared" si="10"/>
        <v>600521.SH2012</v>
      </c>
      <c r="D668" s="1">
        <v>62</v>
      </c>
      <c r="E668" s="1">
        <v>22</v>
      </c>
      <c r="F668" s="1">
        <v>43.8</v>
      </c>
      <c r="G668" s="1">
        <v>41.558371835196972</v>
      </c>
      <c r="H668" s="1">
        <v>277.98908613649218</v>
      </c>
      <c r="I668" s="1">
        <v>41.558371835196972</v>
      </c>
      <c r="J668" s="1">
        <v>41.558371835196972</v>
      </c>
      <c r="K668" s="1">
        <v>41.558371835196972</v>
      </c>
      <c r="L668" s="1">
        <v>41.558371835196972</v>
      </c>
      <c r="M668" s="1"/>
    </row>
    <row r="669" spans="1:13" x14ac:dyDescent="0.15">
      <c r="A669" s="1" t="s">
        <v>57</v>
      </c>
      <c r="B669" s="1">
        <v>2013</v>
      </c>
      <c r="C669" s="1" t="str">
        <f t="shared" si="10"/>
        <v>600521.SH2013</v>
      </c>
      <c r="D669" s="1">
        <v>62</v>
      </c>
      <c r="E669" s="1">
        <v>24</v>
      </c>
      <c r="F669" s="1">
        <v>48.199999999999903</v>
      </c>
      <c r="G669" s="1">
        <v>46.35970924195221</v>
      </c>
      <c r="H669" s="1">
        <v>241.95376898516159</v>
      </c>
      <c r="I669" s="1">
        <v>46.35970924195221</v>
      </c>
      <c r="J669" s="1">
        <v>46.35970924195221</v>
      </c>
      <c r="K669" s="1">
        <v>46.35970924195221</v>
      </c>
      <c r="L669" s="1">
        <v>46.35970924195221</v>
      </c>
      <c r="M669" s="1"/>
    </row>
    <row r="670" spans="1:13" x14ac:dyDescent="0.15">
      <c r="A670" s="1" t="s">
        <v>57</v>
      </c>
      <c r="B670" s="1">
        <v>2014</v>
      </c>
      <c r="C670" s="1" t="str">
        <f t="shared" si="10"/>
        <v>600521.SH2014</v>
      </c>
      <c r="D670" s="1">
        <v>53.414124965667703</v>
      </c>
      <c r="E670" s="1">
        <v>6.1330071112688804</v>
      </c>
      <c r="F670" s="1">
        <v>12.32223825136818</v>
      </c>
      <c r="G670" s="1">
        <v>20.354781534300081</v>
      </c>
      <c r="H670" s="1">
        <v>284.00800353993998</v>
      </c>
      <c r="I670" s="1">
        <v>25.2635912529175</v>
      </c>
      <c r="J670" s="1">
        <v>15.327027375532939</v>
      </c>
      <c r="K670" s="1">
        <v>21.754269420326299</v>
      </c>
      <c r="L670" s="1">
        <v>21.485675901833961</v>
      </c>
      <c r="M670" s="1">
        <v>6.0107118615011954</v>
      </c>
    </row>
    <row r="671" spans="1:13" x14ac:dyDescent="0.15">
      <c r="A671" s="1" t="s">
        <v>57</v>
      </c>
      <c r="B671" s="1">
        <v>2015</v>
      </c>
      <c r="C671" s="1" t="str">
        <f t="shared" si="10"/>
        <v>600521.SH2015</v>
      </c>
      <c r="D671" s="1">
        <v>45.516542116800913</v>
      </c>
      <c r="E671" s="1">
        <v>5.0445866584777797</v>
      </c>
      <c r="F671" s="1">
        <v>9.4964197158813253</v>
      </c>
      <c r="G671" s="1">
        <v>17.451223048279441</v>
      </c>
      <c r="H671" s="1">
        <v>214.93151822020721</v>
      </c>
      <c r="I671" s="1">
        <v>22.58020060721682</v>
      </c>
      <c r="J671" s="1">
        <v>16.00272463369993</v>
      </c>
      <c r="K671" s="1">
        <v>20.168743829068209</v>
      </c>
      <c r="L671" s="1">
        <v>19.863073813921609</v>
      </c>
      <c r="M671" s="1">
        <v>3.4864133987967501</v>
      </c>
    </row>
    <row r="672" spans="1:13" x14ac:dyDescent="0.15">
      <c r="A672" s="1" t="s">
        <v>57</v>
      </c>
      <c r="B672" s="1">
        <v>2016</v>
      </c>
      <c r="C672" s="1" t="str">
        <f t="shared" si="10"/>
        <v>600521.SH2016</v>
      </c>
      <c r="D672" s="1">
        <v>46.486437161763469</v>
      </c>
      <c r="E672" s="1">
        <v>6.0927876234054494</v>
      </c>
      <c r="F672" s="1">
        <v>10.775033705240199</v>
      </c>
      <c r="G672" s="1">
        <v>17.940041165392881</v>
      </c>
      <c r="H672" s="1">
        <v>213.86109725888051</v>
      </c>
      <c r="I672" s="1">
        <v>22.094233967093778</v>
      </c>
      <c r="J672" s="1">
        <v>15.481940649942009</v>
      </c>
      <c r="K672" s="1">
        <v>18.770423821839859</v>
      </c>
      <c r="L672" s="1">
        <v>18.902903257905869</v>
      </c>
      <c r="M672" s="1">
        <v>5.3489447938233434</v>
      </c>
    </row>
    <row r="673" spans="1:13" x14ac:dyDescent="0.15">
      <c r="A673" s="1" t="s">
        <v>57</v>
      </c>
      <c r="B673" s="1">
        <v>2017</v>
      </c>
      <c r="C673" s="1" t="str">
        <f t="shared" si="10"/>
        <v>600521.SH2017</v>
      </c>
      <c r="D673" s="1">
        <v>48.950662930806438</v>
      </c>
      <c r="E673" s="1">
        <v>7.317125744289811</v>
      </c>
      <c r="F673" s="1">
        <v>10.34338892300921</v>
      </c>
      <c r="G673" s="1">
        <v>19.350837079004439</v>
      </c>
      <c r="H673" s="1">
        <v>224.46811601954971</v>
      </c>
      <c r="I673" s="1">
        <v>22.407464101777691</v>
      </c>
      <c r="J673" s="1">
        <v>14.871452286366109</v>
      </c>
      <c r="K673" s="1">
        <v>20.16290140066139</v>
      </c>
      <c r="L673" s="1">
        <v>19.706859512026249</v>
      </c>
      <c r="M673" s="1">
        <v>4.0285421845943894</v>
      </c>
    </row>
    <row r="674" spans="1:13" x14ac:dyDescent="0.15">
      <c r="A674" s="1" t="s">
        <v>57</v>
      </c>
      <c r="B674" s="1">
        <v>2018</v>
      </c>
      <c r="C674" s="1" t="str">
        <f t="shared" si="10"/>
        <v>600521.SH2018</v>
      </c>
      <c r="D674" s="1">
        <v>50.432499885559032</v>
      </c>
      <c r="E674" s="1">
        <v>8.9195513009734597</v>
      </c>
      <c r="F674" s="1">
        <v>10.937753034927839</v>
      </c>
      <c r="G674" s="1">
        <v>20.412058312562468</v>
      </c>
      <c r="H674" s="1">
        <v>222.16489299059339</v>
      </c>
      <c r="I674" s="1">
        <v>21.70355912349245</v>
      </c>
      <c r="J674" s="1">
        <v>19.33217922470277</v>
      </c>
      <c r="K674" s="1">
        <v>20.521522556400001</v>
      </c>
      <c r="L674" s="1">
        <v>20.412058312562461</v>
      </c>
      <c r="M674" s="1">
        <v>0.5749007512893749</v>
      </c>
    </row>
    <row r="675" spans="1:13" x14ac:dyDescent="0.15">
      <c r="A675" s="1" t="s">
        <v>57</v>
      </c>
      <c r="B675" s="1">
        <v>2010</v>
      </c>
      <c r="C675" s="1" t="str">
        <f t="shared" si="10"/>
        <v>600521.SH2010</v>
      </c>
      <c r="D675" s="1">
        <v>62</v>
      </c>
      <c r="E675" s="1">
        <v>25</v>
      </c>
      <c r="F675" s="1">
        <v>42.2</v>
      </c>
      <c r="G675" s="1">
        <v>43.471874354704127</v>
      </c>
      <c r="H675" s="1">
        <v>236.52409805104631</v>
      </c>
      <c r="I675" s="1">
        <v>43.471874354704127</v>
      </c>
      <c r="J675" s="1">
        <v>43.471874354704127</v>
      </c>
      <c r="K675" s="1">
        <v>43.471874354704127</v>
      </c>
      <c r="L675" s="1">
        <v>43.471874354704127</v>
      </c>
      <c r="M675" s="1"/>
    </row>
    <row r="676" spans="1:13" x14ac:dyDescent="0.15">
      <c r="A676" s="1" t="s">
        <v>57</v>
      </c>
      <c r="B676" s="1">
        <v>2011</v>
      </c>
      <c r="C676" s="1" t="str">
        <f t="shared" si="10"/>
        <v>600521.SH2011</v>
      </c>
      <c r="D676" s="1">
        <v>62</v>
      </c>
      <c r="E676" s="1">
        <v>29.551401869158799</v>
      </c>
      <c r="F676" s="1">
        <v>52.4</v>
      </c>
      <c r="G676" s="1">
        <v>47.518456449599732</v>
      </c>
      <c r="H676" s="1">
        <v>173.47080308733919</v>
      </c>
      <c r="I676" s="1">
        <v>47.518456449599732</v>
      </c>
      <c r="J676" s="1">
        <v>47.518456449599732</v>
      </c>
      <c r="K676" s="1">
        <v>47.518456449599732</v>
      </c>
      <c r="L676" s="1">
        <v>47.518456449599732</v>
      </c>
      <c r="M676" s="1"/>
    </row>
    <row r="677" spans="1:13" x14ac:dyDescent="0.15">
      <c r="A677" s="1" t="s">
        <v>57</v>
      </c>
      <c r="B677" s="1">
        <v>2001</v>
      </c>
      <c r="C677" s="1" t="str">
        <f t="shared" si="10"/>
        <v>600521.SH2001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15">
      <c r="A678" s="1" t="s">
        <v>57</v>
      </c>
      <c r="B678" s="1">
        <v>2002</v>
      </c>
      <c r="C678" s="1" t="str">
        <f t="shared" si="10"/>
        <v>600521.SH2002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15">
      <c r="A679" s="1" t="s">
        <v>57</v>
      </c>
      <c r="B679" s="1">
        <v>2003</v>
      </c>
      <c r="C679" s="1" t="str">
        <f t="shared" si="10"/>
        <v>600521.SH2003</v>
      </c>
      <c r="D679" s="1">
        <v>57.5</v>
      </c>
      <c r="E679" s="1">
        <v>3</v>
      </c>
      <c r="F679" s="1">
        <v>24.2</v>
      </c>
      <c r="G679" s="1">
        <v>26.17430132285881</v>
      </c>
      <c r="H679" s="1">
        <v>518.33211608574879</v>
      </c>
      <c r="I679" s="1">
        <v>26.17430132285881</v>
      </c>
      <c r="J679" s="1">
        <v>26.17430132285881</v>
      </c>
      <c r="K679" s="1">
        <v>26.17430132285881</v>
      </c>
      <c r="L679" s="1">
        <v>26.17430132285881</v>
      </c>
      <c r="M679" s="1"/>
    </row>
    <row r="680" spans="1:13" x14ac:dyDescent="0.15">
      <c r="A680" s="1" t="s">
        <v>57</v>
      </c>
      <c r="B680" s="1">
        <v>2004</v>
      </c>
      <c r="C680" s="1" t="str">
        <f t="shared" si="10"/>
        <v>600521.SH2004</v>
      </c>
      <c r="D680" s="1">
        <v>59.5</v>
      </c>
      <c r="E680" s="1">
        <v>4</v>
      </c>
      <c r="F680" s="1">
        <v>32.6</v>
      </c>
      <c r="G680" s="1">
        <v>29.227780035216028</v>
      </c>
      <c r="H680" s="1">
        <v>548.39764244439971</v>
      </c>
      <c r="I680" s="1">
        <v>29.227780035216028</v>
      </c>
      <c r="J680" s="1">
        <v>29.227780035216028</v>
      </c>
      <c r="K680" s="1">
        <v>29.227780035216028</v>
      </c>
      <c r="L680" s="1">
        <v>29.227780035216028</v>
      </c>
      <c r="M680" s="1"/>
    </row>
    <row r="681" spans="1:13" x14ac:dyDescent="0.15">
      <c r="A681" s="1" t="s">
        <v>57</v>
      </c>
      <c r="B681" s="1">
        <v>2005</v>
      </c>
      <c r="C681" s="1" t="str">
        <f t="shared" si="10"/>
        <v>600521.SH2005</v>
      </c>
      <c r="D681" s="1">
        <v>60</v>
      </c>
      <c r="E681" s="1">
        <v>5.5</v>
      </c>
      <c r="F681" s="1">
        <v>23.1</v>
      </c>
      <c r="G681" s="1">
        <v>28.047198519120489</v>
      </c>
      <c r="H681" s="1">
        <v>508.2664501551759</v>
      </c>
      <c r="I681" s="1">
        <v>28.047198519120499</v>
      </c>
      <c r="J681" s="1">
        <v>28.047198519120499</v>
      </c>
      <c r="K681" s="1">
        <v>28.047198519120499</v>
      </c>
      <c r="L681" s="1">
        <v>28.047198519120499</v>
      </c>
      <c r="M681" s="1"/>
    </row>
    <row r="682" spans="1:13" x14ac:dyDescent="0.15">
      <c r="A682" s="1" t="s">
        <v>57</v>
      </c>
      <c r="B682" s="1">
        <v>2006</v>
      </c>
      <c r="C682" s="1" t="str">
        <f t="shared" si="10"/>
        <v>600521.SH2006</v>
      </c>
      <c r="D682" s="1">
        <v>56.5</v>
      </c>
      <c r="E682" s="1">
        <v>7.5</v>
      </c>
      <c r="F682" s="1">
        <v>28</v>
      </c>
      <c r="G682" s="1">
        <v>29.481914909627211</v>
      </c>
      <c r="H682" s="1">
        <v>441.83150417893808</v>
      </c>
      <c r="I682" s="1">
        <v>29.481914909627211</v>
      </c>
      <c r="J682" s="1">
        <v>29.481914909627211</v>
      </c>
      <c r="K682" s="1">
        <v>29.481914909627211</v>
      </c>
      <c r="L682" s="1">
        <v>29.481914909627211</v>
      </c>
      <c r="M682" s="1"/>
    </row>
    <row r="683" spans="1:13" x14ac:dyDescent="0.15">
      <c r="A683" s="1" t="s">
        <v>57</v>
      </c>
      <c r="B683" s="1">
        <v>2007</v>
      </c>
      <c r="C683" s="1" t="str">
        <f t="shared" si="10"/>
        <v>600521.SH2007</v>
      </c>
      <c r="D683" s="1">
        <v>59.5</v>
      </c>
      <c r="E683" s="1">
        <v>10</v>
      </c>
      <c r="F683" s="1">
        <v>33.799999999999997</v>
      </c>
      <c r="G683" s="1">
        <v>33.006807932136383</v>
      </c>
      <c r="H683" s="1">
        <v>471.81876028464927</v>
      </c>
      <c r="I683" s="1">
        <v>33.006807932136383</v>
      </c>
      <c r="J683" s="1">
        <v>33.006807932136383</v>
      </c>
      <c r="K683" s="1">
        <v>33.006807932136383</v>
      </c>
      <c r="L683" s="1">
        <v>33.006807932136383</v>
      </c>
      <c r="M683" s="1"/>
    </row>
    <row r="684" spans="1:13" x14ac:dyDescent="0.15">
      <c r="A684" s="1" t="s">
        <v>57</v>
      </c>
      <c r="B684" s="1">
        <v>2008</v>
      </c>
      <c r="C684" s="1" t="str">
        <f t="shared" si="10"/>
        <v>600521.SH2008</v>
      </c>
      <c r="D684" s="1">
        <v>59.5</v>
      </c>
      <c r="E684" s="1">
        <v>12</v>
      </c>
      <c r="F684" s="1">
        <v>40.4</v>
      </c>
      <c r="G684" s="1">
        <v>35.711227494594681</v>
      </c>
      <c r="H684" s="1">
        <v>391.24417019981291</v>
      </c>
      <c r="I684" s="1">
        <v>35.711227494594667</v>
      </c>
      <c r="J684" s="1">
        <v>35.711227494594667</v>
      </c>
      <c r="K684" s="1">
        <v>35.711227494594667</v>
      </c>
      <c r="L684" s="1">
        <v>35.711227494594667</v>
      </c>
      <c r="M684" s="1"/>
    </row>
    <row r="685" spans="1:13" x14ac:dyDescent="0.15">
      <c r="A685" s="1" t="s">
        <v>57</v>
      </c>
      <c r="B685" s="1">
        <v>2009</v>
      </c>
      <c r="C685" s="1" t="str">
        <f t="shared" si="10"/>
        <v>600521.SH2009</v>
      </c>
      <c r="D685" s="1">
        <v>54</v>
      </c>
      <c r="E685" s="1">
        <v>13.753926701570601</v>
      </c>
      <c r="F685" s="1">
        <v>36.44</v>
      </c>
      <c r="G685" s="1">
        <v>32.313898044752371</v>
      </c>
      <c r="H685" s="1">
        <v>235.41220082622911</v>
      </c>
      <c r="I685" s="1">
        <v>32.313898044752371</v>
      </c>
      <c r="J685" s="1">
        <v>32.313898044752371</v>
      </c>
      <c r="K685" s="1">
        <v>32.313898044752371</v>
      </c>
      <c r="L685" s="1">
        <v>32.313898044752371</v>
      </c>
      <c r="M685" s="1"/>
    </row>
    <row r="686" spans="1:13" x14ac:dyDescent="0.15">
      <c r="A686" s="1" t="s">
        <v>58</v>
      </c>
      <c r="B686" s="1">
        <v>2012</v>
      </c>
      <c r="C686" s="1" t="str">
        <f t="shared" si="10"/>
        <v>600539.SH2012</v>
      </c>
      <c r="D686" s="1">
        <v>60</v>
      </c>
      <c r="E686" s="1">
        <v>47</v>
      </c>
      <c r="F686" s="1">
        <v>48.1666666666666</v>
      </c>
      <c r="G686" s="1">
        <v>51.7222222222222</v>
      </c>
      <c r="H686" s="1">
        <v>51.731481481481723</v>
      </c>
      <c r="I686" s="1">
        <v>51.7222222222222</v>
      </c>
      <c r="J686" s="1">
        <v>51.7222222222222</v>
      </c>
      <c r="K686" s="1">
        <v>51.7222222222222</v>
      </c>
      <c r="L686" s="1">
        <v>51.7222222222222</v>
      </c>
      <c r="M686" s="1"/>
    </row>
    <row r="687" spans="1:13" x14ac:dyDescent="0.15">
      <c r="A687" s="1" t="s">
        <v>58</v>
      </c>
      <c r="B687" s="1">
        <v>2013</v>
      </c>
      <c r="C687" s="1" t="str">
        <f t="shared" si="10"/>
        <v>600539.SH2013</v>
      </c>
      <c r="D687" s="1">
        <v>57</v>
      </c>
      <c r="E687" s="1">
        <v>48</v>
      </c>
      <c r="F687" s="1">
        <v>49.6666666666666</v>
      </c>
      <c r="G687" s="1">
        <v>51.555555555555543</v>
      </c>
      <c r="H687" s="1">
        <v>22.925925925926052</v>
      </c>
      <c r="I687" s="1">
        <v>51.555555555555543</v>
      </c>
      <c r="J687" s="1">
        <v>51.555555555555543</v>
      </c>
      <c r="K687" s="1">
        <v>51.555555555555543</v>
      </c>
      <c r="L687" s="1">
        <v>51.555555555555543</v>
      </c>
      <c r="M687" s="1"/>
    </row>
    <row r="688" spans="1:13" x14ac:dyDescent="0.15">
      <c r="A688" s="1" t="s">
        <v>58</v>
      </c>
      <c r="B688" s="1">
        <v>2014</v>
      </c>
      <c r="C688" s="1" t="str">
        <f t="shared" si="10"/>
        <v>600539.SH2014</v>
      </c>
      <c r="D688" s="1">
        <v>10.975382486979131</v>
      </c>
      <c r="E688" s="1">
        <v>6.7024572256839576</v>
      </c>
      <c r="F688" s="1">
        <v>10.310537934303261</v>
      </c>
      <c r="G688" s="1">
        <v>9.329459215655449</v>
      </c>
      <c r="H688" s="1">
        <v>5.2863591612913314</v>
      </c>
      <c r="I688" s="1">
        <v>12.465005901124689</v>
      </c>
      <c r="J688" s="1">
        <v>7.5676590866512674</v>
      </c>
      <c r="K688" s="1">
        <v>8.8967623578177371</v>
      </c>
      <c r="L688" s="1">
        <v>9.4867161159161952</v>
      </c>
      <c r="M688" s="1">
        <v>3.097967884287117</v>
      </c>
    </row>
    <row r="689" spans="1:13" x14ac:dyDescent="0.15">
      <c r="A689" s="1" t="s">
        <v>58</v>
      </c>
      <c r="B689" s="1">
        <v>2015</v>
      </c>
      <c r="C689" s="1" t="str">
        <f t="shared" si="10"/>
        <v>600539.SH2015</v>
      </c>
      <c r="D689" s="1">
        <v>11.18884710470833</v>
      </c>
      <c r="E689" s="1">
        <v>6.7824074571782864</v>
      </c>
      <c r="F689" s="1">
        <v>9.7671636668118271</v>
      </c>
      <c r="G689" s="1">
        <v>9.2461394095661475</v>
      </c>
      <c r="H689" s="1">
        <v>5.057777299309981</v>
      </c>
      <c r="I689" s="1">
        <v>11.13901869455972</v>
      </c>
      <c r="J689" s="1">
        <v>7.3921551704406703</v>
      </c>
      <c r="K689" s="1">
        <v>9.0988067653443743</v>
      </c>
      <c r="L689" s="1">
        <v>9.232054882579364</v>
      </c>
      <c r="M689" s="1">
        <v>1.7737590998071631</v>
      </c>
    </row>
    <row r="690" spans="1:13" x14ac:dyDescent="0.15">
      <c r="A690" s="1" t="s">
        <v>58</v>
      </c>
      <c r="B690" s="1">
        <v>2016</v>
      </c>
      <c r="C690" s="1" t="str">
        <f t="shared" si="10"/>
        <v>600539.SH2016</v>
      </c>
      <c r="D690" s="1">
        <v>10.219134251276611</v>
      </c>
      <c r="E690" s="1">
        <v>7.0535946448643951</v>
      </c>
      <c r="F690" s="1">
        <v>8.8713829914728635</v>
      </c>
      <c r="G690" s="1">
        <v>8.7147039625379588</v>
      </c>
      <c r="H690" s="1">
        <v>2.5235714885220948</v>
      </c>
      <c r="I690" s="1">
        <v>10.06778351465859</v>
      </c>
      <c r="J690" s="1">
        <v>6.7845530509948686</v>
      </c>
      <c r="K690" s="1">
        <v>9.0115505059559737</v>
      </c>
      <c r="L690" s="1">
        <v>8.7680442620206573</v>
      </c>
      <c r="M690" s="1">
        <v>0.99793791316476643</v>
      </c>
    </row>
    <row r="691" spans="1:13" x14ac:dyDescent="0.15">
      <c r="A691" s="1" t="s">
        <v>58</v>
      </c>
      <c r="B691" s="1">
        <v>2017</v>
      </c>
      <c r="C691" s="1" t="str">
        <f t="shared" si="10"/>
        <v>600539.SH2017</v>
      </c>
      <c r="D691" s="1">
        <v>11.460121234257979</v>
      </c>
      <c r="E691" s="1">
        <v>6.8357717814268852</v>
      </c>
      <c r="F691" s="1">
        <v>10.11587870120999</v>
      </c>
      <c r="G691" s="1">
        <v>9.4705905722982848</v>
      </c>
      <c r="H691" s="1">
        <v>5.6584495424605814</v>
      </c>
      <c r="I691" s="1">
        <v>10.894124375449261</v>
      </c>
      <c r="J691" s="1">
        <v>7.69915676116943</v>
      </c>
      <c r="K691" s="1">
        <v>10.18240201473232</v>
      </c>
      <c r="L691" s="1">
        <v>9.7693245830359015</v>
      </c>
      <c r="M691" s="1">
        <v>1.048959576464128</v>
      </c>
    </row>
    <row r="692" spans="1:13" x14ac:dyDescent="0.15">
      <c r="A692" s="1" t="s">
        <v>58</v>
      </c>
      <c r="B692" s="1">
        <v>2018</v>
      </c>
      <c r="C692" s="1" t="str">
        <f t="shared" si="10"/>
        <v>600539.SH2018</v>
      </c>
      <c r="D692" s="1">
        <v>12.30666673183438</v>
      </c>
      <c r="E692" s="1">
        <v>6.6524999671512148</v>
      </c>
      <c r="F692" s="1">
        <v>11.23333334922788</v>
      </c>
      <c r="G692" s="1">
        <v>10.06416668273782</v>
      </c>
      <c r="H692" s="1">
        <v>9.0176134712355136</v>
      </c>
      <c r="I692" s="1">
        <v>13.085555791854819</v>
      </c>
      <c r="J692" s="1">
        <v>7.0666666295793306</v>
      </c>
      <c r="K692" s="1">
        <v>10.38249999947015</v>
      </c>
      <c r="L692" s="1">
        <v>10.06416668273782</v>
      </c>
      <c r="M692" s="1">
        <v>3.479151305913438</v>
      </c>
    </row>
    <row r="693" spans="1:13" x14ac:dyDescent="0.15">
      <c r="A693" s="1" t="s">
        <v>58</v>
      </c>
      <c r="B693" s="1">
        <v>2010</v>
      </c>
      <c r="C693" s="1" t="str">
        <f t="shared" si="10"/>
        <v>600539.SH2010</v>
      </c>
      <c r="D693" s="1">
        <v>51</v>
      </c>
      <c r="E693" s="1">
        <v>40.1666666666666</v>
      </c>
      <c r="F693" s="1">
        <v>45</v>
      </c>
      <c r="G693" s="1">
        <v>45.388888888888857</v>
      </c>
      <c r="H693" s="1">
        <v>29.453703703704051</v>
      </c>
      <c r="I693" s="1">
        <v>45.388888888888857</v>
      </c>
      <c r="J693" s="1">
        <v>45.388888888888857</v>
      </c>
      <c r="K693" s="1">
        <v>45.388888888888857</v>
      </c>
      <c r="L693" s="1">
        <v>45.388888888888857</v>
      </c>
      <c r="M693" s="1"/>
    </row>
    <row r="694" spans="1:13" x14ac:dyDescent="0.15">
      <c r="A694" s="1" t="s">
        <v>58</v>
      </c>
      <c r="B694" s="1">
        <v>2011</v>
      </c>
      <c r="C694" s="1" t="str">
        <f t="shared" si="10"/>
        <v>600539.SH2011</v>
      </c>
      <c r="D694" s="1">
        <v>51.5</v>
      </c>
      <c r="E694" s="1">
        <v>37</v>
      </c>
      <c r="F694" s="1">
        <v>44</v>
      </c>
      <c r="G694" s="1">
        <v>44.166666666666657</v>
      </c>
      <c r="H694" s="1">
        <v>52.583333333333343</v>
      </c>
      <c r="I694" s="1">
        <v>44.166666666666657</v>
      </c>
      <c r="J694" s="1">
        <v>44.166666666666657</v>
      </c>
      <c r="K694" s="1">
        <v>44.166666666666657</v>
      </c>
      <c r="L694" s="1">
        <v>44.166666666666657</v>
      </c>
      <c r="M694" s="1"/>
    </row>
    <row r="695" spans="1:13" x14ac:dyDescent="0.15">
      <c r="A695" s="1" t="s">
        <v>58</v>
      </c>
      <c r="B695" s="1">
        <v>2001</v>
      </c>
      <c r="C695" s="1" t="str">
        <f t="shared" si="10"/>
        <v>600539.SH2001</v>
      </c>
      <c r="D695" s="1">
        <v>36</v>
      </c>
      <c r="E695" s="1">
        <v>11</v>
      </c>
      <c r="F695" s="1">
        <v>30.4166666666666</v>
      </c>
      <c r="G695" s="1">
        <v>25.805555555555529</v>
      </c>
      <c r="H695" s="1">
        <v>172.19675925925901</v>
      </c>
      <c r="I695" s="1">
        <v>25.805555555555529</v>
      </c>
      <c r="J695" s="1">
        <v>25.805555555555529</v>
      </c>
      <c r="K695" s="1">
        <v>25.805555555555529</v>
      </c>
      <c r="L695" s="1">
        <v>25.805555555555529</v>
      </c>
      <c r="M695" s="1"/>
    </row>
    <row r="696" spans="1:13" x14ac:dyDescent="0.15">
      <c r="A696" s="1" t="s">
        <v>58</v>
      </c>
      <c r="B696" s="1">
        <v>2002</v>
      </c>
      <c r="C696" s="1" t="str">
        <f t="shared" si="10"/>
        <v>600539.SH2002</v>
      </c>
      <c r="D696" s="1">
        <v>41.5</v>
      </c>
      <c r="E696" s="1">
        <v>16</v>
      </c>
      <c r="F696" s="1">
        <v>33.75</v>
      </c>
      <c r="G696" s="1">
        <v>30.416666666666671</v>
      </c>
      <c r="H696" s="1">
        <v>170.89583333333329</v>
      </c>
      <c r="I696" s="1">
        <v>30.416666666666671</v>
      </c>
      <c r="J696" s="1">
        <v>30.416666666666671</v>
      </c>
      <c r="K696" s="1">
        <v>30.416666666666671</v>
      </c>
      <c r="L696" s="1">
        <v>30.416666666666671</v>
      </c>
      <c r="M696" s="1"/>
    </row>
    <row r="697" spans="1:13" x14ac:dyDescent="0.15">
      <c r="A697" s="1" t="s">
        <v>58</v>
      </c>
      <c r="B697" s="1">
        <v>2003</v>
      </c>
      <c r="C697" s="1" t="str">
        <f t="shared" si="10"/>
        <v>600539.SH2003</v>
      </c>
      <c r="D697" s="1">
        <v>33</v>
      </c>
      <c r="E697" s="1">
        <v>18</v>
      </c>
      <c r="F697" s="1">
        <v>30.25</v>
      </c>
      <c r="G697" s="1">
        <v>27.083333333333329</v>
      </c>
      <c r="H697" s="1">
        <v>63.770833333333343</v>
      </c>
      <c r="I697" s="1">
        <v>27.083333333333329</v>
      </c>
      <c r="J697" s="1">
        <v>27.083333333333329</v>
      </c>
      <c r="K697" s="1">
        <v>27.083333333333329</v>
      </c>
      <c r="L697" s="1">
        <v>27.083333333333329</v>
      </c>
      <c r="M697" s="1"/>
    </row>
    <row r="698" spans="1:13" x14ac:dyDescent="0.15">
      <c r="A698" s="1" t="s">
        <v>58</v>
      </c>
      <c r="B698" s="1">
        <v>2004</v>
      </c>
      <c r="C698" s="1" t="str">
        <f t="shared" si="10"/>
        <v>600539.SH2004</v>
      </c>
      <c r="D698" s="1">
        <v>41</v>
      </c>
      <c r="E698" s="1">
        <v>26.5</v>
      </c>
      <c r="F698" s="1">
        <v>33.6666666666666</v>
      </c>
      <c r="G698" s="1">
        <v>33.7222222222222</v>
      </c>
      <c r="H698" s="1">
        <v>52.564814814814817</v>
      </c>
      <c r="I698" s="1">
        <v>33.7222222222222</v>
      </c>
      <c r="J698" s="1">
        <v>33.7222222222222</v>
      </c>
      <c r="K698" s="1">
        <v>33.7222222222222</v>
      </c>
      <c r="L698" s="1">
        <v>33.7222222222222</v>
      </c>
      <c r="M698" s="1"/>
    </row>
    <row r="699" spans="1:13" x14ac:dyDescent="0.15">
      <c r="A699" s="1" t="s">
        <v>58</v>
      </c>
      <c r="B699" s="1">
        <v>2005</v>
      </c>
      <c r="C699" s="1" t="str">
        <f t="shared" si="10"/>
        <v>600539.SH2005</v>
      </c>
      <c r="D699" s="1">
        <v>38</v>
      </c>
      <c r="E699" s="1">
        <v>18</v>
      </c>
      <c r="F699" s="1">
        <v>31.9166666666666</v>
      </c>
      <c r="G699" s="1">
        <v>29.305555555555529</v>
      </c>
      <c r="H699" s="1">
        <v>105.1134259259258</v>
      </c>
      <c r="I699" s="1">
        <v>29.305555555555529</v>
      </c>
      <c r="J699" s="1">
        <v>29.305555555555529</v>
      </c>
      <c r="K699" s="1">
        <v>29.305555555555529</v>
      </c>
      <c r="L699" s="1">
        <v>29.305555555555529</v>
      </c>
      <c r="M699" s="1"/>
    </row>
    <row r="700" spans="1:13" x14ac:dyDescent="0.15">
      <c r="A700" s="1" t="s">
        <v>58</v>
      </c>
      <c r="B700" s="1">
        <v>2006</v>
      </c>
      <c r="C700" s="1" t="str">
        <f t="shared" si="10"/>
        <v>600539.SH2006</v>
      </c>
      <c r="D700" s="1">
        <v>43</v>
      </c>
      <c r="E700" s="1">
        <v>19.5</v>
      </c>
      <c r="F700" s="1">
        <v>31.6666666666666</v>
      </c>
      <c r="G700" s="1">
        <v>31.388888888888872</v>
      </c>
      <c r="H700" s="1">
        <v>138.12037037037041</v>
      </c>
      <c r="I700" s="1">
        <v>31.388888888888872</v>
      </c>
      <c r="J700" s="1">
        <v>31.388888888888872</v>
      </c>
      <c r="K700" s="1">
        <v>31.388888888888872</v>
      </c>
      <c r="L700" s="1">
        <v>31.388888888888872</v>
      </c>
      <c r="M700" s="1"/>
    </row>
    <row r="701" spans="1:13" x14ac:dyDescent="0.15">
      <c r="A701" s="1" t="s">
        <v>58</v>
      </c>
      <c r="B701" s="1">
        <v>2007</v>
      </c>
      <c r="C701" s="1" t="str">
        <f t="shared" si="10"/>
        <v>600539.SH2007</v>
      </c>
      <c r="D701" s="1">
        <v>42.5</v>
      </c>
      <c r="E701" s="1">
        <v>26</v>
      </c>
      <c r="F701" s="1">
        <v>31.249999999999901</v>
      </c>
      <c r="G701" s="1">
        <v>33.249999999999957</v>
      </c>
      <c r="H701" s="1">
        <v>71.062500000000199</v>
      </c>
      <c r="I701" s="1">
        <v>33.249999999999957</v>
      </c>
      <c r="J701" s="1">
        <v>33.249999999999957</v>
      </c>
      <c r="K701" s="1">
        <v>33.249999999999957</v>
      </c>
      <c r="L701" s="1">
        <v>33.249999999999957</v>
      </c>
      <c r="M701" s="1"/>
    </row>
    <row r="702" spans="1:13" x14ac:dyDescent="0.15">
      <c r="A702" s="1" t="s">
        <v>58</v>
      </c>
      <c r="B702" s="1">
        <v>2008</v>
      </c>
      <c r="C702" s="1" t="str">
        <f t="shared" si="10"/>
        <v>600539.SH2008</v>
      </c>
      <c r="D702" s="1">
        <v>47.5</v>
      </c>
      <c r="E702" s="1">
        <v>33.5</v>
      </c>
      <c r="F702" s="1">
        <v>35.5</v>
      </c>
      <c r="G702" s="1">
        <v>38.833333333333343</v>
      </c>
      <c r="H702" s="1">
        <v>57.333333333333343</v>
      </c>
      <c r="I702" s="1">
        <v>38.833333333333343</v>
      </c>
      <c r="J702" s="1">
        <v>38.833333333333343</v>
      </c>
      <c r="K702" s="1">
        <v>38.833333333333343</v>
      </c>
      <c r="L702" s="1">
        <v>38.833333333333343</v>
      </c>
      <c r="M702" s="1"/>
    </row>
    <row r="703" spans="1:13" x14ac:dyDescent="0.15">
      <c r="A703" s="1" t="s">
        <v>58</v>
      </c>
      <c r="B703" s="1">
        <v>2009</v>
      </c>
      <c r="C703" s="1" t="str">
        <f t="shared" si="10"/>
        <v>600539.SH2009</v>
      </c>
      <c r="D703" s="1">
        <v>43.8333333333333</v>
      </c>
      <c r="E703" s="1">
        <v>23</v>
      </c>
      <c r="F703" s="1">
        <v>33</v>
      </c>
      <c r="G703" s="1">
        <v>33.277777777777757</v>
      </c>
      <c r="H703" s="1">
        <v>108.5648148148145</v>
      </c>
      <c r="I703" s="1">
        <v>33.277777777777757</v>
      </c>
      <c r="J703" s="1">
        <v>33.277777777777757</v>
      </c>
      <c r="K703" s="1">
        <v>33.277777777777757</v>
      </c>
      <c r="L703" s="1">
        <v>33.277777777777757</v>
      </c>
      <c r="M703" s="1"/>
    </row>
    <row r="704" spans="1:13" x14ac:dyDescent="0.15">
      <c r="A704" s="1" t="s">
        <v>59</v>
      </c>
      <c r="B704" s="1">
        <v>2012</v>
      </c>
      <c r="C704" s="1" t="str">
        <f t="shared" si="10"/>
        <v>600563.SH2012</v>
      </c>
      <c r="D704" s="1">
        <v>59.478260869565197</v>
      </c>
      <c r="E704" s="1">
        <v>9</v>
      </c>
      <c r="F704" s="1">
        <v>35.5</v>
      </c>
      <c r="G704" s="1">
        <v>34.913043478260867</v>
      </c>
      <c r="H704" s="1">
        <v>669.22797731568971</v>
      </c>
      <c r="I704" s="1">
        <v>34.913043478260867</v>
      </c>
      <c r="J704" s="1">
        <v>34.913043478260867</v>
      </c>
      <c r="K704" s="1">
        <v>34.913043478260867</v>
      </c>
      <c r="L704" s="1">
        <v>34.913043478260867</v>
      </c>
      <c r="M704" s="1"/>
    </row>
    <row r="705" spans="1:13" x14ac:dyDescent="0.15">
      <c r="A705" s="1" t="s">
        <v>59</v>
      </c>
      <c r="B705" s="1">
        <v>2013</v>
      </c>
      <c r="C705" s="1" t="str">
        <f t="shared" si="10"/>
        <v>600563.SH2013</v>
      </c>
      <c r="D705" s="1">
        <v>62</v>
      </c>
      <c r="E705" s="1">
        <v>9</v>
      </c>
      <c r="F705" s="1">
        <v>38.75</v>
      </c>
      <c r="G705" s="1">
        <v>37.583333333333343</v>
      </c>
      <c r="H705" s="1">
        <v>720.64166666666665</v>
      </c>
      <c r="I705" s="1">
        <v>37.583333333333343</v>
      </c>
      <c r="J705" s="1">
        <v>37.583333333333343</v>
      </c>
      <c r="K705" s="1">
        <v>37.583333333333343</v>
      </c>
      <c r="L705" s="1">
        <v>37.583333333333343</v>
      </c>
      <c r="M705" s="1"/>
    </row>
    <row r="706" spans="1:13" x14ac:dyDescent="0.15">
      <c r="A706" s="1" t="s">
        <v>59</v>
      </c>
      <c r="B706" s="1">
        <v>2014</v>
      </c>
      <c r="C706" s="1" t="str">
        <f t="shared" si="10"/>
        <v>600563.SH2014</v>
      </c>
      <c r="D706" s="1">
        <v>28.879955243373221</v>
      </c>
      <c r="E706" s="1">
        <v>17.966762285966091</v>
      </c>
      <c r="F706" s="1">
        <v>17.999358952045391</v>
      </c>
      <c r="G706" s="1">
        <v>21.61535882712823</v>
      </c>
      <c r="H706" s="1">
        <v>39.581036453849478</v>
      </c>
      <c r="I706" s="1">
        <v>24.25734872403347</v>
      </c>
      <c r="J706" s="1">
        <v>18.440769498563501</v>
      </c>
      <c r="K706" s="1">
        <v>22.08452680916287</v>
      </c>
      <c r="L706" s="1">
        <v>21.61535882712823</v>
      </c>
      <c r="M706" s="1">
        <v>2.8785507955658249</v>
      </c>
    </row>
    <row r="707" spans="1:13" x14ac:dyDescent="0.15">
      <c r="A707" s="1" t="s">
        <v>59</v>
      </c>
      <c r="B707" s="1">
        <v>2015</v>
      </c>
      <c r="C707" s="1" t="str">
        <f t="shared" ref="C707:C757" si="11">A707&amp;B707</f>
        <v>600563.SH2015</v>
      </c>
      <c r="D707" s="1">
        <v>31.164176788882891</v>
      </c>
      <c r="E707" s="1">
        <v>17.79731270288805</v>
      </c>
      <c r="F707" s="1">
        <v>19.87165226538972</v>
      </c>
      <c r="G707" s="1">
        <v>22.944380585720211</v>
      </c>
      <c r="H707" s="1">
        <v>51.749508371285501</v>
      </c>
      <c r="I707" s="1">
        <v>26.439577230774528</v>
      </c>
      <c r="J707" s="1">
        <v>18.423580917892071</v>
      </c>
      <c r="K707" s="1">
        <v>24.0168594027575</v>
      </c>
      <c r="L707" s="1">
        <v>22.944380585720221</v>
      </c>
      <c r="M707" s="1">
        <v>7.0751481325161327</v>
      </c>
    </row>
    <row r="708" spans="1:13" x14ac:dyDescent="0.15">
      <c r="A708" s="1" t="s">
        <v>59</v>
      </c>
      <c r="B708" s="1">
        <v>2016</v>
      </c>
      <c r="C708" s="1" t="str">
        <f t="shared" si="11"/>
        <v>600563.SH2016</v>
      </c>
      <c r="D708" s="1">
        <v>28.65364426460815</v>
      </c>
      <c r="E708" s="1">
        <v>16.171726006727908</v>
      </c>
      <c r="F708" s="1">
        <v>17.52774669726686</v>
      </c>
      <c r="G708" s="1">
        <v>20.78437232286764</v>
      </c>
      <c r="H708" s="1">
        <v>46.90377869809079</v>
      </c>
      <c r="I708" s="1">
        <v>26.044297743003071</v>
      </c>
      <c r="J708" s="1">
        <v>14.778439377462529</v>
      </c>
      <c r="K708" s="1">
        <v>20.903055017209748</v>
      </c>
      <c r="L708" s="1">
        <v>20.78437232286764</v>
      </c>
      <c r="M708" s="1">
        <v>11.054678708486341</v>
      </c>
    </row>
    <row r="709" spans="1:13" x14ac:dyDescent="0.15">
      <c r="A709" s="1" t="s">
        <v>59</v>
      </c>
      <c r="B709" s="1">
        <v>2017</v>
      </c>
      <c r="C709" s="1" t="str">
        <f t="shared" si="11"/>
        <v>600563.SH2017</v>
      </c>
      <c r="D709" s="1">
        <v>36.224185591158609</v>
      </c>
      <c r="E709" s="1">
        <v>5.1956324577331499</v>
      </c>
      <c r="F709" s="1">
        <v>18.864706451312031</v>
      </c>
      <c r="G709" s="1">
        <v>19.787307737878962</v>
      </c>
      <c r="H709" s="1">
        <v>161.9586147201766</v>
      </c>
      <c r="I709" s="1">
        <v>27.006136395593671</v>
      </c>
      <c r="J709" s="1">
        <v>16.26362070231929</v>
      </c>
      <c r="K709" s="1">
        <v>25.29647954411325</v>
      </c>
      <c r="L709" s="1">
        <v>24.34375538002239</v>
      </c>
      <c r="M709" s="1">
        <v>8.2714617205421757</v>
      </c>
    </row>
    <row r="710" spans="1:13" x14ac:dyDescent="0.15">
      <c r="A710" s="1" t="s">
        <v>59</v>
      </c>
      <c r="B710" s="1">
        <v>2018</v>
      </c>
      <c r="C710" s="1" t="str">
        <f t="shared" si="11"/>
        <v>600563.SH2018</v>
      </c>
      <c r="D710" s="1">
        <v>32.690688665362323</v>
      </c>
      <c r="E710" s="1">
        <v>15.29185896959055</v>
      </c>
      <c r="F710" s="1">
        <v>17.483333388964279</v>
      </c>
      <c r="G710" s="1">
        <v>21.821960341305719</v>
      </c>
      <c r="H710" s="1">
        <v>89.797581569305066</v>
      </c>
      <c r="I710" s="1">
        <v>25.402873819089599</v>
      </c>
      <c r="J710" s="1">
        <v>18.871669428271439</v>
      </c>
      <c r="K710" s="1">
        <v>21.357759586013081</v>
      </c>
      <c r="L710" s="1">
        <v>21.821960341305719</v>
      </c>
      <c r="M710" s="1">
        <v>4.2074427084822679</v>
      </c>
    </row>
    <row r="711" spans="1:13" x14ac:dyDescent="0.15">
      <c r="A711" s="1" t="s">
        <v>59</v>
      </c>
      <c r="B711" s="1">
        <v>2010</v>
      </c>
      <c r="C711" s="1" t="str">
        <f t="shared" si="11"/>
        <v>600563.SH2010</v>
      </c>
      <c r="D711" s="1">
        <v>63</v>
      </c>
      <c r="E711" s="1">
        <v>9</v>
      </c>
      <c r="F711" s="1">
        <v>34.239130434782602</v>
      </c>
      <c r="G711" s="1">
        <v>35.579710144927532</v>
      </c>
      <c r="H711" s="1">
        <v>789.6511657214869</v>
      </c>
      <c r="I711" s="1">
        <v>35.579710144927532</v>
      </c>
      <c r="J711" s="1">
        <v>35.579710144927532</v>
      </c>
      <c r="K711" s="1">
        <v>35.579710144927532</v>
      </c>
      <c r="L711" s="1">
        <v>35.579710144927532</v>
      </c>
      <c r="M711" s="1"/>
    </row>
    <row r="712" spans="1:13" x14ac:dyDescent="0.15">
      <c r="A712" s="1" t="s">
        <v>59</v>
      </c>
      <c r="B712" s="1">
        <v>2011</v>
      </c>
      <c r="C712" s="1" t="str">
        <f t="shared" si="11"/>
        <v>600563.SH2011</v>
      </c>
      <c r="D712" s="1">
        <v>61</v>
      </c>
      <c r="E712" s="1">
        <v>9</v>
      </c>
      <c r="F712" s="1">
        <v>35.478260869565197</v>
      </c>
      <c r="G712" s="1">
        <v>35.159420289855071</v>
      </c>
      <c r="H712" s="1">
        <v>780.53509766855666</v>
      </c>
      <c r="I712" s="1">
        <v>35.159420289855071</v>
      </c>
      <c r="J712" s="1">
        <v>35.159420289855071</v>
      </c>
      <c r="K712" s="1">
        <v>35.159420289855071</v>
      </c>
      <c r="L712" s="1">
        <v>35.159420289855071</v>
      </c>
      <c r="M712" s="1"/>
    </row>
    <row r="713" spans="1:13" x14ac:dyDescent="0.15">
      <c r="A713" s="1" t="s">
        <v>59</v>
      </c>
      <c r="B713" s="1">
        <v>2001</v>
      </c>
      <c r="C713" s="1" t="str">
        <f t="shared" si="11"/>
        <v>600563.SH2001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15">
      <c r="A714" s="1" t="s">
        <v>59</v>
      </c>
      <c r="B714" s="1">
        <v>2002</v>
      </c>
      <c r="C714" s="1" t="str">
        <f t="shared" si="11"/>
        <v>600563.SH2002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15">
      <c r="A715" s="1" t="s">
        <v>59</v>
      </c>
      <c r="B715" s="1">
        <v>2003</v>
      </c>
      <c r="C715" s="1" t="str">
        <f t="shared" si="11"/>
        <v>600563.SH2003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15">
      <c r="A716" s="1" t="s">
        <v>59</v>
      </c>
      <c r="B716" s="1">
        <v>2004</v>
      </c>
      <c r="C716" s="1" t="str">
        <f t="shared" si="11"/>
        <v>600563.SH2004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15">
      <c r="A717" s="1" t="s">
        <v>59</v>
      </c>
      <c r="B717" s="1">
        <v>2005</v>
      </c>
      <c r="C717" s="1" t="str">
        <f t="shared" si="11"/>
        <v>600563.SH2005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15">
      <c r="A718" s="1" t="s">
        <v>59</v>
      </c>
      <c r="B718" s="1">
        <v>2006</v>
      </c>
      <c r="C718" s="1" t="str">
        <f t="shared" si="11"/>
        <v>600563.SH2006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15">
      <c r="A719" s="1" t="s">
        <v>59</v>
      </c>
      <c r="B719" s="1">
        <v>2007</v>
      </c>
      <c r="C719" s="1" t="str">
        <f t="shared" si="11"/>
        <v>600563.SH2007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15">
      <c r="A720" s="1" t="s">
        <v>59</v>
      </c>
      <c r="B720" s="1">
        <v>2008</v>
      </c>
      <c r="C720" s="1" t="str">
        <f t="shared" si="11"/>
        <v>600563.SH2008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15">
      <c r="A721" s="1" t="s">
        <v>59</v>
      </c>
      <c r="B721" s="1">
        <v>2009</v>
      </c>
      <c r="C721" s="1" t="str">
        <f t="shared" si="11"/>
        <v>600563.SH2009</v>
      </c>
      <c r="D721" s="1">
        <v>53.956521739130402</v>
      </c>
      <c r="E721" s="1">
        <v>6</v>
      </c>
      <c r="F721" s="1">
        <v>29.875</v>
      </c>
      <c r="G721" s="1">
        <v>29.93826644370122</v>
      </c>
      <c r="H721" s="1">
        <v>650.18440465337767</v>
      </c>
      <c r="I721" s="1">
        <v>29.93826644370122</v>
      </c>
      <c r="J721" s="1">
        <v>29.93826644370122</v>
      </c>
      <c r="K721" s="1">
        <v>29.93826644370122</v>
      </c>
      <c r="L721" s="1">
        <v>29.93826644370122</v>
      </c>
      <c r="M721" s="1"/>
    </row>
    <row r="722" spans="1:13" x14ac:dyDescent="0.15">
      <c r="A722" s="1" t="s">
        <v>61</v>
      </c>
      <c r="B722" s="1">
        <v>2012</v>
      </c>
      <c r="C722" s="1" t="str">
        <f t="shared" si="11"/>
        <v>600618.SH2012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15">
      <c r="A723" s="1" t="s">
        <v>61</v>
      </c>
      <c r="B723" s="1">
        <v>2013</v>
      </c>
      <c r="C723" s="1" t="str">
        <f t="shared" si="11"/>
        <v>600618.SH2013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15">
      <c r="A724" s="1" t="s">
        <v>61</v>
      </c>
      <c r="B724" s="1">
        <v>2014</v>
      </c>
      <c r="C724" s="1" t="str">
        <f t="shared" si="11"/>
        <v>600618.SH2014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15">
      <c r="A725" s="1" t="s">
        <v>61</v>
      </c>
      <c r="B725" s="1">
        <v>2015</v>
      </c>
      <c r="C725" s="1" t="str">
        <f t="shared" si="11"/>
        <v>600618.SH2015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15">
      <c r="A726" s="1" t="s">
        <v>61</v>
      </c>
      <c r="B726" s="1">
        <v>2016</v>
      </c>
      <c r="C726" s="1" t="str">
        <f t="shared" si="11"/>
        <v>600618.SH2016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15">
      <c r="A727" s="1" t="s">
        <v>61</v>
      </c>
      <c r="B727" s="1">
        <v>2017</v>
      </c>
      <c r="C727" s="1" t="str">
        <f t="shared" si="11"/>
        <v>600618.SH2017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15">
      <c r="A728" s="1" t="s">
        <v>61</v>
      </c>
      <c r="B728" s="1">
        <v>2018</v>
      </c>
      <c r="C728" s="1" t="str">
        <f t="shared" si="11"/>
        <v>600618.SH2018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15">
      <c r="A729" s="1" t="s">
        <v>61</v>
      </c>
      <c r="B729" s="1">
        <v>2010</v>
      </c>
      <c r="C729" s="1" t="str">
        <f t="shared" si="11"/>
        <v>600618.SH2010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15">
      <c r="A730" s="1" t="s">
        <v>61</v>
      </c>
      <c r="B730" s="1">
        <v>2011</v>
      </c>
      <c r="C730" s="1" t="str">
        <f t="shared" si="11"/>
        <v>600618.SH2011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15">
      <c r="A731" s="1" t="s">
        <v>61</v>
      </c>
      <c r="B731" s="1">
        <v>2001</v>
      </c>
      <c r="C731" s="1" t="str">
        <f t="shared" si="11"/>
        <v>600618.SH2001</v>
      </c>
      <c r="D731" s="1">
        <v>62.0833333333333</v>
      </c>
      <c r="E731" s="1">
        <v>10</v>
      </c>
      <c r="F731" s="1">
        <v>23.875</v>
      </c>
      <c r="G731" s="1">
        <v>29.9305956874983</v>
      </c>
      <c r="H731" s="1">
        <v>364.65579516804758</v>
      </c>
      <c r="I731" s="1">
        <v>29.930595687498311</v>
      </c>
      <c r="J731" s="1">
        <v>29.930595687498311</v>
      </c>
      <c r="K731" s="1">
        <v>29.930595687498311</v>
      </c>
      <c r="L731" s="1">
        <v>29.930595687498311</v>
      </c>
      <c r="M731" s="1"/>
    </row>
    <row r="732" spans="1:13" x14ac:dyDescent="0.15">
      <c r="A732" s="1" t="s">
        <v>61</v>
      </c>
      <c r="B732" s="1">
        <v>2002</v>
      </c>
      <c r="C732" s="1" t="str">
        <f t="shared" si="11"/>
        <v>600618.SH2002</v>
      </c>
      <c r="D732" s="1">
        <v>62.5</v>
      </c>
      <c r="E732" s="1">
        <v>12</v>
      </c>
      <c r="F732" s="1">
        <v>31</v>
      </c>
      <c r="G732" s="1">
        <v>35.43501276010123</v>
      </c>
      <c r="H732" s="1">
        <v>358.72820856584337</v>
      </c>
      <c r="I732" s="1">
        <v>35.43501276010123</v>
      </c>
      <c r="J732" s="1">
        <v>35.43501276010123</v>
      </c>
      <c r="K732" s="1">
        <v>35.43501276010123</v>
      </c>
      <c r="L732" s="1">
        <v>35.43501276010123</v>
      </c>
      <c r="M732" s="1"/>
    </row>
    <row r="733" spans="1:13" x14ac:dyDescent="0.15">
      <c r="A733" s="1" t="s">
        <v>61</v>
      </c>
      <c r="B733" s="1">
        <v>2003</v>
      </c>
      <c r="C733" s="1" t="str">
        <f t="shared" si="11"/>
        <v>600618.SH2003</v>
      </c>
      <c r="D733" s="1">
        <v>62.5</v>
      </c>
      <c r="E733" s="1">
        <v>23</v>
      </c>
      <c r="F733" s="1">
        <v>42.607142857142847</v>
      </c>
      <c r="G733" s="1">
        <v>41.226896937870393</v>
      </c>
      <c r="H733" s="1">
        <v>196.21152076124639</v>
      </c>
      <c r="I733" s="1">
        <v>41.226896937870379</v>
      </c>
      <c r="J733" s="1">
        <v>41.226896937870379</v>
      </c>
      <c r="K733" s="1">
        <v>41.226896937870379</v>
      </c>
      <c r="L733" s="1">
        <v>41.226896937870379</v>
      </c>
      <c r="M733" s="1"/>
    </row>
    <row r="734" spans="1:13" x14ac:dyDescent="0.15">
      <c r="A734" s="1" t="s">
        <v>61</v>
      </c>
      <c r="B734" s="1">
        <v>2004</v>
      </c>
      <c r="C734" s="1" t="str">
        <f t="shared" si="11"/>
        <v>600618.SH2004</v>
      </c>
      <c r="D734" s="1">
        <v>63</v>
      </c>
      <c r="E734" s="1">
        <v>39.5</v>
      </c>
      <c r="F734" s="1">
        <v>48.165209790209751</v>
      </c>
      <c r="G734" s="1">
        <v>49.19109505538708</v>
      </c>
      <c r="H734" s="1">
        <v>70.191198774198483</v>
      </c>
      <c r="I734" s="1">
        <v>49.19109505538708</v>
      </c>
      <c r="J734" s="1">
        <v>49.19109505538708</v>
      </c>
      <c r="K734" s="1">
        <v>49.19109505538708</v>
      </c>
      <c r="L734" s="1">
        <v>49.19109505538708</v>
      </c>
      <c r="M734" s="1"/>
    </row>
    <row r="735" spans="1:13" x14ac:dyDescent="0.15">
      <c r="A735" s="1" t="s">
        <v>61</v>
      </c>
      <c r="B735" s="1">
        <v>2005</v>
      </c>
      <c r="C735" s="1" t="str">
        <f t="shared" si="11"/>
        <v>600618.SH2005</v>
      </c>
      <c r="D735" s="1">
        <v>61.5833333333333</v>
      </c>
      <c r="E735" s="1">
        <v>39.5</v>
      </c>
      <c r="F735" s="1">
        <v>52.25476190476185</v>
      </c>
      <c r="G735" s="1">
        <v>52.601321112515777</v>
      </c>
      <c r="H735" s="1">
        <v>35.387485886839329</v>
      </c>
      <c r="I735" s="1">
        <v>52.601321112515777</v>
      </c>
      <c r="J735" s="1">
        <v>52.601321112515777</v>
      </c>
      <c r="K735" s="1">
        <v>52.601321112515777</v>
      </c>
      <c r="L735" s="1">
        <v>52.601321112515777</v>
      </c>
      <c r="M735" s="1"/>
    </row>
    <row r="736" spans="1:13" x14ac:dyDescent="0.15">
      <c r="A736" s="1" t="s">
        <v>61</v>
      </c>
      <c r="B736" s="1">
        <v>2006</v>
      </c>
      <c r="C736" s="1" t="str">
        <f t="shared" si="11"/>
        <v>600618.SH2006</v>
      </c>
      <c r="D736" s="1">
        <v>62.0833333333333</v>
      </c>
      <c r="E736" s="1">
        <v>45.5</v>
      </c>
      <c r="F736" s="1">
        <v>52.662768647281851</v>
      </c>
      <c r="G736" s="1">
        <v>52.820945337847959</v>
      </c>
      <c r="H736" s="1">
        <v>29.458877499953349</v>
      </c>
      <c r="I736" s="1">
        <v>52.820945337847952</v>
      </c>
      <c r="J736" s="1">
        <v>52.820945337847952</v>
      </c>
      <c r="K736" s="1">
        <v>52.820945337847952</v>
      </c>
      <c r="L736" s="1">
        <v>52.820945337847952</v>
      </c>
      <c r="M736" s="1"/>
    </row>
    <row r="737" spans="1:13" x14ac:dyDescent="0.15">
      <c r="A737" s="1" t="s">
        <v>61</v>
      </c>
      <c r="B737" s="1">
        <v>2007</v>
      </c>
      <c r="C737" s="1" t="str">
        <f t="shared" si="11"/>
        <v>600618.SH2007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15">
      <c r="A738" s="1" t="s">
        <v>61</v>
      </c>
      <c r="B738" s="1">
        <v>2008</v>
      </c>
      <c r="C738" s="1" t="str">
        <f t="shared" si="11"/>
        <v>600618.SH2008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15">
      <c r="A739" s="1" t="s">
        <v>61</v>
      </c>
      <c r="B739" s="1">
        <v>2009</v>
      </c>
      <c r="C739" s="1" t="str">
        <f t="shared" si="11"/>
        <v>600618.SH2009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15">
      <c r="A740" s="1" t="s">
        <v>64</v>
      </c>
      <c r="B740" s="1">
        <v>2012</v>
      </c>
      <c r="C740" s="1" t="str">
        <f t="shared" si="11"/>
        <v>600987.SH2012</v>
      </c>
      <c r="D740" s="1">
        <v>51</v>
      </c>
      <c r="E740" s="1">
        <v>42</v>
      </c>
      <c r="F740" s="1">
        <v>50.928571428571402</v>
      </c>
      <c r="G740" s="1">
        <v>48.773809523809511</v>
      </c>
      <c r="H740" s="1">
        <v>14.45011337868482</v>
      </c>
      <c r="I740" s="1">
        <v>48.773809523809518</v>
      </c>
      <c r="J740" s="1">
        <v>48.773809523809518</v>
      </c>
      <c r="K740" s="1">
        <v>48.773809523809518</v>
      </c>
      <c r="L740" s="1">
        <v>48.773809523809518</v>
      </c>
      <c r="M740" s="1"/>
    </row>
    <row r="741" spans="1:13" x14ac:dyDescent="0.15">
      <c r="A741" s="1" t="s">
        <v>64</v>
      </c>
      <c r="B741" s="1">
        <v>2013</v>
      </c>
      <c r="C741" s="1" t="str">
        <f t="shared" si="11"/>
        <v>600987.SH2013</v>
      </c>
      <c r="D741" s="1">
        <v>59</v>
      </c>
      <c r="E741" s="1">
        <v>46</v>
      </c>
      <c r="F741" s="1">
        <v>57</v>
      </c>
      <c r="G741" s="1">
        <v>55.214285714285722</v>
      </c>
      <c r="H741" s="1">
        <v>26.77551020408162</v>
      </c>
      <c r="I741" s="1">
        <v>55.214285714285722</v>
      </c>
      <c r="J741" s="1">
        <v>55.214285714285722</v>
      </c>
      <c r="K741" s="1">
        <v>55.214285714285722</v>
      </c>
      <c r="L741" s="1">
        <v>55.214285714285722</v>
      </c>
      <c r="M741" s="1"/>
    </row>
    <row r="742" spans="1:13" x14ac:dyDescent="0.15">
      <c r="A742" s="1" t="s">
        <v>64</v>
      </c>
      <c r="B742" s="1">
        <v>2014</v>
      </c>
      <c r="C742" s="1" t="str">
        <f t="shared" si="11"/>
        <v>600987.SH2014</v>
      </c>
      <c r="D742" s="1">
        <v>14.87676239013668</v>
      </c>
      <c r="E742" s="1">
        <v>5.3576998710632306</v>
      </c>
      <c r="F742" s="1">
        <v>11.782183249791419</v>
      </c>
      <c r="G742" s="1">
        <v>10.779326840289031</v>
      </c>
      <c r="H742" s="1">
        <v>11.45355276781285</v>
      </c>
      <c r="I742" s="1">
        <v>13.03701409515064</v>
      </c>
      <c r="J742" s="1">
        <v>9.6178905720613272</v>
      </c>
      <c r="K742" s="1">
        <v>11.691679935066031</v>
      </c>
      <c r="L742" s="1">
        <v>11.3986431062897</v>
      </c>
      <c r="M742" s="1">
        <v>0.95447364335606022</v>
      </c>
    </row>
    <row r="743" spans="1:13" x14ac:dyDescent="0.15">
      <c r="A743" s="1" t="s">
        <v>64</v>
      </c>
      <c r="B743" s="1">
        <v>2015</v>
      </c>
      <c r="C743" s="1" t="str">
        <f t="shared" si="11"/>
        <v>600987.SH2015</v>
      </c>
      <c r="D743" s="1">
        <v>16.204999844233129</v>
      </c>
      <c r="E743" s="1">
        <v>6.670022147042407</v>
      </c>
      <c r="F743" s="1">
        <v>11.78926287997848</v>
      </c>
      <c r="G743" s="1">
        <v>11.737840732325679</v>
      </c>
      <c r="H743" s="1">
        <v>6.903683094247703</v>
      </c>
      <c r="I743" s="1">
        <v>23.967388153076101</v>
      </c>
      <c r="J743" s="1">
        <v>10.02500384194507</v>
      </c>
      <c r="K743" s="1">
        <v>12.43929516133802</v>
      </c>
      <c r="L743" s="1">
        <v>12.89802698375412</v>
      </c>
      <c r="M743" s="1">
        <v>13.518307899242609</v>
      </c>
    </row>
    <row r="744" spans="1:13" x14ac:dyDescent="0.15">
      <c r="A744" s="1" t="s">
        <v>64</v>
      </c>
      <c r="B744" s="1">
        <v>2016</v>
      </c>
      <c r="C744" s="1" t="str">
        <f t="shared" si="11"/>
        <v>600987.SH2016</v>
      </c>
      <c r="D744" s="1">
        <v>24.936768452326401</v>
      </c>
      <c r="E744" s="1">
        <v>6.7136251926422092</v>
      </c>
      <c r="F744" s="1">
        <v>18.629669688996771</v>
      </c>
      <c r="G744" s="1">
        <v>16.706559915391189</v>
      </c>
      <c r="H744" s="1">
        <v>42.722920835573397</v>
      </c>
      <c r="I744" s="1">
        <v>23.418453917211359</v>
      </c>
      <c r="J744" s="1">
        <v>10.2022354164902</v>
      </c>
      <c r="K744" s="1">
        <v>16.47640927916477</v>
      </c>
      <c r="L744" s="1">
        <v>17.115670081371579</v>
      </c>
      <c r="M744" s="1">
        <v>15.420172696828731</v>
      </c>
    </row>
    <row r="745" spans="1:13" x14ac:dyDescent="0.15">
      <c r="A745" s="1" t="s">
        <v>64</v>
      </c>
      <c r="B745" s="1">
        <v>2017</v>
      </c>
      <c r="C745" s="1" t="str">
        <f t="shared" si="11"/>
        <v>600987.SH2017</v>
      </c>
      <c r="D745" s="1">
        <v>27.891670465469321</v>
      </c>
      <c r="E745" s="1">
        <v>7.3282230984080803</v>
      </c>
      <c r="F745" s="1">
        <v>22.069910208384151</v>
      </c>
      <c r="G745" s="1">
        <v>19.689574534995341</v>
      </c>
      <c r="H745" s="1">
        <v>47.637424414652394</v>
      </c>
      <c r="I745" s="1">
        <v>23.849491471335948</v>
      </c>
      <c r="J745" s="1">
        <v>14.50817006542565</v>
      </c>
      <c r="K745" s="1">
        <v>19.790968088876571</v>
      </c>
      <c r="L745" s="1">
        <v>19.815039478124088</v>
      </c>
      <c r="M745" s="1">
        <v>5.3486967959433196</v>
      </c>
    </row>
    <row r="746" spans="1:13" x14ac:dyDescent="0.15">
      <c r="A746" s="1" t="s">
        <v>64</v>
      </c>
      <c r="B746" s="1">
        <v>2018</v>
      </c>
      <c r="C746" s="1" t="str">
        <f t="shared" si="11"/>
        <v>600987.SH2018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15">
      <c r="A747" s="1" t="s">
        <v>64</v>
      </c>
      <c r="B747" s="1">
        <v>2010</v>
      </c>
      <c r="C747" s="1" t="str">
        <f t="shared" si="11"/>
        <v>600987.SH2010</v>
      </c>
      <c r="D747" s="1">
        <v>56</v>
      </c>
      <c r="E747" s="1">
        <v>36</v>
      </c>
      <c r="F747" s="1">
        <v>56</v>
      </c>
      <c r="G747" s="1">
        <v>51</v>
      </c>
      <c r="H747" s="1">
        <v>85.714285714285708</v>
      </c>
      <c r="I747" s="1">
        <v>51</v>
      </c>
      <c r="J747" s="1">
        <v>51</v>
      </c>
      <c r="K747" s="1">
        <v>51</v>
      </c>
      <c r="L747" s="1">
        <v>51</v>
      </c>
      <c r="M747" s="1"/>
    </row>
    <row r="748" spans="1:13" x14ac:dyDescent="0.15">
      <c r="A748" s="1" t="s">
        <v>64</v>
      </c>
      <c r="B748" s="1">
        <v>2011</v>
      </c>
      <c r="C748" s="1" t="str">
        <f t="shared" si="11"/>
        <v>600987.SH2011</v>
      </c>
      <c r="D748" s="1">
        <v>56</v>
      </c>
      <c r="E748" s="1">
        <v>34</v>
      </c>
      <c r="F748" s="1">
        <v>56</v>
      </c>
      <c r="G748" s="1">
        <v>50.5</v>
      </c>
      <c r="H748" s="1">
        <v>103.71428571428569</v>
      </c>
      <c r="I748" s="1">
        <v>50.5</v>
      </c>
      <c r="J748" s="1">
        <v>50.5</v>
      </c>
      <c r="K748" s="1">
        <v>50.5</v>
      </c>
      <c r="L748" s="1">
        <v>50.5</v>
      </c>
      <c r="M748" s="1"/>
    </row>
    <row r="749" spans="1:13" x14ac:dyDescent="0.15">
      <c r="A749" s="1" t="s">
        <v>64</v>
      </c>
      <c r="B749" s="1">
        <v>2001</v>
      </c>
      <c r="C749" s="1" t="str">
        <f t="shared" si="11"/>
        <v>600987.SH2001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15">
      <c r="A750" s="1" t="s">
        <v>64</v>
      </c>
      <c r="B750" s="1">
        <v>2002</v>
      </c>
      <c r="C750" s="1" t="str">
        <f t="shared" si="11"/>
        <v>600987.SH2002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15">
      <c r="A751" s="1" t="s">
        <v>64</v>
      </c>
      <c r="B751" s="1">
        <v>2003</v>
      </c>
      <c r="C751" s="1" t="str">
        <f t="shared" si="11"/>
        <v>600987.SH2003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15">
      <c r="A752" s="1" t="s">
        <v>64</v>
      </c>
      <c r="B752" s="1">
        <v>2004</v>
      </c>
      <c r="C752" s="1" t="str">
        <f t="shared" si="11"/>
        <v>600987.SH2004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15">
      <c r="A753" s="1" t="s">
        <v>64</v>
      </c>
      <c r="B753" s="1">
        <v>2005</v>
      </c>
      <c r="C753" s="1" t="str">
        <f t="shared" si="11"/>
        <v>600987.SH2005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15">
      <c r="A754" s="1" t="s">
        <v>64</v>
      </c>
      <c r="B754" s="1">
        <v>2006</v>
      </c>
      <c r="C754" s="1" t="str">
        <f t="shared" si="11"/>
        <v>600987.SH2006</v>
      </c>
      <c r="D754" s="1">
        <v>46</v>
      </c>
      <c r="E754" s="1">
        <v>22</v>
      </c>
      <c r="F754" s="1">
        <v>44.5</v>
      </c>
      <c r="G754" s="1">
        <v>39.458333333333329</v>
      </c>
      <c r="H754" s="1">
        <v>100.89484126984151</v>
      </c>
      <c r="I754" s="1">
        <v>39.458333333333329</v>
      </c>
      <c r="J754" s="1">
        <v>39.458333333333329</v>
      </c>
      <c r="K754" s="1">
        <v>39.458333333333329</v>
      </c>
      <c r="L754" s="1">
        <v>39.458333333333329</v>
      </c>
      <c r="M754" s="1"/>
    </row>
    <row r="755" spans="1:13" x14ac:dyDescent="0.15">
      <c r="A755" s="1" t="s">
        <v>64</v>
      </c>
      <c r="B755" s="1">
        <v>2007</v>
      </c>
      <c r="C755" s="1" t="str">
        <f t="shared" si="11"/>
        <v>600987.SH2007</v>
      </c>
      <c r="D755" s="1">
        <v>52</v>
      </c>
      <c r="E755" s="1">
        <v>21</v>
      </c>
      <c r="F755" s="1">
        <v>48.75</v>
      </c>
      <c r="G755" s="1">
        <v>43.470238095238088</v>
      </c>
      <c r="H755" s="1">
        <v>154.3642290249434</v>
      </c>
      <c r="I755" s="1">
        <v>43.470238095238088</v>
      </c>
      <c r="J755" s="1">
        <v>43.470238095238088</v>
      </c>
      <c r="K755" s="1">
        <v>43.470238095238088</v>
      </c>
      <c r="L755" s="1">
        <v>43.470238095238088</v>
      </c>
      <c r="M755" s="1"/>
    </row>
    <row r="756" spans="1:13" x14ac:dyDescent="0.15">
      <c r="A756" s="1" t="s">
        <v>64</v>
      </c>
      <c r="B756" s="1">
        <v>2008</v>
      </c>
      <c r="C756" s="1" t="str">
        <f t="shared" si="11"/>
        <v>600987.SH2008</v>
      </c>
      <c r="D756" s="1">
        <v>50</v>
      </c>
      <c r="E756" s="1">
        <v>22.5</v>
      </c>
      <c r="F756" s="1">
        <v>48.25</v>
      </c>
      <c r="G756" s="1">
        <v>42.81845238095238</v>
      </c>
      <c r="H756" s="1">
        <v>127.9541524943312</v>
      </c>
      <c r="I756" s="1">
        <v>42.81845238095238</v>
      </c>
      <c r="J756" s="1">
        <v>42.81845238095238</v>
      </c>
      <c r="K756" s="1">
        <v>42.81845238095238</v>
      </c>
      <c r="L756" s="1">
        <v>42.81845238095238</v>
      </c>
      <c r="M756" s="1"/>
    </row>
    <row r="757" spans="1:13" x14ac:dyDescent="0.15">
      <c r="A757" s="1" t="s">
        <v>64</v>
      </c>
      <c r="B757" s="1">
        <v>2009</v>
      </c>
      <c r="C757" s="1" t="str">
        <f t="shared" si="11"/>
        <v>600987.SH2009</v>
      </c>
      <c r="D757" s="1">
        <v>42</v>
      </c>
      <c r="E757" s="1">
        <v>16</v>
      </c>
      <c r="F757" s="1">
        <v>39.428571428571402</v>
      </c>
      <c r="G757" s="1">
        <v>33.982142857142847</v>
      </c>
      <c r="H757" s="1">
        <v>124.04336734693869</v>
      </c>
      <c r="I757" s="1">
        <v>33.982142857142847</v>
      </c>
      <c r="J757" s="1">
        <v>33.982142857142847</v>
      </c>
      <c r="K757" s="1">
        <v>33.982142857142847</v>
      </c>
      <c r="L757" s="1">
        <v>33.982142857142847</v>
      </c>
      <c r="M75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7"/>
  <sheetViews>
    <sheetView workbookViewId="0">
      <selection activeCell="R9" sqref="R9"/>
    </sheetView>
  </sheetViews>
  <sheetFormatPr defaultRowHeight="13.5" x14ac:dyDescent="0.15"/>
  <cols>
    <col min="16" max="20" width="9" style="1"/>
  </cols>
  <sheetData>
    <row r="1" spans="1:20" x14ac:dyDescent="0.15">
      <c r="A1" s="3" t="s">
        <v>23</v>
      </c>
      <c r="B1" s="3" t="s">
        <v>0</v>
      </c>
      <c r="C1" s="3"/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P1" s="3" t="s">
        <v>23</v>
      </c>
      <c r="Q1" s="3" t="s">
        <v>0</v>
      </c>
      <c r="R1" s="3"/>
      <c r="S1" s="3" t="s">
        <v>92</v>
      </c>
      <c r="T1" s="3" t="s">
        <v>93</v>
      </c>
    </row>
    <row r="2" spans="1:20" x14ac:dyDescent="0.15">
      <c r="A2" s="1" t="s">
        <v>24</v>
      </c>
      <c r="B2" s="1">
        <v>2012</v>
      </c>
      <c r="C2" s="1" t="str">
        <f>A2&amp;B2</f>
        <v>000096.SZ2012</v>
      </c>
      <c r="D2" s="1">
        <v>0.65890476090909089</v>
      </c>
      <c r="E2" s="1">
        <v>-0.3182900550000009</v>
      </c>
      <c r="F2" s="1">
        <v>0.14971256583333339</v>
      </c>
      <c r="G2" s="1">
        <v>9.5182053636363756E-2</v>
      </c>
      <c r="H2" s="1">
        <v>0.1167352809586993</v>
      </c>
      <c r="I2" s="1">
        <v>1.0675769774999999</v>
      </c>
      <c r="J2" s="1">
        <v>-0.96783657875000051</v>
      </c>
      <c r="K2" s="1">
        <v>3.0600289285714871E-2</v>
      </c>
      <c r="L2" s="1">
        <v>8.3191612172619209E-2</v>
      </c>
      <c r="M2" s="1">
        <v>0.37591033256978329</v>
      </c>
      <c r="P2" s="1" t="s">
        <v>24</v>
      </c>
      <c r="Q2" s="1">
        <v>2012</v>
      </c>
      <c r="R2" s="1" t="str">
        <f>P2&amp;Q2</f>
        <v>000096.SZ2012</v>
      </c>
      <c r="S2" s="1">
        <v>28.62931818178977</v>
      </c>
      <c r="T2" s="1">
        <v>28.55305873722223</v>
      </c>
    </row>
    <row r="3" spans="1:20" x14ac:dyDescent="0.15">
      <c r="A3" s="1" t="s">
        <v>24</v>
      </c>
      <c r="B3" s="1">
        <v>2013</v>
      </c>
      <c r="C3" s="1" t="str">
        <f t="shared" ref="C3:C66" si="0">A3&amp;B3</f>
        <v>000096.SZ2013</v>
      </c>
      <c r="D3" s="1">
        <v>0.99873885818181851</v>
      </c>
      <c r="E3" s="1">
        <v>-0.20547162333333391</v>
      </c>
      <c r="F3" s="1">
        <v>-2.7737600000000331E-2</v>
      </c>
      <c r="G3" s="1">
        <v>0.1595323831060606</v>
      </c>
      <c r="H3" s="1">
        <v>0.17493422868787539</v>
      </c>
      <c r="I3" s="1">
        <v>0.69137733874999974</v>
      </c>
      <c r="J3" s="1">
        <v>-0.26143122142857123</v>
      </c>
      <c r="K3" s="1">
        <v>0.13193619937500009</v>
      </c>
      <c r="L3" s="1">
        <v>0.14640561144345229</v>
      </c>
      <c r="M3" s="1">
        <v>5.8792515533495189E-2</v>
      </c>
      <c r="P3" s="1" t="s">
        <v>24</v>
      </c>
      <c r="Q3" s="1">
        <v>2013</v>
      </c>
      <c r="R3" s="1" t="str">
        <f t="shared" ref="R3:R66" si="1">P3&amp;Q3</f>
        <v>000096.SZ2013</v>
      </c>
      <c r="S3" s="1">
        <v>29.101183712499999</v>
      </c>
      <c r="T3" s="1">
        <v>28.910216396203712</v>
      </c>
    </row>
    <row r="4" spans="1:20" x14ac:dyDescent="0.15">
      <c r="A4" s="1" t="s">
        <v>24</v>
      </c>
      <c r="B4" s="1">
        <v>2014</v>
      </c>
      <c r="C4" s="1" t="str">
        <f t="shared" si="0"/>
        <v>000096.SZ2014</v>
      </c>
      <c r="D4" s="1">
        <v>1.3425953109090909</v>
      </c>
      <c r="E4" s="1">
        <v>-0.41040968363636282</v>
      </c>
      <c r="F4" s="1">
        <v>4.7192621287879162E-2</v>
      </c>
      <c r="G4" s="1">
        <v>0.21257033101325781</v>
      </c>
      <c r="H4" s="1">
        <v>0.3353969842496286</v>
      </c>
      <c r="I4" s="1">
        <v>1.1421530440000001</v>
      </c>
      <c r="J4" s="1">
        <v>-0.39573501714285703</v>
      </c>
      <c r="K4" s="1">
        <v>0.1912408482142863</v>
      </c>
      <c r="L4" s="1">
        <v>0.23058659860714301</v>
      </c>
      <c r="M4" s="1">
        <v>0.14181315994029439</v>
      </c>
      <c r="P4" s="1" t="s">
        <v>24</v>
      </c>
      <c r="Q4" s="1">
        <v>2014</v>
      </c>
      <c r="R4" s="1" t="str">
        <f t="shared" si="1"/>
        <v>000096.SZ2014</v>
      </c>
      <c r="S4" s="1">
        <v>29.411767676761361</v>
      </c>
      <c r="T4" s="1">
        <v>29.332949214259258</v>
      </c>
    </row>
    <row r="5" spans="1:20" x14ac:dyDescent="0.15">
      <c r="A5" s="1" t="s">
        <v>24</v>
      </c>
      <c r="B5" s="1">
        <v>2015</v>
      </c>
      <c r="C5" s="1" t="str">
        <f t="shared" si="0"/>
        <v>000096.SZ2015</v>
      </c>
      <c r="D5" s="1">
        <v>1.2697253925</v>
      </c>
      <c r="E5" s="1">
        <v>-0.17210139250000039</v>
      </c>
      <c r="F5" s="1">
        <v>0.18060039083333401</v>
      </c>
      <c r="G5" s="1">
        <v>0.40496297144886367</v>
      </c>
      <c r="H5" s="1">
        <v>0.27850247061805028</v>
      </c>
      <c r="I5" s="1">
        <v>1.0732931462499999</v>
      </c>
      <c r="J5" s="1">
        <v>-0.67900826500000022</v>
      </c>
      <c r="K5" s="1">
        <v>0.36364214250000071</v>
      </c>
      <c r="L5" s="1">
        <v>0.38236921781250011</v>
      </c>
      <c r="M5" s="1">
        <v>0.18344528094408519</v>
      </c>
      <c r="P5" s="1" t="s">
        <v>24</v>
      </c>
      <c r="Q5" s="1">
        <v>2015</v>
      </c>
      <c r="R5" s="1" t="str">
        <f t="shared" si="1"/>
        <v>000096.SZ2015</v>
      </c>
      <c r="S5" s="1">
        <v>29.479226641410978</v>
      </c>
      <c r="T5" s="1">
        <v>29.058049339189822</v>
      </c>
    </row>
    <row r="6" spans="1:20" x14ac:dyDescent="0.15">
      <c r="A6" s="1" t="s">
        <v>24</v>
      </c>
      <c r="B6" s="1">
        <v>2016</v>
      </c>
      <c r="C6" s="1" t="str">
        <f t="shared" si="0"/>
        <v>000096.SZ2016</v>
      </c>
      <c r="D6" s="1">
        <v>0.96590500999999984</v>
      </c>
      <c r="E6" s="1">
        <v>-0.20564344181818159</v>
      </c>
      <c r="F6" s="1">
        <v>2.9733484999999879E-2</v>
      </c>
      <c r="G6" s="1">
        <v>0.29077677216856063</v>
      </c>
      <c r="H6" s="1">
        <v>0.27187553031701428</v>
      </c>
      <c r="I6" s="1">
        <v>0.76937441000000018</v>
      </c>
      <c r="J6" s="1">
        <v>-0.34594095166666672</v>
      </c>
      <c r="K6" s="1">
        <v>0.30162544000000002</v>
      </c>
      <c r="L6" s="1">
        <v>0.2868555118402778</v>
      </c>
      <c r="M6" s="1">
        <v>7.1615587132388719E-2</v>
      </c>
      <c r="P6" s="1" t="s">
        <v>24</v>
      </c>
      <c r="Q6" s="1">
        <v>2016</v>
      </c>
      <c r="R6" s="1" t="str">
        <f t="shared" si="1"/>
        <v>000096.SZ2016</v>
      </c>
      <c r="S6" s="1">
        <v>28.330901199640159</v>
      </c>
      <c r="T6" s="1">
        <v>28.05445804990741</v>
      </c>
    </row>
    <row r="7" spans="1:20" x14ac:dyDescent="0.15">
      <c r="A7" s="1" t="s">
        <v>24</v>
      </c>
      <c r="B7" s="1">
        <v>2017</v>
      </c>
      <c r="C7" s="1" t="str">
        <f t="shared" si="0"/>
        <v>000096.SZ2017</v>
      </c>
      <c r="D7" s="1">
        <v>0.98586083166666683</v>
      </c>
      <c r="E7" s="1">
        <v>-0.13637206333333329</v>
      </c>
      <c r="F7" s="1">
        <v>0.4676485904166664</v>
      </c>
      <c r="G7" s="1">
        <v>0.4902232526041666</v>
      </c>
      <c r="H7" s="1">
        <v>0.1187606521404848</v>
      </c>
      <c r="I7" s="1">
        <v>1.0152094637500011</v>
      </c>
      <c r="J7" s="1">
        <v>2.5522757500000551E-2</v>
      </c>
      <c r="K7" s="1">
        <v>0.51536765625000025</v>
      </c>
      <c r="L7" s="1">
        <v>0.4902232526041666</v>
      </c>
      <c r="M7" s="1">
        <v>8.5908316367353091E-2</v>
      </c>
      <c r="P7" s="1" t="s">
        <v>24</v>
      </c>
      <c r="Q7" s="1">
        <v>2017</v>
      </c>
      <c r="R7" s="1" t="str">
        <f t="shared" si="1"/>
        <v>000096.SZ2017</v>
      </c>
      <c r="S7" s="1">
        <v>29.739704861354159</v>
      </c>
      <c r="T7" s="1">
        <v>29.19121514824074</v>
      </c>
    </row>
    <row r="8" spans="1:20" x14ac:dyDescent="0.15">
      <c r="A8" s="1" t="s">
        <v>24</v>
      </c>
      <c r="B8" s="1">
        <v>2018</v>
      </c>
      <c r="C8" s="1" t="str">
        <f t="shared" si="0"/>
        <v>000096.SZ2018</v>
      </c>
      <c r="D8" s="1">
        <v>1.106227144999999</v>
      </c>
      <c r="E8" s="1">
        <v>-0.26819510833333382</v>
      </c>
      <c r="F8" s="1">
        <v>3.1609596666666302E-2</v>
      </c>
      <c r="G8" s="1">
        <v>0.22054140587121149</v>
      </c>
      <c r="H8" s="1">
        <v>0.2196529033734218</v>
      </c>
      <c r="I8" s="1">
        <v>0.91379187625000036</v>
      </c>
      <c r="J8" s="1">
        <v>-0.23233440250000159</v>
      </c>
      <c r="K8" s="1">
        <v>0.2130021843750001</v>
      </c>
      <c r="L8" s="1">
        <v>0.216573595773809</v>
      </c>
      <c r="M8" s="1">
        <v>0.1025795047069412</v>
      </c>
      <c r="P8" s="1" t="s">
        <v>24</v>
      </c>
      <c r="Q8" s="1">
        <v>2018</v>
      </c>
      <c r="R8" s="1" t="str">
        <f t="shared" si="1"/>
        <v>000096.SZ2018</v>
      </c>
      <c r="S8" s="1">
        <v>29.04759154022727</v>
      </c>
      <c r="T8" s="1">
        <v>28.84344729592593</v>
      </c>
    </row>
    <row r="9" spans="1:20" x14ac:dyDescent="0.15">
      <c r="A9" s="1" t="s">
        <v>24</v>
      </c>
      <c r="B9" s="1">
        <v>2010</v>
      </c>
      <c r="C9" s="1" t="str">
        <f t="shared" si="0"/>
        <v>000096.SZ2010</v>
      </c>
      <c r="D9" s="1"/>
      <c r="E9" s="1"/>
      <c r="F9" s="1"/>
      <c r="G9" s="1"/>
      <c r="H9" s="1"/>
      <c r="I9" s="1"/>
      <c r="J9" s="1"/>
      <c r="K9" s="1"/>
      <c r="L9" s="1"/>
      <c r="M9" s="1"/>
      <c r="P9" s="1" t="s">
        <v>24</v>
      </c>
      <c r="Q9" s="1">
        <v>2010</v>
      </c>
      <c r="R9" s="1" t="str">
        <f t="shared" si="1"/>
        <v>000096.SZ2010</v>
      </c>
    </row>
    <row r="10" spans="1:20" x14ac:dyDescent="0.15">
      <c r="A10" s="1" t="s">
        <v>24</v>
      </c>
      <c r="B10" s="1">
        <v>2011</v>
      </c>
      <c r="C10" s="1" t="str">
        <f t="shared" si="0"/>
        <v>000096.SZ2011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P10" s="1" t="s">
        <v>24</v>
      </c>
      <c r="Q10" s="1">
        <v>2011</v>
      </c>
      <c r="R10" s="1" t="str">
        <f t="shared" si="1"/>
        <v>000096.SZ2011</v>
      </c>
    </row>
    <row r="11" spans="1:20" x14ac:dyDescent="0.15">
      <c r="A11" s="1" t="s">
        <v>24</v>
      </c>
      <c r="B11" s="1">
        <v>2001</v>
      </c>
      <c r="C11" s="1" t="str">
        <f t="shared" si="0"/>
        <v>000096.SZ2001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P11" s="1" t="s">
        <v>24</v>
      </c>
      <c r="Q11" s="1">
        <v>2001</v>
      </c>
      <c r="R11" s="1" t="str">
        <f t="shared" si="1"/>
        <v>000096.SZ2001</v>
      </c>
    </row>
    <row r="12" spans="1:20" x14ac:dyDescent="0.15">
      <c r="A12" s="1" t="s">
        <v>24</v>
      </c>
      <c r="B12" s="1">
        <v>2002</v>
      </c>
      <c r="C12" s="1" t="str">
        <f t="shared" si="0"/>
        <v>000096.SZ2002</v>
      </c>
      <c r="D12" s="1"/>
      <c r="E12" s="1"/>
      <c r="F12" s="1"/>
      <c r="G12" s="1"/>
      <c r="H12" s="1"/>
      <c r="I12" s="1"/>
      <c r="J12" s="1"/>
      <c r="K12" s="1"/>
      <c r="L12" s="1"/>
      <c r="M12" s="1"/>
      <c r="P12" s="1" t="s">
        <v>24</v>
      </c>
      <c r="Q12" s="1">
        <v>2002</v>
      </c>
      <c r="R12" s="1" t="str">
        <f t="shared" si="1"/>
        <v>000096.SZ2002</v>
      </c>
    </row>
    <row r="13" spans="1:20" x14ac:dyDescent="0.15">
      <c r="A13" s="1" t="s">
        <v>24</v>
      </c>
      <c r="B13" s="1">
        <v>2003</v>
      </c>
      <c r="C13" s="1" t="str">
        <f t="shared" si="0"/>
        <v>000096.SZ2003</v>
      </c>
      <c r="D13" s="1"/>
      <c r="E13" s="1"/>
      <c r="F13" s="1"/>
      <c r="G13" s="1"/>
      <c r="H13" s="1"/>
      <c r="I13" s="1"/>
      <c r="J13" s="1"/>
      <c r="K13" s="1"/>
      <c r="L13" s="1"/>
      <c r="M13" s="1"/>
      <c r="P13" s="1" t="s">
        <v>24</v>
      </c>
      <c r="Q13" s="1">
        <v>2003</v>
      </c>
      <c r="R13" s="1" t="str">
        <f t="shared" si="1"/>
        <v>000096.SZ2003</v>
      </c>
    </row>
    <row r="14" spans="1:20" x14ac:dyDescent="0.15">
      <c r="A14" s="1" t="s">
        <v>24</v>
      </c>
      <c r="B14" s="1">
        <v>2004</v>
      </c>
      <c r="C14" s="1" t="str">
        <f t="shared" si="0"/>
        <v>000096.SZ2004</v>
      </c>
      <c r="D14" s="1"/>
      <c r="E14" s="1"/>
      <c r="F14" s="1"/>
      <c r="G14" s="1"/>
      <c r="H14" s="1"/>
      <c r="I14" s="1"/>
      <c r="J14" s="1"/>
      <c r="K14" s="1"/>
      <c r="L14" s="1"/>
      <c r="M14" s="1"/>
      <c r="P14" s="1" t="s">
        <v>24</v>
      </c>
      <c r="Q14" s="1">
        <v>2004</v>
      </c>
      <c r="R14" s="1" t="str">
        <f t="shared" si="1"/>
        <v>000096.SZ2004</v>
      </c>
    </row>
    <row r="15" spans="1:20" x14ac:dyDescent="0.15">
      <c r="A15" s="1" t="s">
        <v>24</v>
      </c>
      <c r="B15" s="1">
        <v>2005</v>
      </c>
      <c r="C15" s="1" t="str">
        <f t="shared" si="0"/>
        <v>000096.SZ2005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P15" s="1" t="s">
        <v>24</v>
      </c>
      <c r="Q15" s="1">
        <v>2005</v>
      </c>
      <c r="R15" s="1" t="str">
        <f t="shared" si="1"/>
        <v>000096.SZ2005</v>
      </c>
    </row>
    <row r="16" spans="1:20" x14ac:dyDescent="0.15">
      <c r="A16" s="1" t="s">
        <v>24</v>
      </c>
      <c r="B16" s="1">
        <v>2006</v>
      </c>
      <c r="C16" s="1" t="str">
        <f t="shared" si="0"/>
        <v>000096.SZ2006</v>
      </c>
      <c r="D16" s="1"/>
      <c r="E16" s="1"/>
      <c r="F16" s="1"/>
      <c r="G16" s="1"/>
      <c r="H16" s="1"/>
      <c r="I16" s="1"/>
      <c r="J16" s="1"/>
      <c r="K16" s="1"/>
      <c r="L16" s="1"/>
      <c r="M16" s="1"/>
      <c r="P16" s="1" t="s">
        <v>24</v>
      </c>
      <c r="Q16" s="1">
        <v>2006</v>
      </c>
      <c r="R16" s="1" t="str">
        <f t="shared" si="1"/>
        <v>000096.SZ2006</v>
      </c>
    </row>
    <row r="17" spans="1:20" x14ac:dyDescent="0.15">
      <c r="A17" s="1" t="s">
        <v>24</v>
      </c>
      <c r="B17" s="1">
        <v>2007</v>
      </c>
      <c r="C17" s="1" t="str">
        <f t="shared" si="0"/>
        <v>000096.SZ2007</v>
      </c>
      <c r="D17" s="1"/>
      <c r="E17" s="1"/>
      <c r="F17" s="1"/>
      <c r="G17" s="1"/>
      <c r="H17" s="1"/>
      <c r="I17" s="1"/>
      <c r="J17" s="1"/>
      <c r="K17" s="1"/>
      <c r="L17" s="1"/>
      <c r="M17" s="1"/>
      <c r="P17" s="1" t="s">
        <v>24</v>
      </c>
      <c r="Q17" s="1">
        <v>2007</v>
      </c>
      <c r="R17" s="1" t="str">
        <f t="shared" si="1"/>
        <v>000096.SZ2007</v>
      </c>
    </row>
    <row r="18" spans="1:20" x14ac:dyDescent="0.15">
      <c r="A18" s="1" t="s">
        <v>24</v>
      </c>
      <c r="B18" s="1">
        <v>2008</v>
      </c>
      <c r="C18" s="1" t="str">
        <f t="shared" si="0"/>
        <v>000096.SZ2008</v>
      </c>
      <c r="D18" s="1"/>
      <c r="E18" s="1"/>
      <c r="F18" s="1"/>
      <c r="G18" s="1"/>
      <c r="H18" s="1"/>
      <c r="I18" s="1"/>
      <c r="J18" s="1"/>
      <c r="K18" s="1"/>
      <c r="L18" s="1"/>
      <c r="M18" s="1"/>
      <c r="P18" s="1" t="s">
        <v>24</v>
      </c>
      <c r="Q18" s="1">
        <v>2008</v>
      </c>
      <c r="R18" s="1" t="str">
        <f t="shared" si="1"/>
        <v>000096.SZ2008</v>
      </c>
    </row>
    <row r="19" spans="1:20" x14ac:dyDescent="0.15">
      <c r="A19" s="1" t="s">
        <v>24</v>
      </c>
      <c r="B19" s="1">
        <v>2009</v>
      </c>
      <c r="C19" s="1" t="str">
        <f t="shared" si="0"/>
        <v>000096.SZ2009</v>
      </c>
      <c r="D19" s="1"/>
      <c r="E19" s="1"/>
      <c r="F19" s="1"/>
      <c r="G19" s="1"/>
      <c r="H19" s="1"/>
      <c r="I19" s="1"/>
      <c r="J19" s="1"/>
      <c r="K19" s="1"/>
      <c r="L19" s="1"/>
      <c r="M19" s="1"/>
      <c r="P19" s="1" t="s">
        <v>24</v>
      </c>
      <c r="Q19" s="1">
        <v>2009</v>
      </c>
      <c r="R19" s="1" t="str">
        <f t="shared" si="1"/>
        <v>000096.SZ2009</v>
      </c>
    </row>
    <row r="20" spans="1:20" x14ac:dyDescent="0.15">
      <c r="A20" s="1" t="s">
        <v>25</v>
      </c>
      <c r="B20" s="1">
        <v>2012</v>
      </c>
      <c r="C20" s="1" t="str">
        <f t="shared" si="0"/>
        <v>000153.SZ2012</v>
      </c>
      <c r="D20" s="1">
        <v>1.16243059275</v>
      </c>
      <c r="E20" s="1">
        <v>-0.56295867725000026</v>
      </c>
      <c r="F20" s="1">
        <v>0.2041430385833333</v>
      </c>
      <c r="G20" s="1">
        <v>0.1313310326481483</v>
      </c>
      <c r="H20" s="1">
        <v>0.26961571424662628</v>
      </c>
      <c r="I20" s="1">
        <v>0.44759700111111222</v>
      </c>
      <c r="J20" s="1">
        <v>-0.39563969744444438</v>
      </c>
      <c r="K20" s="1">
        <v>0.18734190388888869</v>
      </c>
      <c r="L20" s="1">
        <v>0.13133103264814819</v>
      </c>
      <c r="M20" s="1">
        <v>6.1108987884589322E-2</v>
      </c>
      <c r="P20" s="1" t="s">
        <v>25</v>
      </c>
      <c r="Q20" s="1">
        <v>2012</v>
      </c>
      <c r="R20" s="1" t="str">
        <f t="shared" si="1"/>
        <v>000153.SZ2012</v>
      </c>
      <c r="S20" s="1">
        <v>22.915554348037041</v>
      </c>
      <c r="T20" s="1">
        <v>22.784223315388889</v>
      </c>
    </row>
    <row r="21" spans="1:20" x14ac:dyDescent="0.15">
      <c r="A21" s="1" t="s">
        <v>25</v>
      </c>
      <c r="B21" s="1">
        <v>2013</v>
      </c>
      <c r="C21" s="1" t="str">
        <f t="shared" si="0"/>
        <v>000153.SZ2013</v>
      </c>
      <c r="D21" s="1">
        <v>1.072976310583333</v>
      </c>
      <c r="E21" s="1">
        <v>-0.64103135766666686</v>
      </c>
      <c r="F21" s="1">
        <v>0.21528082891666589</v>
      </c>
      <c r="G21" s="1">
        <v>0.20111309102777761</v>
      </c>
      <c r="H21" s="1">
        <v>0.20939455124387829</v>
      </c>
      <c r="I21" s="1">
        <v>0.50164153666666467</v>
      </c>
      <c r="J21" s="1">
        <v>-0.12830772100000021</v>
      </c>
      <c r="K21" s="1">
        <v>0.22897198611111169</v>
      </c>
      <c r="L21" s="1">
        <v>0.20111309102777769</v>
      </c>
      <c r="M21" s="1">
        <v>2.6809680963041909E-2</v>
      </c>
      <c r="P21" s="1" t="s">
        <v>25</v>
      </c>
      <c r="Q21" s="1">
        <v>2013</v>
      </c>
      <c r="R21" s="1" t="str">
        <f t="shared" si="1"/>
        <v>000153.SZ2013</v>
      </c>
      <c r="S21" s="1">
        <v>24.366847065611111</v>
      </c>
      <c r="T21" s="1">
        <v>24.165733974583329</v>
      </c>
    </row>
    <row r="22" spans="1:20" x14ac:dyDescent="0.15">
      <c r="A22" s="1" t="s">
        <v>25</v>
      </c>
      <c r="B22" s="1">
        <v>2014</v>
      </c>
      <c r="C22" s="1" t="str">
        <f t="shared" si="0"/>
        <v>000153.SZ2014</v>
      </c>
      <c r="D22" s="1">
        <v>1.7884331228333341</v>
      </c>
      <c r="E22" s="1">
        <v>-0.16946360558333359</v>
      </c>
      <c r="F22" s="1">
        <v>0.28937666333333317</v>
      </c>
      <c r="G22" s="1">
        <v>0.47339541075000041</v>
      </c>
      <c r="H22" s="1">
        <v>0.31534097370446068</v>
      </c>
      <c r="I22" s="1">
        <v>1.2220951511111111</v>
      </c>
      <c r="J22" s="1">
        <v>7.9383267555555762E-2</v>
      </c>
      <c r="K22" s="1">
        <v>0.35433842999999982</v>
      </c>
      <c r="L22" s="1">
        <v>0.47339541075000041</v>
      </c>
      <c r="M22" s="1">
        <v>0.12510720638074549</v>
      </c>
      <c r="P22" s="1" t="s">
        <v>25</v>
      </c>
      <c r="Q22" s="1">
        <v>2014</v>
      </c>
      <c r="R22" s="1" t="str">
        <f t="shared" si="1"/>
        <v>000153.SZ2014</v>
      </c>
      <c r="S22" s="1">
        <v>24.394241255074078</v>
      </c>
      <c r="T22" s="1">
        <v>23.920845844324081</v>
      </c>
    </row>
    <row r="23" spans="1:20" x14ac:dyDescent="0.15">
      <c r="A23" s="1" t="s">
        <v>25</v>
      </c>
      <c r="B23" s="1">
        <v>2015</v>
      </c>
      <c r="C23" s="1" t="str">
        <f t="shared" si="0"/>
        <v>000153.SZ2015</v>
      </c>
      <c r="D23" s="1">
        <v>1.597597402499999</v>
      </c>
      <c r="E23" s="1">
        <v>-0.43983363250000052</v>
      </c>
      <c r="F23" s="1">
        <v>0.21431838708333309</v>
      </c>
      <c r="G23" s="1">
        <v>0.31658079800925931</v>
      </c>
      <c r="H23" s="1">
        <v>0.38400584485621547</v>
      </c>
      <c r="I23" s="1">
        <v>0.53378316333333431</v>
      </c>
      <c r="J23" s="1">
        <v>-3.1926417777777563E-2</v>
      </c>
      <c r="K23" s="1">
        <v>0.32863765944444567</v>
      </c>
      <c r="L23" s="1">
        <v>0.31658079800925931</v>
      </c>
      <c r="M23" s="1">
        <v>2.5492069332052631E-2</v>
      </c>
      <c r="P23" s="1" t="s">
        <v>25</v>
      </c>
      <c r="Q23" s="1">
        <v>2015</v>
      </c>
      <c r="R23" s="1" t="str">
        <f t="shared" si="1"/>
        <v>000153.SZ2015</v>
      </c>
      <c r="S23" s="1">
        <v>24.57540208435185</v>
      </c>
      <c r="T23" s="1">
        <v>24.258821286342592</v>
      </c>
    </row>
    <row r="24" spans="1:20" x14ac:dyDescent="0.15">
      <c r="A24" s="1" t="s">
        <v>25</v>
      </c>
      <c r="B24" s="1">
        <v>2016</v>
      </c>
      <c r="C24" s="1" t="str">
        <f t="shared" si="0"/>
        <v>000153.SZ2016</v>
      </c>
      <c r="D24" s="1">
        <v>0.78730763275000026</v>
      </c>
      <c r="E24" s="1">
        <v>-0.64230434541666659</v>
      </c>
      <c r="F24" s="1">
        <v>0.17096618283333381</v>
      </c>
      <c r="G24" s="1">
        <v>0.1945483153981484</v>
      </c>
      <c r="H24" s="1">
        <v>0.19140976705403021</v>
      </c>
      <c r="I24" s="1">
        <v>0.57646698444444455</v>
      </c>
      <c r="J24" s="1">
        <v>-0.1131922944444458</v>
      </c>
      <c r="K24" s="1">
        <v>0.13360672777777849</v>
      </c>
      <c r="L24" s="1">
        <v>0.1945483153981484</v>
      </c>
      <c r="M24" s="1">
        <v>4.5391469055754738E-2</v>
      </c>
      <c r="P24" s="1" t="s">
        <v>25</v>
      </c>
      <c r="Q24" s="1">
        <v>2016</v>
      </c>
      <c r="R24" s="1" t="str">
        <f t="shared" si="1"/>
        <v>000153.SZ2016</v>
      </c>
      <c r="S24" s="1">
        <v>24.12211679217593</v>
      </c>
      <c r="T24" s="1">
        <v>23.927568476777779</v>
      </c>
    </row>
    <row r="25" spans="1:20" x14ac:dyDescent="0.15">
      <c r="A25" s="1" t="s">
        <v>25</v>
      </c>
      <c r="B25" s="1">
        <v>2017</v>
      </c>
      <c r="C25" s="1" t="str">
        <f t="shared" si="0"/>
        <v>000153.SZ2017</v>
      </c>
      <c r="D25" s="1">
        <v>0.90894165583333419</v>
      </c>
      <c r="E25" s="1">
        <v>-0.56824232666666674</v>
      </c>
      <c r="F25" s="1">
        <v>0.40707757166666658</v>
      </c>
      <c r="G25" s="1">
        <v>0.21353189562037059</v>
      </c>
      <c r="H25" s="1">
        <v>0.19568634386701769</v>
      </c>
      <c r="I25" s="1">
        <v>0.44937321111111261</v>
      </c>
      <c r="J25" s="1">
        <v>4.1049627777777833E-2</v>
      </c>
      <c r="K25" s="1">
        <v>0.16896639888888859</v>
      </c>
      <c r="L25" s="1">
        <v>0.21353189562037059</v>
      </c>
      <c r="M25" s="1">
        <v>1.750919505064906E-2</v>
      </c>
      <c r="P25" s="1" t="s">
        <v>25</v>
      </c>
      <c r="Q25" s="1">
        <v>2017</v>
      </c>
      <c r="R25" s="1" t="str">
        <f t="shared" si="1"/>
        <v>000153.SZ2017</v>
      </c>
      <c r="S25" s="1">
        <v>24.927810498592589</v>
      </c>
      <c r="T25" s="1">
        <v>24.714278602972222</v>
      </c>
    </row>
    <row r="26" spans="1:20" x14ac:dyDescent="0.15">
      <c r="A26" s="1" t="s">
        <v>25</v>
      </c>
      <c r="B26" s="1">
        <v>2018</v>
      </c>
      <c r="C26" s="1" t="str">
        <f t="shared" si="0"/>
        <v>000153.SZ2018</v>
      </c>
      <c r="D26" s="1">
        <v>0.92247232416666769</v>
      </c>
      <c r="E26" s="1">
        <v>-0.45533285091666692</v>
      </c>
      <c r="F26" s="1">
        <v>0.2133429816666661</v>
      </c>
      <c r="G26" s="1">
        <v>0.2013031680092594</v>
      </c>
      <c r="H26" s="1">
        <v>0.13460179834074909</v>
      </c>
      <c r="I26" s="1">
        <v>0.57608426777777788</v>
      </c>
      <c r="J26" s="1">
        <v>-0.64801503644444436</v>
      </c>
      <c r="K26" s="1">
        <v>0.28511427555555502</v>
      </c>
      <c r="L26" s="1">
        <v>0.2013031680092594</v>
      </c>
      <c r="M26" s="1">
        <v>0.1044826027741638</v>
      </c>
      <c r="P26" s="1" t="s">
        <v>25</v>
      </c>
      <c r="Q26" s="1">
        <v>2018</v>
      </c>
      <c r="R26" s="1" t="str">
        <f t="shared" si="1"/>
        <v>000153.SZ2018</v>
      </c>
      <c r="S26" s="1">
        <v>24.02834617125</v>
      </c>
      <c r="T26" s="1">
        <v>23.827043003240739</v>
      </c>
    </row>
    <row r="27" spans="1:20" x14ac:dyDescent="0.15">
      <c r="A27" s="1" t="s">
        <v>25</v>
      </c>
      <c r="B27" s="1">
        <v>2010</v>
      </c>
      <c r="C27" s="1" t="str">
        <f t="shared" si="0"/>
        <v>000153.SZ2010</v>
      </c>
      <c r="D27" s="1">
        <v>0.85296982641666574</v>
      </c>
      <c r="E27" s="1">
        <v>-0.36278660158333381</v>
      </c>
      <c r="F27" s="1">
        <v>0.21428780408333339</v>
      </c>
      <c r="G27" s="1">
        <v>0.14065223084259279</v>
      </c>
      <c r="H27" s="1">
        <v>0.19411466636835409</v>
      </c>
      <c r="I27" s="1">
        <v>0.417010784444447</v>
      </c>
      <c r="J27" s="1">
        <v>-0.77540714455555548</v>
      </c>
      <c r="K27" s="1">
        <v>0.21573359166666681</v>
      </c>
      <c r="L27" s="1">
        <v>0.14065223084259279</v>
      </c>
      <c r="M27" s="1">
        <v>9.5643531696094172E-2</v>
      </c>
      <c r="P27" s="1" t="s">
        <v>25</v>
      </c>
      <c r="Q27" s="1">
        <v>2010</v>
      </c>
      <c r="R27" s="1" t="str">
        <f t="shared" si="1"/>
        <v>000153.SZ2010</v>
      </c>
      <c r="S27" s="1">
        <v>23.37992098365741</v>
      </c>
      <c r="T27" s="1">
        <v>23.239268752814819</v>
      </c>
    </row>
    <row r="28" spans="1:20" x14ac:dyDescent="0.15">
      <c r="A28" s="1" t="s">
        <v>25</v>
      </c>
      <c r="B28" s="1">
        <v>2011</v>
      </c>
      <c r="C28" s="1" t="str">
        <f t="shared" si="0"/>
        <v>000153.SZ2011</v>
      </c>
      <c r="D28" s="1">
        <v>0.73730399708333338</v>
      </c>
      <c r="E28" s="1">
        <v>-0.1638623636666667</v>
      </c>
      <c r="F28" s="1">
        <v>0.1731564087500001</v>
      </c>
      <c r="G28" s="1">
        <v>0.21568327421296299</v>
      </c>
      <c r="H28" s="1">
        <v>8.3094094600225904E-2</v>
      </c>
      <c r="I28" s="1">
        <v>0.4433263177777762</v>
      </c>
      <c r="J28" s="1">
        <v>-5.5679382222222247E-2</v>
      </c>
      <c r="K28" s="1">
        <v>0.2641701066666664</v>
      </c>
      <c r="L28" s="1">
        <v>0.21568327421296279</v>
      </c>
      <c r="M28" s="1">
        <v>3.0102289473530389E-2</v>
      </c>
      <c r="P28" s="1" t="s">
        <v>25</v>
      </c>
      <c r="Q28" s="1">
        <v>2011</v>
      </c>
      <c r="R28" s="1" t="str">
        <f t="shared" si="1"/>
        <v>000153.SZ2011</v>
      </c>
      <c r="S28" s="1">
        <v>23.509586173990741</v>
      </c>
      <c r="T28" s="1">
        <v>23.29390289977778</v>
      </c>
    </row>
    <row r="29" spans="1:20" x14ac:dyDescent="0.15">
      <c r="A29" s="1" t="s">
        <v>25</v>
      </c>
      <c r="B29" s="1">
        <v>2001</v>
      </c>
      <c r="C29" s="1" t="str">
        <f t="shared" si="0"/>
        <v>000153.SZ2001</v>
      </c>
      <c r="D29" s="1"/>
      <c r="E29" s="1"/>
      <c r="F29" s="1"/>
      <c r="G29" s="1"/>
      <c r="H29" s="1"/>
      <c r="I29" s="1"/>
      <c r="J29" s="1"/>
      <c r="K29" s="1"/>
      <c r="L29" s="1"/>
      <c r="M29" s="1"/>
      <c r="P29" s="1" t="s">
        <v>25</v>
      </c>
      <c r="Q29" s="1">
        <v>2001</v>
      </c>
      <c r="R29" s="1" t="str">
        <f t="shared" si="1"/>
        <v>000153.SZ2001</v>
      </c>
    </row>
    <row r="30" spans="1:20" x14ac:dyDescent="0.15">
      <c r="A30" s="1" t="s">
        <v>25</v>
      </c>
      <c r="B30" s="1">
        <v>2002</v>
      </c>
      <c r="C30" s="1" t="str">
        <f t="shared" si="0"/>
        <v>000153.SZ2002</v>
      </c>
      <c r="D30" s="1"/>
      <c r="E30" s="1"/>
      <c r="F30" s="1"/>
      <c r="G30" s="1"/>
      <c r="H30" s="1"/>
      <c r="I30" s="1"/>
      <c r="J30" s="1"/>
      <c r="K30" s="1"/>
      <c r="L30" s="1"/>
      <c r="M30" s="1"/>
      <c r="P30" s="1" t="s">
        <v>25</v>
      </c>
      <c r="Q30" s="1">
        <v>2002</v>
      </c>
      <c r="R30" s="1" t="str">
        <f t="shared" si="1"/>
        <v>000153.SZ2002</v>
      </c>
    </row>
    <row r="31" spans="1:20" x14ac:dyDescent="0.15">
      <c r="A31" s="1" t="s">
        <v>25</v>
      </c>
      <c r="B31" s="1">
        <v>2003</v>
      </c>
      <c r="C31" s="1" t="str">
        <f t="shared" si="0"/>
        <v>000153.SZ2003</v>
      </c>
      <c r="D31" s="1"/>
      <c r="E31" s="1"/>
      <c r="F31" s="1"/>
      <c r="G31" s="1"/>
      <c r="H31" s="1"/>
      <c r="I31" s="1"/>
      <c r="J31" s="1"/>
      <c r="K31" s="1"/>
      <c r="L31" s="1"/>
      <c r="M31" s="1"/>
      <c r="P31" s="1" t="s">
        <v>25</v>
      </c>
      <c r="Q31" s="1">
        <v>2003</v>
      </c>
      <c r="R31" s="1" t="str">
        <f t="shared" si="1"/>
        <v>000153.SZ2003</v>
      </c>
    </row>
    <row r="32" spans="1:20" x14ac:dyDescent="0.15">
      <c r="A32" s="1" t="s">
        <v>25</v>
      </c>
      <c r="B32" s="1">
        <v>2004</v>
      </c>
      <c r="C32" s="1" t="str">
        <f t="shared" si="0"/>
        <v>000153.SZ2004</v>
      </c>
      <c r="D32" s="1"/>
      <c r="E32" s="1"/>
      <c r="F32" s="1"/>
      <c r="G32" s="1"/>
      <c r="H32" s="1"/>
      <c r="I32" s="1"/>
      <c r="J32" s="1"/>
      <c r="K32" s="1"/>
      <c r="L32" s="1"/>
      <c r="M32" s="1"/>
      <c r="P32" s="1" t="s">
        <v>25</v>
      </c>
      <c r="Q32" s="1">
        <v>2004</v>
      </c>
      <c r="R32" s="1" t="str">
        <f t="shared" si="1"/>
        <v>000153.SZ2004</v>
      </c>
    </row>
    <row r="33" spans="1:20" x14ac:dyDescent="0.15">
      <c r="A33" s="1" t="s">
        <v>25</v>
      </c>
      <c r="B33" s="1">
        <v>2005</v>
      </c>
      <c r="C33" s="1" t="str">
        <f t="shared" si="0"/>
        <v>000153.SZ2005</v>
      </c>
      <c r="D33" s="1"/>
      <c r="E33" s="1"/>
      <c r="F33" s="1"/>
      <c r="G33" s="1"/>
      <c r="H33" s="1"/>
      <c r="I33" s="1"/>
      <c r="J33" s="1"/>
      <c r="K33" s="1"/>
      <c r="L33" s="1"/>
      <c r="M33" s="1"/>
      <c r="P33" s="1" t="s">
        <v>25</v>
      </c>
      <c r="Q33" s="1">
        <v>2005</v>
      </c>
      <c r="R33" s="1" t="str">
        <f t="shared" si="1"/>
        <v>000153.SZ2005</v>
      </c>
    </row>
    <row r="34" spans="1:20" x14ac:dyDescent="0.15">
      <c r="A34" s="1" t="s">
        <v>25</v>
      </c>
      <c r="B34" s="1">
        <v>2006</v>
      </c>
      <c r="C34" s="1" t="str">
        <f t="shared" si="0"/>
        <v>000153.SZ2006</v>
      </c>
      <c r="D34" s="1"/>
      <c r="E34" s="1"/>
      <c r="F34" s="1"/>
      <c r="G34" s="1"/>
      <c r="H34" s="1"/>
      <c r="I34" s="1"/>
      <c r="J34" s="1"/>
      <c r="K34" s="1"/>
      <c r="L34" s="1"/>
      <c r="M34" s="1"/>
      <c r="P34" s="1" t="s">
        <v>25</v>
      </c>
      <c r="Q34" s="1">
        <v>2006</v>
      </c>
      <c r="R34" s="1" t="str">
        <f t="shared" si="1"/>
        <v>000153.SZ2006</v>
      </c>
    </row>
    <row r="35" spans="1:20" x14ac:dyDescent="0.15">
      <c r="A35" s="1" t="s">
        <v>25</v>
      </c>
      <c r="B35" s="1">
        <v>2007</v>
      </c>
      <c r="C35" s="1" t="str">
        <f t="shared" si="0"/>
        <v>000153.SZ2007</v>
      </c>
      <c r="D35" s="1"/>
      <c r="E35" s="1"/>
      <c r="F35" s="1"/>
      <c r="G35" s="1"/>
      <c r="H35" s="1"/>
      <c r="I35" s="1"/>
      <c r="J35" s="1"/>
      <c r="K35" s="1"/>
      <c r="L35" s="1"/>
      <c r="M35" s="1"/>
      <c r="P35" s="1" t="s">
        <v>25</v>
      </c>
      <c r="Q35" s="1">
        <v>2007</v>
      </c>
      <c r="R35" s="1" t="str">
        <f t="shared" si="1"/>
        <v>000153.SZ2007</v>
      </c>
    </row>
    <row r="36" spans="1:20" x14ac:dyDescent="0.15">
      <c r="A36" s="1" t="s">
        <v>25</v>
      </c>
      <c r="B36" s="1">
        <v>2008</v>
      </c>
      <c r="C36" s="1" t="str">
        <f t="shared" si="0"/>
        <v>000153.SZ2008</v>
      </c>
      <c r="D36" s="1"/>
      <c r="E36" s="1"/>
      <c r="F36" s="1"/>
      <c r="G36" s="1"/>
      <c r="H36" s="1"/>
      <c r="I36" s="1"/>
      <c r="J36" s="1"/>
      <c r="K36" s="1"/>
      <c r="L36" s="1"/>
      <c r="M36" s="1"/>
      <c r="P36" s="1" t="s">
        <v>25</v>
      </c>
      <c r="Q36" s="1">
        <v>2008</v>
      </c>
      <c r="R36" s="1" t="str">
        <f t="shared" si="1"/>
        <v>000153.SZ2008</v>
      </c>
    </row>
    <row r="37" spans="1:20" x14ac:dyDescent="0.15">
      <c r="A37" s="1" t="s">
        <v>25</v>
      </c>
      <c r="B37" s="1">
        <v>2009</v>
      </c>
      <c r="C37" s="1" t="str">
        <f t="shared" si="0"/>
        <v>000153.SZ2009</v>
      </c>
      <c r="D37" s="1"/>
      <c r="E37" s="1"/>
      <c r="F37" s="1"/>
      <c r="G37" s="1"/>
      <c r="H37" s="1"/>
      <c r="I37" s="1"/>
      <c r="J37" s="1"/>
      <c r="K37" s="1"/>
      <c r="L37" s="1"/>
      <c r="M37" s="1"/>
      <c r="P37" s="1" t="s">
        <v>25</v>
      </c>
      <c r="Q37" s="1">
        <v>2009</v>
      </c>
      <c r="R37" s="1" t="str">
        <f t="shared" si="1"/>
        <v>000153.SZ2009</v>
      </c>
    </row>
    <row r="38" spans="1:20" x14ac:dyDescent="0.15">
      <c r="A38" s="1" t="s">
        <v>26</v>
      </c>
      <c r="B38" s="1">
        <v>2012</v>
      </c>
      <c r="C38" s="1" t="str">
        <f t="shared" si="0"/>
        <v>000590.SZ2012</v>
      </c>
      <c r="D38" s="1">
        <v>1.875277952801341</v>
      </c>
      <c r="E38" s="1">
        <v>-0.2775833991814996</v>
      </c>
      <c r="F38" s="1">
        <v>0.35202838350588078</v>
      </c>
      <c r="G38" s="1">
        <v>0.53345484206073446</v>
      </c>
      <c r="H38" s="1">
        <v>0.71561664953250637</v>
      </c>
      <c r="I38" s="1">
        <v>1.412125385776648</v>
      </c>
      <c r="J38" s="1">
        <v>-0.67010074003400177</v>
      </c>
      <c r="K38" s="1">
        <v>0.5431865844846584</v>
      </c>
      <c r="L38" s="1">
        <v>0.53625920590433107</v>
      </c>
      <c r="M38" s="1">
        <v>0.2768709320008213</v>
      </c>
      <c r="P38" s="1" t="s">
        <v>26</v>
      </c>
      <c r="Q38" s="1">
        <v>2012</v>
      </c>
      <c r="R38" s="1" t="str">
        <f t="shared" si="1"/>
        <v>000590.SZ2012</v>
      </c>
      <c r="S38" s="1">
        <v>27.503495370370089</v>
      </c>
      <c r="T38" s="1">
        <v>27.031440614809028</v>
      </c>
    </row>
    <row r="39" spans="1:20" x14ac:dyDescent="0.15">
      <c r="A39" s="1" t="s">
        <v>26</v>
      </c>
      <c r="B39" s="1">
        <v>2013</v>
      </c>
      <c r="C39" s="1" t="str">
        <f t="shared" si="0"/>
        <v>000590.SZ2013</v>
      </c>
      <c r="D39" s="1">
        <v>1.328468723565176</v>
      </c>
      <c r="E39" s="1">
        <v>-0.30908390755800502</v>
      </c>
      <c r="F39" s="1">
        <v>0.67933696014774614</v>
      </c>
      <c r="G39" s="1">
        <v>0.57346878975910676</v>
      </c>
      <c r="H39" s="1">
        <v>0.38432621167143699</v>
      </c>
      <c r="I39" s="1">
        <v>1.4476116054783481</v>
      </c>
      <c r="J39" s="1">
        <v>-0.41641061488966602</v>
      </c>
      <c r="K39" s="1">
        <v>0.62519466080815778</v>
      </c>
      <c r="L39" s="1">
        <v>0.57346878975910676</v>
      </c>
      <c r="M39" s="1">
        <v>0.20627457192190779</v>
      </c>
      <c r="P39" s="1" t="s">
        <v>26</v>
      </c>
      <c r="Q39" s="1">
        <v>2013</v>
      </c>
      <c r="R39" s="1" t="str">
        <f t="shared" si="1"/>
        <v>000590.SZ2013</v>
      </c>
      <c r="S39" s="1">
        <v>28.99968689083795</v>
      </c>
      <c r="T39" s="1">
        <v>28.426218101078831</v>
      </c>
    </row>
    <row r="40" spans="1:20" x14ac:dyDescent="0.15">
      <c r="A40" s="1" t="s">
        <v>26</v>
      </c>
      <c r="B40" s="1">
        <v>2014</v>
      </c>
      <c r="C40" s="1" t="str">
        <f t="shared" si="0"/>
        <v>000590.SZ2014</v>
      </c>
      <c r="D40" s="1">
        <v>2.4534506627259942</v>
      </c>
      <c r="E40" s="1">
        <v>-0.1208173706064978</v>
      </c>
      <c r="F40" s="1">
        <v>0.48671916162999429</v>
      </c>
      <c r="G40" s="1">
        <v>0.72789013863321761</v>
      </c>
      <c r="H40" s="1">
        <v>0.81110427233319005</v>
      </c>
      <c r="I40" s="1">
        <v>1.517259748175652</v>
      </c>
      <c r="J40" s="1">
        <v>-0.2345148466453395</v>
      </c>
      <c r="K40" s="1">
        <v>0.72814453042083005</v>
      </c>
      <c r="L40" s="1">
        <v>0.72789013863321772</v>
      </c>
      <c r="M40" s="1">
        <v>0.2296401768702411</v>
      </c>
      <c r="P40" s="1" t="s">
        <v>26</v>
      </c>
      <c r="Q40" s="1">
        <v>2014</v>
      </c>
      <c r="R40" s="1" t="str">
        <f t="shared" si="1"/>
        <v>000590.SZ2014</v>
      </c>
      <c r="S40" s="1">
        <v>28.8355165692005</v>
      </c>
      <c r="T40" s="1">
        <v>28.107626430567279</v>
      </c>
    </row>
    <row r="41" spans="1:20" x14ac:dyDescent="0.15">
      <c r="A41" s="1" t="s">
        <v>26</v>
      </c>
      <c r="B41" s="1">
        <v>2015</v>
      </c>
      <c r="C41" s="1" t="str">
        <f t="shared" si="0"/>
        <v>000590.SZ2015</v>
      </c>
      <c r="D41" s="1">
        <v>1.878053369786012</v>
      </c>
      <c r="E41" s="1">
        <v>-0.81339858441567026</v>
      </c>
      <c r="F41" s="1">
        <v>0.33300332713231329</v>
      </c>
      <c r="G41" s="1">
        <v>0.45946683807649458</v>
      </c>
      <c r="H41" s="1">
        <v>0.77542494692456621</v>
      </c>
      <c r="I41" s="1">
        <v>1.1745852011160121</v>
      </c>
      <c r="J41" s="1">
        <v>-1.578866134491657</v>
      </c>
      <c r="K41" s="1">
        <v>0.53464136093883963</v>
      </c>
      <c r="L41" s="1">
        <v>0.44842877964009392</v>
      </c>
      <c r="M41" s="1">
        <v>0.6488786898135106</v>
      </c>
      <c r="P41" s="1" t="s">
        <v>26</v>
      </c>
      <c r="Q41" s="1">
        <v>2015</v>
      </c>
      <c r="R41" s="1" t="str">
        <f t="shared" si="1"/>
        <v>000590.SZ2015</v>
      </c>
      <c r="S41" s="1">
        <v>28.56833521619669</v>
      </c>
      <c r="T41" s="1">
        <v>28.030040342224972</v>
      </c>
    </row>
    <row r="42" spans="1:20" x14ac:dyDescent="0.15">
      <c r="A42" s="1" t="s">
        <v>26</v>
      </c>
      <c r="B42" s="1">
        <v>2016</v>
      </c>
      <c r="C42" s="1" t="str">
        <f t="shared" si="0"/>
        <v>000590.SZ2016</v>
      </c>
      <c r="D42" s="1">
        <v>1.645420854676175</v>
      </c>
      <c r="E42" s="1">
        <v>7.1504534672006528E-2</v>
      </c>
      <c r="F42" s="1">
        <v>0.91693414102183601</v>
      </c>
      <c r="G42" s="1">
        <v>0.86402505986278066</v>
      </c>
      <c r="H42" s="1">
        <v>0.27332987169279238</v>
      </c>
      <c r="I42" s="1">
        <v>1.460514846993666</v>
      </c>
      <c r="J42" s="1">
        <v>0.23069349713632431</v>
      </c>
      <c r="K42" s="1">
        <v>0.75995282826984112</v>
      </c>
      <c r="L42" s="1">
        <v>0.86402505986278044</v>
      </c>
      <c r="M42" s="1">
        <v>0.1897634831892045</v>
      </c>
      <c r="P42" s="1" t="s">
        <v>26</v>
      </c>
      <c r="Q42" s="1">
        <v>2016</v>
      </c>
      <c r="R42" s="1" t="str">
        <f t="shared" si="1"/>
        <v>000590.SZ2016</v>
      </c>
      <c r="S42" s="1">
        <v>28.28243421052612</v>
      </c>
      <c r="T42" s="1">
        <v>27.418409150663329</v>
      </c>
    </row>
    <row r="43" spans="1:20" x14ac:dyDescent="0.15">
      <c r="A43" s="1" t="s">
        <v>26</v>
      </c>
      <c r="B43" s="1">
        <v>2017</v>
      </c>
      <c r="C43" s="1" t="str">
        <f t="shared" si="0"/>
        <v>000590.SZ2017</v>
      </c>
      <c r="D43" s="1">
        <v>1.7961526169356721</v>
      </c>
      <c r="E43" s="1">
        <v>-0.17156462109317749</v>
      </c>
      <c r="F43" s="1">
        <v>0.59560029981318774</v>
      </c>
      <c r="G43" s="1">
        <v>0.61669774580885528</v>
      </c>
      <c r="H43" s="1">
        <v>0.54432353680434242</v>
      </c>
      <c r="I43" s="1">
        <v>1.2634826232793059</v>
      </c>
      <c r="J43" s="1">
        <v>0.26960077930400911</v>
      </c>
      <c r="K43" s="1">
        <v>0.5887715739660091</v>
      </c>
      <c r="L43" s="1">
        <v>0.65420899991902826</v>
      </c>
      <c r="M43" s="1">
        <v>9.2895298275196991E-2</v>
      </c>
      <c r="P43" s="1" t="s">
        <v>26</v>
      </c>
      <c r="Q43" s="1">
        <v>2017</v>
      </c>
      <c r="R43" s="1" t="str">
        <f t="shared" si="1"/>
        <v>000590.SZ2017</v>
      </c>
      <c r="S43" s="1">
        <v>29.271009879496411</v>
      </c>
      <c r="T43" s="1">
        <v>29.004386027267149</v>
      </c>
    </row>
    <row r="44" spans="1:20" x14ac:dyDescent="0.15">
      <c r="A44" s="1" t="s">
        <v>26</v>
      </c>
      <c r="B44" s="1">
        <v>2018</v>
      </c>
      <c r="C44" s="1" t="str">
        <f t="shared" si="0"/>
        <v>000590.SZ2018</v>
      </c>
      <c r="D44" s="1">
        <v>1.6710911740798291</v>
      </c>
      <c r="E44" s="1">
        <v>-0.27081687758617551</v>
      </c>
      <c r="F44" s="1">
        <v>0.37275289171924442</v>
      </c>
      <c r="G44" s="1">
        <v>0.47538419909443991</v>
      </c>
      <c r="H44" s="1">
        <v>0.49016400479848071</v>
      </c>
      <c r="I44" s="1">
        <v>1.0153207626329961</v>
      </c>
      <c r="J44" s="1">
        <v>-0.1096871793963317</v>
      </c>
      <c r="K44" s="1">
        <v>0.46630837258832969</v>
      </c>
      <c r="L44" s="1">
        <v>0.47538419909443991</v>
      </c>
      <c r="M44" s="1">
        <v>7.958531473148428E-2</v>
      </c>
      <c r="P44" s="1" t="s">
        <v>26</v>
      </c>
      <c r="Q44" s="1">
        <v>2018</v>
      </c>
      <c r="R44" s="1" t="str">
        <f t="shared" si="1"/>
        <v>000590.SZ2018</v>
      </c>
      <c r="S44" s="1">
        <v>28.756995614034722</v>
      </c>
      <c r="T44" s="1">
        <v>28.281611414940279</v>
      </c>
    </row>
    <row r="45" spans="1:20" x14ac:dyDescent="0.15">
      <c r="A45" s="1" t="s">
        <v>26</v>
      </c>
      <c r="B45" s="1">
        <v>2010</v>
      </c>
      <c r="C45" s="1" t="str">
        <f t="shared" si="0"/>
        <v>000590.SZ2010</v>
      </c>
      <c r="D45" s="1">
        <v>1.8842480149470049</v>
      </c>
      <c r="E45" s="1">
        <v>-0.190250506609838</v>
      </c>
      <c r="F45" s="1">
        <v>7.8602587374187287E-3</v>
      </c>
      <c r="G45" s="1">
        <v>0.51111033412644635</v>
      </c>
      <c r="H45" s="1">
        <v>0.82902902167044368</v>
      </c>
      <c r="I45" s="1">
        <v>0.76641878268933772</v>
      </c>
      <c r="J45" s="1">
        <v>0.27453784469366838</v>
      </c>
      <c r="K45" s="1">
        <v>0.50565718661499659</v>
      </c>
      <c r="L45" s="1">
        <v>0.51111033412644635</v>
      </c>
      <c r="M45" s="1">
        <v>2.9210468686903478E-2</v>
      </c>
      <c r="P45" s="1" t="s">
        <v>26</v>
      </c>
      <c r="Q45" s="1">
        <v>2010</v>
      </c>
      <c r="R45" s="1" t="str">
        <f t="shared" si="1"/>
        <v>000590.SZ2010</v>
      </c>
      <c r="S45" s="1">
        <v>27.529382309941202</v>
      </c>
      <c r="T45" s="1">
        <v>27.018271975814748</v>
      </c>
    </row>
    <row r="46" spans="1:20" x14ac:dyDescent="0.15">
      <c r="A46" s="1" t="s">
        <v>26</v>
      </c>
      <c r="B46" s="1">
        <v>2011</v>
      </c>
      <c r="C46" s="1" t="str">
        <f t="shared" si="0"/>
        <v>000590.SZ2011</v>
      </c>
      <c r="D46" s="1">
        <v>1.888122697079164</v>
      </c>
      <c r="E46" s="1">
        <v>-5.8311236403175343E-2</v>
      </c>
      <c r="F46" s="1">
        <v>0.61129797006767461</v>
      </c>
      <c r="G46" s="1">
        <v>0.73564464328161161</v>
      </c>
      <c r="H46" s="1">
        <v>0.55440424608528993</v>
      </c>
      <c r="I46" s="1">
        <v>1.252937491061999</v>
      </c>
      <c r="J46" s="1">
        <v>0.26521344732634589</v>
      </c>
      <c r="K46" s="1">
        <v>0.71658709823251832</v>
      </c>
      <c r="L46" s="1">
        <v>0.73564464328161139</v>
      </c>
      <c r="M46" s="1">
        <v>0.14660612544294921</v>
      </c>
      <c r="P46" s="1" t="s">
        <v>26</v>
      </c>
      <c r="Q46" s="1">
        <v>2011</v>
      </c>
      <c r="R46" s="1" t="str">
        <f t="shared" si="1"/>
        <v>000590.SZ2011</v>
      </c>
      <c r="S46" s="1">
        <v>28.757704678362298</v>
      </c>
      <c r="T46" s="1">
        <v>28.022060035080699</v>
      </c>
    </row>
    <row r="47" spans="1:20" x14ac:dyDescent="0.15">
      <c r="A47" s="1" t="s">
        <v>26</v>
      </c>
      <c r="B47" s="1">
        <v>2001</v>
      </c>
      <c r="C47" s="1" t="str">
        <f t="shared" si="0"/>
        <v>000590.SZ2001</v>
      </c>
      <c r="D47" s="1">
        <v>1.9992109087143759</v>
      </c>
      <c r="E47" s="1">
        <v>-5.9335040901009023E-2</v>
      </c>
      <c r="F47" s="1">
        <v>0.31054072118372328</v>
      </c>
      <c r="G47" s="1">
        <v>0.49089775021743959</v>
      </c>
      <c r="H47" s="1">
        <v>0.57141951078620346</v>
      </c>
      <c r="I47" s="1">
        <v>0.74671314398632183</v>
      </c>
      <c r="J47" s="1">
        <v>6.6369290261988567E-2</v>
      </c>
      <c r="K47" s="1">
        <v>0.43876295391968279</v>
      </c>
      <c r="L47" s="1">
        <v>0.4606796596894695</v>
      </c>
      <c r="M47" s="1">
        <v>4.1858552967747743E-2</v>
      </c>
      <c r="P47" s="1" t="s">
        <v>26</v>
      </c>
      <c r="Q47" s="1">
        <v>2001</v>
      </c>
      <c r="R47" s="1" t="str">
        <f t="shared" si="1"/>
        <v>000590.SZ2001</v>
      </c>
      <c r="S47" s="1">
        <v>27.2520552011338</v>
      </c>
      <c r="T47" s="1">
        <v>26.801769170719538</v>
      </c>
    </row>
    <row r="48" spans="1:20" x14ac:dyDescent="0.15">
      <c r="A48" s="1" t="s">
        <v>26</v>
      </c>
      <c r="B48" s="1">
        <v>2002</v>
      </c>
      <c r="C48" s="1" t="str">
        <f t="shared" si="0"/>
        <v>000590.SZ2002</v>
      </c>
      <c r="D48" s="1">
        <v>1.57980873856133</v>
      </c>
      <c r="E48" s="1">
        <v>-0.42118902690900012</v>
      </c>
      <c r="F48" s="1">
        <v>0.13663332091275279</v>
      </c>
      <c r="G48" s="1">
        <v>0.27745211314358181</v>
      </c>
      <c r="H48" s="1">
        <v>0.48558909953965762</v>
      </c>
      <c r="I48" s="1">
        <v>0.54730492613299475</v>
      </c>
      <c r="J48" s="1">
        <v>-0.1018662481659855</v>
      </c>
      <c r="K48" s="1">
        <v>0.27048811502766529</v>
      </c>
      <c r="L48" s="1">
        <v>0.27745211314358192</v>
      </c>
      <c r="M48" s="1">
        <v>3.8775228140681801E-2</v>
      </c>
      <c r="P48" s="1" t="s">
        <v>26</v>
      </c>
      <c r="Q48" s="1">
        <v>2002</v>
      </c>
      <c r="R48" s="1" t="str">
        <f t="shared" si="1"/>
        <v>000590.SZ2002</v>
      </c>
      <c r="S48" s="1">
        <v>26.912493908381752</v>
      </c>
      <c r="T48" s="1">
        <v>26.63504179523817</v>
      </c>
    </row>
    <row r="49" spans="1:20" x14ac:dyDescent="0.15">
      <c r="A49" s="1" t="s">
        <v>26</v>
      </c>
      <c r="B49" s="1">
        <v>2003</v>
      </c>
      <c r="C49" s="1" t="str">
        <f t="shared" si="0"/>
        <v>000590.SZ2003</v>
      </c>
      <c r="D49" s="1">
        <v>1.400784831422323</v>
      </c>
      <c r="E49" s="1">
        <v>-0.24521070120933081</v>
      </c>
      <c r="F49" s="1">
        <v>0.31327188463942451</v>
      </c>
      <c r="G49" s="1">
        <v>0.35046561797066761</v>
      </c>
      <c r="H49" s="1">
        <v>0.34366562092352743</v>
      </c>
      <c r="I49" s="1">
        <v>0.73662682839900151</v>
      </c>
      <c r="J49" s="1">
        <v>-0.39925873439199222</v>
      </c>
      <c r="K49" s="1">
        <v>0.38867349605749268</v>
      </c>
      <c r="L49" s="1">
        <v>0.35046561797066761</v>
      </c>
      <c r="M49" s="1">
        <v>8.0061093532661443E-2</v>
      </c>
      <c r="P49" s="1" t="s">
        <v>26</v>
      </c>
      <c r="Q49" s="1">
        <v>2003</v>
      </c>
      <c r="R49" s="1" t="str">
        <f t="shared" si="1"/>
        <v>000590.SZ2003</v>
      </c>
      <c r="S49" s="1">
        <v>27.417233187134201</v>
      </c>
      <c r="T49" s="1">
        <v>27.066767569163531</v>
      </c>
    </row>
    <row r="50" spans="1:20" x14ac:dyDescent="0.15">
      <c r="A50" s="1" t="s">
        <v>26</v>
      </c>
      <c r="B50" s="1">
        <v>2004</v>
      </c>
      <c r="C50" s="1" t="str">
        <f t="shared" si="0"/>
        <v>000590.SZ2004</v>
      </c>
      <c r="D50" s="1">
        <v>1.589202475479667</v>
      </c>
      <c r="E50" s="1">
        <v>0.16885507137718511</v>
      </c>
      <c r="F50" s="1">
        <v>0.43135051188375451</v>
      </c>
      <c r="G50" s="1">
        <v>0.6285699936998641</v>
      </c>
      <c r="H50" s="1">
        <v>0.28126380669541912</v>
      </c>
      <c r="I50" s="1">
        <v>1.482572835211329</v>
      </c>
      <c r="J50" s="1">
        <v>0.27382844237401588</v>
      </c>
      <c r="K50" s="1">
        <v>0.62187184561233266</v>
      </c>
      <c r="L50" s="1">
        <v>0.62856999369986422</v>
      </c>
      <c r="M50" s="1">
        <v>0.10092914067048379</v>
      </c>
      <c r="P50" s="1" t="s">
        <v>26</v>
      </c>
      <c r="Q50" s="1">
        <v>2004</v>
      </c>
      <c r="R50" s="1" t="str">
        <f t="shared" si="1"/>
        <v>000590.SZ2004</v>
      </c>
      <c r="S50" s="1">
        <v>27.330142543859282</v>
      </c>
      <c r="T50" s="1">
        <v>26.701572550159419</v>
      </c>
    </row>
    <row r="51" spans="1:20" x14ac:dyDescent="0.15">
      <c r="A51" s="1" t="s">
        <v>26</v>
      </c>
      <c r="B51" s="1">
        <v>2005</v>
      </c>
      <c r="C51" s="1" t="str">
        <f t="shared" si="0"/>
        <v>000590.SZ2005</v>
      </c>
      <c r="D51" s="1">
        <v>1.7961962561439999</v>
      </c>
      <c r="E51" s="1">
        <v>-0.50264378382633856</v>
      </c>
      <c r="F51" s="1">
        <v>0.36752973664999661</v>
      </c>
      <c r="G51" s="1">
        <v>0.5720673201797466</v>
      </c>
      <c r="H51" s="1">
        <v>0.62664042909191242</v>
      </c>
      <c r="I51" s="1">
        <v>1.1194358715859971</v>
      </c>
      <c r="J51" s="1">
        <v>0.11318898225099849</v>
      </c>
      <c r="K51" s="1">
        <v>0.53948667914616044</v>
      </c>
      <c r="L51" s="1">
        <v>0.5720673201797466</v>
      </c>
      <c r="M51" s="1">
        <v>8.7748101108089463E-2</v>
      </c>
      <c r="P51" s="1" t="s">
        <v>26</v>
      </c>
      <c r="Q51" s="1">
        <v>2005</v>
      </c>
      <c r="R51" s="1" t="str">
        <f t="shared" si="1"/>
        <v>000590.SZ2005</v>
      </c>
      <c r="S51" s="1">
        <v>26.92466861598411</v>
      </c>
      <c r="T51" s="1">
        <v>26.352601295804369</v>
      </c>
    </row>
    <row r="52" spans="1:20" x14ac:dyDescent="0.15">
      <c r="A52" s="1" t="s">
        <v>26</v>
      </c>
      <c r="B52" s="1">
        <v>2006</v>
      </c>
      <c r="C52" s="1" t="str">
        <f t="shared" si="0"/>
        <v>000590.SZ2006</v>
      </c>
      <c r="D52" s="1">
        <v>2.1091829649224869</v>
      </c>
      <c r="E52" s="1">
        <v>0.1037938067493277</v>
      </c>
      <c r="F52" s="1">
        <v>0.56085655925149458</v>
      </c>
      <c r="G52" s="1">
        <v>0.72352360404377591</v>
      </c>
      <c r="H52" s="1">
        <v>0.51908807795654466</v>
      </c>
      <c r="I52" s="1">
        <v>1.4016249855929841</v>
      </c>
      <c r="J52" s="1">
        <v>-8.8315051394336777E-2</v>
      </c>
      <c r="K52" s="1">
        <v>0.79770185978834252</v>
      </c>
      <c r="L52" s="1">
        <v>0.72703202003310829</v>
      </c>
      <c r="M52" s="1">
        <v>0.19292846148311191</v>
      </c>
      <c r="P52" s="1" t="s">
        <v>26</v>
      </c>
      <c r="Q52" s="1">
        <v>2006</v>
      </c>
      <c r="R52" s="1" t="str">
        <f t="shared" si="1"/>
        <v>000590.SZ2006</v>
      </c>
      <c r="S52" s="1">
        <v>28.239221158957651</v>
      </c>
      <c r="T52" s="1">
        <v>27.526259155685729</v>
      </c>
    </row>
    <row r="53" spans="1:20" x14ac:dyDescent="0.15">
      <c r="A53" s="1" t="s">
        <v>26</v>
      </c>
      <c r="B53" s="1">
        <v>2007</v>
      </c>
      <c r="C53" s="1" t="str">
        <f t="shared" si="0"/>
        <v>000590.SZ2007</v>
      </c>
      <c r="D53" s="1">
        <v>1.60595559974899</v>
      </c>
      <c r="E53" s="1">
        <v>-0.23528210471418601</v>
      </c>
      <c r="F53" s="1">
        <v>0.81540022193807471</v>
      </c>
      <c r="G53" s="1">
        <v>0.7836125220051019</v>
      </c>
      <c r="H53" s="1">
        <v>0.57971537414948104</v>
      </c>
      <c r="I53" s="1">
        <v>2.1657456461886491</v>
      </c>
      <c r="J53" s="1">
        <v>0.185644789485328</v>
      </c>
      <c r="K53" s="1">
        <v>0.79506498137211379</v>
      </c>
      <c r="L53" s="1">
        <v>0.79732402768059885</v>
      </c>
      <c r="M53" s="1">
        <v>0.24734078909131929</v>
      </c>
      <c r="P53" s="1" t="s">
        <v>26</v>
      </c>
      <c r="Q53" s="1">
        <v>2007</v>
      </c>
      <c r="R53" s="1" t="str">
        <f t="shared" si="1"/>
        <v>000590.SZ2007</v>
      </c>
      <c r="S53" s="1">
        <v>28.869474681020371</v>
      </c>
      <c r="T53" s="1">
        <v>27.938466719026842</v>
      </c>
    </row>
    <row r="54" spans="1:20" x14ac:dyDescent="0.15">
      <c r="A54" s="1" t="s">
        <v>26</v>
      </c>
      <c r="B54" s="1">
        <v>2008</v>
      </c>
      <c r="C54" s="1" t="str">
        <f t="shared" si="0"/>
        <v>000590.SZ2008</v>
      </c>
      <c r="D54" s="1">
        <v>1.5348209768579959</v>
      </c>
      <c r="E54" s="1">
        <v>0.27087775121250479</v>
      </c>
      <c r="F54" s="1">
        <v>0.74473034254183779</v>
      </c>
      <c r="G54" s="1">
        <v>0.80972899151011457</v>
      </c>
      <c r="H54" s="1">
        <v>0.28663208276632951</v>
      </c>
      <c r="I54" s="1">
        <v>1.4655515934873431</v>
      </c>
      <c r="J54" s="1">
        <v>0.33361818729567477</v>
      </c>
      <c r="K54" s="1">
        <v>0.7178737037318399</v>
      </c>
      <c r="L54" s="1">
        <v>0.80972899151011435</v>
      </c>
      <c r="M54" s="1">
        <v>0.1119736176685166</v>
      </c>
      <c r="P54" s="1" t="s">
        <v>26</v>
      </c>
      <c r="Q54" s="1">
        <v>2008</v>
      </c>
      <c r="R54" s="1" t="str">
        <f t="shared" si="1"/>
        <v>000590.SZ2008</v>
      </c>
      <c r="S54" s="1">
        <v>28.124125243664341</v>
      </c>
      <c r="T54" s="1">
        <v>27.314396252154221</v>
      </c>
    </row>
    <row r="55" spans="1:20" x14ac:dyDescent="0.15">
      <c r="A55" s="1" t="s">
        <v>26</v>
      </c>
      <c r="B55" s="1">
        <v>2009</v>
      </c>
      <c r="C55" s="1" t="str">
        <f t="shared" si="0"/>
        <v>000590.SZ2009</v>
      </c>
      <c r="D55" s="1">
        <v>1.731589124154832</v>
      </c>
      <c r="E55" s="1">
        <v>-0.26120663249932358</v>
      </c>
      <c r="F55" s="1">
        <v>0.48721904837475688</v>
      </c>
      <c r="G55" s="1">
        <v>0.57842854299541901</v>
      </c>
      <c r="H55" s="1">
        <v>0.5485597826413231</v>
      </c>
      <c r="I55" s="1">
        <v>1.0845547592540279</v>
      </c>
      <c r="J55" s="1">
        <v>-0.45164362603034652</v>
      </c>
      <c r="K55" s="1">
        <v>0.61445004901149025</v>
      </c>
      <c r="L55" s="1">
        <v>0.57842854299541901</v>
      </c>
      <c r="M55" s="1">
        <v>0.22269559766653729</v>
      </c>
      <c r="P55" s="1" t="s">
        <v>26</v>
      </c>
      <c r="Q55" s="1">
        <v>2009</v>
      </c>
      <c r="R55" s="1" t="str">
        <f t="shared" si="1"/>
        <v>000590.SZ2009</v>
      </c>
      <c r="S55" s="1">
        <v>28.39038011695872</v>
      </c>
      <c r="T55" s="1">
        <v>27.811951573963299</v>
      </c>
    </row>
    <row r="56" spans="1:20" x14ac:dyDescent="0.15">
      <c r="A56" s="1" t="s">
        <v>27</v>
      </c>
      <c r="B56" s="1">
        <v>2012</v>
      </c>
      <c r="C56" s="1" t="str">
        <f t="shared" si="0"/>
        <v>000603.SZ2012</v>
      </c>
      <c r="D56" s="1"/>
      <c r="E56" s="1"/>
      <c r="F56" s="1"/>
      <c r="G56" s="1"/>
      <c r="H56" s="1"/>
      <c r="I56" s="1"/>
      <c r="J56" s="1"/>
      <c r="K56" s="1"/>
      <c r="L56" s="1"/>
      <c r="M56" s="1"/>
      <c r="P56" s="1" t="s">
        <v>27</v>
      </c>
      <c r="Q56" s="1">
        <v>2012</v>
      </c>
      <c r="R56" s="1" t="str">
        <f t="shared" si="1"/>
        <v>000603.SZ2012</v>
      </c>
    </row>
    <row r="57" spans="1:20" x14ac:dyDescent="0.15">
      <c r="A57" s="1" t="s">
        <v>27</v>
      </c>
      <c r="B57" s="1">
        <v>2013</v>
      </c>
      <c r="C57" s="1" t="str">
        <f t="shared" si="0"/>
        <v>000603.SZ2013</v>
      </c>
      <c r="D57" s="1"/>
      <c r="E57" s="1"/>
      <c r="F57" s="1"/>
      <c r="G57" s="1"/>
      <c r="H57" s="1"/>
      <c r="I57" s="1"/>
      <c r="J57" s="1"/>
      <c r="K57" s="1"/>
      <c r="L57" s="1"/>
      <c r="M57" s="1"/>
      <c r="P57" s="1" t="s">
        <v>27</v>
      </c>
      <c r="Q57" s="1">
        <v>2013</v>
      </c>
      <c r="R57" s="1" t="str">
        <f t="shared" si="1"/>
        <v>000603.SZ2013</v>
      </c>
    </row>
    <row r="58" spans="1:20" x14ac:dyDescent="0.15">
      <c r="A58" s="1" t="s">
        <v>27</v>
      </c>
      <c r="B58" s="1">
        <v>2014</v>
      </c>
      <c r="C58" s="1" t="str">
        <f t="shared" si="0"/>
        <v>000603.SZ2014</v>
      </c>
      <c r="D58" s="1"/>
      <c r="E58" s="1"/>
      <c r="F58" s="1"/>
      <c r="G58" s="1"/>
      <c r="H58" s="1"/>
      <c r="I58" s="1"/>
      <c r="J58" s="1"/>
      <c r="K58" s="1"/>
      <c r="L58" s="1"/>
      <c r="M58" s="1"/>
      <c r="P58" s="1" t="s">
        <v>27</v>
      </c>
      <c r="Q58" s="1">
        <v>2014</v>
      </c>
      <c r="R58" s="1" t="str">
        <f t="shared" si="1"/>
        <v>000603.SZ2014</v>
      </c>
    </row>
    <row r="59" spans="1:20" x14ac:dyDescent="0.15">
      <c r="A59" s="1" t="s">
        <v>27</v>
      </c>
      <c r="B59" s="1">
        <v>2015</v>
      </c>
      <c r="C59" s="1" t="str">
        <f t="shared" si="0"/>
        <v>000603.SZ2015</v>
      </c>
      <c r="D59" s="1"/>
      <c r="E59" s="1"/>
      <c r="F59" s="1"/>
      <c r="G59" s="1"/>
      <c r="H59" s="1"/>
      <c r="I59" s="1"/>
      <c r="J59" s="1"/>
      <c r="K59" s="1"/>
      <c r="L59" s="1"/>
      <c r="M59" s="1"/>
      <c r="P59" s="1" t="s">
        <v>27</v>
      </c>
      <c r="Q59" s="1">
        <v>2015</v>
      </c>
      <c r="R59" s="1" t="str">
        <f t="shared" si="1"/>
        <v>000603.SZ2015</v>
      </c>
    </row>
    <row r="60" spans="1:20" x14ac:dyDescent="0.15">
      <c r="A60" s="1" t="s">
        <v>27</v>
      </c>
      <c r="B60" s="1">
        <v>2016</v>
      </c>
      <c r="C60" s="1" t="str">
        <f t="shared" si="0"/>
        <v>000603.SZ2016</v>
      </c>
      <c r="D60" s="1"/>
      <c r="E60" s="1"/>
      <c r="F60" s="1"/>
      <c r="G60" s="1"/>
      <c r="H60" s="1"/>
      <c r="I60" s="1"/>
      <c r="J60" s="1"/>
      <c r="K60" s="1"/>
      <c r="L60" s="1"/>
      <c r="M60" s="1"/>
      <c r="P60" s="1" t="s">
        <v>27</v>
      </c>
      <c r="Q60" s="1">
        <v>2016</v>
      </c>
      <c r="R60" s="1" t="str">
        <f t="shared" si="1"/>
        <v>000603.SZ2016</v>
      </c>
    </row>
    <row r="61" spans="1:20" x14ac:dyDescent="0.15">
      <c r="A61" s="1" t="s">
        <v>27</v>
      </c>
      <c r="B61" s="1">
        <v>2017</v>
      </c>
      <c r="C61" s="1" t="str">
        <f t="shared" si="0"/>
        <v>000603.SZ2017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P61" s="1" t="s">
        <v>27</v>
      </c>
      <c r="Q61" s="1">
        <v>2017</v>
      </c>
      <c r="R61" s="1" t="str">
        <f t="shared" si="1"/>
        <v>000603.SZ2017</v>
      </c>
    </row>
    <row r="62" spans="1:20" x14ac:dyDescent="0.15">
      <c r="A62" s="1" t="s">
        <v>27</v>
      </c>
      <c r="B62" s="1">
        <v>2018</v>
      </c>
      <c r="C62" s="1" t="str">
        <f t="shared" si="0"/>
        <v>000603.SZ2018</v>
      </c>
      <c r="D62" s="1"/>
      <c r="E62" s="1"/>
      <c r="F62" s="1"/>
      <c r="G62" s="1"/>
      <c r="H62" s="1"/>
      <c r="I62" s="1"/>
      <c r="J62" s="1"/>
      <c r="K62" s="1"/>
      <c r="L62" s="1"/>
      <c r="M62" s="1"/>
      <c r="P62" s="1" t="s">
        <v>27</v>
      </c>
      <c r="Q62" s="1">
        <v>2018</v>
      </c>
      <c r="R62" s="1" t="str">
        <f t="shared" si="1"/>
        <v>000603.SZ2018</v>
      </c>
    </row>
    <row r="63" spans="1:20" x14ac:dyDescent="0.15">
      <c r="A63" s="1" t="s">
        <v>27</v>
      </c>
      <c r="B63" s="1">
        <v>2010</v>
      </c>
      <c r="C63" s="1" t="str">
        <f t="shared" si="0"/>
        <v>000603.SZ2010</v>
      </c>
      <c r="D63" s="1">
        <v>4.0039239106990962E-2</v>
      </c>
      <c r="E63" s="1">
        <v>-0.2354385677044917</v>
      </c>
      <c r="F63" s="1">
        <v>-9.7699664298750363E-2</v>
      </c>
      <c r="G63" s="1">
        <v>-9.7699664298750363E-2</v>
      </c>
      <c r="H63" s="1">
        <v>3.7944011022832271E-2</v>
      </c>
      <c r="I63" s="1">
        <v>0.86167120776900674</v>
      </c>
      <c r="J63" s="1">
        <v>-0.69213134091302209</v>
      </c>
      <c r="K63" s="1">
        <v>-0.18587093373997729</v>
      </c>
      <c r="L63" s="1">
        <v>-9.7699664298750363E-2</v>
      </c>
      <c r="M63" s="1">
        <v>0.25796670851339298</v>
      </c>
      <c r="P63" s="1" t="s">
        <v>27</v>
      </c>
      <c r="Q63" s="1">
        <v>2010</v>
      </c>
      <c r="R63" s="1" t="str">
        <f t="shared" si="1"/>
        <v>000603.SZ2010</v>
      </c>
      <c r="S63" s="1">
        <v>16.52010228467703</v>
      </c>
      <c r="T63" s="1">
        <v>16.617801948975782</v>
      </c>
    </row>
    <row r="64" spans="1:20" x14ac:dyDescent="0.15">
      <c r="A64" s="1" t="s">
        <v>27</v>
      </c>
      <c r="B64" s="1">
        <v>2011</v>
      </c>
      <c r="C64" s="1" t="str">
        <f t="shared" si="0"/>
        <v>000603.SZ2011</v>
      </c>
      <c r="D64" s="1"/>
      <c r="E64" s="1"/>
      <c r="F64" s="1"/>
      <c r="G64" s="1"/>
      <c r="H64" s="1"/>
      <c r="I64" s="1"/>
      <c r="J64" s="1"/>
      <c r="K64" s="1"/>
      <c r="L64" s="1"/>
      <c r="M64" s="1"/>
      <c r="P64" s="1" t="s">
        <v>27</v>
      </c>
      <c r="Q64" s="1">
        <v>2011</v>
      </c>
      <c r="R64" s="1" t="str">
        <f t="shared" si="1"/>
        <v>000603.SZ2011</v>
      </c>
    </row>
    <row r="65" spans="1:20" x14ac:dyDescent="0.15">
      <c r="A65" s="1" t="s">
        <v>27</v>
      </c>
      <c r="B65" s="1">
        <v>2001</v>
      </c>
      <c r="C65" s="1" t="str">
        <f t="shared" si="0"/>
        <v>000603.SZ2001</v>
      </c>
      <c r="D65" s="1"/>
      <c r="E65" s="1"/>
      <c r="F65" s="1"/>
      <c r="G65" s="1"/>
      <c r="H65" s="1"/>
      <c r="I65" s="1"/>
      <c r="J65" s="1"/>
      <c r="K65" s="1"/>
      <c r="L65" s="1"/>
      <c r="M65" s="1"/>
      <c r="P65" s="1" t="s">
        <v>27</v>
      </c>
      <c r="Q65" s="1">
        <v>2001</v>
      </c>
      <c r="R65" s="1" t="str">
        <f t="shared" si="1"/>
        <v>000603.SZ2001</v>
      </c>
    </row>
    <row r="66" spans="1:20" x14ac:dyDescent="0.15">
      <c r="A66" s="1" t="s">
        <v>27</v>
      </c>
      <c r="B66" s="1">
        <v>2002</v>
      </c>
      <c r="C66" s="1" t="str">
        <f t="shared" si="0"/>
        <v>000603.SZ2002</v>
      </c>
      <c r="D66" s="1"/>
      <c r="E66" s="1"/>
      <c r="F66" s="1"/>
      <c r="G66" s="1"/>
      <c r="H66" s="1"/>
      <c r="I66" s="1"/>
      <c r="J66" s="1"/>
      <c r="K66" s="1"/>
      <c r="L66" s="1"/>
      <c r="M66" s="1"/>
      <c r="P66" s="1" t="s">
        <v>27</v>
      </c>
      <c r="Q66" s="1">
        <v>2002</v>
      </c>
      <c r="R66" s="1" t="str">
        <f t="shared" si="1"/>
        <v>000603.SZ2002</v>
      </c>
    </row>
    <row r="67" spans="1:20" x14ac:dyDescent="0.15">
      <c r="A67" s="1" t="s">
        <v>27</v>
      </c>
      <c r="B67" s="1">
        <v>2003</v>
      </c>
      <c r="C67" s="1" t="str">
        <f t="shared" ref="C67:C130" si="2">A67&amp;B67</f>
        <v>000603.SZ2003</v>
      </c>
      <c r="D67" s="1"/>
      <c r="E67" s="1"/>
      <c r="F67" s="1"/>
      <c r="G67" s="1"/>
      <c r="H67" s="1"/>
      <c r="I67" s="1"/>
      <c r="J67" s="1"/>
      <c r="K67" s="1"/>
      <c r="L67" s="1"/>
      <c r="M67" s="1"/>
      <c r="P67" s="1" t="s">
        <v>27</v>
      </c>
      <c r="Q67" s="1">
        <v>2003</v>
      </c>
      <c r="R67" s="1" t="str">
        <f t="shared" ref="R67:R130" si="3">P67&amp;Q67</f>
        <v>000603.SZ2003</v>
      </c>
    </row>
    <row r="68" spans="1:20" x14ac:dyDescent="0.15">
      <c r="A68" s="1" t="s">
        <v>27</v>
      </c>
      <c r="B68" s="1">
        <v>2004</v>
      </c>
      <c r="C68" s="1" t="str">
        <f t="shared" si="2"/>
        <v>000603.SZ2004</v>
      </c>
      <c r="D68" s="1"/>
      <c r="E68" s="1"/>
      <c r="F68" s="1"/>
      <c r="G68" s="1"/>
      <c r="H68" s="1"/>
      <c r="I68" s="1"/>
      <c r="J68" s="1"/>
      <c r="K68" s="1"/>
      <c r="L68" s="1"/>
      <c r="M68" s="1"/>
      <c r="P68" s="1" t="s">
        <v>27</v>
      </c>
      <c r="Q68" s="1">
        <v>2004</v>
      </c>
      <c r="R68" s="1" t="str">
        <f t="shared" si="3"/>
        <v>000603.SZ2004</v>
      </c>
    </row>
    <row r="69" spans="1:20" x14ac:dyDescent="0.15">
      <c r="A69" s="1" t="s">
        <v>27</v>
      </c>
      <c r="B69" s="1">
        <v>2005</v>
      </c>
      <c r="C69" s="1" t="str">
        <f t="shared" si="2"/>
        <v>000603.SZ2005</v>
      </c>
      <c r="D69" s="1">
        <v>-0.21203036562782759</v>
      </c>
      <c r="E69" s="1">
        <v>-0.29583702507850762</v>
      </c>
      <c r="F69" s="1">
        <v>-0.25393369535316762</v>
      </c>
      <c r="G69" s="1">
        <v>-0.25393369535316762</v>
      </c>
      <c r="H69" s="1">
        <v>3.5117780841411191E-3</v>
      </c>
      <c r="I69" s="1">
        <v>0.197692272842005</v>
      </c>
      <c r="J69" s="1">
        <v>-1.261381797774987</v>
      </c>
      <c r="K69" s="1">
        <v>-0.16395219542803829</v>
      </c>
      <c r="L69" s="1">
        <v>-0.25393369535316762</v>
      </c>
      <c r="M69" s="1">
        <v>0.16495938082610351</v>
      </c>
      <c r="P69" s="1" t="s">
        <v>27</v>
      </c>
      <c r="Q69" s="1">
        <v>2005</v>
      </c>
      <c r="R69" s="1" t="str">
        <f t="shared" si="3"/>
        <v>000603.SZ2005</v>
      </c>
      <c r="S69" s="1">
        <v>17.836752285415699</v>
      </c>
      <c r="T69" s="1">
        <v>18.09068598076886</v>
      </c>
    </row>
    <row r="70" spans="1:20" x14ac:dyDescent="0.15">
      <c r="A70" s="1" t="s">
        <v>27</v>
      </c>
      <c r="B70" s="1">
        <v>2006</v>
      </c>
      <c r="C70" s="1" t="str">
        <f t="shared" si="2"/>
        <v>000603.SZ2006</v>
      </c>
      <c r="D70" s="1">
        <v>-0.15913059563299711</v>
      </c>
      <c r="E70" s="1">
        <v>-0.29492039616350019</v>
      </c>
      <c r="F70" s="1">
        <v>-0.22702549589824869</v>
      </c>
      <c r="G70" s="1">
        <v>-0.22702549589824869</v>
      </c>
      <c r="H70" s="1">
        <v>9.2194349640569214E-3</v>
      </c>
      <c r="I70" s="1">
        <v>0.50268906121300461</v>
      </c>
      <c r="J70" s="1">
        <v>-0.79448733362801249</v>
      </c>
      <c r="K70" s="1">
        <v>-0.25662300975750441</v>
      </c>
      <c r="L70" s="1">
        <v>-0.22702549589824861</v>
      </c>
      <c r="M70" s="1">
        <v>0.12120943600575861</v>
      </c>
      <c r="P70" s="1" t="s">
        <v>27</v>
      </c>
      <c r="Q70" s="1">
        <v>2006</v>
      </c>
      <c r="R70" s="1" t="str">
        <f t="shared" si="3"/>
        <v>000603.SZ2006</v>
      </c>
      <c r="S70" s="1">
        <v>17.85149394070595</v>
      </c>
      <c r="T70" s="1">
        <v>18.0785194366042</v>
      </c>
    </row>
    <row r="71" spans="1:20" x14ac:dyDescent="0.15">
      <c r="A71" s="1" t="s">
        <v>27</v>
      </c>
      <c r="B71" s="1">
        <v>2007</v>
      </c>
      <c r="C71" s="1" t="str">
        <f t="shared" si="2"/>
        <v>000603.SZ2007</v>
      </c>
      <c r="D71" s="1">
        <v>3.48434305841702E-2</v>
      </c>
      <c r="E71" s="1">
        <v>-0.59701273956681666</v>
      </c>
      <c r="F71" s="1">
        <v>-0.28108465449132319</v>
      </c>
      <c r="G71" s="1">
        <v>-0.28108465449132319</v>
      </c>
      <c r="H71" s="1">
        <v>0.19962110987893639</v>
      </c>
      <c r="I71" s="1">
        <v>0.65401894761401991</v>
      </c>
      <c r="J71" s="1">
        <v>-1.028697681475961</v>
      </c>
      <c r="K71" s="1">
        <v>-0.29632544312147502</v>
      </c>
      <c r="L71" s="1">
        <v>-0.28108465449132319</v>
      </c>
      <c r="M71" s="1">
        <v>0.24106796238542419</v>
      </c>
      <c r="P71" s="1" t="s">
        <v>27</v>
      </c>
      <c r="Q71" s="1">
        <v>2007</v>
      </c>
      <c r="R71" s="1" t="str">
        <f t="shared" si="3"/>
        <v>000603.SZ2007</v>
      </c>
      <c r="S71" s="1">
        <v>18.65694614114387</v>
      </c>
      <c r="T71" s="1">
        <v>18.938030795635189</v>
      </c>
    </row>
    <row r="72" spans="1:20" x14ac:dyDescent="0.15">
      <c r="A72" s="1" t="s">
        <v>27</v>
      </c>
      <c r="B72" s="1">
        <v>2008</v>
      </c>
      <c r="C72" s="1" t="str">
        <f t="shared" si="2"/>
        <v>000603.SZ2008</v>
      </c>
      <c r="D72" s="1">
        <v>-0.21591206852115849</v>
      </c>
      <c r="E72" s="1">
        <v>-0.53373558378351049</v>
      </c>
      <c r="F72" s="1">
        <v>-0.3748238261523345</v>
      </c>
      <c r="G72" s="1">
        <v>-0.3748238261523345</v>
      </c>
      <c r="H72" s="1">
        <v>5.0505893426859232E-2</v>
      </c>
      <c r="I72" s="1">
        <v>0.85282805232500891</v>
      </c>
      <c r="J72" s="1">
        <v>-1.0224033381339841</v>
      </c>
      <c r="K72" s="1">
        <v>-0.40888172835650488</v>
      </c>
      <c r="L72" s="1">
        <v>-0.3748238261523345</v>
      </c>
      <c r="M72" s="1">
        <v>0.32789635577236659</v>
      </c>
      <c r="P72" s="1" t="s">
        <v>27</v>
      </c>
      <c r="Q72" s="1">
        <v>2008</v>
      </c>
      <c r="R72" s="1" t="str">
        <f t="shared" si="3"/>
        <v>000603.SZ2008</v>
      </c>
      <c r="S72" s="1">
        <v>17.875954972860111</v>
      </c>
      <c r="T72" s="1">
        <v>18.250778799012451</v>
      </c>
    </row>
    <row r="73" spans="1:20" x14ac:dyDescent="0.15">
      <c r="A73" s="1" t="s">
        <v>27</v>
      </c>
      <c r="B73" s="1">
        <v>2009</v>
      </c>
      <c r="C73" s="1" t="str">
        <f t="shared" si="2"/>
        <v>000603.SZ2009</v>
      </c>
      <c r="D73" s="1">
        <v>-0.1161126352011763</v>
      </c>
      <c r="E73" s="1">
        <v>-0.83841597500665921</v>
      </c>
      <c r="F73" s="1">
        <v>-0.47726430510391782</v>
      </c>
      <c r="G73" s="1">
        <v>-0.47726430510391782</v>
      </c>
      <c r="H73" s="1">
        <v>0.26086105734707737</v>
      </c>
      <c r="I73" s="1">
        <v>0.19423616955603509</v>
      </c>
      <c r="J73" s="1">
        <v>-1.2518121202820109</v>
      </c>
      <c r="K73" s="1">
        <v>-0.55086596422201239</v>
      </c>
      <c r="L73" s="1">
        <v>-0.47726430510391782</v>
      </c>
      <c r="M73" s="1">
        <v>0.22035513870352691</v>
      </c>
      <c r="P73" s="1" t="s">
        <v>27</v>
      </c>
      <c r="Q73" s="1">
        <v>2009</v>
      </c>
      <c r="R73" s="1" t="str">
        <f t="shared" si="3"/>
        <v>000603.SZ2009</v>
      </c>
      <c r="S73" s="1">
        <v>18.396843684898371</v>
      </c>
      <c r="T73" s="1">
        <v>18.87410799000228</v>
      </c>
    </row>
    <row r="74" spans="1:20" x14ac:dyDescent="0.15">
      <c r="A74" s="1" t="s">
        <v>30</v>
      </c>
      <c r="B74" s="1">
        <v>2012</v>
      </c>
      <c r="C74" s="1" t="str">
        <f t="shared" si="2"/>
        <v>000739.SZ2012</v>
      </c>
      <c r="D74" s="1">
        <v>0.33910213375699999</v>
      </c>
      <c r="E74" s="1">
        <v>-0.40658175933278928</v>
      </c>
      <c r="F74" s="1">
        <v>5.8465267817676171E-2</v>
      </c>
      <c r="G74" s="1">
        <v>-1.192602389538666E-4</v>
      </c>
      <c r="H74" s="1">
        <v>6.1595506548922728E-2</v>
      </c>
      <c r="I74" s="1">
        <v>0.2709428207217886</v>
      </c>
      <c r="J74" s="1">
        <v>-1.1333194581204959</v>
      </c>
      <c r="K74" s="1">
        <v>0.12974646348067151</v>
      </c>
      <c r="L74" s="1">
        <v>-1.7595279494828919E-3</v>
      </c>
      <c r="M74" s="1">
        <v>0.1521430015853559</v>
      </c>
      <c r="P74" s="1" t="s">
        <v>30</v>
      </c>
      <c r="Q74" s="1">
        <v>2012</v>
      </c>
      <c r="R74" s="1" t="str">
        <f t="shared" si="3"/>
        <v>000739.SZ2012</v>
      </c>
      <c r="S74" s="1">
        <v>23.382622387979481</v>
      </c>
      <c r="T74" s="1">
        <v>22.751274634987631</v>
      </c>
    </row>
    <row r="75" spans="1:20" x14ac:dyDescent="0.15">
      <c r="A75" s="1" t="s">
        <v>30</v>
      </c>
      <c r="B75" s="1">
        <v>2013</v>
      </c>
      <c r="C75" s="1" t="str">
        <f t="shared" si="2"/>
        <v>000739.SZ2013</v>
      </c>
      <c r="D75" s="1">
        <v>0.62301876518249821</v>
      </c>
      <c r="E75" s="1">
        <v>-0.62347325416732724</v>
      </c>
      <c r="F75" s="1">
        <v>4.8416204576658593E-2</v>
      </c>
      <c r="G75" s="1">
        <v>0.1166858530240744</v>
      </c>
      <c r="H75" s="1">
        <v>0.11889075504686671</v>
      </c>
      <c r="I75" s="1">
        <v>0.32029249976845148</v>
      </c>
      <c r="J75" s="1">
        <v>-0.13499408182778749</v>
      </c>
      <c r="K75" s="1">
        <v>0.12784840269722189</v>
      </c>
      <c r="L75" s="1">
        <v>0.1166858530240744</v>
      </c>
      <c r="M75" s="1">
        <v>2.4740707620967618E-2</v>
      </c>
      <c r="P75" s="1" t="s">
        <v>30</v>
      </c>
      <c r="Q75" s="1">
        <v>2013</v>
      </c>
      <c r="R75" s="1" t="str">
        <f t="shared" si="3"/>
        <v>000739.SZ2013</v>
      </c>
      <c r="S75" s="1">
        <v>24.346707269790809</v>
      </c>
      <c r="T75" s="1">
        <v>23.951381879112152</v>
      </c>
    </row>
    <row r="76" spans="1:20" x14ac:dyDescent="0.15">
      <c r="A76" s="1" t="s">
        <v>30</v>
      </c>
      <c r="B76" s="1">
        <v>2014</v>
      </c>
      <c r="C76" s="1" t="str">
        <f t="shared" si="2"/>
        <v>000739.SZ2014</v>
      </c>
      <c r="D76" s="1">
        <v>1.501328409973671</v>
      </c>
      <c r="E76" s="1">
        <v>-0.23955192093765729</v>
      </c>
      <c r="F76" s="1">
        <v>9.9528437493413922E-3</v>
      </c>
      <c r="G76" s="1">
        <v>0.19918769019231811</v>
      </c>
      <c r="H76" s="1">
        <v>0.28666718055908741</v>
      </c>
      <c r="I76" s="1">
        <v>0.78686662327224133</v>
      </c>
      <c r="J76" s="1">
        <v>-0.34094432071778003</v>
      </c>
      <c r="K76" s="1">
        <v>0.1700189386298992</v>
      </c>
      <c r="L76" s="1">
        <v>0.19794268457886671</v>
      </c>
      <c r="M76" s="1">
        <v>7.8713653016733082E-2</v>
      </c>
      <c r="P76" s="1" t="s">
        <v>30</v>
      </c>
      <c r="Q76" s="1">
        <v>2014</v>
      </c>
      <c r="R76" s="1" t="str">
        <f t="shared" si="3"/>
        <v>000739.SZ2014</v>
      </c>
      <c r="S76" s="1">
        <v>24.72127124441532</v>
      </c>
      <c r="T76" s="1">
        <v>24.414222120335548</v>
      </c>
    </row>
    <row r="77" spans="1:20" x14ac:dyDescent="0.15">
      <c r="A77" s="1" t="s">
        <v>30</v>
      </c>
      <c r="B77" s="1">
        <v>2015</v>
      </c>
      <c r="C77" s="1" t="str">
        <f t="shared" si="2"/>
        <v>000739.SZ2015</v>
      </c>
      <c r="D77" s="1">
        <v>1.0432428196966681</v>
      </c>
      <c r="E77" s="1">
        <v>-0.25639506376933241</v>
      </c>
      <c r="F77" s="1">
        <v>0.142000114325981</v>
      </c>
      <c r="G77" s="1">
        <v>0.171899385128612</v>
      </c>
      <c r="H77" s="1">
        <v>0.15440848069214419</v>
      </c>
      <c r="I77" s="1">
        <v>0.42774460960444888</v>
      </c>
      <c r="J77" s="1">
        <v>-1.655365974555581E-2</v>
      </c>
      <c r="K77" s="1">
        <v>0.17716406186211331</v>
      </c>
      <c r="L77" s="1">
        <v>0.171899385128612</v>
      </c>
      <c r="M77" s="1">
        <v>2.2326208282594569E-2</v>
      </c>
      <c r="P77" s="1" t="s">
        <v>30</v>
      </c>
      <c r="Q77" s="1">
        <v>2015</v>
      </c>
      <c r="R77" s="1" t="str">
        <f t="shared" si="3"/>
        <v>000739.SZ2015</v>
      </c>
      <c r="S77" s="1">
        <v>24.857245084609339</v>
      </c>
      <c r="T77" s="1">
        <v>24.519460630863151</v>
      </c>
    </row>
    <row r="78" spans="1:20" x14ac:dyDescent="0.15">
      <c r="A78" s="1" t="s">
        <v>30</v>
      </c>
      <c r="B78" s="1">
        <v>2016</v>
      </c>
      <c r="C78" s="1" t="str">
        <f t="shared" si="2"/>
        <v>000739.SZ2016</v>
      </c>
      <c r="D78" s="1">
        <v>0.71139385539333466</v>
      </c>
      <c r="E78" s="1">
        <v>-0.27780543362531768</v>
      </c>
      <c r="F78" s="1">
        <v>2.940675916350699E-2</v>
      </c>
      <c r="G78" s="1">
        <v>0.1076150040542303</v>
      </c>
      <c r="H78" s="1">
        <v>7.8856699751094661E-2</v>
      </c>
      <c r="I78" s="1">
        <v>0.35623031221955948</v>
      </c>
      <c r="J78" s="1">
        <v>-0.35310631391844383</v>
      </c>
      <c r="K78" s="1">
        <v>0.14874718588033409</v>
      </c>
      <c r="L78" s="1">
        <v>0.1076150040542303</v>
      </c>
      <c r="M78" s="1">
        <v>5.2505394599061499E-2</v>
      </c>
      <c r="P78" s="1" t="s">
        <v>30</v>
      </c>
      <c r="Q78" s="1">
        <v>2016</v>
      </c>
      <c r="R78" s="1" t="str">
        <f t="shared" si="3"/>
        <v>000739.SZ2016</v>
      </c>
      <c r="S78" s="1">
        <v>24.561186997513609</v>
      </c>
      <c r="T78" s="1">
        <v>24.211045608761221</v>
      </c>
    </row>
    <row r="79" spans="1:20" x14ac:dyDescent="0.15">
      <c r="A79" s="1" t="s">
        <v>30</v>
      </c>
      <c r="B79" s="1">
        <v>2017</v>
      </c>
      <c r="C79" s="1" t="str">
        <f t="shared" si="2"/>
        <v>000739.SZ2017</v>
      </c>
      <c r="D79" s="1">
        <v>1.1575854192980111</v>
      </c>
      <c r="E79" s="1">
        <v>-0.6290272420256523</v>
      </c>
      <c r="F79" s="1">
        <v>-6.0594603658164679E-2</v>
      </c>
      <c r="G79" s="1">
        <v>0.1110291236013936</v>
      </c>
      <c r="H79" s="1">
        <v>0.27452721931147223</v>
      </c>
      <c r="I79" s="1">
        <v>0.7730832490049061</v>
      </c>
      <c r="J79" s="1">
        <v>-0.68015485215666638</v>
      </c>
      <c r="K79" s="1">
        <v>5.4240726444893042E-2</v>
      </c>
      <c r="L79" s="1">
        <v>0.1110291236013936</v>
      </c>
      <c r="M79" s="1">
        <v>0.15997832785326571</v>
      </c>
      <c r="P79" s="1" t="s">
        <v>30</v>
      </c>
      <c r="Q79" s="1">
        <v>2017</v>
      </c>
      <c r="R79" s="1" t="str">
        <f t="shared" si="3"/>
        <v>000739.SZ2017</v>
      </c>
      <c r="S79" s="1">
        <v>24.967354054204449</v>
      </c>
      <c r="T79" s="1">
        <v>24.706625954841169</v>
      </c>
    </row>
    <row r="80" spans="1:20" x14ac:dyDescent="0.15">
      <c r="A80" s="1" t="s">
        <v>30</v>
      </c>
      <c r="B80" s="1">
        <v>2018</v>
      </c>
      <c r="C80" s="1" t="str">
        <f t="shared" si="2"/>
        <v>000739.SZ2018</v>
      </c>
      <c r="D80" s="1">
        <v>0.85261813547082943</v>
      </c>
      <c r="E80" s="1">
        <v>-0.37715702484482938</v>
      </c>
      <c r="F80" s="1">
        <v>-5.9397968191011813E-2</v>
      </c>
      <c r="G80" s="1">
        <v>6.880294699533035E-2</v>
      </c>
      <c r="H80" s="1">
        <v>0.18075792754182371</v>
      </c>
      <c r="I80" s="1">
        <v>0.48808982732464928</v>
      </c>
      <c r="J80" s="1">
        <v>-0.3816931811895567</v>
      </c>
      <c r="K80" s="1">
        <v>2.395097938610509E-2</v>
      </c>
      <c r="L80" s="1">
        <v>6.880294699533035E-2</v>
      </c>
      <c r="M80" s="1">
        <v>7.0708139858882205E-2</v>
      </c>
      <c r="P80" s="1" t="s">
        <v>30</v>
      </c>
      <c r="Q80" s="1">
        <v>2018</v>
      </c>
      <c r="R80" s="1" t="str">
        <f t="shared" si="3"/>
        <v>000739.SZ2018</v>
      </c>
      <c r="S80" s="1">
        <v>24.7271224943559</v>
      </c>
      <c r="T80" s="1">
        <v>24.440944529363509</v>
      </c>
    </row>
    <row r="81" spans="1:20" x14ac:dyDescent="0.15">
      <c r="A81" s="1" t="s">
        <v>30</v>
      </c>
      <c r="B81" s="1">
        <v>2010</v>
      </c>
      <c r="C81" s="1" t="str">
        <f t="shared" si="2"/>
        <v>000739.SZ2010</v>
      </c>
      <c r="D81" s="1">
        <v>0.42902813679549467</v>
      </c>
      <c r="E81" s="1">
        <v>-0.29291403661716231</v>
      </c>
      <c r="F81" s="1">
        <v>5.7214782265996668E-2</v>
      </c>
      <c r="G81" s="1">
        <v>1.5637382386751771E-2</v>
      </c>
      <c r="H81" s="1">
        <v>7.3243693643945396E-2</v>
      </c>
      <c r="I81" s="1">
        <v>0.47532151880756779</v>
      </c>
      <c r="J81" s="1">
        <v>-0.82032354025823095</v>
      </c>
      <c r="K81" s="1">
        <v>2.3555665454226628E-2</v>
      </c>
      <c r="L81" s="1">
        <v>2.261428444794045E-2</v>
      </c>
      <c r="M81" s="1">
        <v>0.11958868446841781</v>
      </c>
      <c r="P81" s="1" t="s">
        <v>30</v>
      </c>
      <c r="Q81" s="1">
        <v>2010</v>
      </c>
      <c r="R81" s="1" t="str">
        <f t="shared" si="3"/>
        <v>000739.SZ2010</v>
      </c>
      <c r="S81" s="1">
        <v>23.21122534298414</v>
      </c>
      <c r="T81" s="1">
        <v>22.88834854198538</v>
      </c>
    </row>
    <row r="82" spans="1:20" x14ac:dyDescent="0.15">
      <c r="A82" s="1" t="s">
        <v>30</v>
      </c>
      <c r="B82" s="1">
        <v>2011</v>
      </c>
      <c r="C82" s="1" t="str">
        <f t="shared" si="2"/>
        <v>000739.SZ2011</v>
      </c>
      <c r="D82" s="1">
        <v>0.87540032737432705</v>
      </c>
      <c r="E82" s="1">
        <v>-0.43572414113783958</v>
      </c>
      <c r="F82" s="1">
        <v>8.6396868044497907E-2</v>
      </c>
      <c r="G82" s="1">
        <v>7.2704252807585759E-2</v>
      </c>
      <c r="H82" s="1">
        <v>0.1736262862647904</v>
      </c>
      <c r="I82" s="1">
        <v>0.45760984862490278</v>
      </c>
      <c r="J82" s="1">
        <v>-0.2015536040711115</v>
      </c>
      <c r="K82" s="1">
        <v>3.6552751813328788E-2</v>
      </c>
      <c r="L82" s="1">
        <v>7.4664254960432705E-2</v>
      </c>
      <c r="M82" s="1">
        <v>3.9518682224023063E-2</v>
      </c>
      <c r="P82" s="1" t="s">
        <v>30</v>
      </c>
      <c r="Q82" s="1">
        <v>2011</v>
      </c>
      <c r="R82" s="1" t="str">
        <f t="shared" si="3"/>
        <v>000739.SZ2011</v>
      </c>
      <c r="S82" s="1">
        <v>23.797323632587059</v>
      </c>
      <c r="T82" s="1">
        <v>23.241584681660299</v>
      </c>
    </row>
    <row r="83" spans="1:20" x14ac:dyDescent="0.15">
      <c r="A83" s="1" t="s">
        <v>30</v>
      </c>
      <c r="B83" s="1">
        <v>2001</v>
      </c>
      <c r="C83" s="1" t="str">
        <f t="shared" si="2"/>
        <v>000739.SZ2001</v>
      </c>
      <c r="D83" s="1"/>
      <c r="E83" s="1"/>
      <c r="F83" s="1"/>
      <c r="G83" s="1"/>
      <c r="H83" s="1"/>
      <c r="I83" s="1"/>
      <c r="J83" s="1"/>
      <c r="K83" s="1"/>
      <c r="L83" s="1"/>
      <c r="M83" s="1"/>
      <c r="P83" s="1" t="s">
        <v>30</v>
      </c>
      <c r="Q83" s="1">
        <v>2001</v>
      </c>
      <c r="R83" s="1" t="str">
        <f t="shared" si="3"/>
        <v>000739.SZ2001</v>
      </c>
    </row>
    <row r="84" spans="1:20" x14ac:dyDescent="0.15">
      <c r="A84" s="1" t="s">
        <v>30</v>
      </c>
      <c r="B84" s="1">
        <v>2002</v>
      </c>
      <c r="C84" s="1" t="str">
        <f t="shared" si="2"/>
        <v>000739.SZ2002</v>
      </c>
      <c r="D84" s="1"/>
      <c r="E84" s="1"/>
      <c r="F84" s="1"/>
      <c r="G84" s="1"/>
      <c r="H84" s="1"/>
      <c r="I84" s="1"/>
      <c r="J84" s="1"/>
      <c r="K84" s="1"/>
      <c r="L84" s="1"/>
      <c r="M84" s="1"/>
      <c r="P84" s="1" t="s">
        <v>30</v>
      </c>
      <c r="Q84" s="1">
        <v>2002</v>
      </c>
      <c r="R84" s="1" t="str">
        <f t="shared" si="3"/>
        <v>000739.SZ2002</v>
      </c>
    </row>
    <row r="85" spans="1:20" x14ac:dyDescent="0.15">
      <c r="A85" s="1" t="s">
        <v>30</v>
      </c>
      <c r="B85" s="1">
        <v>2003</v>
      </c>
      <c r="C85" s="1" t="str">
        <f t="shared" si="2"/>
        <v>000739.SZ2003</v>
      </c>
      <c r="D85" s="1">
        <v>0.27062851528465609</v>
      </c>
      <c r="E85" s="1">
        <v>-0.20906360616582731</v>
      </c>
      <c r="F85" s="1">
        <v>-1.8209385548829001E-2</v>
      </c>
      <c r="G85" s="1">
        <v>2.3909023770390281E-2</v>
      </c>
      <c r="H85" s="1">
        <v>4.1175134129564403E-2</v>
      </c>
      <c r="I85" s="1">
        <v>0.40043456829911539</v>
      </c>
      <c r="J85" s="1">
        <v>-0.18212838274802029</v>
      </c>
      <c r="K85" s="1">
        <v>-4.3869998256949337E-2</v>
      </c>
      <c r="L85" s="1">
        <v>2.603710589359888E-2</v>
      </c>
      <c r="M85" s="1">
        <v>3.822126819941097E-2</v>
      </c>
      <c r="P85" s="1" t="s">
        <v>30</v>
      </c>
      <c r="Q85" s="1">
        <v>2003</v>
      </c>
      <c r="R85" s="1" t="str">
        <f t="shared" si="3"/>
        <v>000739.SZ2003</v>
      </c>
      <c r="S85" s="1">
        <v>24.012715070785319</v>
      </c>
      <c r="T85" s="1">
        <v>23.376647837517361</v>
      </c>
    </row>
    <row r="86" spans="1:20" x14ac:dyDescent="0.15">
      <c r="A86" s="1" t="s">
        <v>30</v>
      </c>
      <c r="B86" s="1">
        <v>2004</v>
      </c>
      <c r="C86" s="1" t="str">
        <f t="shared" si="2"/>
        <v>000739.SZ2004</v>
      </c>
      <c r="D86" s="1">
        <v>0.47864624761731989</v>
      </c>
      <c r="E86" s="1">
        <v>-0.59100620055890185</v>
      </c>
      <c r="F86" s="1">
        <v>-0.1418183627431612</v>
      </c>
      <c r="G86" s="1">
        <v>-5.6978433455604258E-2</v>
      </c>
      <c r="H86" s="1">
        <v>0.1075855743973758</v>
      </c>
      <c r="I86" s="1">
        <v>0.26224628511489018</v>
      </c>
      <c r="J86" s="1">
        <v>-0.46758789312268489</v>
      </c>
      <c r="K86" s="1">
        <v>-4.5945262769464528E-5</v>
      </c>
      <c r="L86" s="1">
        <v>-5.5344187481403788E-2</v>
      </c>
      <c r="M86" s="1">
        <v>5.106921998377794E-2</v>
      </c>
      <c r="P86" s="1" t="s">
        <v>30</v>
      </c>
      <c r="Q86" s="1">
        <v>2004</v>
      </c>
      <c r="R86" s="1" t="str">
        <f t="shared" si="3"/>
        <v>000739.SZ2004</v>
      </c>
      <c r="S86" s="1">
        <v>23.54867628133373</v>
      </c>
      <c r="T86" s="1">
        <v>23.228938573889739</v>
      </c>
    </row>
    <row r="87" spans="1:20" x14ac:dyDescent="0.15">
      <c r="A87" s="1" t="s">
        <v>30</v>
      </c>
      <c r="B87" s="1">
        <v>2005</v>
      </c>
      <c r="C87" s="1" t="str">
        <f t="shared" si="2"/>
        <v>000739.SZ2005</v>
      </c>
      <c r="D87" s="1">
        <v>0.42908632827116361</v>
      </c>
      <c r="E87" s="1">
        <v>-0.16589815056216631</v>
      </c>
      <c r="F87" s="1">
        <v>0.1044734564380065</v>
      </c>
      <c r="G87" s="1">
        <v>0.139053177613055</v>
      </c>
      <c r="H87" s="1">
        <v>5.0905069461359892E-2</v>
      </c>
      <c r="I87" s="1">
        <v>0.64382084405044304</v>
      </c>
      <c r="J87" s="1">
        <v>-0.12154042724399811</v>
      </c>
      <c r="K87" s="1">
        <v>9.326002218845196E-2</v>
      </c>
      <c r="L87" s="1">
        <v>0.13563067424899461</v>
      </c>
      <c r="M87" s="1">
        <v>4.7492541911789532E-2</v>
      </c>
      <c r="P87" s="1" t="s">
        <v>30</v>
      </c>
      <c r="Q87" s="1">
        <v>2005</v>
      </c>
      <c r="R87" s="1" t="str">
        <f t="shared" si="3"/>
        <v>000739.SZ2005</v>
      </c>
      <c r="S87" s="1">
        <v>23.472528241748901</v>
      </c>
      <c r="T87" s="1">
        <v>22.71585164691729</v>
      </c>
    </row>
    <row r="88" spans="1:20" x14ac:dyDescent="0.15">
      <c r="A88" s="1" t="s">
        <v>30</v>
      </c>
      <c r="B88" s="1">
        <v>2006</v>
      </c>
      <c r="C88" s="1" t="str">
        <f t="shared" si="2"/>
        <v>000739.SZ2006</v>
      </c>
      <c r="D88" s="1">
        <v>0.57347903480833884</v>
      </c>
      <c r="E88" s="1">
        <v>-0.23228180482648969</v>
      </c>
      <c r="F88" s="1">
        <v>0.17427449728866409</v>
      </c>
      <c r="G88" s="1">
        <v>0.1364615924766481</v>
      </c>
      <c r="H88" s="1">
        <v>8.2047324809694899E-2</v>
      </c>
      <c r="I88" s="1">
        <v>0.41479903237666349</v>
      </c>
      <c r="J88" s="1">
        <v>-0.12623576703511061</v>
      </c>
      <c r="K88" s="1">
        <v>0.12736048973621589</v>
      </c>
      <c r="L88" s="1">
        <v>0.1364615924766481</v>
      </c>
      <c r="M88" s="1">
        <v>3.0708140269735389E-2</v>
      </c>
      <c r="P88" s="1" t="s">
        <v>30</v>
      </c>
      <c r="Q88" s="1">
        <v>2006</v>
      </c>
      <c r="R88" s="1" t="str">
        <f t="shared" si="3"/>
        <v>000739.SZ2006</v>
      </c>
      <c r="S88" s="1">
        <v>23.94330626680425</v>
      </c>
      <c r="T88" s="1">
        <v>23.559073728816479</v>
      </c>
    </row>
    <row r="89" spans="1:20" x14ac:dyDescent="0.15">
      <c r="A89" s="1" t="s">
        <v>30</v>
      </c>
      <c r="B89" s="1">
        <v>2007</v>
      </c>
      <c r="C89" s="1" t="str">
        <f t="shared" si="2"/>
        <v>000739.SZ2007</v>
      </c>
      <c r="D89" s="1">
        <v>0.63602814543982811</v>
      </c>
      <c r="E89" s="1">
        <v>-0.30641456947801188</v>
      </c>
      <c r="F89" s="1">
        <v>-0.1137998835364868</v>
      </c>
      <c r="G89" s="1">
        <v>4.7178560021009203E-2</v>
      </c>
      <c r="H89" s="1">
        <v>0.12973987352071831</v>
      </c>
      <c r="I89" s="1">
        <v>0.40054425179301489</v>
      </c>
      <c r="J89" s="1">
        <v>-0.27054853150111241</v>
      </c>
      <c r="K89" s="1">
        <v>8.7069568880101172E-2</v>
      </c>
      <c r="L89" s="1">
        <v>5.4245380065433738E-2</v>
      </c>
      <c r="M89" s="1">
        <v>3.9458665918168913E-2</v>
      </c>
      <c r="P89" s="1" t="s">
        <v>30</v>
      </c>
      <c r="Q89" s="1">
        <v>2007</v>
      </c>
      <c r="R89" s="1" t="str">
        <f t="shared" si="3"/>
        <v>000739.SZ2007</v>
      </c>
      <c r="S89" s="1">
        <v>24.204477171795169</v>
      </c>
      <c r="T89" s="1">
        <v>23.90368317707615</v>
      </c>
    </row>
    <row r="90" spans="1:20" x14ac:dyDescent="0.15">
      <c r="A90" s="1" t="s">
        <v>30</v>
      </c>
      <c r="B90" s="1">
        <v>2008</v>
      </c>
      <c r="C90" s="1" t="str">
        <f t="shared" si="2"/>
        <v>000739.SZ2008</v>
      </c>
      <c r="D90" s="1">
        <v>0.90272706190883412</v>
      </c>
      <c r="E90" s="1">
        <v>-0.47621086457767109</v>
      </c>
      <c r="F90" s="1">
        <v>-5.6407400258540907E-2</v>
      </c>
      <c r="G90" s="1">
        <v>9.5527102718411E-2</v>
      </c>
      <c r="H90" s="1">
        <v>0.22775670169373399</v>
      </c>
      <c r="I90" s="1">
        <v>0.47022386799324778</v>
      </c>
      <c r="J90" s="1">
        <v>-0.58807731193298451</v>
      </c>
      <c r="K90" s="1">
        <v>0.118965235816445</v>
      </c>
      <c r="L90" s="1">
        <v>9.8140834040831001E-2</v>
      </c>
      <c r="M90" s="1">
        <v>7.620132000108315E-2</v>
      </c>
      <c r="P90" s="1" t="s">
        <v>30</v>
      </c>
      <c r="Q90" s="1">
        <v>2008</v>
      </c>
      <c r="R90" s="1" t="str">
        <f t="shared" si="3"/>
        <v>000739.SZ2008</v>
      </c>
      <c r="S90" s="1">
        <v>23.992557430201781</v>
      </c>
      <c r="T90" s="1">
        <v>23.406196359971201</v>
      </c>
    </row>
    <row r="91" spans="1:20" x14ac:dyDescent="0.15">
      <c r="A91" s="1" t="s">
        <v>30</v>
      </c>
      <c r="B91" s="1">
        <v>2009</v>
      </c>
      <c r="C91" s="1" t="str">
        <f t="shared" si="2"/>
        <v>000739.SZ2009</v>
      </c>
      <c r="D91" s="1">
        <v>0.85955117934432701</v>
      </c>
      <c r="E91" s="1">
        <v>-0.39002918575532419</v>
      </c>
      <c r="F91" s="1">
        <v>-1.194817543899755E-2</v>
      </c>
      <c r="G91" s="1">
        <v>5.4865734487818327E-2</v>
      </c>
      <c r="H91" s="1">
        <v>0.16266486456498869</v>
      </c>
      <c r="I91" s="1">
        <v>0.49410516770245749</v>
      </c>
      <c r="J91" s="1">
        <v>-0.1050183599437686</v>
      </c>
      <c r="K91" s="1">
        <v>-2.2444649207019531E-2</v>
      </c>
      <c r="L91" s="1">
        <v>5.5732555317830702E-2</v>
      </c>
      <c r="M91" s="1">
        <v>2.872177080732204E-2</v>
      </c>
      <c r="P91" s="1" t="s">
        <v>30</v>
      </c>
      <c r="Q91" s="1">
        <v>2009</v>
      </c>
      <c r="R91" s="1" t="str">
        <f t="shared" si="3"/>
        <v>000739.SZ2009</v>
      </c>
      <c r="S91" s="1">
        <v>24.269254419068901</v>
      </c>
      <c r="T91" s="1">
        <v>23.844919521960591</v>
      </c>
    </row>
    <row r="92" spans="1:20" x14ac:dyDescent="0.15">
      <c r="A92" s="1" t="s">
        <v>31</v>
      </c>
      <c r="B92" s="1">
        <v>2012</v>
      </c>
      <c r="C92" s="1" t="str">
        <f t="shared" si="2"/>
        <v>000780.SZ2012</v>
      </c>
      <c r="D92" s="1"/>
      <c r="E92" s="1"/>
      <c r="F92" s="1"/>
      <c r="G92" s="1"/>
      <c r="H92" s="1"/>
      <c r="I92" s="1"/>
      <c r="J92" s="1"/>
      <c r="K92" s="1"/>
      <c r="L92" s="1"/>
      <c r="M92" s="1"/>
      <c r="P92" s="1" t="s">
        <v>31</v>
      </c>
      <c r="Q92" s="1">
        <v>2012</v>
      </c>
      <c r="R92" s="1" t="str">
        <f t="shared" si="3"/>
        <v>000780.SZ2012</v>
      </c>
    </row>
    <row r="93" spans="1:20" x14ac:dyDescent="0.15">
      <c r="A93" s="1" t="s">
        <v>31</v>
      </c>
      <c r="B93" s="1">
        <v>2013</v>
      </c>
      <c r="C93" s="1" t="str">
        <f t="shared" si="2"/>
        <v>000780.SZ2013</v>
      </c>
      <c r="D93" s="1"/>
      <c r="E93" s="1"/>
      <c r="F93" s="1"/>
      <c r="G93" s="1"/>
      <c r="H93" s="1"/>
      <c r="I93" s="1"/>
      <c r="J93" s="1"/>
      <c r="K93" s="1"/>
      <c r="L93" s="1"/>
      <c r="M93" s="1"/>
      <c r="P93" s="1" t="s">
        <v>31</v>
      </c>
      <c r="Q93" s="1">
        <v>2013</v>
      </c>
      <c r="R93" s="1" t="str">
        <f t="shared" si="3"/>
        <v>000780.SZ2013</v>
      </c>
    </row>
    <row r="94" spans="1:20" x14ac:dyDescent="0.15">
      <c r="A94" s="1" t="s">
        <v>31</v>
      </c>
      <c r="B94" s="1">
        <v>2014</v>
      </c>
      <c r="C94" s="1" t="str">
        <f t="shared" si="2"/>
        <v>000780.SZ2014</v>
      </c>
      <c r="D94" s="1"/>
      <c r="E94" s="1"/>
      <c r="F94" s="1"/>
      <c r="G94" s="1"/>
      <c r="H94" s="1"/>
      <c r="I94" s="1"/>
      <c r="J94" s="1"/>
      <c r="K94" s="1"/>
      <c r="L94" s="1"/>
      <c r="M94" s="1"/>
      <c r="P94" s="1" t="s">
        <v>31</v>
      </c>
      <c r="Q94" s="1">
        <v>2014</v>
      </c>
      <c r="R94" s="1" t="str">
        <f t="shared" si="3"/>
        <v>000780.SZ2014</v>
      </c>
    </row>
    <row r="95" spans="1:20" x14ac:dyDescent="0.15">
      <c r="A95" s="1" t="s">
        <v>31</v>
      </c>
      <c r="B95" s="1">
        <v>2015</v>
      </c>
      <c r="C95" s="1" t="str">
        <f t="shared" si="2"/>
        <v>000780.SZ2015</v>
      </c>
      <c r="D95" s="1"/>
      <c r="E95" s="1"/>
      <c r="F95" s="1"/>
      <c r="G95" s="1"/>
      <c r="H95" s="1"/>
      <c r="I95" s="1"/>
      <c r="J95" s="1"/>
      <c r="K95" s="1"/>
      <c r="L95" s="1"/>
      <c r="M95" s="1"/>
      <c r="P95" s="1" t="s">
        <v>31</v>
      </c>
      <c r="Q95" s="1">
        <v>2015</v>
      </c>
      <c r="R95" s="1" t="str">
        <f t="shared" si="3"/>
        <v>000780.SZ2015</v>
      </c>
    </row>
    <row r="96" spans="1:20" x14ac:dyDescent="0.15">
      <c r="A96" s="1" t="s">
        <v>31</v>
      </c>
      <c r="B96" s="1">
        <v>2016</v>
      </c>
      <c r="C96" s="1" t="str">
        <f t="shared" si="2"/>
        <v>000780.SZ2016</v>
      </c>
      <c r="D96" s="1"/>
      <c r="E96" s="1"/>
      <c r="F96" s="1"/>
      <c r="G96" s="1"/>
      <c r="H96" s="1"/>
      <c r="I96" s="1"/>
      <c r="J96" s="1"/>
      <c r="K96" s="1"/>
      <c r="L96" s="1"/>
      <c r="M96" s="1"/>
      <c r="P96" s="1" t="s">
        <v>31</v>
      </c>
      <c r="Q96" s="1">
        <v>2016</v>
      </c>
      <c r="R96" s="1" t="str">
        <f t="shared" si="3"/>
        <v>000780.SZ2016</v>
      </c>
    </row>
    <row r="97" spans="1:20" x14ac:dyDescent="0.15">
      <c r="A97" s="1" t="s">
        <v>31</v>
      </c>
      <c r="B97" s="1">
        <v>2017</v>
      </c>
      <c r="C97" s="1" t="str">
        <f t="shared" si="2"/>
        <v>000780.SZ2017</v>
      </c>
      <c r="D97" s="1"/>
      <c r="E97" s="1"/>
      <c r="F97" s="1"/>
      <c r="G97" s="1"/>
      <c r="H97" s="1"/>
      <c r="I97" s="1"/>
      <c r="J97" s="1"/>
      <c r="K97" s="1"/>
      <c r="L97" s="1"/>
      <c r="M97" s="1"/>
      <c r="P97" s="1" t="s">
        <v>31</v>
      </c>
      <c r="Q97" s="1">
        <v>2017</v>
      </c>
      <c r="R97" s="1" t="str">
        <f t="shared" si="3"/>
        <v>000780.SZ2017</v>
      </c>
    </row>
    <row r="98" spans="1:20" x14ac:dyDescent="0.15">
      <c r="A98" s="1" t="s">
        <v>31</v>
      </c>
      <c r="B98" s="1">
        <v>2018</v>
      </c>
      <c r="C98" s="1" t="str">
        <f t="shared" si="2"/>
        <v>000780.SZ2018</v>
      </c>
      <c r="D98" s="1"/>
      <c r="E98" s="1"/>
      <c r="F98" s="1"/>
      <c r="G98" s="1"/>
      <c r="H98" s="1"/>
      <c r="I98" s="1"/>
      <c r="J98" s="1"/>
      <c r="K98" s="1"/>
      <c r="L98" s="1"/>
      <c r="M98" s="1"/>
      <c r="P98" s="1" t="s">
        <v>31</v>
      </c>
      <c r="Q98" s="1">
        <v>2018</v>
      </c>
      <c r="R98" s="1" t="str">
        <f t="shared" si="3"/>
        <v>000780.SZ2018</v>
      </c>
    </row>
    <row r="99" spans="1:20" x14ac:dyDescent="0.15">
      <c r="A99" s="1" t="s">
        <v>31</v>
      </c>
      <c r="B99" s="1">
        <v>2010</v>
      </c>
      <c r="C99" s="1" t="str">
        <f t="shared" si="2"/>
        <v>000780.SZ2010</v>
      </c>
      <c r="D99" s="1"/>
      <c r="E99" s="1"/>
      <c r="F99" s="1"/>
      <c r="G99" s="1"/>
      <c r="H99" s="1"/>
      <c r="I99" s="1"/>
      <c r="J99" s="1"/>
      <c r="K99" s="1"/>
      <c r="L99" s="1"/>
      <c r="M99" s="1"/>
      <c r="P99" s="1" t="s">
        <v>31</v>
      </c>
      <c r="Q99" s="1">
        <v>2010</v>
      </c>
      <c r="R99" s="1" t="str">
        <f t="shared" si="3"/>
        <v>000780.SZ2010</v>
      </c>
    </row>
    <row r="100" spans="1:20" x14ac:dyDescent="0.15">
      <c r="A100" s="1" t="s">
        <v>31</v>
      </c>
      <c r="B100" s="1">
        <v>2011</v>
      </c>
      <c r="C100" s="1" t="str">
        <f t="shared" si="2"/>
        <v>000780.SZ2011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P100" s="1" t="s">
        <v>31</v>
      </c>
      <c r="Q100" s="1">
        <v>2011</v>
      </c>
      <c r="R100" s="1" t="str">
        <f t="shared" si="3"/>
        <v>000780.SZ2011</v>
      </c>
    </row>
    <row r="101" spans="1:20" x14ac:dyDescent="0.15">
      <c r="A101" s="1" t="s">
        <v>31</v>
      </c>
      <c r="B101" s="1">
        <v>2001</v>
      </c>
      <c r="C101" s="1" t="str">
        <f t="shared" si="2"/>
        <v>000780.SZ2001</v>
      </c>
      <c r="D101" s="1">
        <v>0.48508368781515782</v>
      </c>
      <c r="E101" s="1">
        <v>-1.0993972863610111</v>
      </c>
      <c r="F101" s="1">
        <v>-0.17923070715282799</v>
      </c>
      <c r="G101" s="1">
        <v>-0.32186697277606208</v>
      </c>
      <c r="H101" s="1">
        <v>0.29001561051604158</v>
      </c>
      <c r="I101" s="1">
        <v>-5.8679838518486349E-2</v>
      </c>
      <c r="J101" s="1">
        <v>-0.7612846333285006</v>
      </c>
      <c r="K101" s="1">
        <v>-0.34772004871186901</v>
      </c>
      <c r="L101" s="1">
        <v>-0.32186697277606208</v>
      </c>
      <c r="M101" s="1">
        <v>5.0624327322799749E-2</v>
      </c>
      <c r="P101" s="1" t="s">
        <v>31</v>
      </c>
      <c r="Q101" s="1">
        <v>2001</v>
      </c>
      <c r="R101" s="1" t="str">
        <f t="shared" si="3"/>
        <v>000780.SZ2001</v>
      </c>
      <c r="S101" s="1">
        <v>18.45592775797595</v>
      </c>
      <c r="T101" s="1">
        <v>18.77779473075201</v>
      </c>
    </row>
    <row r="102" spans="1:20" x14ac:dyDescent="0.15">
      <c r="A102" s="1" t="s">
        <v>31</v>
      </c>
      <c r="B102" s="1">
        <v>2002</v>
      </c>
      <c r="C102" s="1" t="str">
        <f t="shared" si="2"/>
        <v>000780.SZ2002</v>
      </c>
      <c r="D102" s="1">
        <v>0.60467478996149282</v>
      </c>
      <c r="E102" s="1">
        <v>-0.52486632421165302</v>
      </c>
      <c r="F102" s="1">
        <v>-0.12642703916916301</v>
      </c>
      <c r="G102" s="1">
        <v>-4.7789733636708583E-2</v>
      </c>
      <c r="H102" s="1">
        <v>0.14010666208976341</v>
      </c>
      <c r="I102" s="1">
        <v>0.84498705246375039</v>
      </c>
      <c r="J102" s="1">
        <v>-0.59267623239425404</v>
      </c>
      <c r="K102" s="1">
        <v>-0.1027428863717397</v>
      </c>
      <c r="L102" s="1">
        <v>-4.7789733636708583E-2</v>
      </c>
      <c r="M102" s="1">
        <v>0.11381842158037241</v>
      </c>
      <c r="P102" s="1" t="s">
        <v>31</v>
      </c>
      <c r="Q102" s="1">
        <v>2002</v>
      </c>
      <c r="R102" s="1" t="str">
        <f t="shared" si="3"/>
        <v>000780.SZ2002</v>
      </c>
      <c r="S102" s="1">
        <v>18.416761207960711</v>
      </c>
      <c r="T102" s="1">
        <v>18.46455094159742</v>
      </c>
    </row>
    <row r="103" spans="1:20" x14ac:dyDescent="0.15">
      <c r="A103" s="1" t="s">
        <v>31</v>
      </c>
      <c r="B103" s="1">
        <v>2003</v>
      </c>
      <c r="C103" s="1" t="str">
        <f t="shared" si="2"/>
        <v>000780.SZ2003</v>
      </c>
      <c r="D103" s="1">
        <v>0.33639918267549729</v>
      </c>
      <c r="E103" s="1">
        <v>-0.46955168327567759</v>
      </c>
      <c r="F103" s="1">
        <v>-0.24881677689150669</v>
      </c>
      <c r="G103" s="1">
        <v>-0.19371571472891941</v>
      </c>
      <c r="H103" s="1">
        <v>7.6327783814399905E-2</v>
      </c>
      <c r="I103" s="1">
        <v>-6.182567167875419E-2</v>
      </c>
      <c r="J103" s="1">
        <v>-0.38107791020251369</v>
      </c>
      <c r="K103" s="1">
        <v>-0.17059760040937991</v>
      </c>
      <c r="L103" s="1">
        <v>-0.19371571472891941</v>
      </c>
      <c r="M103" s="1">
        <v>1.6545157370050231E-2</v>
      </c>
      <c r="P103" s="1" t="s">
        <v>31</v>
      </c>
      <c r="Q103" s="1">
        <v>2003</v>
      </c>
      <c r="R103" s="1" t="str">
        <f t="shared" si="3"/>
        <v>000780.SZ2003</v>
      </c>
      <c r="S103" s="1">
        <v>18.210871046956701</v>
      </c>
      <c r="T103" s="1">
        <v>18.404586761685611</v>
      </c>
    </row>
    <row r="104" spans="1:20" x14ac:dyDescent="0.15">
      <c r="A104" s="1" t="s">
        <v>31</v>
      </c>
      <c r="B104" s="1">
        <v>2004</v>
      </c>
      <c r="C104" s="1" t="str">
        <f t="shared" si="2"/>
        <v>000780.SZ2004</v>
      </c>
      <c r="D104" s="1">
        <v>0.20370034948698881</v>
      </c>
      <c r="E104" s="1">
        <v>-0.84119240158633579</v>
      </c>
      <c r="F104" s="1">
        <v>-0.1406379290462425</v>
      </c>
      <c r="G104" s="1">
        <v>-0.19280738143291681</v>
      </c>
      <c r="H104" s="1">
        <v>0.1236970106373655</v>
      </c>
      <c r="I104" s="1">
        <v>0.31013454401649199</v>
      </c>
      <c r="J104" s="1">
        <v>-0.43054559755400129</v>
      </c>
      <c r="K104" s="1">
        <v>-0.21866476110449901</v>
      </c>
      <c r="L104" s="1">
        <v>-0.19280738143291681</v>
      </c>
      <c r="M104" s="1">
        <v>3.6737713119765467E-2</v>
      </c>
      <c r="P104" s="1" t="s">
        <v>31</v>
      </c>
      <c r="Q104" s="1">
        <v>2004</v>
      </c>
      <c r="R104" s="1" t="str">
        <f t="shared" si="3"/>
        <v>000780.SZ2004</v>
      </c>
      <c r="S104" s="1">
        <v>18.24830825497817</v>
      </c>
      <c r="T104" s="1">
        <v>18.441115636411091</v>
      </c>
    </row>
    <row r="105" spans="1:20" x14ac:dyDescent="0.15">
      <c r="A105" s="1" t="s">
        <v>31</v>
      </c>
      <c r="B105" s="1">
        <v>2005</v>
      </c>
      <c r="C105" s="1" t="str">
        <f t="shared" si="2"/>
        <v>000780.SZ2005</v>
      </c>
      <c r="D105" s="1">
        <v>0.3848546261463402</v>
      </c>
      <c r="E105" s="1">
        <v>-0.77622265435001248</v>
      </c>
      <c r="F105" s="1">
        <v>-0.2451378185723409</v>
      </c>
      <c r="G105" s="1">
        <v>-0.18428612615110809</v>
      </c>
      <c r="H105" s="1">
        <v>0.1119144280364968</v>
      </c>
      <c r="I105" s="1">
        <v>0.14192511606623981</v>
      </c>
      <c r="J105" s="1">
        <v>-0.39528562311951282</v>
      </c>
      <c r="K105" s="1">
        <v>-0.21557406105275939</v>
      </c>
      <c r="L105" s="1">
        <v>-0.18428612615110809</v>
      </c>
      <c r="M105" s="1">
        <v>2.2144666635137061E-2</v>
      </c>
      <c r="P105" s="1" t="s">
        <v>31</v>
      </c>
      <c r="Q105" s="1">
        <v>2005</v>
      </c>
      <c r="R105" s="1" t="str">
        <f t="shared" si="3"/>
        <v>000780.SZ2005</v>
      </c>
      <c r="S105" s="1">
        <v>17.317100780670341</v>
      </c>
      <c r="T105" s="1">
        <v>17.501386906821448</v>
      </c>
    </row>
    <row r="106" spans="1:20" x14ac:dyDescent="0.15">
      <c r="A106" s="1" t="s">
        <v>31</v>
      </c>
      <c r="B106" s="1">
        <v>2006</v>
      </c>
      <c r="C106" s="1" t="str">
        <f t="shared" si="2"/>
        <v>000780.SZ2006</v>
      </c>
      <c r="D106" s="1">
        <v>0.14461279391548959</v>
      </c>
      <c r="E106" s="1">
        <v>-0.54219910939215765</v>
      </c>
      <c r="F106" s="1">
        <v>-0.24097666446800281</v>
      </c>
      <c r="G106" s="1">
        <v>-0.22539119185958381</v>
      </c>
      <c r="H106" s="1">
        <v>7.9169846851007322E-2</v>
      </c>
      <c r="I106" s="1">
        <v>0.21607446595300669</v>
      </c>
      <c r="J106" s="1">
        <v>-0.60048792524349892</v>
      </c>
      <c r="K106" s="1">
        <v>-0.24535351757212001</v>
      </c>
      <c r="L106" s="1">
        <v>-0.22539119185958381</v>
      </c>
      <c r="M106" s="1">
        <v>4.8279527431857573E-2</v>
      </c>
      <c r="P106" s="1" t="s">
        <v>31</v>
      </c>
      <c r="Q106" s="1">
        <v>2006</v>
      </c>
      <c r="R106" s="1" t="str">
        <f t="shared" si="3"/>
        <v>000780.SZ2006</v>
      </c>
      <c r="S106" s="1">
        <v>18.05467140053209</v>
      </c>
      <c r="T106" s="1">
        <v>18.280062592391669</v>
      </c>
    </row>
    <row r="107" spans="1:20" x14ac:dyDescent="0.15">
      <c r="A107" s="1" t="s">
        <v>31</v>
      </c>
      <c r="B107" s="1">
        <v>2007</v>
      </c>
      <c r="C107" s="1" t="str">
        <f t="shared" si="2"/>
        <v>000780.SZ2007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P107" s="1" t="s">
        <v>31</v>
      </c>
      <c r="Q107" s="1">
        <v>2007</v>
      </c>
      <c r="R107" s="1" t="str">
        <f t="shared" si="3"/>
        <v>000780.SZ2007</v>
      </c>
    </row>
    <row r="108" spans="1:20" x14ac:dyDescent="0.15">
      <c r="A108" s="1" t="s">
        <v>31</v>
      </c>
      <c r="B108" s="1">
        <v>2008</v>
      </c>
      <c r="C108" s="1" t="str">
        <f t="shared" si="2"/>
        <v>000780.SZ2008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P108" s="1" t="s">
        <v>31</v>
      </c>
      <c r="Q108" s="1">
        <v>2008</v>
      </c>
      <c r="R108" s="1" t="str">
        <f t="shared" si="3"/>
        <v>000780.SZ2008</v>
      </c>
    </row>
    <row r="109" spans="1:20" x14ac:dyDescent="0.15">
      <c r="A109" s="1" t="s">
        <v>31</v>
      </c>
      <c r="B109" s="1">
        <v>2009</v>
      </c>
      <c r="C109" s="1" t="str">
        <f t="shared" si="2"/>
        <v>000780.SZ2009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P109" s="1" t="s">
        <v>31</v>
      </c>
      <c r="Q109" s="1">
        <v>2009</v>
      </c>
      <c r="R109" s="1" t="str">
        <f t="shared" si="3"/>
        <v>000780.SZ2009</v>
      </c>
    </row>
    <row r="110" spans="1:20" x14ac:dyDescent="0.15">
      <c r="A110" s="1" t="s">
        <v>33</v>
      </c>
      <c r="B110" s="1">
        <v>2012</v>
      </c>
      <c r="C110" s="1" t="str">
        <f t="shared" si="2"/>
        <v>000862.SZ2012</v>
      </c>
      <c r="D110" s="1">
        <v>-5.8556597165842092E-2</v>
      </c>
      <c r="E110" s="1">
        <v>-0.31938753281900739</v>
      </c>
      <c r="F110" s="1">
        <v>-0.1889720649924248</v>
      </c>
      <c r="G110" s="1">
        <v>-0.1889720649924248</v>
      </c>
      <c r="H110" s="1">
        <v>3.4016388496852852E-2</v>
      </c>
      <c r="I110" s="1">
        <v>0.40665043494195169</v>
      </c>
      <c r="J110" s="1">
        <v>-0.69934868269197636</v>
      </c>
      <c r="K110" s="1">
        <v>-0.23866285664901449</v>
      </c>
      <c r="L110" s="1">
        <v>-0.1889720649924248</v>
      </c>
      <c r="M110" s="1">
        <v>0.1249250354750466</v>
      </c>
      <c r="P110" s="1" t="s">
        <v>33</v>
      </c>
      <c r="Q110" s="1">
        <v>2012</v>
      </c>
      <c r="R110" s="1" t="str">
        <f t="shared" si="3"/>
        <v>000862.SZ2012</v>
      </c>
      <c r="S110" s="1">
        <v>21.238463136032859</v>
      </c>
      <c r="T110" s="1">
        <v>21.42743520102529</v>
      </c>
    </row>
    <row r="111" spans="1:20" x14ac:dyDescent="0.15">
      <c r="A111" s="1" t="s">
        <v>33</v>
      </c>
      <c r="B111" s="1">
        <v>2013</v>
      </c>
      <c r="C111" s="1" t="str">
        <f t="shared" si="2"/>
        <v>000862.SZ2013</v>
      </c>
      <c r="D111" s="1">
        <v>-0.23068795262351691</v>
      </c>
      <c r="E111" s="1">
        <v>-0.29788113811483191</v>
      </c>
      <c r="F111" s="1">
        <v>-0.2642845453691744</v>
      </c>
      <c r="G111" s="1">
        <v>-0.2642845453691744</v>
      </c>
      <c r="H111" s="1">
        <v>2.2574620882351288E-3</v>
      </c>
      <c r="I111" s="1">
        <v>7.4053963622986885E-2</v>
      </c>
      <c r="J111" s="1">
        <v>-1.1926324456769919</v>
      </c>
      <c r="K111" s="1">
        <v>-0.11825473611851579</v>
      </c>
      <c r="L111" s="1">
        <v>-0.2642845453691744</v>
      </c>
      <c r="M111" s="1">
        <v>0.13275458501248011</v>
      </c>
      <c r="P111" s="1" t="s">
        <v>33</v>
      </c>
      <c r="Q111" s="1">
        <v>2013</v>
      </c>
      <c r="R111" s="1" t="str">
        <f t="shared" si="3"/>
        <v>000862.SZ2013</v>
      </c>
      <c r="S111" s="1">
        <v>23.674760514018111</v>
      </c>
      <c r="T111" s="1">
        <v>23.93904505938729</v>
      </c>
    </row>
    <row r="112" spans="1:20" x14ac:dyDescent="0.15">
      <c r="A112" s="1" t="s">
        <v>33</v>
      </c>
      <c r="B112" s="1">
        <v>2014</v>
      </c>
      <c r="C112" s="1" t="str">
        <f t="shared" si="2"/>
        <v>000862.SZ2014</v>
      </c>
      <c r="D112" s="1">
        <v>-2.222553328265538E-2</v>
      </c>
      <c r="E112" s="1">
        <v>-0.32258277070783481</v>
      </c>
      <c r="F112" s="1">
        <v>-0.17240415199524509</v>
      </c>
      <c r="G112" s="1">
        <v>-0.17240415199524509</v>
      </c>
      <c r="H112" s="1">
        <v>4.5107235036842781E-2</v>
      </c>
      <c r="I112" s="1">
        <v>0.71813685492202239</v>
      </c>
      <c r="J112" s="1">
        <v>-1.049146124325006</v>
      </c>
      <c r="K112" s="1">
        <v>-0.1238521846814962</v>
      </c>
      <c r="L112" s="1">
        <v>-0.17240415199524509</v>
      </c>
      <c r="M112" s="1">
        <v>0.17164295738222099</v>
      </c>
      <c r="P112" s="1" t="s">
        <v>33</v>
      </c>
      <c r="Q112" s="1">
        <v>2014</v>
      </c>
      <c r="R112" s="1" t="str">
        <f t="shared" si="3"/>
        <v>000862.SZ2014</v>
      </c>
      <c r="S112" s="1">
        <v>23.366220145378531</v>
      </c>
      <c r="T112" s="1">
        <v>23.538624297373779</v>
      </c>
    </row>
    <row r="113" spans="1:20" x14ac:dyDescent="0.15">
      <c r="A113" s="1" t="s">
        <v>33</v>
      </c>
      <c r="B113" s="1">
        <v>2015</v>
      </c>
      <c r="C113" s="1" t="str">
        <f t="shared" si="2"/>
        <v>000862.SZ2015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P113" s="1" t="s">
        <v>33</v>
      </c>
      <c r="Q113" s="1">
        <v>2015</v>
      </c>
      <c r="R113" s="1" t="str">
        <f t="shared" si="3"/>
        <v>000862.SZ2015</v>
      </c>
    </row>
    <row r="114" spans="1:20" x14ac:dyDescent="0.15">
      <c r="A114" s="1" t="s">
        <v>33</v>
      </c>
      <c r="B114" s="1">
        <v>2016</v>
      </c>
      <c r="C114" s="1" t="str">
        <f t="shared" si="2"/>
        <v>000862.SZ2016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" t="s">
        <v>33</v>
      </c>
      <c r="Q114" s="1">
        <v>2016</v>
      </c>
      <c r="R114" s="1" t="str">
        <f t="shared" si="3"/>
        <v>000862.SZ2016</v>
      </c>
    </row>
    <row r="115" spans="1:20" x14ac:dyDescent="0.15">
      <c r="A115" s="1" t="s">
        <v>33</v>
      </c>
      <c r="B115" s="1">
        <v>2017</v>
      </c>
      <c r="C115" s="1" t="str">
        <f t="shared" si="2"/>
        <v>000862.SZ2017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" t="s">
        <v>33</v>
      </c>
      <c r="Q115" s="1">
        <v>2017</v>
      </c>
      <c r="R115" s="1" t="str">
        <f t="shared" si="3"/>
        <v>000862.SZ2017</v>
      </c>
    </row>
    <row r="116" spans="1:20" x14ac:dyDescent="0.15">
      <c r="A116" s="1" t="s">
        <v>33</v>
      </c>
      <c r="B116" s="1">
        <v>2018</v>
      </c>
      <c r="C116" s="1" t="str">
        <f t="shared" si="2"/>
        <v>000862.SZ2018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" t="s">
        <v>33</v>
      </c>
      <c r="Q116" s="1">
        <v>2018</v>
      </c>
      <c r="R116" s="1" t="str">
        <f t="shared" si="3"/>
        <v>000862.SZ2018</v>
      </c>
    </row>
    <row r="117" spans="1:20" x14ac:dyDescent="0.15">
      <c r="A117" s="1" t="s">
        <v>33</v>
      </c>
      <c r="B117" s="1">
        <v>2010</v>
      </c>
      <c r="C117" s="1" t="str">
        <f t="shared" si="2"/>
        <v>000862.SZ2010</v>
      </c>
      <c r="D117" s="1">
        <v>-0.16379828287515841</v>
      </c>
      <c r="E117" s="1">
        <v>-0.39450086918149441</v>
      </c>
      <c r="F117" s="1">
        <v>-0.27914957602832641</v>
      </c>
      <c r="G117" s="1">
        <v>-0.27914957602832641</v>
      </c>
      <c r="H117" s="1">
        <v>2.661184166421619E-2</v>
      </c>
      <c r="I117" s="1">
        <v>8.3688529385995025E-2</v>
      </c>
      <c r="J117" s="1">
        <v>-1.005913905144979</v>
      </c>
      <c r="K117" s="1">
        <v>-0.19651254720150749</v>
      </c>
      <c r="L117" s="1">
        <v>-0.27914957602832641</v>
      </c>
      <c r="M117" s="1">
        <v>8.3972165160045228E-2</v>
      </c>
      <c r="P117" s="1" t="s">
        <v>33</v>
      </c>
      <c r="Q117" s="1">
        <v>2010</v>
      </c>
      <c r="R117" s="1" t="str">
        <f t="shared" si="3"/>
        <v>000862.SZ2010</v>
      </c>
      <c r="S117" s="1">
        <v>21.85895638629237</v>
      </c>
      <c r="T117" s="1">
        <v>22.138105962320701</v>
      </c>
    </row>
    <row r="118" spans="1:20" x14ac:dyDescent="0.15">
      <c r="A118" s="1" t="s">
        <v>33</v>
      </c>
      <c r="B118" s="1">
        <v>2011</v>
      </c>
      <c r="C118" s="1" t="str">
        <f t="shared" si="2"/>
        <v>000862.SZ2011</v>
      </c>
      <c r="D118" s="1">
        <v>8.8083581997167926E-2</v>
      </c>
      <c r="E118" s="1">
        <v>-0.19904213191283299</v>
      </c>
      <c r="F118" s="1">
        <v>-5.5479274957832558E-2</v>
      </c>
      <c r="G118" s="1">
        <v>-5.5479274957832558E-2</v>
      </c>
      <c r="H118" s="1">
        <v>4.1220587794163863E-2</v>
      </c>
      <c r="I118" s="1">
        <v>0.70404235103200108</v>
      </c>
      <c r="J118" s="1">
        <v>-0.43193326303298818</v>
      </c>
      <c r="K118" s="1">
        <v>-4.6855189963011412E-2</v>
      </c>
      <c r="L118" s="1">
        <v>-5.5479274957832558E-2</v>
      </c>
      <c r="M118" s="1">
        <v>8.91043041728036E-2</v>
      </c>
      <c r="P118" s="1" t="s">
        <v>33</v>
      </c>
      <c r="Q118" s="1">
        <v>2011</v>
      </c>
      <c r="R118" s="1" t="str">
        <f t="shared" si="3"/>
        <v>000862.SZ2011</v>
      </c>
      <c r="S118" s="1">
        <v>21.872084306852951</v>
      </c>
      <c r="T118" s="1">
        <v>21.92756358181078</v>
      </c>
    </row>
    <row r="119" spans="1:20" x14ac:dyDescent="0.15">
      <c r="A119" s="1" t="s">
        <v>33</v>
      </c>
      <c r="B119" s="1">
        <v>2001</v>
      </c>
      <c r="C119" s="1" t="str">
        <f t="shared" si="2"/>
        <v>000862.SZ2001</v>
      </c>
      <c r="D119" s="1">
        <v>0.13778819683017221</v>
      </c>
      <c r="E119" s="1">
        <v>-0.31545799792167389</v>
      </c>
      <c r="F119" s="1">
        <v>-8.8834900545750856E-2</v>
      </c>
      <c r="G119" s="1">
        <v>-8.8834900545750856E-2</v>
      </c>
      <c r="H119" s="1">
        <v>0.1027160565285142</v>
      </c>
      <c r="I119" s="1">
        <v>0.56712512292497763</v>
      </c>
      <c r="J119" s="1">
        <v>-0.96571903473900989</v>
      </c>
      <c r="K119" s="1">
        <v>1.518611374649481E-2</v>
      </c>
      <c r="L119" s="1">
        <v>-8.8834900545750869E-2</v>
      </c>
      <c r="M119" s="1">
        <v>0.21576593681133369</v>
      </c>
      <c r="P119" s="1" t="s">
        <v>33</v>
      </c>
      <c r="Q119" s="1">
        <v>2001</v>
      </c>
      <c r="R119" s="1" t="str">
        <f t="shared" si="3"/>
        <v>000862.SZ2001</v>
      </c>
      <c r="S119" s="1">
        <v>21.65094171858728</v>
      </c>
      <c r="T119" s="1">
        <v>21.739776619133028</v>
      </c>
    </row>
    <row r="120" spans="1:20" x14ac:dyDescent="0.15">
      <c r="A120" s="1" t="s">
        <v>33</v>
      </c>
      <c r="B120" s="1">
        <v>2002</v>
      </c>
      <c r="C120" s="1" t="str">
        <f t="shared" si="2"/>
        <v>000862.SZ2002</v>
      </c>
      <c r="D120" s="1">
        <v>5.6541465694493809E-2</v>
      </c>
      <c r="E120" s="1">
        <v>-0.14601800758699801</v>
      </c>
      <c r="F120" s="1">
        <v>-4.4738270946252108E-2</v>
      </c>
      <c r="G120" s="1">
        <v>-4.4738270946252108E-2</v>
      </c>
      <c r="H120" s="1">
        <v>2.051517010803771E-2</v>
      </c>
      <c r="I120" s="1">
        <v>0.97374434856402559</v>
      </c>
      <c r="J120" s="1">
        <v>-0.73468375436701194</v>
      </c>
      <c r="K120" s="1">
        <v>-0.1621406669160308</v>
      </c>
      <c r="L120" s="1">
        <v>-4.4738270946252122E-2</v>
      </c>
      <c r="M120" s="1">
        <v>0.19471803112300379</v>
      </c>
      <c r="P120" s="1" t="s">
        <v>33</v>
      </c>
      <c r="Q120" s="1">
        <v>2002</v>
      </c>
      <c r="R120" s="1" t="str">
        <f t="shared" si="3"/>
        <v>000862.SZ2002</v>
      </c>
      <c r="S120" s="1">
        <v>21.629609293872779</v>
      </c>
      <c r="T120" s="1">
        <v>21.67434756481903</v>
      </c>
    </row>
    <row r="121" spans="1:20" x14ac:dyDescent="0.15">
      <c r="A121" s="1" t="s">
        <v>33</v>
      </c>
      <c r="B121" s="1">
        <v>2003</v>
      </c>
      <c r="C121" s="1" t="str">
        <f t="shared" si="2"/>
        <v>000862.SZ2003</v>
      </c>
      <c r="D121" s="1">
        <v>1.3041498666666479E-2</v>
      </c>
      <c r="E121" s="1">
        <v>-0.23986082258484009</v>
      </c>
      <c r="F121" s="1">
        <v>-0.1134096619590868</v>
      </c>
      <c r="G121" s="1">
        <v>-0.1134096619590868</v>
      </c>
      <c r="H121" s="1">
        <v>3.1979792047200119E-2</v>
      </c>
      <c r="I121" s="1">
        <v>0.38047973185797451</v>
      </c>
      <c r="J121" s="1">
        <v>-0.71664679328199554</v>
      </c>
      <c r="K121" s="1">
        <v>-7.2325520673004462E-2</v>
      </c>
      <c r="L121" s="1">
        <v>-0.1134096619590868</v>
      </c>
      <c r="M121" s="1">
        <v>0.1206592756699003</v>
      </c>
      <c r="P121" s="1" t="s">
        <v>33</v>
      </c>
      <c r="Q121" s="1">
        <v>2003</v>
      </c>
      <c r="R121" s="1" t="str">
        <f t="shared" si="3"/>
        <v>000862.SZ2003</v>
      </c>
      <c r="S121" s="1">
        <v>21.672187499999609</v>
      </c>
      <c r="T121" s="1">
        <v>21.785597161958691</v>
      </c>
    </row>
    <row r="122" spans="1:20" x14ac:dyDescent="0.15">
      <c r="A122" s="1" t="s">
        <v>33</v>
      </c>
      <c r="B122" s="1">
        <v>2004</v>
      </c>
      <c r="C122" s="1" t="str">
        <f t="shared" si="2"/>
        <v>000862.SZ2004</v>
      </c>
      <c r="D122" s="1">
        <v>-0.34655993577749672</v>
      </c>
      <c r="E122" s="1">
        <v>-0.41278502697633712</v>
      </c>
      <c r="F122" s="1">
        <v>-0.37967248137691689</v>
      </c>
      <c r="G122" s="1">
        <v>-0.37967248137691689</v>
      </c>
      <c r="H122" s="1">
        <v>2.192881352147364E-3</v>
      </c>
      <c r="I122" s="1">
        <v>0.5018347470009985</v>
      </c>
      <c r="J122" s="1">
        <v>-1.1083340425300321</v>
      </c>
      <c r="K122" s="1">
        <v>-0.29191748588348793</v>
      </c>
      <c r="L122" s="1">
        <v>-0.37967248137691689</v>
      </c>
      <c r="M122" s="1">
        <v>0.2291962331276568</v>
      </c>
      <c r="P122" s="1" t="s">
        <v>33</v>
      </c>
      <c r="Q122" s="1">
        <v>2004</v>
      </c>
      <c r="R122" s="1" t="str">
        <f t="shared" si="3"/>
        <v>000862.SZ2004</v>
      </c>
      <c r="S122" s="1">
        <v>22.60202102803694</v>
      </c>
      <c r="T122" s="1">
        <v>22.981693509413859</v>
      </c>
    </row>
    <row r="123" spans="1:20" x14ac:dyDescent="0.15">
      <c r="A123" s="1" t="s">
        <v>33</v>
      </c>
      <c r="B123" s="1">
        <v>2005</v>
      </c>
      <c r="C123" s="1" t="str">
        <f t="shared" si="2"/>
        <v>000862.SZ2005</v>
      </c>
      <c r="D123" s="1">
        <v>-0.2343619622601617</v>
      </c>
      <c r="E123" s="1">
        <v>-0.36854003818367193</v>
      </c>
      <c r="F123" s="1">
        <v>-0.30145100022191679</v>
      </c>
      <c r="G123" s="1">
        <v>-0.30145100022191679</v>
      </c>
      <c r="H123" s="1">
        <v>9.0018780292676331E-3</v>
      </c>
      <c r="I123" s="1">
        <v>0.3510455257739693</v>
      </c>
      <c r="J123" s="1">
        <v>-1.569683095502995</v>
      </c>
      <c r="K123" s="1">
        <v>-0.13686481702200129</v>
      </c>
      <c r="L123" s="1">
        <v>-0.30145100022191679</v>
      </c>
      <c r="M123" s="1">
        <v>0.35927920651805029</v>
      </c>
      <c r="P123" s="1" t="s">
        <v>33</v>
      </c>
      <c r="Q123" s="1">
        <v>2005</v>
      </c>
      <c r="R123" s="1" t="str">
        <f t="shared" si="3"/>
        <v>000862.SZ2005</v>
      </c>
      <c r="S123" s="1">
        <v>23.208096118898862</v>
      </c>
      <c r="T123" s="1">
        <v>23.509547119120771</v>
      </c>
    </row>
    <row r="124" spans="1:20" x14ac:dyDescent="0.15">
      <c r="A124" s="1" t="s">
        <v>33</v>
      </c>
      <c r="B124" s="1">
        <v>2006</v>
      </c>
      <c r="C124" s="1" t="str">
        <f t="shared" si="2"/>
        <v>000862.SZ2006</v>
      </c>
      <c r="D124" s="1">
        <v>-0.38028452205732788</v>
      </c>
      <c r="E124" s="1">
        <v>-0.38982884798850148</v>
      </c>
      <c r="F124" s="1">
        <v>-0.38505668502291468</v>
      </c>
      <c r="G124" s="1">
        <v>-0.38505668502291468</v>
      </c>
      <c r="H124" s="1">
        <v>4.5547078740236427E-5</v>
      </c>
      <c r="I124" s="1">
        <v>0.27944795749499463</v>
      </c>
      <c r="J124" s="1">
        <v>-1.3801770954260351</v>
      </c>
      <c r="K124" s="1">
        <v>-0.15137303899251719</v>
      </c>
      <c r="L124" s="1">
        <v>-0.38505668502291468</v>
      </c>
      <c r="M124" s="1">
        <v>0.28388100783623399</v>
      </c>
      <c r="P124" s="1" t="s">
        <v>33</v>
      </c>
      <c r="Q124" s="1">
        <v>2006</v>
      </c>
      <c r="R124" s="1" t="str">
        <f t="shared" si="3"/>
        <v>000862.SZ2006</v>
      </c>
      <c r="S124" s="1">
        <v>22.500557827102281</v>
      </c>
      <c r="T124" s="1">
        <v>22.885614512125201</v>
      </c>
    </row>
    <row r="125" spans="1:20" x14ac:dyDescent="0.15">
      <c r="A125" s="1" t="s">
        <v>33</v>
      </c>
      <c r="B125" s="1">
        <v>2007</v>
      </c>
      <c r="C125" s="1" t="str">
        <f t="shared" si="2"/>
        <v>000862.SZ2007</v>
      </c>
      <c r="D125" s="1">
        <v>-0.36848798303182662</v>
      </c>
      <c r="E125" s="1">
        <v>-0.40052325874850209</v>
      </c>
      <c r="F125" s="1">
        <v>-0.38450562089016438</v>
      </c>
      <c r="G125" s="1">
        <v>-0.38450562089016438</v>
      </c>
      <c r="H125" s="1">
        <v>5.1312944512170856E-4</v>
      </c>
      <c r="I125" s="1">
        <v>0.18008865683802361</v>
      </c>
      <c r="J125" s="1">
        <v>-1.4807458002079841</v>
      </c>
      <c r="K125" s="1">
        <v>-0.28952697069148309</v>
      </c>
      <c r="L125" s="1">
        <v>-0.38450562089016432</v>
      </c>
      <c r="M125" s="1">
        <v>0.22204497524560279</v>
      </c>
      <c r="P125" s="1" t="s">
        <v>33</v>
      </c>
      <c r="Q125" s="1">
        <v>2007</v>
      </c>
      <c r="R125" s="1" t="str">
        <f t="shared" si="3"/>
        <v>000862.SZ2007</v>
      </c>
      <c r="S125" s="1">
        <v>22.07809546988544</v>
      </c>
      <c r="T125" s="1">
        <v>22.46260109077561</v>
      </c>
    </row>
    <row r="126" spans="1:20" x14ac:dyDescent="0.15">
      <c r="A126" s="1" t="s">
        <v>33</v>
      </c>
      <c r="B126" s="1">
        <v>2008</v>
      </c>
      <c r="C126" s="1" t="str">
        <f t="shared" si="2"/>
        <v>000862.SZ2008</v>
      </c>
      <c r="D126" s="1">
        <v>-0.17844922854833101</v>
      </c>
      <c r="E126" s="1">
        <v>-0.2394507559359956</v>
      </c>
      <c r="F126" s="1">
        <v>-0.20894999224216329</v>
      </c>
      <c r="G126" s="1">
        <v>-0.20894999224216329</v>
      </c>
      <c r="H126" s="1">
        <v>1.8605931718139971E-3</v>
      </c>
      <c r="I126" s="1">
        <v>0.71419316092300278</v>
      </c>
      <c r="J126" s="1">
        <v>-0.78404297983800575</v>
      </c>
      <c r="K126" s="1">
        <v>-0.27128882468697668</v>
      </c>
      <c r="L126" s="1">
        <v>-0.20894999224216329</v>
      </c>
      <c r="M126" s="1">
        <v>0.15417526751933719</v>
      </c>
      <c r="P126" s="1" t="s">
        <v>33</v>
      </c>
      <c r="Q126" s="1">
        <v>2008</v>
      </c>
      <c r="R126" s="1" t="str">
        <f t="shared" si="3"/>
        <v>000862.SZ2008</v>
      </c>
      <c r="S126" s="1">
        <v>21.69607703790194</v>
      </c>
      <c r="T126" s="1">
        <v>21.905027030144112</v>
      </c>
    </row>
    <row r="127" spans="1:20" x14ac:dyDescent="0.15">
      <c r="A127" s="1" t="s">
        <v>33</v>
      </c>
      <c r="B127" s="1">
        <v>2009</v>
      </c>
      <c r="C127" s="1" t="str">
        <f t="shared" si="2"/>
        <v>000862.SZ2009</v>
      </c>
      <c r="D127" s="1">
        <v>0.27639580626183619</v>
      </c>
      <c r="E127" s="1">
        <v>-0.2635290797474994</v>
      </c>
      <c r="F127" s="1">
        <v>6.4333632571683952E-3</v>
      </c>
      <c r="G127" s="1">
        <v>6.4333632571683952E-3</v>
      </c>
      <c r="H127" s="1">
        <v>0.145759441266097</v>
      </c>
      <c r="I127" s="1">
        <v>0.38778964195199711</v>
      </c>
      <c r="J127" s="1">
        <v>-0.28899865073299219</v>
      </c>
      <c r="K127" s="1">
        <v>1.710029470984864E-3</v>
      </c>
      <c r="L127" s="1">
        <v>6.4333632571684047E-3</v>
      </c>
      <c r="M127" s="1">
        <v>4.0865392669458517E-2</v>
      </c>
      <c r="P127" s="1" t="s">
        <v>33</v>
      </c>
      <c r="Q127" s="1">
        <v>2009</v>
      </c>
      <c r="R127" s="1" t="str">
        <f t="shared" si="3"/>
        <v>000862.SZ2009</v>
      </c>
      <c r="S127" s="1">
        <v>23.01962097611586</v>
      </c>
      <c r="T127" s="1">
        <v>23.01318761285869</v>
      </c>
    </row>
    <row r="128" spans="1:20" x14ac:dyDescent="0.15">
      <c r="A128" s="1" t="s">
        <v>36</v>
      </c>
      <c r="B128" s="1">
        <v>2012</v>
      </c>
      <c r="C128" s="1" t="str">
        <f t="shared" si="2"/>
        <v>002070.SZ2012</v>
      </c>
      <c r="D128" s="1">
        <v>0.53229049700483699</v>
      </c>
      <c r="E128" s="1">
        <v>-0.73330640733633368</v>
      </c>
      <c r="F128" s="1">
        <v>0.1031687057661751</v>
      </c>
      <c r="G128" s="1">
        <v>2.2392058341191849E-3</v>
      </c>
      <c r="H128" s="1">
        <v>0.17797655569745591</v>
      </c>
      <c r="I128" s="1">
        <v>0.47373529545201343</v>
      </c>
      <c r="J128" s="1">
        <v>-0.68801553315259978</v>
      </c>
      <c r="K128" s="1">
        <v>7.2732849648602382E-2</v>
      </c>
      <c r="L128" s="1">
        <v>2.2392058341191971E-3</v>
      </c>
      <c r="M128" s="1">
        <v>8.0512729373807712E-2</v>
      </c>
      <c r="P128" s="1" t="s">
        <v>36</v>
      </c>
      <c r="Q128" s="1">
        <v>2012</v>
      </c>
      <c r="R128" s="1" t="str">
        <f t="shared" si="3"/>
        <v>002070.SZ2012</v>
      </c>
      <c r="S128" s="1">
        <v>25.02277430555538</v>
      </c>
      <c r="T128" s="1">
        <v>25.020535099721261</v>
      </c>
    </row>
    <row r="129" spans="1:20" x14ac:dyDescent="0.15">
      <c r="A129" s="1" t="s">
        <v>36</v>
      </c>
      <c r="B129" s="1">
        <v>2013</v>
      </c>
      <c r="C129" s="1" t="str">
        <f t="shared" si="2"/>
        <v>002070.SZ2013</v>
      </c>
      <c r="D129" s="1">
        <v>0.59916340172582727</v>
      </c>
      <c r="E129" s="1">
        <v>-0.75144991212550372</v>
      </c>
      <c r="F129" s="1">
        <v>-3.8370151931500139E-2</v>
      </c>
      <c r="G129" s="1">
        <v>-4.3158346081584413E-2</v>
      </c>
      <c r="H129" s="1">
        <v>0.19974318887753831</v>
      </c>
      <c r="I129" s="1">
        <v>0.41651526774479058</v>
      </c>
      <c r="J129" s="1">
        <v>-0.58012874690359695</v>
      </c>
      <c r="K129" s="1">
        <v>-2.3127938442505071E-2</v>
      </c>
      <c r="L129" s="1">
        <v>-4.3158346081584399E-2</v>
      </c>
      <c r="M129" s="1">
        <v>5.9761953101515643E-2</v>
      </c>
      <c r="P129" s="1" t="s">
        <v>36</v>
      </c>
      <c r="Q129" s="1">
        <v>2013</v>
      </c>
      <c r="R129" s="1" t="str">
        <f t="shared" si="3"/>
        <v>002070.SZ2013</v>
      </c>
      <c r="S129" s="1">
        <v>25.49092361111088</v>
      </c>
      <c r="T129" s="1">
        <v>25.53408195719247</v>
      </c>
    </row>
    <row r="130" spans="1:20" x14ac:dyDescent="0.15">
      <c r="A130" s="1" t="s">
        <v>36</v>
      </c>
      <c r="B130" s="1">
        <v>2014</v>
      </c>
      <c r="C130" s="1" t="str">
        <f t="shared" si="2"/>
        <v>002070.SZ2014</v>
      </c>
      <c r="D130" s="1">
        <v>0.5425705353741771</v>
      </c>
      <c r="E130" s="1">
        <v>-0.41893646353049968</v>
      </c>
      <c r="F130" s="1">
        <v>0.20064411636125359</v>
      </c>
      <c r="G130" s="1">
        <v>9.1750792033317444E-2</v>
      </c>
      <c r="H130" s="1">
        <v>0.11863899306387481</v>
      </c>
      <c r="I130" s="1">
        <v>0.45140481744799671</v>
      </c>
      <c r="J130" s="1">
        <v>-8.2256933807394711E-2</v>
      </c>
      <c r="K130" s="1">
        <v>8.5752617068493464E-2</v>
      </c>
      <c r="L130" s="1">
        <v>9.175079203331743E-2</v>
      </c>
      <c r="M130" s="1">
        <v>2.293722396323707E-2</v>
      </c>
      <c r="P130" s="1" t="s">
        <v>36</v>
      </c>
      <c r="Q130" s="1">
        <v>2014</v>
      </c>
      <c r="R130" s="1" t="str">
        <f t="shared" si="3"/>
        <v>002070.SZ2014</v>
      </c>
      <c r="S130" s="1">
        <v>26.281177083333091</v>
      </c>
      <c r="T130" s="1">
        <v>26.189426291299782</v>
      </c>
    </row>
    <row r="131" spans="1:20" x14ac:dyDescent="0.15">
      <c r="A131" s="1" t="s">
        <v>36</v>
      </c>
      <c r="B131" s="1">
        <v>2015</v>
      </c>
      <c r="C131" s="1" t="str">
        <f t="shared" ref="C131:C194" si="4">A131&amp;B131</f>
        <v>002070.SZ2015</v>
      </c>
      <c r="D131" s="1">
        <v>0.72325142504767348</v>
      </c>
      <c r="E131" s="1">
        <v>-0.89426492434833449</v>
      </c>
      <c r="F131" s="1">
        <v>-0.1142841642525762</v>
      </c>
      <c r="G131" s="1">
        <v>1.9567835266901541E-2</v>
      </c>
      <c r="H131" s="1">
        <v>0.23922912817641701</v>
      </c>
      <c r="I131" s="1">
        <v>0.53249248748720102</v>
      </c>
      <c r="J131" s="1">
        <v>-0.53930894560298837</v>
      </c>
      <c r="K131" s="1">
        <v>1.681190513650108E-2</v>
      </c>
      <c r="L131" s="1">
        <v>1.9567835266901552E-2</v>
      </c>
      <c r="M131" s="1">
        <v>7.0734505705772638E-2</v>
      </c>
      <c r="P131" s="1" t="s">
        <v>36</v>
      </c>
      <c r="Q131" s="1">
        <v>2015</v>
      </c>
      <c r="R131" s="1" t="str">
        <f t="shared" ref="R131:R194" si="5">P131&amp;Q131</f>
        <v>002070.SZ2015</v>
      </c>
      <c r="S131" s="1">
        <v>25.94335416666636</v>
      </c>
      <c r="T131" s="1">
        <v>25.923786331399469</v>
      </c>
    </row>
    <row r="132" spans="1:20" x14ac:dyDescent="0.15">
      <c r="A132" s="1" t="s">
        <v>36</v>
      </c>
      <c r="B132" s="1">
        <v>2016</v>
      </c>
      <c r="C132" s="1" t="str">
        <f t="shared" si="4"/>
        <v>002070.SZ2016</v>
      </c>
      <c r="D132" s="1">
        <v>0.73340041908232934</v>
      </c>
      <c r="E132" s="1">
        <v>-0.70461926157266908</v>
      </c>
      <c r="F132" s="1">
        <v>5.3750054826082312E-2</v>
      </c>
      <c r="G132" s="1">
        <v>7.438343358936475E-2</v>
      </c>
      <c r="H132" s="1">
        <v>0.19804492170665719</v>
      </c>
      <c r="I132" s="1">
        <v>0.59496361609400306</v>
      </c>
      <c r="J132" s="1">
        <v>-0.33940644160879863</v>
      </c>
      <c r="K132" s="1">
        <v>7.7354244646792844E-2</v>
      </c>
      <c r="L132" s="1">
        <v>7.4383433589364736E-2</v>
      </c>
      <c r="M132" s="1">
        <v>6.3629729366073792E-2</v>
      </c>
      <c r="P132" s="1" t="s">
        <v>36</v>
      </c>
      <c r="Q132" s="1">
        <v>2016</v>
      </c>
      <c r="R132" s="1" t="str">
        <f t="shared" si="5"/>
        <v>002070.SZ2016</v>
      </c>
      <c r="S132" s="1">
        <v>25.637131944444199</v>
      </c>
      <c r="T132" s="1">
        <v>25.562748510854831</v>
      </c>
    </row>
    <row r="133" spans="1:20" x14ac:dyDescent="0.15">
      <c r="A133" s="1" t="s">
        <v>36</v>
      </c>
      <c r="B133" s="1">
        <v>2017</v>
      </c>
      <c r="C133" s="1" t="str">
        <f t="shared" si="4"/>
        <v>002070.SZ2017</v>
      </c>
      <c r="D133" s="1">
        <v>0.75113792409949554</v>
      </c>
      <c r="E133" s="1">
        <v>-0.84503756317649936</v>
      </c>
      <c r="F133" s="1">
        <v>-1.8905739723417501E-2</v>
      </c>
      <c r="G133" s="1">
        <v>2.8382732686765159E-2</v>
      </c>
      <c r="H133" s="1">
        <v>0.29675057905776447</v>
      </c>
      <c r="I133" s="1">
        <v>0.48383742648018713</v>
      </c>
      <c r="J133" s="1">
        <v>-0.43972585529719482</v>
      </c>
      <c r="K133" s="1">
        <v>-4.8410454828197648E-2</v>
      </c>
      <c r="L133" s="1">
        <v>2.838273268676517E-2</v>
      </c>
      <c r="M133" s="1">
        <v>6.8430571847664157E-2</v>
      </c>
      <c r="P133" s="1" t="s">
        <v>36</v>
      </c>
      <c r="Q133" s="1">
        <v>2017</v>
      </c>
      <c r="R133" s="1" t="str">
        <f t="shared" si="5"/>
        <v>002070.SZ2017</v>
      </c>
      <c r="S133" s="1">
        <v>26.406277777777611</v>
      </c>
      <c r="T133" s="1">
        <v>26.377895045090838</v>
      </c>
    </row>
    <row r="134" spans="1:20" x14ac:dyDescent="0.15">
      <c r="A134" s="1" t="s">
        <v>36</v>
      </c>
      <c r="B134" s="1">
        <v>2018</v>
      </c>
      <c r="C134" s="1" t="str">
        <f t="shared" si="4"/>
        <v>002070.SZ2018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P134" s="1" t="s">
        <v>36</v>
      </c>
      <c r="Q134" s="1">
        <v>2018</v>
      </c>
      <c r="R134" s="1" t="str">
        <f t="shared" si="5"/>
        <v>002070.SZ2018</v>
      </c>
    </row>
    <row r="135" spans="1:20" x14ac:dyDescent="0.15">
      <c r="A135" s="1" t="s">
        <v>36</v>
      </c>
      <c r="B135" s="1">
        <v>2010</v>
      </c>
      <c r="C135" s="1" t="str">
        <f t="shared" si="4"/>
        <v>002070.SZ2010</v>
      </c>
      <c r="D135" s="1">
        <v>0.83926304687832476</v>
      </c>
      <c r="E135" s="1">
        <v>-0.7053018933134988</v>
      </c>
      <c r="F135" s="1">
        <v>0.146818429912661</v>
      </c>
      <c r="G135" s="1">
        <v>6.5403131149948043E-2</v>
      </c>
      <c r="H135" s="1">
        <v>0.18272254610097469</v>
      </c>
      <c r="I135" s="1">
        <v>0.45881259256979662</v>
      </c>
      <c r="J135" s="1">
        <v>-0.2175404203614221</v>
      </c>
      <c r="K135" s="1">
        <v>2.398643746369658E-2</v>
      </c>
      <c r="L135" s="1">
        <v>6.5403131149948043E-2</v>
      </c>
      <c r="M135" s="1">
        <v>4.1875357521409369E-2</v>
      </c>
      <c r="P135" s="1" t="s">
        <v>36</v>
      </c>
      <c r="Q135" s="1">
        <v>2010</v>
      </c>
      <c r="R135" s="1" t="str">
        <f t="shared" si="5"/>
        <v>002070.SZ2010</v>
      </c>
      <c r="S135" s="1">
        <v>24.944118055555411</v>
      </c>
      <c r="T135" s="1">
        <v>24.878714924405461</v>
      </c>
    </row>
    <row r="136" spans="1:20" x14ac:dyDescent="0.15">
      <c r="A136" s="1" t="s">
        <v>36</v>
      </c>
      <c r="B136" s="1">
        <v>2011</v>
      </c>
      <c r="C136" s="1" t="str">
        <f t="shared" si="4"/>
        <v>002070.SZ2011</v>
      </c>
      <c r="D136" s="1">
        <v>0.741950115132326</v>
      </c>
      <c r="E136" s="1">
        <v>-0.56319619064734161</v>
      </c>
      <c r="F136" s="1">
        <v>4.9934199392010242E-2</v>
      </c>
      <c r="G136" s="1">
        <v>4.0874977156203827E-2</v>
      </c>
      <c r="H136" s="1">
        <v>0.2165875324280517</v>
      </c>
      <c r="I136" s="1">
        <v>0.35346980920938342</v>
      </c>
      <c r="J136" s="1">
        <v>-0.48264409503839828</v>
      </c>
      <c r="K136" s="1">
        <v>2.7757136641801589E-2</v>
      </c>
      <c r="L136" s="1">
        <v>4.0874977156203807E-2</v>
      </c>
      <c r="M136" s="1">
        <v>5.2939915304573183E-2</v>
      </c>
      <c r="P136" s="1" t="s">
        <v>36</v>
      </c>
      <c r="Q136" s="1">
        <v>2011</v>
      </c>
      <c r="R136" s="1" t="str">
        <f t="shared" si="5"/>
        <v>002070.SZ2011</v>
      </c>
      <c r="S136" s="1">
        <v>25.085881944444061</v>
      </c>
      <c r="T136" s="1">
        <v>25.045006967287861</v>
      </c>
    </row>
    <row r="137" spans="1:20" x14ac:dyDescent="0.15">
      <c r="A137" s="1" t="s">
        <v>36</v>
      </c>
      <c r="B137" s="1">
        <v>2001</v>
      </c>
      <c r="C137" s="1" t="str">
        <f t="shared" si="4"/>
        <v>002070.SZ2001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P137" s="1" t="s">
        <v>36</v>
      </c>
      <c r="Q137" s="1">
        <v>2001</v>
      </c>
      <c r="R137" s="1" t="str">
        <f t="shared" si="5"/>
        <v>002070.SZ2001</v>
      </c>
    </row>
    <row r="138" spans="1:20" x14ac:dyDescent="0.15">
      <c r="A138" s="1" t="s">
        <v>36</v>
      </c>
      <c r="B138" s="1">
        <v>2002</v>
      </c>
      <c r="C138" s="1" t="str">
        <f t="shared" si="4"/>
        <v>002070.SZ2002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P138" s="1" t="s">
        <v>36</v>
      </c>
      <c r="Q138" s="1">
        <v>2002</v>
      </c>
      <c r="R138" s="1" t="str">
        <f t="shared" si="5"/>
        <v>002070.SZ2002</v>
      </c>
    </row>
    <row r="139" spans="1:20" x14ac:dyDescent="0.15">
      <c r="A139" s="1" t="s">
        <v>36</v>
      </c>
      <c r="B139" s="1">
        <v>2003</v>
      </c>
      <c r="C139" s="1" t="str">
        <f t="shared" si="4"/>
        <v>002070.SZ2003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P139" s="1" t="s">
        <v>36</v>
      </c>
      <c r="Q139" s="1">
        <v>2003</v>
      </c>
      <c r="R139" s="1" t="str">
        <f t="shared" si="5"/>
        <v>002070.SZ2003</v>
      </c>
    </row>
    <row r="140" spans="1:20" x14ac:dyDescent="0.15">
      <c r="A140" s="1" t="s">
        <v>36</v>
      </c>
      <c r="B140" s="1">
        <v>2004</v>
      </c>
      <c r="C140" s="1" t="str">
        <f t="shared" si="4"/>
        <v>002070.SZ2004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P140" s="1" t="s">
        <v>36</v>
      </c>
      <c r="Q140" s="1">
        <v>2004</v>
      </c>
      <c r="R140" s="1" t="str">
        <f t="shared" si="5"/>
        <v>002070.SZ2004</v>
      </c>
    </row>
    <row r="141" spans="1:20" x14ac:dyDescent="0.15">
      <c r="A141" s="1" t="s">
        <v>36</v>
      </c>
      <c r="B141" s="1">
        <v>2005</v>
      </c>
      <c r="C141" s="1" t="str">
        <f t="shared" si="4"/>
        <v>002070.SZ2005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P141" s="1" t="s">
        <v>36</v>
      </c>
      <c r="Q141" s="1">
        <v>2005</v>
      </c>
      <c r="R141" s="1" t="str">
        <f t="shared" si="5"/>
        <v>002070.SZ2005</v>
      </c>
    </row>
    <row r="142" spans="1:20" x14ac:dyDescent="0.15">
      <c r="A142" s="1" t="s">
        <v>36</v>
      </c>
      <c r="B142" s="1">
        <v>2006</v>
      </c>
      <c r="C142" s="1" t="str">
        <f t="shared" si="4"/>
        <v>002070.SZ2006</v>
      </c>
      <c r="D142" s="1">
        <v>1.0535323896631801</v>
      </c>
      <c r="E142" s="1">
        <v>-0.81139155513416006</v>
      </c>
      <c r="F142" s="1">
        <v>-0.18535238022741629</v>
      </c>
      <c r="G142" s="1">
        <v>-7.8955452799963174E-2</v>
      </c>
      <c r="H142" s="1">
        <v>0.2487155931470883</v>
      </c>
      <c r="I142" s="1">
        <v>0.46128746219980032</v>
      </c>
      <c r="J142" s="1">
        <v>-0.37164961492039772</v>
      </c>
      <c r="K142" s="1">
        <v>-8.712335668160448E-2</v>
      </c>
      <c r="L142" s="1">
        <v>-7.8955452799963174E-2</v>
      </c>
      <c r="M142" s="1">
        <v>6.4612907816427478E-2</v>
      </c>
      <c r="P142" s="1" t="s">
        <v>36</v>
      </c>
      <c r="Q142" s="1">
        <v>2006</v>
      </c>
      <c r="R142" s="1" t="str">
        <f t="shared" si="5"/>
        <v>002070.SZ2006</v>
      </c>
      <c r="S142" s="1">
        <v>25.187319444444221</v>
      </c>
      <c r="T142" s="1">
        <v>25.26627489724418</v>
      </c>
    </row>
    <row r="143" spans="1:20" x14ac:dyDescent="0.15">
      <c r="A143" s="1" t="s">
        <v>36</v>
      </c>
      <c r="B143" s="1">
        <v>2007</v>
      </c>
      <c r="C143" s="1" t="str">
        <f t="shared" si="4"/>
        <v>002070.SZ2007</v>
      </c>
      <c r="D143" s="1">
        <v>1.053486028372655</v>
      </c>
      <c r="E143" s="1">
        <v>-0.79564014315034604</v>
      </c>
      <c r="F143" s="1">
        <v>-0.1522056127315897</v>
      </c>
      <c r="G143" s="1">
        <v>-6.7370601338221051E-2</v>
      </c>
      <c r="H143" s="1">
        <v>0.27634815607731311</v>
      </c>
      <c r="I143" s="1">
        <v>0.196085109952395</v>
      </c>
      <c r="J143" s="1">
        <v>-0.40269473649199772</v>
      </c>
      <c r="K143" s="1">
        <v>-3.1115023794910709E-2</v>
      </c>
      <c r="L143" s="1">
        <v>-6.7370601338221078E-2</v>
      </c>
      <c r="M143" s="1">
        <v>2.9395728752786579E-2</v>
      </c>
      <c r="P143" s="1" t="s">
        <v>36</v>
      </c>
      <c r="Q143" s="1">
        <v>2007</v>
      </c>
      <c r="R143" s="1" t="str">
        <f t="shared" si="5"/>
        <v>002070.SZ2007</v>
      </c>
      <c r="S143" s="1">
        <v>25.29144791666651</v>
      </c>
      <c r="T143" s="1">
        <v>25.358818518004728</v>
      </c>
    </row>
    <row r="144" spans="1:20" x14ac:dyDescent="0.15">
      <c r="A144" s="1" t="s">
        <v>36</v>
      </c>
      <c r="B144" s="1">
        <v>2008</v>
      </c>
      <c r="C144" s="1" t="str">
        <f t="shared" si="4"/>
        <v>002070.SZ2008</v>
      </c>
      <c r="D144" s="1">
        <v>0.9147505756611688</v>
      </c>
      <c r="E144" s="1">
        <v>-0.53888358038950435</v>
      </c>
      <c r="F144" s="1">
        <v>-1.6163440127080261E-2</v>
      </c>
      <c r="G144" s="1">
        <v>-1.6658298735184939E-2</v>
      </c>
      <c r="H144" s="1">
        <v>0.24801531135482729</v>
      </c>
      <c r="I144" s="1">
        <v>0.30144163591599521</v>
      </c>
      <c r="J144" s="1">
        <v>-0.52431175303221378</v>
      </c>
      <c r="K144" s="1">
        <v>3.6066908837696587E-2</v>
      </c>
      <c r="L144" s="1">
        <v>-1.665829873518495E-2</v>
      </c>
      <c r="M144" s="1">
        <v>4.5981170437989778E-2</v>
      </c>
      <c r="P144" s="1" t="s">
        <v>36</v>
      </c>
      <c r="Q144" s="1">
        <v>2008</v>
      </c>
      <c r="R144" s="1" t="str">
        <f t="shared" si="5"/>
        <v>002070.SZ2008</v>
      </c>
      <c r="S144" s="1">
        <v>25.409055555555309</v>
      </c>
      <c r="T144" s="1">
        <v>25.4257138542905</v>
      </c>
    </row>
    <row r="145" spans="1:20" x14ac:dyDescent="0.15">
      <c r="A145" s="1" t="s">
        <v>36</v>
      </c>
      <c r="B145" s="1">
        <v>2009</v>
      </c>
      <c r="C145" s="1" t="str">
        <f t="shared" si="4"/>
        <v>002070.SZ2009</v>
      </c>
      <c r="D145" s="1">
        <v>0.71177198250732465</v>
      </c>
      <c r="E145" s="1">
        <v>-0.7067988341476763</v>
      </c>
      <c r="F145" s="1">
        <v>-6.5079272762578924E-2</v>
      </c>
      <c r="G145" s="1">
        <v>-3.0761415053565128E-2</v>
      </c>
      <c r="H145" s="1">
        <v>0.16334462612003059</v>
      </c>
      <c r="I145" s="1">
        <v>0.28756760856820163</v>
      </c>
      <c r="J145" s="1">
        <v>-0.30908740989759742</v>
      </c>
      <c r="K145" s="1">
        <v>-5.8633683076405423E-2</v>
      </c>
      <c r="L145" s="1">
        <v>-3.0761415053565128E-2</v>
      </c>
      <c r="M145" s="1">
        <v>3.5993373439495567E-2</v>
      </c>
      <c r="P145" s="1" t="s">
        <v>36</v>
      </c>
      <c r="Q145" s="1">
        <v>2009</v>
      </c>
      <c r="R145" s="1" t="str">
        <f t="shared" si="5"/>
        <v>002070.SZ2009</v>
      </c>
      <c r="S145" s="1">
        <v>25.651284722222009</v>
      </c>
      <c r="T145" s="1">
        <v>25.68204613727557</v>
      </c>
    </row>
    <row r="146" spans="1:20" x14ac:dyDescent="0.15">
      <c r="A146" s="1" t="s">
        <v>37</v>
      </c>
      <c r="B146" s="1">
        <v>2012</v>
      </c>
      <c r="C146" s="1" t="str">
        <f t="shared" si="4"/>
        <v>002194.SZ2012</v>
      </c>
      <c r="D146" s="1">
        <v>1.0477065366830181</v>
      </c>
      <c r="E146" s="1">
        <v>-0.12032165231250259</v>
      </c>
      <c r="F146" s="1">
        <v>0.60908127383524646</v>
      </c>
      <c r="G146" s="1">
        <v>0.52014654002898142</v>
      </c>
      <c r="H146" s="1">
        <v>0.17593381991264981</v>
      </c>
      <c r="I146" s="1">
        <v>1.0262843612760191</v>
      </c>
      <c r="J146" s="1">
        <v>-0.23329963355199371</v>
      </c>
      <c r="K146" s="1">
        <v>0.68007036404649668</v>
      </c>
      <c r="L146" s="1">
        <v>0.52014654002898142</v>
      </c>
      <c r="M146" s="1">
        <v>0.159158846991835</v>
      </c>
      <c r="P146" s="1" t="s">
        <v>37</v>
      </c>
      <c r="Q146" s="1">
        <v>2012</v>
      </c>
      <c r="R146" s="1" t="str">
        <f t="shared" si="5"/>
        <v>002194.SZ2012</v>
      </c>
      <c r="S146" s="1">
        <v>24.047109374999511</v>
      </c>
      <c r="T146" s="1">
        <v>23.526962834970519</v>
      </c>
    </row>
    <row r="147" spans="1:20" x14ac:dyDescent="0.15">
      <c r="A147" s="1" t="s">
        <v>37</v>
      </c>
      <c r="B147" s="1">
        <v>2013</v>
      </c>
      <c r="C147" s="1" t="str">
        <f t="shared" si="4"/>
        <v>002194.SZ2013</v>
      </c>
      <c r="D147" s="1">
        <v>1.1151697676871679</v>
      </c>
      <c r="E147" s="1">
        <v>-0.2742540498299964</v>
      </c>
      <c r="F147" s="1">
        <v>0.37058978419816441</v>
      </c>
      <c r="G147" s="1">
        <v>0.33848236664633008</v>
      </c>
      <c r="H147" s="1">
        <v>0.1721723326311872</v>
      </c>
      <c r="I147" s="1">
        <v>0.72641869850576057</v>
      </c>
      <c r="J147" s="1">
        <v>-6.2112618888512827E-2</v>
      </c>
      <c r="K147" s="1">
        <v>0.26683955978838009</v>
      </c>
      <c r="L147" s="1">
        <v>0.33848236664633008</v>
      </c>
      <c r="M147" s="1">
        <v>5.2590707059638267E-2</v>
      </c>
      <c r="P147" s="1" t="s">
        <v>37</v>
      </c>
      <c r="Q147" s="1">
        <v>2013</v>
      </c>
      <c r="R147" s="1" t="str">
        <f t="shared" si="5"/>
        <v>002194.SZ2013</v>
      </c>
      <c r="S147" s="1">
        <v>25.23409027777728</v>
      </c>
      <c r="T147" s="1">
        <v>24.895607911130941</v>
      </c>
    </row>
    <row r="148" spans="1:20" x14ac:dyDescent="0.15">
      <c r="A148" s="1" t="s">
        <v>37</v>
      </c>
      <c r="B148" s="1">
        <v>2014</v>
      </c>
      <c r="C148" s="1" t="str">
        <f t="shared" si="4"/>
        <v>002194.SZ2014</v>
      </c>
      <c r="D148" s="1">
        <v>0.89170953869967207</v>
      </c>
      <c r="E148" s="1">
        <v>-0.30981469107466819</v>
      </c>
      <c r="F148" s="1">
        <v>6.8717359155077897E-3</v>
      </c>
      <c r="G148" s="1">
        <v>0.20186425575210559</v>
      </c>
      <c r="H148" s="1">
        <v>0.23424067416839939</v>
      </c>
      <c r="I148" s="1">
        <v>0.96559928266874806</v>
      </c>
      <c r="J148" s="1">
        <v>-1.0562973624122449</v>
      </c>
      <c r="K148" s="1">
        <v>0.3407498615185105</v>
      </c>
      <c r="L148" s="1">
        <v>0.20186425575210559</v>
      </c>
      <c r="M148" s="1">
        <v>0.2485920010254048</v>
      </c>
      <c r="P148" s="1" t="s">
        <v>37</v>
      </c>
      <c r="Q148" s="1">
        <v>2014</v>
      </c>
      <c r="R148" s="1" t="str">
        <f t="shared" si="5"/>
        <v>002194.SZ2014</v>
      </c>
      <c r="S148" s="1">
        <v>24.445580295138559</v>
      </c>
      <c r="T148" s="1">
        <v>24.243716039386449</v>
      </c>
    </row>
    <row r="149" spans="1:20" x14ac:dyDescent="0.15">
      <c r="A149" s="1" t="s">
        <v>37</v>
      </c>
      <c r="B149" s="1">
        <v>2015</v>
      </c>
      <c r="C149" s="1" t="str">
        <f t="shared" si="4"/>
        <v>002194.SZ2015</v>
      </c>
      <c r="D149" s="1">
        <v>1.172216597657449</v>
      </c>
      <c r="E149" s="1">
        <v>-0.4807847213378314</v>
      </c>
      <c r="F149" s="1">
        <v>0.18885903123291331</v>
      </c>
      <c r="G149" s="1">
        <v>0.27605705637455707</v>
      </c>
      <c r="H149" s="1">
        <v>0.25815262161208941</v>
      </c>
      <c r="I149" s="1">
        <v>0.69271479415325388</v>
      </c>
      <c r="J149" s="1">
        <v>-0.61150997671050789</v>
      </c>
      <c r="K149" s="1">
        <v>0.3480362015580063</v>
      </c>
      <c r="L149" s="1">
        <v>0.26996452740393467</v>
      </c>
      <c r="M149" s="1">
        <v>0.1426117259268215</v>
      </c>
      <c r="P149" s="1" t="s">
        <v>37</v>
      </c>
      <c r="Q149" s="1">
        <v>2015</v>
      </c>
      <c r="R149" s="1" t="str">
        <f t="shared" si="5"/>
        <v>002194.SZ2015</v>
      </c>
      <c r="S149" s="1">
        <v>24.830590751262161</v>
      </c>
      <c r="T149" s="1">
        <v>24.4446180375237</v>
      </c>
    </row>
    <row r="150" spans="1:20" x14ac:dyDescent="0.15">
      <c r="A150" s="1" t="s">
        <v>37</v>
      </c>
      <c r="B150" s="1">
        <v>2016</v>
      </c>
      <c r="C150" s="1" t="str">
        <f t="shared" si="4"/>
        <v>002194.SZ2016</v>
      </c>
      <c r="D150" s="1">
        <v>1.050944647175309</v>
      </c>
      <c r="E150" s="1">
        <v>-0.30881522845766562</v>
      </c>
      <c r="F150" s="1">
        <v>0.59275344607808234</v>
      </c>
      <c r="G150" s="1">
        <v>0.42675761739385187</v>
      </c>
      <c r="H150" s="1">
        <v>0.1916279029722292</v>
      </c>
      <c r="I150" s="1">
        <v>0.85686771140726137</v>
      </c>
      <c r="J150" s="1">
        <v>-5.3563223428497508E-2</v>
      </c>
      <c r="K150" s="1">
        <v>0.46883922154100333</v>
      </c>
      <c r="L150" s="1">
        <v>0.42675761739385187</v>
      </c>
      <c r="M150" s="1">
        <v>8.4584623814004778E-2</v>
      </c>
      <c r="P150" s="1" t="s">
        <v>37</v>
      </c>
      <c r="Q150" s="1">
        <v>2016</v>
      </c>
      <c r="R150" s="1" t="str">
        <f t="shared" si="5"/>
        <v>002194.SZ2016</v>
      </c>
      <c r="S150" s="1">
        <v>24.425153790508858</v>
      </c>
      <c r="T150" s="1">
        <v>23.998396173115001</v>
      </c>
    </row>
    <row r="151" spans="1:20" x14ac:dyDescent="0.15">
      <c r="A151" s="1" t="s">
        <v>37</v>
      </c>
      <c r="B151" s="1">
        <v>2017</v>
      </c>
      <c r="C151" s="1" t="str">
        <f t="shared" si="4"/>
        <v>002194.SZ2017</v>
      </c>
      <c r="D151" s="1">
        <v>1.573073576009004</v>
      </c>
      <c r="E151" s="1">
        <v>-0.46614024295331552</v>
      </c>
      <c r="F151" s="1">
        <v>0.27458504561158747</v>
      </c>
      <c r="G151" s="1">
        <v>0.33214254796544229</v>
      </c>
      <c r="H151" s="1">
        <v>0.35442777418019789</v>
      </c>
      <c r="I151" s="1">
        <v>0.75240237490100981</v>
      </c>
      <c r="J151" s="1">
        <v>3.509805544224065E-2</v>
      </c>
      <c r="K151" s="1">
        <v>0.29374095004039091</v>
      </c>
      <c r="L151" s="1">
        <v>0.33214254796544229</v>
      </c>
      <c r="M151" s="1">
        <v>4.2961131255043673E-2</v>
      </c>
      <c r="P151" s="1" t="s">
        <v>37</v>
      </c>
      <c r="Q151" s="1">
        <v>2017</v>
      </c>
      <c r="R151" s="1" t="str">
        <f t="shared" si="5"/>
        <v>002194.SZ2017</v>
      </c>
      <c r="S151" s="1">
        <v>25.23301562499951</v>
      </c>
      <c r="T151" s="1">
        <v>24.90087307703407</v>
      </c>
    </row>
    <row r="152" spans="1:20" x14ac:dyDescent="0.15">
      <c r="A152" s="1" t="s">
        <v>37</v>
      </c>
      <c r="B152" s="1">
        <v>2018</v>
      </c>
      <c r="C152" s="1" t="str">
        <f t="shared" si="4"/>
        <v>002194.SZ2018</v>
      </c>
      <c r="D152" s="1">
        <v>1.666230534156838</v>
      </c>
      <c r="E152" s="1">
        <v>-0.35367520823515503</v>
      </c>
      <c r="F152" s="1">
        <v>0.31549775886216241</v>
      </c>
      <c r="G152" s="1">
        <v>0.4268481159837284</v>
      </c>
      <c r="H152" s="1">
        <v>0.38238220346679752</v>
      </c>
      <c r="I152" s="1">
        <v>0.7657111687939846</v>
      </c>
      <c r="J152" s="1">
        <v>-0.33340843433224882</v>
      </c>
      <c r="K152" s="1">
        <v>0.54579951246249792</v>
      </c>
      <c r="L152" s="1">
        <v>0.42684811598372829</v>
      </c>
      <c r="M152" s="1">
        <v>0.10518580964759</v>
      </c>
      <c r="P152" s="1" t="s">
        <v>37</v>
      </c>
      <c r="Q152" s="1">
        <v>2018</v>
      </c>
      <c r="R152" s="1" t="str">
        <f t="shared" si="5"/>
        <v>002194.SZ2018</v>
      </c>
      <c r="S152" s="1">
        <v>25.47402445023107</v>
      </c>
      <c r="T152" s="1">
        <v>25.047176334247339</v>
      </c>
    </row>
    <row r="153" spans="1:20" x14ac:dyDescent="0.15">
      <c r="A153" s="1" t="s">
        <v>37</v>
      </c>
      <c r="B153" s="1">
        <v>2010</v>
      </c>
      <c r="C153" s="1" t="str">
        <f t="shared" si="4"/>
        <v>002194.SZ2010</v>
      </c>
      <c r="D153" s="1">
        <v>1.86918425538083</v>
      </c>
      <c r="E153" s="1">
        <v>1.7268468429013709E-2</v>
      </c>
      <c r="F153" s="1">
        <v>0.32961767438207329</v>
      </c>
      <c r="G153" s="1">
        <v>0.54434802540045624</v>
      </c>
      <c r="H153" s="1">
        <v>0.44697148301884487</v>
      </c>
      <c r="I153" s="1">
        <v>1.318703148437244</v>
      </c>
      <c r="J153" s="1">
        <v>2.1633668944765819E-2</v>
      </c>
      <c r="K153" s="1">
        <v>0.4892385056824935</v>
      </c>
      <c r="L153" s="1">
        <v>0.54434802540045624</v>
      </c>
      <c r="M153" s="1">
        <v>0.1632857983023252</v>
      </c>
      <c r="P153" s="1" t="s">
        <v>37</v>
      </c>
      <c r="Q153" s="1">
        <v>2010</v>
      </c>
      <c r="R153" s="1" t="str">
        <f t="shared" si="5"/>
        <v>002194.SZ2010</v>
      </c>
      <c r="S153" s="1">
        <v>23.68483506944408</v>
      </c>
      <c r="T153" s="1">
        <v>23.140487044043621</v>
      </c>
    </row>
    <row r="154" spans="1:20" x14ac:dyDescent="0.15">
      <c r="A154" s="1" t="s">
        <v>37</v>
      </c>
      <c r="B154" s="1">
        <v>2011</v>
      </c>
      <c r="C154" s="1" t="str">
        <f t="shared" si="4"/>
        <v>002194.SZ2011</v>
      </c>
      <c r="D154" s="1">
        <v>0.83997219969733783</v>
      </c>
      <c r="E154" s="1">
        <v>-0.1893026628193534</v>
      </c>
      <c r="F154" s="1">
        <v>0.28339031544700077</v>
      </c>
      <c r="G154" s="1">
        <v>0.29604881275535361</v>
      </c>
      <c r="H154" s="1">
        <v>0.113992362998806</v>
      </c>
      <c r="I154" s="1">
        <v>0.64215839602050551</v>
      </c>
      <c r="J154" s="1">
        <v>-0.1010381931535065</v>
      </c>
      <c r="K154" s="1">
        <v>0.31963320000062723</v>
      </c>
      <c r="L154" s="1">
        <v>0.29604881275535361</v>
      </c>
      <c r="M154" s="1">
        <v>5.4392068615399851E-2</v>
      </c>
      <c r="P154" s="1" t="s">
        <v>37</v>
      </c>
      <c r="Q154" s="1">
        <v>2011</v>
      </c>
      <c r="R154" s="1" t="str">
        <f t="shared" si="5"/>
        <v>002194.SZ2011</v>
      </c>
      <c r="S154" s="1">
        <v>24.045047019675529</v>
      </c>
      <c r="T154" s="1">
        <v>23.748998206920181</v>
      </c>
    </row>
    <row r="155" spans="1:20" x14ac:dyDescent="0.15">
      <c r="A155" s="1" t="s">
        <v>37</v>
      </c>
      <c r="B155" s="1">
        <v>2001</v>
      </c>
      <c r="C155" s="1" t="str">
        <f t="shared" si="4"/>
        <v>002194.SZ2001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P155" s="1" t="s">
        <v>37</v>
      </c>
      <c r="Q155" s="1">
        <v>2001</v>
      </c>
      <c r="R155" s="1" t="str">
        <f t="shared" si="5"/>
        <v>002194.SZ2001</v>
      </c>
    </row>
    <row r="156" spans="1:20" x14ac:dyDescent="0.15">
      <c r="A156" s="1" t="s">
        <v>37</v>
      </c>
      <c r="B156" s="1">
        <v>2002</v>
      </c>
      <c r="C156" s="1" t="str">
        <f t="shared" si="4"/>
        <v>002194.SZ2002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P156" s="1" t="s">
        <v>37</v>
      </c>
      <c r="Q156" s="1">
        <v>2002</v>
      </c>
      <c r="R156" s="1" t="str">
        <f t="shared" si="5"/>
        <v>002194.SZ2002</v>
      </c>
    </row>
    <row r="157" spans="1:20" x14ac:dyDescent="0.15">
      <c r="A157" s="1" t="s">
        <v>37</v>
      </c>
      <c r="B157" s="1">
        <v>2003</v>
      </c>
      <c r="C157" s="1" t="str">
        <f t="shared" si="4"/>
        <v>002194.SZ2003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P157" s="1" t="s">
        <v>37</v>
      </c>
      <c r="Q157" s="1">
        <v>2003</v>
      </c>
      <c r="R157" s="1" t="str">
        <f t="shared" si="5"/>
        <v>002194.SZ2003</v>
      </c>
    </row>
    <row r="158" spans="1:20" x14ac:dyDescent="0.15">
      <c r="A158" s="1" t="s">
        <v>37</v>
      </c>
      <c r="B158" s="1">
        <v>2004</v>
      </c>
      <c r="C158" s="1" t="str">
        <f t="shared" si="4"/>
        <v>002194.SZ2004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P158" s="1" t="s">
        <v>37</v>
      </c>
      <c r="Q158" s="1">
        <v>2004</v>
      </c>
      <c r="R158" s="1" t="str">
        <f t="shared" si="5"/>
        <v>002194.SZ2004</v>
      </c>
    </row>
    <row r="159" spans="1:20" x14ac:dyDescent="0.15">
      <c r="A159" s="1" t="s">
        <v>37</v>
      </c>
      <c r="B159" s="1">
        <v>2005</v>
      </c>
      <c r="C159" s="1" t="str">
        <f t="shared" si="4"/>
        <v>002194.SZ2005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P159" s="1" t="s">
        <v>37</v>
      </c>
      <c r="Q159" s="1">
        <v>2005</v>
      </c>
      <c r="R159" s="1" t="str">
        <f t="shared" si="5"/>
        <v>002194.SZ2005</v>
      </c>
    </row>
    <row r="160" spans="1:20" x14ac:dyDescent="0.15">
      <c r="A160" s="1" t="s">
        <v>37</v>
      </c>
      <c r="B160" s="1">
        <v>2006</v>
      </c>
      <c r="C160" s="1" t="str">
        <f t="shared" si="4"/>
        <v>002194.SZ2006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P160" s="1" t="s">
        <v>37</v>
      </c>
      <c r="Q160" s="1">
        <v>2006</v>
      </c>
      <c r="R160" s="1" t="str">
        <f t="shared" si="5"/>
        <v>002194.SZ2006</v>
      </c>
    </row>
    <row r="161" spans="1:20" x14ac:dyDescent="0.15">
      <c r="A161" s="1" t="s">
        <v>37</v>
      </c>
      <c r="B161" s="1">
        <v>2007</v>
      </c>
      <c r="C161" s="1" t="str">
        <f t="shared" si="4"/>
        <v>002194.SZ2007</v>
      </c>
      <c r="D161" s="1">
        <v>0.90556349150982862</v>
      </c>
      <c r="E161" s="1">
        <v>-9.9376546744522898E-2</v>
      </c>
      <c r="F161" s="1">
        <v>0.42824384605617621</v>
      </c>
      <c r="G161" s="1">
        <v>0.4173864534956398</v>
      </c>
      <c r="H161" s="1">
        <v>0.1189620293759934</v>
      </c>
      <c r="I161" s="1">
        <v>1.035770086929986</v>
      </c>
      <c r="J161" s="1">
        <v>-0.14959451274427241</v>
      </c>
      <c r="K161" s="1">
        <v>0.46807434534635922</v>
      </c>
      <c r="L161" s="1">
        <v>0.42221697940061742</v>
      </c>
      <c r="M161" s="1">
        <v>0.1201909936066443</v>
      </c>
      <c r="P161" s="1" t="s">
        <v>37</v>
      </c>
      <c r="Q161" s="1">
        <v>2007</v>
      </c>
      <c r="R161" s="1" t="str">
        <f t="shared" si="5"/>
        <v>002194.SZ2007</v>
      </c>
      <c r="S161" s="1">
        <v>24.06996459385476</v>
      </c>
      <c r="T161" s="1">
        <v>23.699225595965139</v>
      </c>
    </row>
    <row r="162" spans="1:20" x14ac:dyDescent="0.15">
      <c r="A162" s="1" t="s">
        <v>37</v>
      </c>
      <c r="B162" s="1">
        <v>2008</v>
      </c>
      <c r="C162" s="1" t="str">
        <f t="shared" si="4"/>
        <v>002194.SZ2008</v>
      </c>
      <c r="D162" s="1">
        <v>0.72229367509649478</v>
      </c>
      <c r="E162" s="1">
        <v>-0.40083036384066401</v>
      </c>
      <c r="F162" s="1">
        <v>0.43169543506983632</v>
      </c>
      <c r="G162" s="1">
        <v>0.29045616195041363</v>
      </c>
      <c r="H162" s="1">
        <v>0.17106078293644261</v>
      </c>
      <c r="I162" s="1">
        <v>0.8505418577454833</v>
      </c>
      <c r="J162" s="1">
        <v>-0.24843725474274689</v>
      </c>
      <c r="K162" s="1">
        <v>0.20137645375399421</v>
      </c>
      <c r="L162" s="1">
        <v>0.29045616195041352</v>
      </c>
      <c r="M162" s="1">
        <v>0.12365303386651889</v>
      </c>
      <c r="P162" s="1" t="s">
        <v>37</v>
      </c>
      <c r="Q162" s="1">
        <v>2008</v>
      </c>
      <c r="R162" s="1" t="str">
        <f t="shared" si="5"/>
        <v>002194.SZ2008</v>
      </c>
      <c r="S162" s="1">
        <v>23.883993634258861</v>
      </c>
      <c r="T162" s="1">
        <v>23.593537472308451</v>
      </c>
    </row>
    <row r="163" spans="1:20" x14ac:dyDescent="0.15">
      <c r="A163" s="1" t="s">
        <v>37</v>
      </c>
      <c r="B163" s="1">
        <v>2009</v>
      </c>
      <c r="C163" s="1" t="str">
        <f t="shared" si="4"/>
        <v>002194.SZ2009</v>
      </c>
      <c r="D163" s="1">
        <v>0.78717846776000044</v>
      </c>
      <c r="E163" s="1">
        <v>-0.24650654759333671</v>
      </c>
      <c r="F163" s="1">
        <v>0.36532176113674808</v>
      </c>
      <c r="G163" s="1">
        <v>0.31916122493064591</v>
      </c>
      <c r="H163" s="1">
        <v>0.13403277071779091</v>
      </c>
      <c r="I163" s="1">
        <v>0.81985429078801531</v>
      </c>
      <c r="J163" s="1">
        <v>-0.34914762508974212</v>
      </c>
      <c r="K163" s="1">
        <v>0.33921286490001279</v>
      </c>
      <c r="L163" s="1">
        <v>0.31916122493064591</v>
      </c>
      <c r="M163" s="1">
        <v>0.112814689882015</v>
      </c>
      <c r="P163" s="1" t="s">
        <v>37</v>
      </c>
      <c r="Q163" s="1">
        <v>2009</v>
      </c>
      <c r="R163" s="1" t="str">
        <f t="shared" si="5"/>
        <v>002194.SZ2009</v>
      </c>
      <c r="S163" s="1">
        <v>24.39040711805503</v>
      </c>
      <c r="T163" s="1">
        <v>24.071245893124381</v>
      </c>
    </row>
    <row r="164" spans="1:20" x14ac:dyDescent="0.15">
      <c r="A164" s="1" t="s">
        <v>38</v>
      </c>
      <c r="B164" s="1">
        <v>2012</v>
      </c>
      <c r="C164" s="1" t="str">
        <f t="shared" si="4"/>
        <v>002288.SZ2012</v>
      </c>
      <c r="D164" s="1">
        <v>1.0881420382814531</v>
      </c>
      <c r="E164" s="1">
        <v>-0.49178572429550133</v>
      </c>
      <c r="F164" s="1">
        <v>0.39890712767541697</v>
      </c>
      <c r="G164" s="1">
        <v>0.3971607399801278</v>
      </c>
      <c r="H164" s="1">
        <v>0.22304722015184739</v>
      </c>
      <c r="I164" s="1">
        <v>0.87612223893480068</v>
      </c>
      <c r="J164" s="1">
        <v>-0.18362887223680099</v>
      </c>
      <c r="K164" s="1">
        <v>0.40084245812608971</v>
      </c>
      <c r="L164" s="1">
        <v>0.39502913090191161</v>
      </c>
      <c r="M164" s="1">
        <v>6.6598515384306403E-2</v>
      </c>
      <c r="P164" s="1" t="s">
        <v>38</v>
      </c>
      <c r="Q164" s="1">
        <v>2012</v>
      </c>
      <c r="R164" s="1" t="str">
        <f t="shared" si="5"/>
        <v>002288.SZ2012</v>
      </c>
      <c r="S164" s="1">
        <v>27.91132803030284</v>
      </c>
      <c r="T164" s="1">
        <v>27.617865719022632</v>
      </c>
    </row>
    <row r="165" spans="1:20" x14ac:dyDescent="0.15">
      <c r="A165" s="1" t="s">
        <v>38</v>
      </c>
      <c r="B165" s="1">
        <v>2013</v>
      </c>
      <c r="C165" s="1" t="str">
        <f t="shared" si="4"/>
        <v>002288.SZ2013</v>
      </c>
      <c r="D165" s="1">
        <v>1.016269717945846</v>
      </c>
      <c r="E165" s="1">
        <v>-0.38096776077200428</v>
      </c>
      <c r="F165" s="1">
        <v>0.29510332062091987</v>
      </c>
      <c r="G165" s="1">
        <v>0.26865677503629809</v>
      </c>
      <c r="H165" s="1">
        <v>0.1409088474141108</v>
      </c>
      <c r="I165" s="1">
        <v>0.56955582184019138</v>
      </c>
      <c r="J165" s="1">
        <v>-0.13170530896420959</v>
      </c>
      <c r="K165" s="1">
        <v>0.25508071042659419</v>
      </c>
      <c r="L165" s="1">
        <v>0.2702842360580236</v>
      </c>
      <c r="M165" s="1">
        <v>3.2118896898736191E-2</v>
      </c>
      <c r="P165" s="1" t="s">
        <v>38</v>
      </c>
      <c r="Q165" s="1">
        <v>2013</v>
      </c>
      <c r="R165" s="1" t="str">
        <f t="shared" si="5"/>
        <v>002288.SZ2013</v>
      </c>
      <c r="S165" s="1">
        <v>27.793681060605731</v>
      </c>
      <c r="T165" s="1">
        <v>27.646112841859789</v>
      </c>
    </row>
    <row r="166" spans="1:20" x14ac:dyDescent="0.15">
      <c r="A166" s="1" t="s">
        <v>38</v>
      </c>
      <c r="B166" s="1">
        <v>2014</v>
      </c>
      <c r="C166" s="1" t="str">
        <f t="shared" si="4"/>
        <v>002288.SZ2014</v>
      </c>
      <c r="D166" s="1">
        <v>0.86763508263966094</v>
      </c>
      <c r="E166" s="1">
        <v>-0.38858653513015418</v>
      </c>
      <c r="F166" s="1">
        <v>0.38040157282265602</v>
      </c>
      <c r="G166" s="1">
        <v>0.33139267126813671</v>
      </c>
      <c r="H166" s="1">
        <v>0.14914015658491861</v>
      </c>
      <c r="I166" s="1">
        <v>0.86732732109839505</v>
      </c>
      <c r="J166" s="1">
        <v>4.1963310289980883E-2</v>
      </c>
      <c r="K166" s="1">
        <v>0.29486577286029098</v>
      </c>
      <c r="L166" s="1">
        <v>0.3285588724479313</v>
      </c>
      <c r="M166" s="1">
        <v>5.3652601040810183E-2</v>
      </c>
      <c r="P166" s="1" t="s">
        <v>38</v>
      </c>
      <c r="Q166" s="1">
        <v>2014</v>
      </c>
      <c r="R166" s="1" t="str">
        <f t="shared" si="5"/>
        <v>002288.SZ2014</v>
      </c>
      <c r="S166" s="1">
        <v>28.635634595959299</v>
      </c>
      <c r="T166" s="1">
        <v>28.35133588871588</v>
      </c>
    </row>
    <row r="167" spans="1:20" x14ac:dyDescent="0.15">
      <c r="A167" s="1" t="s">
        <v>38</v>
      </c>
      <c r="B167" s="1">
        <v>2015</v>
      </c>
      <c r="C167" s="1" t="str">
        <f t="shared" si="4"/>
        <v>002288.SZ2015</v>
      </c>
      <c r="D167" s="1">
        <v>1.3830795669629909</v>
      </c>
      <c r="E167" s="1">
        <v>-0.17946601425499861</v>
      </c>
      <c r="F167" s="1">
        <v>0.49068157382759159</v>
      </c>
      <c r="G167" s="1">
        <v>0.48853797274763361</v>
      </c>
      <c r="H167" s="1">
        <v>0.20354161214706601</v>
      </c>
      <c r="I167" s="1">
        <v>0.83366558711949779</v>
      </c>
      <c r="J167" s="1">
        <v>0.25930465228739202</v>
      </c>
      <c r="K167" s="1">
        <v>0.4631868058492955</v>
      </c>
      <c r="L167" s="1">
        <v>0.49853983311623912</v>
      </c>
      <c r="M167" s="1">
        <v>2.964767062115712E-2</v>
      </c>
      <c r="P167" s="1" t="s">
        <v>38</v>
      </c>
      <c r="Q167" s="1">
        <v>2015</v>
      </c>
      <c r="R167" s="1" t="str">
        <f t="shared" si="5"/>
        <v>002288.SZ2015</v>
      </c>
      <c r="S167" s="1">
        <v>28.442816919191589</v>
      </c>
      <c r="T167" s="1">
        <v>28.06204903720446</v>
      </c>
    </row>
    <row r="168" spans="1:20" x14ac:dyDescent="0.15">
      <c r="A168" s="1" t="s">
        <v>38</v>
      </c>
      <c r="B168" s="1">
        <v>2016</v>
      </c>
      <c r="C168" s="1" t="str">
        <f t="shared" si="4"/>
        <v>002288.SZ2016</v>
      </c>
      <c r="D168" s="1">
        <v>1.8352443707920021</v>
      </c>
      <c r="E168" s="1">
        <v>-1.123882386714826</v>
      </c>
      <c r="F168" s="1">
        <v>0.18845330300741381</v>
      </c>
      <c r="G168" s="1">
        <v>0.25610965663841029</v>
      </c>
      <c r="H168" s="1">
        <v>0.58680511301822991</v>
      </c>
      <c r="I168" s="1">
        <v>0.77045563339880796</v>
      </c>
      <c r="J168" s="1">
        <v>-1.441073355279059E-2</v>
      </c>
      <c r="K168" s="1">
        <v>0.2309846255326079</v>
      </c>
      <c r="L168" s="1">
        <v>0.25554835748309029</v>
      </c>
      <c r="M168" s="1">
        <v>5.7536213771892053E-2</v>
      </c>
      <c r="P168" s="1" t="s">
        <v>38</v>
      </c>
      <c r="Q168" s="1">
        <v>2016</v>
      </c>
      <c r="R168" s="1" t="str">
        <f t="shared" si="5"/>
        <v>002288.SZ2016</v>
      </c>
      <c r="S168" s="1">
        <v>27.134809090908689</v>
      </c>
      <c r="T168" s="1">
        <v>26.877544350374968</v>
      </c>
    </row>
    <row r="169" spans="1:20" x14ac:dyDescent="0.15">
      <c r="A169" s="1" t="s">
        <v>38</v>
      </c>
      <c r="B169" s="1">
        <v>2017</v>
      </c>
      <c r="C169" s="1" t="str">
        <f t="shared" si="4"/>
        <v>002288.SZ2017</v>
      </c>
      <c r="D169" s="1">
        <v>1.539117211352546</v>
      </c>
      <c r="E169" s="1">
        <v>-0.41260695799166069</v>
      </c>
      <c r="F169" s="1">
        <v>0.37526216574325372</v>
      </c>
      <c r="G169" s="1">
        <v>0.40191354604815632</v>
      </c>
      <c r="H169" s="1">
        <v>0.30498043304690259</v>
      </c>
      <c r="I169" s="1">
        <v>0.76007223157360504</v>
      </c>
      <c r="J169" s="1">
        <v>4.1420893925004518E-2</v>
      </c>
      <c r="K169" s="1">
        <v>0.40705061161539219</v>
      </c>
      <c r="L169" s="1">
        <v>0.39185091043707132</v>
      </c>
      <c r="M169" s="1">
        <v>3.8796051549073292E-2</v>
      </c>
      <c r="P169" s="1" t="s">
        <v>38</v>
      </c>
      <c r="Q169" s="1">
        <v>2017</v>
      </c>
      <c r="R169" s="1" t="str">
        <f t="shared" si="5"/>
        <v>002288.SZ2017</v>
      </c>
      <c r="S169" s="1">
        <v>28.698310101009849</v>
      </c>
      <c r="T169" s="1">
        <v>28.386590263392911</v>
      </c>
    </row>
    <row r="170" spans="1:20" x14ac:dyDescent="0.15">
      <c r="A170" s="1" t="s">
        <v>38</v>
      </c>
      <c r="B170" s="1">
        <v>2018</v>
      </c>
      <c r="C170" s="1" t="str">
        <f t="shared" si="4"/>
        <v>002288.SZ2018</v>
      </c>
      <c r="D170" s="1">
        <v>1.205399239794176</v>
      </c>
      <c r="E170" s="1">
        <v>-0.36119393990283771</v>
      </c>
      <c r="F170" s="1">
        <v>0.40973953720933792</v>
      </c>
      <c r="G170" s="1">
        <v>0.43524055319224952</v>
      </c>
      <c r="H170" s="1">
        <v>0.17451316233601549</v>
      </c>
      <c r="I170" s="1">
        <v>0.96287958466599677</v>
      </c>
      <c r="J170" s="1">
        <v>0.1004519680169892</v>
      </c>
      <c r="K170" s="1">
        <v>0.4277108489233058</v>
      </c>
      <c r="L170" s="1">
        <v>0.44464544968198139</v>
      </c>
      <c r="M170" s="1">
        <v>6.120582987569205E-2</v>
      </c>
      <c r="P170" s="1" t="s">
        <v>38</v>
      </c>
      <c r="Q170" s="1">
        <v>2018</v>
      </c>
      <c r="R170" s="1" t="str">
        <f t="shared" si="5"/>
        <v>002288.SZ2018</v>
      </c>
      <c r="S170" s="1">
        <v>27.89894475308617</v>
      </c>
      <c r="T170" s="1">
        <v>27.497085932068231</v>
      </c>
    </row>
    <row r="171" spans="1:20" x14ac:dyDescent="0.15">
      <c r="A171" s="1" t="s">
        <v>38</v>
      </c>
      <c r="B171" s="1">
        <v>2010</v>
      </c>
      <c r="C171" s="1" t="str">
        <f t="shared" si="4"/>
        <v>002288.SZ2010</v>
      </c>
      <c r="D171" s="1">
        <v>0.94001092737216163</v>
      </c>
      <c r="E171" s="1">
        <v>-0.17383247327100071</v>
      </c>
      <c r="F171" s="1">
        <v>0.28759160586008409</v>
      </c>
      <c r="G171" s="1">
        <v>0.33477202064557238</v>
      </c>
      <c r="H171" s="1">
        <v>0.14177652126801471</v>
      </c>
      <c r="I171" s="1">
        <v>0.5679644726960078</v>
      </c>
      <c r="J171" s="1">
        <v>-2.4479287281604908E-2</v>
      </c>
      <c r="K171" s="1">
        <v>0.41099044783286232</v>
      </c>
      <c r="L171" s="1">
        <v>0.33776387269437869</v>
      </c>
      <c r="M171" s="1">
        <v>3.4162703490052862E-2</v>
      </c>
      <c r="P171" s="1" t="s">
        <v>38</v>
      </c>
      <c r="Q171" s="1">
        <v>2010</v>
      </c>
      <c r="R171" s="1" t="str">
        <f t="shared" si="5"/>
        <v>002288.SZ2010</v>
      </c>
      <c r="S171" s="1">
        <v>27.802756060605791</v>
      </c>
      <c r="T171" s="1">
        <v>27.43837038656461</v>
      </c>
    </row>
    <row r="172" spans="1:20" x14ac:dyDescent="0.15">
      <c r="A172" s="1" t="s">
        <v>38</v>
      </c>
      <c r="B172" s="1">
        <v>2011</v>
      </c>
      <c r="C172" s="1" t="str">
        <f t="shared" si="4"/>
        <v>002288.SZ2011</v>
      </c>
      <c r="D172" s="1">
        <v>1.0037576392049139</v>
      </c>
      <c r="E172" s="1">
        <v>-0.38713002672133712</v>
      </c>
      <c r="F172" s="1">
        <v>0.38749344356241272</v>
      </c>
      <c r="G172" s="1">
        <v>0.42145461189518718</v>
      </c>
      <c r="H172" s="1">
        <v>0.20398645882410901</v>
      </c>
      <c r="I172" s="1">
        <v>0.90505538149560039</v>
      </c>
      <c r="J172" s="1">
        <v>3.758218034398908E-2</v>
      </c>
      <c r="K172" s="1">
        <v>0.40175543273649911</v>
      </c>
      <c r="L172" s="1">
        <v>0.4117348295028172</v>
      </c>
      <c r="M172" s="1">
        <v>4.2642251024651349E-2</v>
      </c>
      <c r="P172" s="1" t="s">
        <v>38</v>
      </c>
      <c r="Q172" s="1">
        <v>2011</v>
      </c>
      <c r="R172" s="1" t="str">
        <f t="shared" si="5"/>
        <v>002288.SZ2011</v>
      </c>
      <c r="S172" s="1">
        <v>28.329267424242079</v>
      </c>
      <c r="T172" s="1">
        <v>27.953358421137882</v>
      </c>
    </row>
    <row r="173" spans="1:20" x14ac:dyDescent="0.15">
      <c r="A173" s="1" t="s">
        <v>38</v>
      </c>
      <c r="B173" s="1">
        <v>2001</v>
      </c>
      <c r="C173" s="1" t="str">
        <f t="shared" si="4"/>
        <v>002288.SZ2001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P173" s="1" t="s">
        <v>38</v>
      </c>
      <c r="Q173" s="1">
        <v>2001</v>
      </c>
      <c r="R173" s="1" t="str">
        <f t="shared" si="5"/>
        <v>002288.SZ2001</v>
      </c>
    </row>
    <row r="174" spans="1:20" x14ac:dyDescent="0.15">
      <c r="A174" s="1" t="s">
        <v>38</v>
      </c>
      <c r="B174" s="1">
        <v>2002</v>
      </c>
      <c r="C174" s="1" t="str">
        <f t="shared" si="4"/>
        <v>002288.SZ2002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P174" s="1" t="s">
        <v>38</v>
      </c>
      <c r="Q174" s="1">
        <v>2002</v>
      </c>
      <c r="R174" s="1" t="str">
        <f t="shared" si="5"/>
        <v>002288.SZ2002</v>
      </c>
    </row>
    <row r="175" spans="1:20" x14ac:dyDescent="0.15">
      <c r="A175" s="1" t="s">
        <v>38</v>
      </c>
      <c r="B175" s="1">
        <v>2003</v>
      </c>
      <c r="C175" s="1" t="str">
        <f t="shared" si="4"/>
        <v>002288.SZ2003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P175" s="1" t="s">
        <v>38</v>
      </c>
      <c r="Q175" s="1">
        <v>2003</v>
      </c>
      <c r="R175" s="1" t="str">
        <f t="shared" si="5"/>
        <v>002288.SZ2003</v>
      </c>
    </row>
    <row r="176" spans="1:20" x14ac:dyDescent="0.15">
      <c r="A176" s="1" t="s">
        <v>38</v>
      </c>
      <c r="B176" s="1">
        <v>2004</v>
      </c>
      <c r="C176" s="1" t="str">
        <f t="shared" si="4"/>
        <v>002288.SZ2004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P176" s="1" t="s">
        <v>38</v>
      </c>
      <c r="Q176" s="1">
        <v>2004</v>
      </c>
      <c r="R176" s="1" t="str">
        <f t="shared" si="5"/>
        <v>002288.SZ2004</v>
      </c>
    </row>
    <row r="177" spans="1:20" x14ac:dyDescent="0.15">
      <c r="A177" s="1" t="s">
        <v>38</v>
      </c>
      <c r="B177" s="1">
        <v>2005</v>
      </c>
      <c r="C177" s="1" t="str">
        <f t="shared" si="4"/>
        <v>002288.SZ2005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P177" s="1" t="s">
        <v>38</v>
      </c>
      <c r="Q177" s="1">
        <v>2005</v>
      </c>
      <c r="R177" s="1" t="str">
        <f t="shared" si="5"/>
        <v>002288.SZ2005</v>
      </c>
    </row>
    <row r="178" spans="1:20" x14ac:dyDescent="0.15">
      <c r="A178" s="1" t="s">
        <v>38</v>
      </c>
      <c r="B178" s="1">
        <v>2006</v>
      </c>
      <c r="C178" s="1" t="str">
        <f t="shared" si="4"/>
        <v>002288.SZ2006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P178" s="1" t="s">
        <v>38</v>
      </c>
      <c r="Q178" s="1">
        <v>2006</v>
      </c>
      <c r="R178" s="1" t="str">
        <f t="shared" si="5"/>
        <v>002288.SZ2006</v>
      </c>
    </row>
    <row r="179" spans="1:20" x14ac:dyDescent="0.15">
      <c r="A179" s="1" t="s">
        <v>38</v>
      </c>
      <c r="B179" s="1">
        <v>2007</v>
      </c>
      <c r="C179" s="1" t="str">
        <f t="shared" si="4"/>
        <v>002288.SZ2007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P179" s="1" t="s">
        <v>38</v>
      </c>
      <c r="Q179" s="1">
        <v>2007</v>
      </c>
      <c r="R179" s="1" t="str">
        <f t="shared" si="5"/>
        <v>002288.SZ2007</v>
      </c>
    </row>
    <row r="180" spans="1:20" x14ac:dyDescent="0.15">
      <c r="A180" s="1" t="s">
        <v>38</v>
      </c>
      <c r="B180" s="1">
        <v>2008</v>
      </c>
      <c r="C180" s="1" t="str">
        <f t="shared" si="4"/>
        <v>002288.SZ2008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P180" s="1" t="s">
        <v>38</v>
      </c>
      <c r="Q180" s="1">
        <v>2008</v>
      </c>
      <c r="R180" s="1" t="str">
        <f t="shared" si="5"/>
        <v>002288.SZ2008</v>
      </c>
    </row>
    <row r="181" spans="1:20" x14ac:dyDescent="0.15">
      <c r="A181" s="1" t="s">
        <v>38</v>
      </c>
      <c r="B181" s="1">
        <v>2009</v>
      </c>
      <c r="C181" s="1" t="str">
        <f t="shared" si="4"/>
        <v>002288.SZ2009</v>
      </c>
      <c r="D181" s="1">
        <v>1.21392731802267</v>
      </c>
      <c r="E181" s="1">
        <v>-0.4039828596246669</v>
      </c>
      <c r="F181" s="1">
        <v>0.1898839760019205</v>
      </c>
      <c r="G181" s="1">
        <v>0.34666773238310072</v>
      </c>
      <c r="H181" s="1">
        <v>0.27198069829969929</v>
      </c>
      <c r="I181" s="1">
        <v>0.6549516550460055</v>
      </c>
      <c r="J181" s="1">
        <v>4.5404438289381233E-2</v>
      </c>
      <c r="K181" s="1">
        <v>0.34994097115329631</v>
      </c>
      <c r="L181" s="1">
        <v>0.34666773238310072</v>
      </c>
      <c r="M181" s="1">
        <v>4.6647459440504163E-2</v>
      </c>
      <c r="P181" s="1" t="s">
        <v>38</v>
      </c>
      <c r="Q181" s="1">
        <v>2009</v>
      </c>
      <c r="R181" s="1" t="str">
        <f t="shared" si="5"/>
        <v>002288.SZ2009</v>
      </c>
      <c r="S181" s="1">
        <v>28.060506481481191</v>
      </c>
      <c r="T181" s="1">
        <v>27.713838749098091</v>
      </c>
    </row>
    <row r="182" spans="1:20" x14ac:dyDescent="0.15">
      <c r="A182" s="1" t="s">
        <v>40</v>
      </c>
      <c r="B182" s="1">
        <v>2012</v>
      </c>
      <c r="C182" s="1" t="str">
        <f t="shared" si="4"/>
        <v>002490.SZ2012</v>
      </c>
      <c r="D182" s="1">
        <v>0.33171177942248181</v>
      </c>
      <c r="E182" s="1">
        <v>-0.1186842647836623</v>
      </c>
      <c r="F182" s="1">
        <v>0.1398065222385062</v>
      </c>
      <c r="G182" s="1">
        <v>0.12616938605853159</v>
      </c>
      <c r="H182" s="1">
        <v>3.0445917340005908E-2</v>
      </c>
      <c r="I182" s="1">
        <v>0.49372355679640811</v>
      </c>
      <c r="J182" s="1">
        <v>-0.25352882759881368</v>
      </c>
      <c r="K182" s="1">
        <v>0.12682914167439779</v>
      </c>
      <c r="L182" s="1">
        <v>0.12616938605853151</v>
      </c>
      <c r="M182" s="1">
        <v>5.0595759532849983E-2</v>
      </c>
      <c r="P182" s="1" t="s">
        <v>40</v>
      </c>
      <c r="Q182" s="1">
        <v>2012</v>
      </c>
      <c r="R182" s="1" t="str">
        <f t="shared" si="5"/>
        <v>002490.SZ2012</v>
      </c>
      <c r="S182" s="1">
        <v>20.551344393585762</v>
      </c>
      <c r="T182" s="1">
        <v>20.42517500752723</v>
      </c>
    </row>
    <row r="183" spans="1:20" x14ac:dyDescent="0.15">
      <c r="A183" s="1" t="s">
        <v>40</v>
      </c>
      <c r="B183" s="1">
        <v>2013</v>
      </c>
      <c r="C183" s="1" t="str">
        <f t="shared" si="4"/>
        <v>002490.SZ2013</v>
      </c>
      <c r="D183" s="1">
        <v>0.92968530805299565</v>
      </c>
      <c r="E183" s="1">
        <v>-1.9423277098492051E-2</v>
      </c>
      <c r="F183" s="1">
        <v>0.1023276775680084</v>
      </c>
      <c r="G183" s="1">
        <v>0.23902671430093389</v>
      </c>
      <c r="H183" s="1">
        <v>0.1553217238736421</v>
      </c>
      <c r="I183" s="1">
        <v>0.73028760603438059</v>
      </c>
      <c r="J183" s="1">
        <v>-0.22648536406040881</v>
      </c>
      <c r="K183" s="1">
        <v>0.2356355727666028</v>
      </c>
      <c r="L183" s="1">
        <v>0.23902671430093389</v>
      </c>
      <c r="M183" s="1">
        <v>5.3937760729216203E-2</v>
      </c>
      <c r="P183" s="1" t="s">
        <v>40</v>
      </c>
      <c r="Q183" s="1">
        <v>2013</v>
      </c>
      <c r="R183" s="1" t="str">
        <f t="shared" si="5"/>
        <v>002490.SZ2013</v>
      </c>
      <c r="S183" s="1">
        <v>21.735839259219091</v>
      </c>
      <c r="T183" s="1">
        <v>21.496812544918161</v>
      </c>
    </row>
    <row r="184" spans="1:20" x14ac:dyDescent="0.15">
      <c r="A184" s="1" t="s">
        <v>40</v>
      </c>
      <c r="B184" s="1">
        <v>2014</v>
      </c>
      <c r="C184" s="1" t="str">
        <f t="shared" si="4"/>
        <v>002490.SZ2014</v>
      </c>
      <c r="D184" s="1">
        <v>1.31236385714034</v>
      </c>
      <c r="E184" s="1">
        <v>-0.12587710688184001</v>
      </c>
      <c r="F184" s="1">
        <v>1.9105782681502131E-2</v>
      </c>
      <c r="G184" s="1">
        <v>0.27959661101769961</v>
      </c>
      <c r="H184" s="1">
        <v>0.35195709867217601</v>
      </c>
      <c r="I184" s="1">
        <v>0.6189487257227938</v>
      </c>
      <c r="J184" s="1">
        <v>-0.35971644417840032</v>
      </c>
      <c r="K184" s="1">
        <v>0.29056125032159907</v>
      </c>
      <c r="L184" s="1">
        <v>0.27959661101769961</v>
      </c>
      <c r="M184" s="1">
        <v>8.2558082452462003E-2</v>
      </c>
      <c r="P184" s="1" t="s">
        <v>40</v>
      </c>
      <c r="Q184" s="1">
        <v>2014</v>
      </c>
      <c r="R184" s="1" t="str">
        <f t="shared" si="5"/>
        <v>002490.SZ2014</v>
      </c>
      <c r="S184" s="1">
        <v>23.579213375436261</v>
      </c>
      <c r="T184" s="1">
        <v>23.299616764418559</v>
      </c>
    </row>
    <row r="185" spans="1:20" x14ac:dyDescent="0.15">
      <c r="A185" s="1" t="s">
        <v>40</v>
      </c>
      <c r="B185" s="1">
        <v>2015</v>
      </c>
      <c r="C185" s="1" t="str">
        <f t="shared" si="4"/>
        <v>002490.SZ2015</v>
      </c>
      <c r="D185" s="1">
        <v>1.3110504672113401</v>
      </c>
      <c r="E185" s="1">
        <v>-0.50058924480650546</v>
      </c>
      <c r="F185" s="1">
        <v>0.29637030668850167</v>
      </c>
      <c r="G185" s="1">
        <v>0.28888079876326561</v>
      </c>
      <c r="H185" s="1">
        <v>0.47716818287238361</v>
      </c>
      <c r="I185" s="1">
        <v>0.52995847387320505</v>
      </c>
      <c r="J185" s="1">
        <v>-0.20422362781799849</v>
      </c>
      <c r="K185" s="1">
        <v>0.3299191190658064</v>
      </c>
      <c r="L185" s="1">
        <v>0.28888079876326561</v>
      </c>
      <c r="M185" s="1">
        <v>5.3618838595300873E-2</v>
      </c>
      <c r="P185" s="1" t="s">
        <v>40</v>
      </c>
      <c r="Q185" s="1">
        <v>2015</v>
      </c>
      <c r="R185" s="1" t="str">
        <f t="shared" si="5"/>
        <v>002490.SZ2015</v>
      </c>
      <c r="S185" s="1">
        <v>23.776018616564361</v>
      </c>
      <c r="T185" s="1">
        <v>23.487137817801099</v>
      </c>
    </row>
    <row r="186" spans="1:20" x14ac:dyDescent="0.15">
      <c r="A186" s="1" t="s">
        <v>40</v>
      </c>
      <c r="B186" s="1">
        <v>2016</v>
      </c>
      <c r="C186" s="1" t="str">
        <f t="shared" si="4"/>
        <v>002490.SZ2016</v>
      </c>
      <c r="D186" s="1">
        <v>1.334049249225326</v>
      </c>
      <c r="E186" s="1">
        <v>-6.2211871749174939E-2</v>
      </c>
      <c r="F186" s="1">
        <v>0.10090566153417529</v>
      </c>
      <c r="G186" s="1">
        <v>0.3980818839075369</v>
      </c>
      <c r="H186" s="1">
        <v>0.32834490737202249</v>
      </c>
      <c r="I186" s="1">
        <v>0.83145348860680313</v>
      </c>
      <c r="J186" s="1">
        <v>6.9589152950811695E-2</v>
      </c>
      <c r="K186" s="1">
        <v>0.3507422490798035</v>
      </c>
      <c r="L186" s="1">
        <v>0.39808188390753679</v>
      </c>
      <c r="M186" s="1">
        <v>5.1556564368545249E-2</v>
      </c>
      <c r="P186" s="1" t="s">
        <v>40</v>
      </c>
      <c r="Q186" s="1">
        <v>2016</v>
      </c>
      <c r="R186" s="1" t="str">
        <f t="shared" si="5"/>
        <v>002490.SZ2016</v>
      </c>
      <c r="S186" s="1">
        <v>23.35737802319699</v>
      </c>
      <c r="T186" s="1">
        <v>22.95929613928946</v>
      </c>
    </row>
    <row r="187" spans="1:20" x14ac:dyDescent="0.15">
      <c r="A187" s="1" t="s">
        <v>40</v>
      </c>
      <c r="B187" s="1">
        <v>2017</v>
      </c>
      <c r="C187" s="1" t="str">
        <f t="shared" si="4"/>
        <v>002490.SZ2017</v>
      </c>
      <c r="D187" s="1">
        <v>1.3766354677264969</v>
      </c>
      <c r="E187" s="1">
        <v>-0.10872097462317259</v>
      </c>
      <c r="F187" s="1">
        <v>0.132839111659834</v>
      </c>
      <c r="G187" s="1">
        <v>0.36124102709092842</v>
      </c>
      <c r="H187" s="1">
        <v>0.35020132931553177</v>
      </c>
      <c r="I187" s="1">
        <v>0.95279984992797606</v>
      </c>
      <c r="J187" s="1">
        <v>-2.7803174403970838E-3</v>
      </c>
      <c r="K187" s="1">
        <v>0.312741534000196</v>
      </c>
      <c r="L187" s="1">
        <v>0.36124102709092842</v>
      </c>
      <c r="M187" s="1">
        <v>6.1529202211573708E-2</v>
      </c>
      <c r="P187" s="1" t="s">
        <v>40</v>
      </c>
      <c r="Q187" s="1">
        <v>2017</v>
      </c>
      <c r="R187" s="1" t="str">
        <f t="shared" si="5"/>
        <v>002490.SZ2017</v>
      </c>
      <c r="S187" s="1">
        <v>23.692213596276321</v>
      </c>
      <c r="T187" s="1">
        <v>23.330972569185398</v>
      </c>
    </row>
    <row r="188" spans="1:20" x14ac:dyDescent="0.15">
      <c r="A188" s="1" t="s">
        <v>40</v>
      </c>
      <c r="B188" s="1">
        <v>2018</v>
      </c>
      <c r="C188" s="1" t="str">
        <f t="shared" si="4"/>
        <v>002490.SZ2018</v>
      </c>
      <c r="D188" s="1">
        <v>1.236824355923517</v>
      </c>
      <c r="E188" s="1">
        <v>-0.36574455775100029</v>
      </c>
      <c r="F188" s="1">
        <v>-3.2502851467825167E-2</v>
      </c>
      <c r="G188" s="1">
        <v>0.20699967713097561</v>
      </c>
      <c r="H188" s="1">
        <v>0.3781472701189838</v>
      </c>
      <c r="I188" s="1">
        <v>0.61064092433241512</v>
      </c>
      <c r="J188" s="1">
        <v>-0.24345447033279019</v>
      </c>
      <c r="K188" s="1">
        <v>0.24067898130739421</v>
      </c>
      <c r="L188" s="1">
        <v>0.20699967713097561</v>
      </c>
      <c r="M188" s="1">
        <v>7.6022774287659786E-2</v>
      </c>
      <c r="P188" s="1" t="s">
        <v>40</v>
      </c>
      <c r="Q188" s="1">
        <v>2018</v>
      </c>
      <c r="R188" s="1" t="str">
        <f t="shared" si="5"/>
        <v>002490.SZ2018</v>
      </c>
      <c r="S188" s="1">
        <v>22.762055705582871</v>
      </c>
      <c r="T188" s="1">
        <v>22.555056028451901</v>
      </c>
    </row>
    <row r="189" spans="1:20" x14ac:dyDescent="0.15">
      <c r="A189" s="1" t="s">
        <v>40</v>
      </c>
      <c r="B189" s="1">
        <v>2010</v>
      </c>
      <c r="C189" s="1" t="str">
        <f t="shared" si="4"/>
        <v>002490.SZ2010</v>
      </c>
      <c r="D189" s="1">
        <v>0.18515428093633571</v>
      </c>
      <c r="E189" s="1">
        <v>-0.31084678049867398</v>
      </c>
      <c r="F189" s="1">
        <v>2.1103856736990181E-2</v>
      </c>
      <c r="G189" s="1">
        <v>1.071380120965646E-3</v>
      </c>
      <c r="H189" s="1">
        <v>3.625948252553407E-2</v>
      </c>
      <c r="I189" s="1">
        <v>0.24735230033201111</v>
      </c>
      <c r="J189" s="1">
        <v>-0.36650386636562188</v>
      </c>
      <c r="K189" s="1">
        <v>2.3540913402086971E-3</v>
      </c>
      <c r="L189" s="1">
        <v>1.071380120965647E-3</v>
      </c>
      <c r="M189" s="1">
        <v>3.4406406010967172E-2</v>
      </c>
      <c r="P189" s="1" t="s">
        <v>40</v>
      </c>
      <c r="Q189" s="1">
        <v>2010</v>
      </c>
      <c r="R189" s="1" t="str">
        <f t="shared" si="5"/>
        <v>002490.SZ2010</v>
      </c>
      <c r="S189" s="1">
        <v>20.71810329402156</v>
      </c>
      <c r="T189" s="1">
        <v>20.717031913900598</v>
      </c>
    </row>
    <row r="190" spans="1:20" x14ac:dyDescent="0.15">
      <c r="A190" s="1" t="s">
        <v>40</v>
      </c>
      <c r="B190" s="1">
        <v>2011</v>
      </c>
      <c r="C190" s="1" t="str">
        <f t="shared" si="4"/>
        <v>002490.SZ2011</v>
      </c>
      <c r="D190" s="1">
        <v>0.25511670199316921</v>
      </c>
      <c r="E190" s="1">
        <v>2.6898364273833408E-2</v>
      </c>
      <c r="F190" s="1">
        <v>0.1329249268563141</v>
      </c>
      <c r="G190" s="1">
        <v>0.13407632527119709</v>
      </c>
      <c r="H190" s="1">
        <v>6.6042719970112228E-3</v>
      </c>
      <c r="I190" s="1">
        <v>1.086650305848389</v>
      </c>
      <c r="J190" s="1">
        <v>-0.32679286595999879</v>
      </c>
      <c r="K190" s="1">
        <v>6.0431242821385928E-2</v>
      </c>
      <c r="L190" s="1">
        <v>0.13407632527119709</v>
      </c>
      <c r="M190" s="1">
        <v>0.12783519869484911</v>
      </c>
      <c r="P190" s="1" t="s">
        <v>40</v>
      </c>
      <c r="Q190" s="1">
        <v>2011</v>
      </c>
      <c r="R190" s="1" t="str">
        <f t="shared" si="5"/>
        <v>002490.SZ2011</v>
      </c>
      <c r="S190" s="1">
        <v>20.686652853686429</v>
      </c>
      <c r="T190" s="1">
        <v>20.55257652841523</v>
      </c>
    </row>
    <row r="191" spans="1:20" x14ac:dyDescent="0.15">
      <c r="A191" s="1" t="s">
        <v>40</v>
      </c>
      <c r="B191" s="1">
        <v>2001</v>
      </c>
      <c r="C191" s="1" t="str">
        <f t="shared" si="4"/>
        <v>002490.SZ2001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P191" s="1" t="s">
        <v>40</v>
      </c>
      <c r="Q191" s="1">
        <v>2001</v>
      </c>
      <c r="R191" s="1" t="str">
        <f t="shared" si="5"/>
        <v>002490.SZ2001</v>
      </c>
    </row>
    <row r="192" spans="1:20" x14ac:dyDescent="0.15">
      <c r="A192" s="1" t="s">
        <v>40</v>
      </c>
      <c r="B192" s="1">
        <v>2002</v>
      </c>
      <c r="C192" s="1" t="str">
        <f t="shared" si="4"/>
        <v>002490.SZ2002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P192" s="1" t="s">
        <v>40</v>
      </c>
      <c r="Q192" s="1">
        <v>2002</v>
      </c>
      <c r="R192" s="1" t="str">
        <f t="shared" si="5"/>
        <v>002490.SZ2002</v>
      </c>
    </row>
    <row r="193" spans="1:20" x14ac:dyDescent="0.15">
      <c r="A193" s="1" t="s">
        <v>40</v>
      </c>
      <c r="B193" s="1">
        <v>2003</v>
      </c>
      <c r="C193" s="1" t="str">
        <f t="shared" si="4"/>
        <v>002490.SZ2003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P193" s="1" t="s">
        <v>40</v>
      </c>
      <c r="Q193" s="1">
        <v>2003</v>
      </c>
      <c r="R193" s="1" t="str">
        <f t="shared" si="5"/>
        <v>002490.SZ2003</v>
      </c>
    </row>
    <row r="194" spans="1:20" x14ac:dyDescent="0.15">
      <c r="A194" s="1" t="s">
        <v>40</v>
      </c>
      <c r="B194" s="1">
        <v>2004</v>
      </c>
      <c r="C194" s="1" t="str">
        <f t="shared" si="4"/>
        <v>002490.SZ2004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P194" s="1" t="s">
        <v>40</v>
      </c>
      <c r="Q194" s="1">
        <v>2004</v>
      </c>
      <c r="R194" s="1" t="str">
        <f t="shared" si="5"/>
        <v>002490.SZ2004</v>
      </c>
    </row>
    <row r="195" spans="1:20" x14ac:dyDescent="0.15">
      <c r="A195" s="1" t="s">
        <v>40</v>
      </c>
      <c r="B195" s="1">
        <v>2005</v>
      </c>
      <c r="C195" s="1" t="str">
        <f t="shared" ref="C195:C258" si="6">A195&amp;B195</f>
        <v>002490.SZ2005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P195" s="1" t="s">
        <v>40</v>
      </c>
      <c r="Q195" s="1">
        <v>2005</v>
      </c>
      <c r="R195" s="1" t="str">
        <f t="shared" ref="R195:R258" si="7">P195&amp;Q195</f>
        <v>002490.SZ2005</v>
      </c>
    </row>
    <row r="196" spans="1:20" x14ac:dyDescent="0.15">
      <c r="A196" s="1" t="s">
        <v>40</v>
      </c>
      <c r="B196" s="1">
        <v>2006</v>
      </c>
      <c r="C196" s="1" t="str">
        <f t="shared" si="6"/>
        <v>002490.SZ2006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P196" s="1" t="s">
        <v>40</v>
      </c>
      <c r="Q196" s="1">
        <v>2006</v>
      </c>
      <c r="R196" s="1" t="str">
        <f t="shared" si="7"/>
        <v>002490.SZ2006</v>
      </c>
    </row>
    <row r="197" spans="1:20" x14ac:dyDescent="0.15">
      <c r="A197" s="1" t="s">
        <v>40</v>
      </c>
      <c r="B197" s="1">
        <v>2007</v>
      </c>
      <c r="C197" s="1" t="str">
        <f t="shared" si="6"/>
        <v>002490.SZ2007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P197" s="1" t="s">
        <v>40</v>
      </c>
      <c r="Q197" s="1">
        <v>2007</v>
      </c>
      <c r="R197" s="1" t="str">
        <f t="shared" si="7"/>
        <v>002490.SZ2007</v>
      </c>
    </row>
    <row r="198" spans="1:20" x14ac:dyDescent="0.15">
      <c r="A198" s="1" t="s">
        <v>40</v>
      </c>
      <c r="B198" s="1">
        <v>2008</v>
      </c>
      <c r="C198" s="1" t="str">
        <f t="shared" si="6"/>
        <v>002490.SZ2008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P198" s="1" t="s">
        <v>40</v>
      </c>
      <c r="Q198" s="1">
        <v>2008</v>
      </c>
      <c r="R198" s="1" t="str">
        <f t="shared" si="7"/>
        <v>002490.SZ2008</v>
      </c>
    </row>
    <row r="199" spans="1:20" x14ac:dyDescent="0.15">
      <c r="A199" s="1" t="s">
        <v>40</v>
      </c>
      <c r="B199" s="1">
        <v>2009</v>
      </c>
      <c r="C199" s="1" t="str">
        <f t="shared" si="6"/>
        <v>002490.SZ2009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P199" s="1" t="s">
        <v>40</v>
      </c>
      <c r="Q199" s="1">
        <v>2009</v>
      </c>
      <c r="R199" s="1" t="str">
        <f t="shared" si="7"/>
        <v>002490.SZ2009</v>
      </c>
    </row>
    <row r="200" spans="1:20" x14ac:dyDescent="0.15">
      <c r="A200" s="1" t="s">
        <v>41</v>
      </c>
      <c r="B200" s="1">
        <v>2012</v>
      </c>
      <c r="C200" s="1" t="str">
        <f t="shared" si="6"/>
        <v>002569.SZ2012</v>
      </c>
      <c r="D200" s="1">
        <v>0.53286103347181779</v>
      </c>
      <c r="E200" s="1">
        <v>-5.4733495779676858E-2</v>
      </c>
      <c r="F200" s="1">
        <v>0.20236131924082679</v>
      </c>
      <c r="G200" s="1">
        <v>0.21418116585979349</v>
      </c>
      <c r="H200" s="1">
        <v>4.6705178707569531E-2</v>
      </c>
      <c r="I200" s="1">
        <v>0.55186676933645151</v>
      </c>
      <c r="J200" s="1">
        <v>-0.10739182614665629</v>
      </c>
      <c r="K200" s="1">
        <v>0.2296110269459998</v>
      </c>
      <c r="L200" s="1">
        <v>0.21418116585979349</v>
      </c>
      <c r="M200" s="1">
        <v>5.1375656113822443E-2</v>
      </c>
      <c r="P200" s="1" t="s">
        <v>41</v>
      </c>
      <c r="Q200" s="1">
        <v>2012</v>
      </c>
      <c r="R200" s="1" t="str">
        <f t="shared" si="7"/>
        <v>002569.SZ2012</v>
      </c>
      <c r="S200" s="1">
        <v>22.877191456053971</v>
      </c>
      <c r="T200" s="1">
        <v>22.66301029019418</v>
      </c>
    </row>
    <row r="201" spans="1:20" x14ac:dyDescent="0.15">
      <c r="A201" s="1" t="s">
        <v>41</v>
      </c>
      <c r="B201" s="1">
        <v>2013</v>
      </c>
      <c r="C201" s="1" t="str">
        <f t="shared" si="6"/>
        <v>002569.SZ2013</v>
      </c>
      <c r="D201" s="1">
        <v>0.42309996552250101</v>
      </c>
      <c r="E201" s="1">
        <v>-4.1359612659339483E-2</v>
      </c>
      <c r="F201" s="1">
        <v>0.2026728621103189</v>
      </c>
      <c r="G201" s="1">
        <v>0.18469962166479409</v>
      </c>
      <c r="H201" s="1">
        <v>2.6646244676700799E-2</v>
      </c>
      <c r="I201" s="1">
        <v>0.5335620845828859</v>
      </c>
      <c r="J201" s="1">
        <v>-7.5587321110440878E-2</v>
      </c>
      <c r="K201" s="1">
        <v>0.18602739721133171</v>
      </c>
      <c r="L201" s="1">
        <v>0.18469962166479409</v>
      </c>
      <c r="M201" s="1">
        <v>2.87288754101006E-2</v>
      </c>
      <c r="P201" s="1" t="s">
        <v>41</v>
      </c>
      <c r="Q201" s="1">
        <v>2013</v>
      </c>
      <c r="R201" s="1" t="str">
        <f t="shared" si="7"/>
        <v>002569.SZ2013</v>
      </c>
      <c r="S201" s="1">
        <v>24.17093927832018</v>
      </c>
      <c r="T201" s="1">
        <v>23.986239656655389</v>
      </c>
    </row>
    <row r="202" spans="1:20" x14ac:dyDescent="0.15">
      <c r="A202" s="1" t="s">
        <v>41</v>
      </c>
      <c r="B202" s="1">
        <v>2014</v>
      </c>
      <c r="C202" s="1" t="str">
        <f t="shared" si="6"/>
        <v>002569.SZ2014</v>
      </c>
      <c r="D202" s="1">
        <v>0.33521412349451413</v>
      </c>
      <c r="E202" s="1">
        <v>-0.54435212346145978</v>
      </c>
      <c r="F202" s="1">
        <v>3.3812738581673329E-2</v>
      </c>
      <c r="G202" s="1">
        <v>4.0403265853666118E-2</v>
      </c>
      <c r="H202" s="1">
        <v>7.2209486639506937E-2</v>
      </c>
      <c r="I202" s="1">
        <v>0.45276488512569463</v>
      </c>
      <c r="J202" s="1">
        <v>-0.79032827405778028</v>
      </c>
      <c r="K202" s="1">
        <v>0.11594859767177471</v>
      </c>
      <c r="L202" s="1">
        <v>5.4228498567196831E-2</v>
      </c>
      <c r="M202" s="1">
        <v>0.10500314363361039</v>
      </c>
      <c r="P202" s="1" t="s">
        <v>41</v>
      </c>
      <c r="Q202" s="1">
        <v>2014</v>
      </c>
      <c r="R202" s="1" t="str">
        <f t="shared" si="7"/>
        <v>002569.SZ2014</v>
      </c>
      <c r="S202" s="1">
        <v>23.696106599626351</v>
      </c>
      <c r="T202" s="1">
        <v>23.957494751156108</v>
      </c>
    </row>
    <row r="203" spans="1:20" x14ac:dyDescent="0.15">
      <c r="A203" s="1" t="s">
        <v>41</v>
      </c>
      <c r="B203" s="1">
        <v>2015</v>
      </c>
      <c r="C203" s="1" t="str">
        <f t="shared" si="6"/>
        <v>002569.SZ2015</v>
      </c>
      <c r="D203" s="1">
        <v>0.4242097274696543</v>
      </c>
      <c r="E203" s="1">
        <v>-0.20737365459483209</v>
      </c>
      <c r="F203" s="1">
        <v>0.1240373027051665</v>
      </c>
      <c r="G203" s="1">
        <v>9.7550924451869359E-2</v>
      </c>
      <c r="H203" s="1">
        <v>4.4185640051604178E-2</v>
      </c>
      <c r="I203" s="1">
        <v>0.42028455691043592</v>
      </c>
      <c r="J203" s="1">
        <v>-0.25219812574399231</v>
      </c>
      <c r="K203" s="1">
        <v>0.21032564012532859</v>
      </c>
      <c r="L203" s="1">
        <v>9.7550924451869359E-2</v>
      </c>
      <c r="M203" s="1">
        <v>5.7631621811347983E-2</v>
      </c>
      <c r="P203" s="1" t="s">
        <v>41</v>
      </c>
      <c r="Q203" s="1">
        <v>2015</v>
      </c>
      <c r="R203" s="1" t="str">
        <f t="shared" si="7"/>
        <v>002569.SZ2015</v>
      </c>
      <c r="S203" s="1">
        <v>24.184252004073141</v>
      </c>
      <c r="T203" s="1">
        <v>24.086701079621271</v>
      </c>
    </row>
    <row r="204" spans="1:20" x14ac:dyDescent="0.15">
      <c r="A204" s="1" t="s">
        <v>41</v>
      </c>
      <c r="B204" s="1">
        <v>2016</v>
      </c>
      <c r="C204" s="1" t="str">
        <f t="shared" si="6"/>
        <v>002569.SZ2016</v>
      </c>
      <c r="D204" s="1">
        <v>0.56375978143582961</v>
      </c>
      <c r="E204" s="1">
        <v>-7.1836309282337155E-2</v>
      </c>
      <c r="F204" s="1">
        <v>7.9906026076481382E-2</v>
      </c>
      <c r="G204" s="1">
        <v>0.15693757989985119</v>
      </c>
      <c r="H204" s="1">
        <v>3.9887564214132643E-2</v>
      </c>
      <c r="I204" s="1">
        <v>0.41556991368844998</v>
      </c>
      <c r="J204" s="1">
        <v>-6.5952220938887265E-2</v>
      </c>
      <c r="K204" s="1">
        <v>0.1855158599602223</v>
      </c>
      <c r="L204" s="1">
        <v>0.15693757989985119</v>
      </c>
      <c r="M204" s="1">
        <v>2.431364590842694E-2</v>
      </c>
      <c r="P204" s="1" t="s">
        <v>41</v>
      </c>
      <c r="Q204" s="1">
        <v>2016</v>
      </c>
      <c r="R204" s="1" t="str">
        <f t="shared" si="7"/>
        <v>002569.SZ2016</v>
      </c>
      <c r="S204" s="1">
        <v>24.081069467164031</v>
      </c>
      <c r="T204" s="1">
        <v>23.924131887264181</v>
      </c>
    </row>
    <row r="205" spans="1:20" x14ac:dyDescent="0.15">
      <c r="A205" s="1" t="s">
        <v>41</v>
      </c>
      <c r="B205" s="1">
        <v>2017</v>
      </c>
      <c r="C205" s="1" t="str">
        <f t="shared" si="6"/>
        <v>002569.SZ2017</v>
      </c>
      <c r="D205" s="1">
        <v>0.32675998381067473</v>
      </c>
      <c r="E205" s="1">
        <v>-0.156588179977831</v>
      </c>
      <c r="F205" s="1">
        <v>0.14568402368799599</v>
      </c>
      <c r="G205" s="1">
        <v>7.4222476509166108E-2</v>
      </c>
      <c r="H205" s="1">
        <v>3.711488342550099E-2</v>
      </c>
      <c r="I205" s="1">
        <v>0.42933105562843821</v>
      </c>
      <c r="J205" s="1">
        <v>-0.35734942336532388</v>
      </c>
      <c r="K205" s="1">
        <v>0.16125134317322121</v>
      </c>
      <c r="L205" s="1">
        <v>7.4222476509166094E-2</v>
      </c>
      <c r="M205" s="1">
        <v>6.7265010477611284E-2</v>
      </c>
      <c r="P205" s="1" t="s">
        <v>41</v>
      </c>
      <c r="Q205" s="1">
        <v>2017</v>
      </c>
      <c r="R205" s="1" t="str">
        <f t="shared" si="7"/>
        <v>002569.SZ2017</v>
      </c>
      <c r="S205" s="1">
        <v>24.411450882594441</v>
      </c>
      <c r="T205" s="1">
        <v>24.33722840608527</v>
      </c>
    </row>
    <row r="206" spans="1:20" x14ac:dyDescent="0.15">
      <c r="A206" s="1" t="s">
        <v>41</v>
      </c>
      <c r="B206" s="1">
        <v>2018</v>
      </c>
      <c r="C206" s="1" t="str">
        <f t="shared" si="6"/>
        <v>002569.SZ2018</v>
      </c>
      <c r="D206" s="1">
        <v>0.36583595670731961</v>
      </c>
      <c r="E206" s="1">
        <v>-0.16832582516900149</v>
      </c>
      <c r="F206" s="1">
        <v>-6.4269075678902776E-2</v>
      </c>
      <c r="G206" s="1">
        <v>3.3269642137269753E-2</v>
      </c>
      <c r="H206" s="1">
        <v>3.4080440478659581E-2</v>
      </c>
      <c r="I206" s="1">
        <v>0.42324911608874771</v>
      </c>
      <c r="J206" s="1">
        <v>-0.31664128847244732</v>
      </c>
      <c r="K206" s="1">
        <v>2.290602389344561E-2</v>
      </c>
      <c r="L206" s="1">
        <v>3.7783699468451698E-2</v>
      </c>
      <c r="M206" s="1">
        <v>3.9244740991780012E-2</v>
      </c>
      <c r="P206" s="1" t="s">
        <v>41</v>
      </c>
      <c r="Q206" s="1">
        <v>2018</v>
      </c>
      <c r="R206" s="1" t="str">
        <f t="shared" si="7"/>
        <v>002569.SZ2018</v>
      </c>
      <c r="S206" s="1">
        <v>23.87583957395243</v>
      </c>
      <c r="T206" s="1">
        <v>23.872758410083751</v>
      </c>
    </row>
    <row r="207" spans="1:20" x14ac:dyDescent="0.15">
      <c r="A207" s="1" t="s">
        <v>41</v>
      </c>
      <c r="B207" s="1">
        <v>2010</v>
      </c>
      <c r="C207" s="1" t="str">
        <f t="shared" si="6"/>
        <v>002569.SZ2010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P207" s="1" t="s">
        <v>41</v>
      </c>
      <c r="Q207" s="1">
        <v>2010</v>
      </c>
      <c r="R207" s="1" t="str">
        <f t="shared" si="7"/>
        <v>002569.SZ2010</v>
      </c>
    </row>
    <row r="208" spans="1:20" x14ac:dyDescent="0.15">
      <c r="A208" s="1" t="s">
        <v>41</v>
      </c>
      <c r="B208" s="1">
        <v>2011</v>
      </c>
      <c r="C208" s="1" t="str">
        <f t="shared" si="6"/>
        <v>002569.SZ2011</v>
      </c>
      <c r="D208" s="1">
        <v>0.70698960394616017</v>
      </c>
      <c r="E208" s="1">
        <v>-2.7210645065338209E-2</v>
      </c>
      <c r="F208" s="1">
        <v>0.1024678067843325</v>
      </c>
      <c r="G208" s="1">
        <v>0.15544302476303309</v>
      </c>
      <c r="H208" s="1">
        <v>5.0180643246547217E-2</v>
      </c>
      <c r="I208" s="1">
        <v>0.55618222242420901</v>
      </c>
      <c r="J208" s="1">
        <v>-0.25427662597267431</v>
      </c>
      <c r="K208" s="1">
        <v>0.17337077315477881</v>
      </c>
      <c r="L208" s="1">
        <v>0.1550336556666887</v>
      </c>
      <c r="M208" s="1">
        <v>8.6747053980658614E-2</v>
      </c>
      <c r="P208" s="1" t="s">
        <v>41</v>
      </c>
      <c r="Q208" s="1">
        <v>2011</v>
      </c>
      <c r="R208" s="1" t="str">
        <f t="shared" si="7"/>
        <v>002569.SZ2011</v>
      </c>
      <c r="S208" s="1">
        <v>23.419971267436221</v>
      </c>
      <c r="T208" s="1">
        <v>23.0968268003612</v>
      </c>
    </row>
    <row r="209" spans="1:20" x14ac:dyDescent="0.15">
      <c r="A209" s="1" t="s">
        <v>41</v>
      </c>
      <c r="B209" s="1">
        <v>2001</v>
      </c>
      <c r="C209" s="1" t="str">
        <f t="shared" si="6"/>
        <v>002569.SZ2001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P209" s="1" t="s">
        <v>41</v>
      </c>
      <c r="Q209" s="1">
        <v>2001</v>
      </c>
      <c r="R209" s="1" t="str">
        <f t="shared" si="7"/>
        <v>002569.SZ2001</v>
      </c>
    </row>
    <row r="210" spans="1:20" x14ac:dyDescent="0.15">
      <c r="A210" s="1" t="s">
        <v>41</v>
      </c>
      <c r="B210" s="1">
        <v>2002</v>
      </c>
      <c r="C210" s="1" t="str">
        <f t="shared" si="6"/>
        <v>002569.SZ2002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P210" s="1" t="s">
        <v>41</v>
      </c>
      <c r="Q210" s="1">
        <v>2002</v>
      </c>
      <c r="R210" s="1" t="str">
        <f t="shared" si="7"/>
        <v>002569.SZ2002</v>
      </c>
    </row>
    <row r="211" spans="1:20" x14ac:dyDescent="0.15">
      <c r="A211" s="1" t="s">
        <v>41</v>
      </c>
      <c r="B211" s="1">
        <v>2003</v>
      </c>
      <c r="C211" s="1" t="str">
        <f t="shared" si="6"/>
        <v>002569.SZ2003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P211" s="1" t="s">
        <v>41</v>
      </c>
      <c r="Q211" s="1">
        <v>2003</v>
      </c>
      <c r="R211" s="1" t="str">
        <f t="shared" si="7"/>
        <v>002569.SZ2003</v>
      </c>
    </row>
    <row r="212" spans="1:20" x14ac:dyDescent="0.15">
      <c r="A212" s="1" t="s">
        <v>41</v>
      </c>
      <c r="B212" s="1">
        <v>2004</v>
      </c>
      <c r="C212" s="1" t="str">
        <f t="shared" si="6"/>
        <v>002569.SZ2004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P212" s="1" t="s">
        <v>41</v>
      </c>
      <c r="Q212" s="1">
        <v>2004</v>
      </c>
      <c r="R212" s="1" t="str">
        <f t="shared" si="7"/>
        <v>002569.SZ2004</v>
      </c>
    </row>
    <row r="213" spans="1:20" x14ac:dyDescent="0.15">
      <c r="A213" s="1" t="s">
        <v>41</v>
      </c>
      <c r="B213" s="1">
        <v>2005</v>
      </c>
      <c r="C213" s="1" t="str">
        <f t="shared" si="6"/>
        <v>002569.SZ2005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P213" s="1" t="s">
        <v>41</v>
      </c>
      <c r="Q213" s="1">
        <v>2005</v>
      </c>
      <c r="R213" s="1" t="str">
        <f t="shared" si="7"/>
        <v>002569.SZ2005</v>
      </c>
    </row>
    <row r="214" spans="1:20" x14ac:dyDescent="0.15">
      <c r="A214" s="1" t="s">
        <v>41</v>
      </c>
      <c r="B214" s="1">
        <v>2006</v>
      </c>
      <c r="C214" s="1" t="str">
        <f t="shared" si="6"/>
        <v>002569.SZ2006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P214" s="1" t="s">
        <v>41</v>
      </c>
      <c r="Q214" s="1">
        <v>2006</v>
      </c>
      <c r="R214" s="1" t="str">
        <f t="shared" si="7"/>
        <v>002569.SZ2006</v>
      </c>
    </row>
    <row r="215" spans="1:20" x14ac:dyDescent="0.15">
      <c r="A215" s="1" t="s">
        <v>41</v>
      </c>
      <c r="B215" s="1">
        <v>2007</v>
      </c>
      <c r="C215" s="1" t="str">
        <f t="shared" si="6"/>
        <v>002569.SZ2007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P215" s="1" t="s">
        <v>41</v>
      </c>
      <c r="Q215" s="1">
        <v>2007</v>
      </c>
      <c r="R215" s="1" t="str">
        <f t="shared" si="7"/>
        <v>002569.SZ2007</v>
      </c>
    </row>
    <row r="216" spans="1:20" x14ac:dyDescent="0.15">
      <c r="A216" s="1" t="s">
        <v>41</v>
      </c>
      <c r="B216" s="1">
        <v>2008</v>
      </c>
      <c r="C216" s="1" t="str">
        <f t="shared" si="6"/>
        <v>002569.SZ2008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P216" s="1" t="s">
        <v>41</v>
      </c>
      <c r="Q216" s="1">
        <v>2008</v>
      </c>
      <c r="R216" s="1" t="str">
        <f t="shared" si="7"/>
        <v>002569.SZ2008</v>
      </c>
    </row>
    <row r="217" spans="1:20" x14ac:dyDescent="0.15">
      <c r="A217" s="1" t="s">
        <v>41</v>
      </c>
      <c r="B217" s="1">
        <v>2009</v>
      </c>
      <c r="C217" s="1" t="str">
        <f t="shared" si="6"/>
        <v>002569.SZ2009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P217" s="1" t="s">
        <v>41</v>
      </c>
      <c r="Q217" s="1">
        <v>2009</v>
      </c>
      <c r="R217" s="1" t="str">
        <f t="shared" si="7"/>
        <v>002569.SZ2009</v>
      </c>
    </row>
    <row r="218" spans="1:20" x14ac:dyDescent="0.15">
      <c r="A218" s="1" t="s">
        <v>42</v>
      </c>
      <c r="B218" s="1">
        <v>2012</v>
      </c>
      <c r="C218" s="1" t="str">
        <f t="shared" si="6"/>
        <v>002669.SZ2012</v>
      </c>
      <c r="D218" s="1">
        <v>0.59599842930701163</v>
      </c>
      <c r="E218" s="1">
        <v>-0.13299757950683971</v>
      </c>
      <c r="F218" s="1">
        <v>3.0111512942550111E-2</v>
      </c>
      <c r="G218" s="1">
        <v>0.16437078758090731</v>
      </c>
      <c r="H218" s="1">
        <v>0.14637795983644461</v>
      </c>
      <c r="I218" s="1">
        <v>0.98384285774333569</v>
      </c>
      <c r="J218" s="1">
        <v>-0.15353388083599381</v>
      </c>
      <c r="K218" s="1">
        <v>0.11570133178568651</v>
      </c>
      <c r="L218" s="1">
        <v>0.17322457510680861</v>
      </c>
      <c r="M218" s="1">
        <v>9.4406056331429469E-2</v>
      </c>
      <c r="P218" s="1" t="s">
        <v>42</v>
      </c>
      <c r="Q218" s="1">
        <v>2012</v>
      </c>
      <c r="R218" s="1" t="str">
        <f t="shared" si="7"/>
        <v>002669.SZ2012</v>
      </c>
      <c r="S218" s="1">
        <v>24.345609345620058</v>
      </c>
      <c r="T218" s="1">
        <v>24.581935321643691</v>
      </c>
    </row>
    <row r="219" spans="1:20" x14ac:dyDescent="0.15">
      <c r="A219" s="1" t="s">
        <v>42</v>
      </c>
      <c r="B219" s="1">
        <v>2013</v>
      </c>
      <c r="C219" s="1" t="str">
        <f t="shared" si="6"/>
        <v>002669.SZ2013</v>
      </c>
      <c r="D219" s="1">
        <v>0.56254667203783981</v>
      </c>
      <c r="E219" s="1">
        <v>-0.28263246114166901</v>
      </c>
      <c r="F219" s="1">
        <v>-0.1447068290564886</v>
      </c>
      <c r="G219" s="1">
        <v>4.5069127279894067E-2</v>
      </c>
      <c r="H219" s="1">
        <v>0.2055931269930579</v>
      </c>
      <c r="I219" s="1">
        <v>0.65736093783997751</v>
      </c>
      <c r="J219" s="1">
        <v>-0.4240200231979922</v>
      </c>
      <c r="K219" s="1">
        <v>8.3288171083400683E-3</v>
      </c>
      <c r="L219" s="1">
        <v>4.5069127279894067E-2</v>
      </c>
      <c r="M219" s="1">
        <v>0.102947779771538</v>
      </c>
      <c r="P219" s="1" t="s">
        <v>42</v>
      </c>
      <c r="Q219" s="1">
        <v>2013</v>
      </c>
      <c r="R219" s="1" t="str">
        <f t="shared" si="7"/>
        <v>002669.SZ2013</v>
      </c>
      <c r="S219" s="1">
        <v>25.4908920755162</v>
      </c>
      <c r="T219" s="1">
        <v>25.445822948236302</v>
      </c>
    </row>
    <row r="220" spans="1:20" x14ac:dyDescent="0.15">
      <c r="A220" s="1" t="s">
        <v>42</v>
      </c>
      <c r="B220" s="1">
        <v>2014</v>
      </c>
      <c r="C220" s="1" t="str">
        <f t="shared" si="6"/>
        <v>002669.SZ2014</v>
      </c>
      <c r="D220" s="1">
        <v>0.44868041221532923</v>
      </c>
      <c r="E220" s="1">
        <v>-0.31722707876399558</v>
      </c>
      <c r="F220" s="1">
        <v>-0.29213042380950571</v>
      </c>
      <c r="G220" s="1">
        <v>-5.3559030119390671E-2</v>
      </c>
      <c r="H220" s="1">
        <v>0.189340803599994</v>
      </c>
      <c r="I220" s="1">
        <v>0.5475323405973237</v>
      </c>
      <c r="J220" s="1">
        <v>-0.70377340775731534</v>
      </c>
      <c r="K220" s="1">
        <v>-7.2987804650324506E-2</v>
      </c>
      <c r="L220" s="1">
        <v>-3.7798774575946138E-2</v>
      </c>
      <c r="M220" s="1">
        <v>0.16284425795876839</v>
      </c>
      <c r="P220" s="1" t="s">
        <v>42</v>
      </c>
      <c r="Q220" s="1">
        <v>2014</v>
      </c>
      <c r="R220" s="1" t="str">
        <f t="shared" si="7"/>
        <v>002669.SZ2014</v>
      </c>
      <c r="S220" s="1">
        <v>24.808861794349632</v>
      </c>
      <c r="T220" s="1">
        <v>24.928330099731479</v>
      </c>
    </row>
    <row r="221" spans="1:20" x14ac:dyDescent="0.15">
      <c r="A221" s="1" t="s">
        <v>42</v>
      </c>
      <c r="B221" s="1">
        <v>2015</v>
      </c>
      <c r="C221" s="1" t="str">
        <f t="shared" si="6"/>
        <v>002669.SZ2015</v>
      </c>
      <c r="D221" s="1">
        <v>0.67645960543684203</v>
      </c>
      <c r="E221" s="1">
        <v>-0.23361034473116621</v>
      </c>
      <c r="F221" s="1">
        <v>-2.881870282033579E-2</v>
      </c>
      <c r="G221" s="1">
        <v>0.13801018596178</v>
      </c>
      <c r="H221" s="1">
        <v>0.22793073714890691</v>
      </c>
      <c r="I221" s="1">
        <v>0.53954056073335244</v>
      </c>
      <c r="J221" s="1">
        <v>-0.45199740340736599</v>
      </c>
      <c r="K221" s="1">
        <v>0.20353250367965831</v>
      </c>
      <c r="L221" s="1">
        <v>0.13801018596178</v>
      </c>
      <c r="M221" s="1">
        <v>8.2361463791078934E-2</v>
      </c>
      <c r="P221" s="1" t="s">
        <v>42</v>
      </c>
      <c r="Q221" s="1">
        <v>2015</v>
      </c>
      <c r="R221" s="1" t="str">
        <f t="shared" si="7"/>
        <v>002669.SZ2015</v>
      </c>
      <c r="S221" s="1">
        <v>25.510199615198811</v>
      </c>
      <c r="T221" s="1">
        <v>25.372189429237029</v>
      </c>
    </row>
    <row r="222" spans="1:20" x14ac:dyDescent="0.15">
      <c r="A222" s="1" t="s">
        <v>42</v>
      </c>
      <c r="B222" s="1">
        <v>2016</v>
      </c>
      <c r="C222" s="1" t="str">
        <f t="shared" si="6"/>
        <v>002669.SZ2016</v>
      </c>
      <c r="D222" s="1">
        <v>0.58677839969482193</v>
      </c>
      <c r="E222" s="1">
        <v>-0.43769978140018873</v>
      </c>
      <c r="F222" s="1">
        <v>-0.43526020883333177</v>
      </c>
      <c r="G222" s="1">
        <v>-9.539386351289951E-2</v>
      </c>
      <c r="H222" s="1">
        <v>0.34902073539603579</v>
      </c>
      <c r="I222" s="1">
        <v>0.33585370341199899</v>
      </c>
      <c r="J222" s="1">
        <v>-0.7355520409346733</v>
      </c>
      <c r="K222" s="1">
        <v>-1.8570784674343109E-2</v>
      </c>
      <c r="L222" s="1">
        <v>-9.539386351289951E-2</v>
      </c>
      <c r="M222" s="1">
        <v>9.6488322397357884E-2</v>
      </c>
      <c r="P222" s="1" t="s">
        <v>42</v>
      </c>
      <c r="Q222" s="1">
        <v>2016</v>
      </c>
      <c r="R222" s="1" t="str">
        <f t="shared" si="7"/>
        <v>002669.SZ2016</v>
      </c>
      <c r="S222" s="1">
        <v>25.084552068301299</v>
      </c>
      <c r="T222" s="1">
        <v>25.179945931814199</v>
      </c>
    </row>
    <row r="223" spans="1:20" x14ac:dyDescent="0.15">
      <c r="A223" s="1" t="s">
        <v>42</v>
      </c>
      <c r="B223" s="1">
        <v>2017</v>
      </c>
      <c r="C223" s="1" t="str">
        <f t="shared" si="6"/>
        <v>002669.SZ2017</v>
      </c>
      <c r="D223" s="1">
        <v>0.49884861623516491</v>
      </c>
      <c r="E223" s="1">
        <v>-0.33360148604731887</v>
      </c>
      <c r="F223" s="1">
        <v>-0.32969093369766728</v>
      </c>
      <c r="G223" s="1">
        <v>-5.4814601169940448E-2</v>
      </c>
      <c r="H223" s="1">
        <v>0.2299110418354495</v>
      </c>
      <c r="I223" s="1">
        <v>0.38700461021869609</v>
      </c>
      <c r="J223" s="1">
        <v>-0.85568824576400482</v>
      </c>
      <c r="K223" s="1">
        <v>-3.3257168056337598E-2</v>
      </c>
      <c r="L223" s="1">
        <v>-5.4814601169940462E-2</v>
      </c>
      <c r="M223" s="1">
        <v>8.9314181806643564E-2</v>
      </c>
      <c r="P223" s="1" t="s">
        <v>42</v>
      </c>
      <c r="Q223" s="1">
        <v>2017</v>
      </c>
      <c r="R223" s="1" t="str">
        <f t="shared" si="7"/>
        <v>002669.SZ2017</v>
      </c>
      <c r="S223" s="1">
        <v>25.9279426406917</v>
      </c>
      <c r="T223" s="1">
        <v>25.982757241861641</v>
      </c>
    </row>
    <row r="224" spans="1:20" x14ac:dyDescent="0.15">
      <c r="A224" s="1" t="s">
        <v>42</v>
      </c>
      <c r="B224" s="1">
        <v>2018</v>
      </c>
      <c r="C224" s="1" t="str">
        <f t="shared" si="6"/>
        <v>002669.SZ2018</v>
      </c>
      <c r="D224" s="1">
        <v>0.4904952455170104</v>
      </c>
      <c r="E224" s="1">
        <v>-0.19282498874900969</v>
      </c>
      <c r="F224" s="1">
        <v>-5.5779052534840418E-2</v>
      </c>
      <c r="G224" s="1">
        <v>8.0630401411053432E-2</v>
      </c>
      <c r="H224" s="1">
        <v>0.1306872899837048</v>
      </c>
      <c r="I224" s="1">
        <v>0.43695194692933609</v>
      </c>
      <c r="J224" s="1">
        <v>-0.58511685631803323</v>
      </c>
      <c r="K224" s="1">
        <v>9.2122605382343181E-2</v>
      </c>
      <c r="L224" s="1">
        <v>8.0630401411053446E-2</v>
      </c>
      <c r="M224" s="1">
        <v>9.4700950568059397E-2</v>
      </c>
      <c r="P224" s="1" t="s">
        <v>42</v>
      </c>
      <c r="Q224" s="1">
        <v>2018</v>
      </c>
      <c r="R224" s="1" t="str">
        <f t="shared" si="7"/>
        <v>002669.SZ2018</v>
      </c>
      <c r="S224" s="1">
        <v>25.384519600768911</v>
      </c>
      <c r="T224" s="1">
        <v>25.303889199357869</v>
      </c>
    </row>
    <row r="225" spans="1:20" x14ac:dyDescent="0.15">
      <c r="A225" s="1" t="s">
        <v>42</v>
      </c>
      <c r="B225" s="1">
        <v>2010</v>
      </c>
      <c r="C225" s="1" t="str">
        <f t="shared" si="6"/>
        <v>002669.SZ2010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P225" s="1" t="s">
        <v>42</v>
      </c>
      <c r="Q225" s="1">
        <v>2010</v>
      </c>
      <c r="R225" s="1" t="str">
        <f t="shared" si="7"/>
        <v>002669.SZ2010</v>
      </c>
    </row>
    <row r="226" spans="1:20" x14ac:dyDescent="0.15">
      <c r="A226" s="1" t="s">
        <v>42</v>
      </c>
      <c r="B226" s="1">
        <v>2011</v>
      </c>
      <c r="C226" s="1" t="str">
        <f t="shared" si="6"/>
        <v>002669.SZ2011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P226" s="1" t="s">
        <v>42</v>
      </c>
      <c r="Q226" s="1">
        <v>2011</v>
      </c>
      <c r="R226" s="1" t="str">
        <f t="shared" si="7"/>
        <v>002669.SZ2011</v>
      </c>
    </row>
    <row r="227" spans="1:20" x14ac:dyDescent="0.15">
      <c r="A227" s="1" t="s">
        <v>42</v>
      </c>
      <c r="B227" s="1">
        <v>2001</v>
      </c>
      <c r="C227" s="1" t="str">
        <f t="shared" si="6"/>
        <v>002669.SZ2001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P227" s="1" t="s">
        <v>42</v>
      </c>
      <c r="Q227" s="1">
        <v>2001</v>
      </c>
      <c r="R227" s="1" t="str">
        <f t="shared" si="7"/>
        <v>002669.SZ2001</v>
      </c>
    </row>
    <row r="228" spans="1:20" x14ac:dyDescent="0.15">
      <c r="A228" s="1" t="s">
        <v>42</v>
      </c>
      <c r="B228" s="1">
        <v>2002</v>
      </c>
      <c r="C228" s="1" t="str">
        <f t="shared" si="6"/>
        <v>002669.SZ2002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P228" s="1" t="s">
        <v>42</v>
      </c>
      <c r="Q228" s="1">
        <v>2002</v>
      </c>
      <c r="R228" s="1" t="str">
        <f t="shared" si="7"/>
        <v>002669.SZ2002</v>
      </c>
    </row>
    <row r="229" spans="1:20" x14ac:dyDescent="0.15">
      <c r="A229" s="1" t="s">
        <v>42</v>
      </c>
      <c r="B229" s="1">
        <v>2003</v>
      </c>
      <c r="C229" s="1" t="str">
        <f t="shared" si="6"/>
        <v>002669.SZ2003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P229" s="1" t="s">
        <v>42</v>
      </c>
      <c r="Q229" s="1">
        <v>2003</v>
      </c>
      <c r="R229" s="1" t="str">
        <f t="shared" si="7"/>
        <v>002669.SZ2003</v>
      </c>
    </row>
    <row r="230" spans="1:20" x14ac:dyDescent="0.15">
      <c r="A230" s="1" t="s">
        <v>42</v>
      </c>
      <c r="B230" s="1">
        <v>2004</v>
      </c>
      <c r="C230" s="1" t="str">
        <f t="shared" si="6"/>
        <v>002669.SZ2004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P230" s="1" t="s">
        <v>42</v>
      </c>
      <c r="Q230" s="1">
        <v>2004</v>
      </c>
      <c r="R230" s="1" t="str">
        <f t="shared" si="7"/>
        <v>002669.SZ2004</v>
      </c>
    </row>
    <row r="231" spans="1:20" x14ac:dyDescent="0.15">
      <c r="A231" s="1" t="s">
        <v>42</v>
      </c>
      <c r="B231" s="1">
        <v>2005</v>
      </c>
      <c r="C231" s="1" t="str">
        <f t="shared" si="6"/>
        <v>002669.SZ2005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P231" s="1" t="s">
        <v>42</v>
      </c>
      <c r="Q231" s="1">
        <v>2005</v>
      </c>
      <c r="R231" s="1" t="str">
        <f t="shared" si="7"/>
        <v>002669.SZ2005</v>
      </c>
    </row>
    <row r="232" spans="1:20" x14ac:dyDescent="0.15">
      <c r="A232" s="1" t="s">
        <v>42</v>
      </c>
      <c r="B232" s="1">
        <v>2006</v>
      </c>
      <c r="C232" s="1" t="str">
        <f t="shared" si="6"/>
        <v>002669.SZ2006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P232" s="1" t="s">
        <v>42</v>
      </c>
      <c r="Q232" s="1">
        <v>2006</v>
      </c>
      <c r="R232" s="1" t="str">
        <f t="shared" si="7"/>
        <v>002669.SZ2006</v>
      </c>
    </row>
    <row r="233" spans="1:20" x14ac:dyDescent="0.15">
      <c r="A233" s="1" t="s">
        <v>42</v>
      </c>
      <c r="B233" s="1">
        <v>2007</v>
      </c>
      <c r="C233" s="1" t="str">
        <f t="shared" si="6"/>
        <v>002669.SZ2007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P233" s="1" t="s">
        <v>42</v>
      </c>
      <c r="Q233" s="1">
        <v>2007</v>
      </c>
      <c r="R233" s="1" t="str">
        <f t="shared" si="7"/>
        <v>002669.SZ2007</v>
      </c>
    </row>
    <row r="234" spans="1:20" x14ac:dyDescent="0.15">
      <c r="A234" s="1" t="s">
        <v>42</v>
      </c>
      <c r="B234" s="1">
        <v>2008</v>
      </c>
      <c r="C234" s="1" t="str">
        <f t="shared" si="6"/>
        <v>002669.SZ2008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P234" s="1" t="s">
        <v>42</v>
      </c>
      <c r="Q234" s="1">
        <v>2008</v>
      </c>
      <c r="R234" s="1" t="str">
        <f t="shared" si="7"/>
        <v>002669.SZ2008</v>
      </c>
    </row>
    <row r="235" spans="1:20" x14ac:dyDescent="0.15">
      <c r="A235" s="1" t="s">
        <v>42</v>
      </c>
      <c r="B235" s="1">
        <v>2009</v>
      </c>
      <c r="C235" s="1" t="str">
        <f t="shared" si="6"/>
        <v>002669.SZ2009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P235" s="1" t="s">
        <v>42</v>
      </c>
      <c r="Q235" s="1">
        <v>2009</v>
      </c>
      <c r="R235" s="1" t="str">
        <f t="shared" si="7"/>
        <v>002669.SZ2009</v>
      </c>
    </row>
    <row r="236" spans="1:20" x14ac:dyDescent="0.15">
      <c r="A236" s="1" t="s">
        <v>43</v>
      </c>
      <c r="B236" s="1">
        <v>2012</v>
      </c>
      <c r="C236" s="1" t="str">
        <f t="shared" si="6"/>
        <v>300056.SZ2012</v>
      </c>
      <c r="D236" s="1">
        <v>1.432474669901002</v>
      </c>
      <c r="E236" s="1">
        <v>-0.66387246934299549</v>
      </c>
      <c r="F236" s="1">
        <v>-6.7935940040577236E-2</v>
      </c>
      <c r="G236" s="1">
        <v>1.485154961940466E-2</v>
      </c>
      <c r="H236" s="1">
        <v>0.37213691876597998</v>
      </c>
      <c r="I236" s="1">
        <v>0.51420598905280035</v>
      </c>
      <c r="J236" s="1">
        <v>-0.48297419947619458</v>
      </c>
      <c r="K236" s="1">
        <v>5.1446369152799321E-2</v>
      </c>
      <c r="L236" s="1">
        <v>2.3068454204836861E-2</v>
      </c>
      <c r="M236" s="1">
        <v>7.9512513823429457E-2</v>
      </c>
      <c r="P236" s="1" t="s">
        <v>43</v>
      </c>
      <c r="Q236" s="1">
        <v>2012</v>
      </c>
      <c r="R236" s="1" t="str">
        <f t="shared" si="7"/>
        <v>300056.SZ2012</v>
      </c>
      <c r="S236" s="1">
        <v>24.334510858585599</v>
      </c>
      <c r="T236" s="1">
        <v>24.40073724654696</v>
      </c>
    </row>
    <row r="237" spans="1:20" x14ac:dyDescent="0.15">
      <c r="A237" s="1" t="s">
        <v>43</v>
      </c>
      <c r="B237" s="1">
        <v>2013</v>
      </c>
      <c r="C237" s="1" t="str">
        <f t="shared" si="6"/>
        <v>300056.SZ2013</v>
      </c>
      <c r="D237" s="1">
        <v>1.428151187442485</v>
      </c>
      <c r="E237" s="1">
        <v>-0.75574454713984573</v>
      </c>
      <c r="F237" s="1">
        <v>0.1870019715544918</v>
      </c>
      <c r="G237" s="1">
        <v>0.2185125922720767</v>
      </c>
      <c r="H237" s="1">
        <v>0.3041975877659146</v>
      </c>
      <c r="I237" s="1">
        <v>1.3845372711489969</v>
      </c>
      <c r="J237" s="1">
        <v>-4.8410631325805302E-2</v>
      </c>
      <c r="K237" s="1">
        <v>0.1038863015525863</v>
      </c>
      <c r="L237" s="1">
        <v>0.21851259227207681</v>
      </c>
      <c r="M237" s="1">
        <v>0.15384415094200701</v>
      </c>
      <c r="P237" s="1" t="s">
        <v>43</v>
      </c>
      <c r="Q237" s="1">
        <v>2013</v>
      </c>
      <c r="R237" s="1" t="str">
        <f t="shared" si="7"/>
        <v>300056.SZ2013</v>
      </c>
      <c r="S237" s="1">
        <v>25.017282936507581</v>
      </c>
      <c r="T237" s="1">
        <v>24.798770344235511</v>
      </c>
    </row>
    <row r="238" spans="1:20" x14ac:dyDescent="0.15">
      <c r="A238" s="1" t="s">
        <v>43</v>
      </c>
      <c r="B238" s="1">
        <v>2014</v>
      </c>
      <c r="C238" s="1" t="str">
        <f t="shared" si="6"/>
        <v>300056.SZ2014</v>
      </c>
      <c r="D238" s="1">
        <v>1.1483414641933321</v>
      </c>
      <c r="E238" s="1">
        <v>-0.67090838771600636</v>
      </c>
      <c r="F238" s="1">
        <v>0.14798731021098591</v>
      </c>
      <c r="G238" s="1">
        <v>0.14729302519607701</v>
      </c>
      <c r="H238" s="1">
        <v>0.26425947010570278</v>
      </c>
      <c r="I238" s="1">
        <v>0.52604776341979687</v>
      </c>
      <c r="J238" s="1">
        <v>-0.20007520513800611</v>
      </c>
      <c r="K238" s="1">
        <v>0.17729889900610091</v>
      </c>
      <c r="L238" s="1">
        <v>0.15588723273459559</v>
      </c>
      <c r="M238" s="1">
        <v>4.0127955798878671E-2</v>
      </c>
      <c r="P238" s="1" t="s">
        <v>43</v>
      </c>
      <c r="Q238" s="1">
        <v>2014</v>
      </c>
      <c r="R238" s="1" t="str">
        <f t="shared" si="7"/>
        <v>300056.SZ2014</v>
      </c>
      <c r="S238" s="1">
        <v>25.79105450937919</v>
      </c>
      <c r="T238" s="1">
        <v>25.61628363032338</v>
      </c>
    </row>
    <row r="239" spans="1:20" x14ac:dyDescent="0.15">
      <c r="A239" s="1" t="s">
        <v>43</v>
      </c>
      <c r="B239" s="1">
        <v>2015</v>
      </c>
      <c r="C239" s="1" t="str">
        <f t="shared" si="6"/>
        <v>300056.SZ2015</v>
      </c>
      <c r="D239" s="1">
        <v>1.180487414349159</v>
      </c>
      <c r="E239" s="1">
        <v>-0.64063775079999152</v>
      </c>
      <c r="F239" s="1">
        <v>0.1097653819494179</v>
      </c>
      <c r="G239" s="1">
        <v>0.14175851327538519</v>
      </c>
      <c r="H239" s="1">
        <v>0.20898725573220719</v>
      </c>
      <c r="I239" s="1">
        <v>0.49852166945680099</v>
      </c>
      <c r="J239" s="1">
        <v>-0.19368352709219611</v>
      </c>
      <c r="K239" s="1">
        <v>0.13172415549629191</v>
      </c>
      <c r="L239" s="1">
        <v>0.14175851327538519</v>
      </c>
      <c r="M239" s="1">
        <v>4.6893043969527613E-2</v>
      </c>
      <c r="P239" s="1" t="s">
        <v>43</v>
      </c>
      <c r="Q239" s="1">
        <v>2015</v>
      </c>
      <c r="R239" s="1" t="str">
        <f t="shared" si="7"/>
        <v>300056.SZ2015</v>
      </c>
      <c r="S239" s="1">
        <v>25.729745238094939</v>
      </c>
      <c r="T239" s="1">
        <v>25.58798672481954</v>
      </c>
    </row>
    <row r="240" spans="1:20" x14ac:dyDescent="0.15">
      <c r="A240" s="1" t="s">
        <v>43</v>
      </c>
      <c r="B240" s="1">
        <v>2016</v>
      </c>
      <c r="C240" s="1" t="str">
        <f t="shared" si="6"/>
        <v>300056.SZ2016</v>
      </c>
      <c r="D240" s="1">
        <v>1.413150731242008</v>
      </c>
      <c r="E240" s="1">
        <v>-1.065719122177005</v>
      </c>
      <c r="F240" s="1">
        <v>8.635201342108445E-2</v>
      </c>
      <c r="G240" s="1">
        <v>0.1880063501489713</v>
      </c>
      <c r="H240" s="1">
        <v>0.3960014636804603</v>
      </c>
      <c r="I240" s="1">
        <v>0.64034056909840165</v>
      </c>
      <c r="J240" s="1">
        <v>-0.39323799319799951</v>
      </c>
      <c r="K240" s="1">
        <v>0.13792670818349961</v>
      </c>
      <c r="L240" s="1">
        <v>0.181953539680968</v>
      </c>
      <c r="M240" s="1">
        <v>9.5454775758838858E-2</v>
      </c>
      <c r="P240" s="1" t="s">
        <v>43</v>
      </c>
      <c r="Q240" s="1">
        <v>2016</v>
      </c>
      <c r="R240" s="1" t="str">
        <f t="shared" si="7"/>
        <v>300056.SZ2016</v>
      </c>
      <c r="S240" s="1">
        <v>25.147557070706771</v>
      </c>
      <c r="T240" s="1">
        <v>25.033424852390059</v>
      </c>
    </row>
    <row r="241" spans="1:20" x14ac:dyDescent="0.15">
      <c r="A241" s="1" t="s">
        <v>43</v>
      </c>
      <c r="B241" s="1">
        <v>2017</v>
      </c>
      <c r="C241" s="1" t="str">
        <f t="shared" si="6"/>
        <v>300056.SZ2017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P241" s="1" t="s">
        <v>43</v>
      </c>
      <c r="Q241" s="1">
        <v>2017</v>
      </c>
      <c r="R241" s="1" t="str">
        <f t="shared" si="7"/>
        <v>300056.SZ2017</v>
      </c>
    </row>
    <row r="242" spans="1:20" x14ac:dyDescent="0.15">
      <c r="A242" s="1" t="s">
        <v>43</v>
      </c>
      <c r="B242" s="1">
        <v>2018</v>
      </c>
      <c r="C242" s="1" t="str">
        <f t="shared" si="6"/>
        <v>300056.SZ2018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P242" s="1" t="s">
        <v>43</v>
      </c>
      <c r="Q242" s="1">
        <v>2018</v>
      </c>
      <c r="R242" s="1" t="str">
        <f t="shared" si="7"/>
        <v>300056.SZ2018</v>
      </c>
    </row>
    <row r="243" spans="1:20" x14ac:dyDescent="0.15">
      <c r="A243" s="1" t="s">
        <v>43</v>
      </c>
      <c r="B243" s="1">
        <v>2010</v>
      </c>
      <c r="C243" s="1" t="str">
        <f t="shared" si="6"/>
        <v>300056.SZ2010</v>
      </c>
      <c r="D243" s="1">
        <v>1.6956879322740119</v>
      </c>
      <c r="E243" s="1">
        <v>-0.73318436642483198</v>
      </c>
      <c r="F243" s="1">
        <v>4.0426957414586212E-2</v>
      </c>
      <c r="G243" s="1">
        <v>0.13465402276448371</v>
      </c>
      <c r="H243" s="1">
        <v>0.37297080690707463</v>
      </c>
      <c r="I243" s="1">
        <v>0.51037255516822033</v>
      </c>
      <c r="J243" s="1">
        <v>-0.15796364149859979</v>
      </c>
      <c r="K243" s="1">
        <v>0.12970919998619199</v>
      </c>
      <c r="L243" s="1">
        <v>0.13465402276448379</v>
      </c>
      <c r="M243" s="1">
        <v>4.5977239328134821E-2</v>
      </c>
      <c r="P243" s="1" t="s">
        <v>43</v>
      </c>
      <c r="Q243" s="1">
        <v>2010</v>
      </c>
      <c r="R243" s="1" t="str">
        <f t="shared" si="7"/>
        <v>300056.SZ2010</v>
      </c>
      <c r="S243" s="1">
        <v>24.433442460317131</v>
      </c>
      <c r="T243" s="1">
        <v>24.298788437552641</v>
      </c>
    </row>
    <row r="244" spans="1:20" x14ac:dyDescent="0.15">
      <c r="A244" s="1" t="s">
        <v>43</v>
      </c>
      <c r="B244" s="1">
        <v>2011</v>
      </c>
      <c r="C244" s="1" t="str">
        <f t="shared" si="6"/>
        <v>300056.SZ2011</v>
      </c>
      <c r="D244" s="1">
        <v>1.3485867466096739</v>
      </c>
      <c r="E244" s="1">
        <v>-0.57577250118684253</v>
      </c>
      <c r="F244" s="1">
        <v>8.3904280262482676E-3</v>
      </c>
      <c r="G244" s="1">
        <v>9.2253480963281245E-2</v>
      </c>
      <c r="H244" s="1">
        <v>0.26572757010403403</v>
      </c>
      <c r="I244" s="1">
        <v>0.41001422340559662</v>
      </c>
      <c r="J244" s="1">
        <v>-0.40071904371260408</v>
      </c>
      <c r="K244" s="1">
        <v>8.8472475201905348E-2</v>
      </c>
      <c r="L244" s="1">
        <v>9.2253480963281245E-2</v>
      </c>
      <c r="M244" s="1">
        <v>4.4627205083718917E-2</v>
      </c>
      <c r="P244" s="1" t="s">
        <v>43</v>
      </c>
      <c r="Q244" s="1">
        <v>2011</v>
      </c>
      <c r="R244" s="1" t="str">
        <f t="shared" si="7"/>
        <v>300056.SZ2011</v>
      </c>
      <c r="S244" s="1">
        <v>24.88681785714251</v>
      </c>
      <c r="T244" s="1">
        <v>24.794564376179231</v>
      </c>
    </row>
    <row r="245" spans="1:20" x14ac:dyDescent="0.15">
      <c r="A245" s="1" t="s">
        <v>43</v>
      </c>
      <c r="B245" s="1">
        <v>2001</v>
      </c>
      <c r="C245" s="1" t="str">
        <f t="shared" si="6"/>
        <v>300056.SZ2001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P245" s="1" t="s">
        <v>43</v>
      </c>
      <c r="Q245" s="1">
        <v>2001</v>
      </c>
      <c r="R245" s="1" t="str">
        <f t="shared" si="7"/>
        <v>300056.SZ2001</v>
      </c>
    </row>
    <row r="246" spans="1:20" x14ac:dyDescent="0.15">
      <c r="A246" s="1" t="s">
        <v>43</v>
      </c>
      <c r="B246" s="1">
        <v>2002</v>
      </c>
      <c r="C246" s="1" t="str">
        <f t="shared" si="6"/>
        <v>300056.SZ2002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P246" s="1" t="s">
        <v>43</v>
      </c>
      <c r="Q246" s="1">
        <v>2002</v>
      </c>
      <c r="R246" s="1" t="str">
        <f t="shared" si="7"/>
        <v>300056.SZ2002</v>
      </c>
    </row>
    <row r="247" spans="1:20" x14ac:dyDescent="0.15">
      <c r="A247" s="1" t="s">
        <v>43</v>
      </c>
      <c r="B247" s="1">
        <v>2003</v>
      </c>
      <c r="C247" s="1" t="str">
        <f t="shared" si="6"/>
        <v>300056.SZ2003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P247" s="1" t="s">
        <v>43</v>
      </c>
      <c r="Q247" s="1">
        <v>2003</v>
      </c>
      <c r="R247" s="1" t="str">
        <f t="shared" si="7"/>
        <v>300056.SZ2003</v>
      </c>
    </row>
    <row r="248" spans="1:20" x14ac:dyDescent="0.15">
      <c r="A248" s="1" t="s">
        <v>43</v>
      </c>
      <c r="B248" s="1">
        <v>2004</v>
      </c>
      <c r="C248" s="1" t="str">
        <f t="shared" si="6"/>
        <v>300056.SZ2004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P248" s="1" t="s">
        <v>43</v>
      </c>
      <c r="Q248" s="1">
        <v>2004</v>
      </c>
      <c r="R248" s="1" t="str">
        <f t="shared" si="7"/>
        <v>300056.SZ2004</v>
      </c>
    </row>
    <row r="249" spans="1:20" x14ac:dyDescent="0.15">
      <c r="A249" s="1" t="s">
        <v>43</v>
      </c>
      <c r="B249" s="1">
        <v>2005</v>
      </c>
      <c r="C249" s="1" t="str">
        <f t="shared" si="6"/>
        <v>300056.SZ2005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P249" s="1" t="s">
        <v>43</v>
      </c>
      <c r="Q249" s="1">
        <v>2005</v>
      </c>
      <c r="R249" s="1" t="str">
        <f t="shared" si="7"/>
        <v>300056.SZ2005</v>
      </c>
    </row>
    <row r="250" spans="1:20" x14ac:dyDescent="0.15">
      <c r="A250" s="1" t="s">
        <v>43</v>
      </c>
      <c r="B250" s="1">
        <v>2006</v>
      </c>
      <c r="C250" s="1" t="str">
        <f t="shared" si="6"/>
        <v>300056.SZ2006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P250" s="1" t="s">
        <v>43</v>
      </c>
      <c r="Q250" s="1">
        <v>2006</v>
      </c>
      <c r="R250" s="1" t="str">
        <f t="shared" si="7"/>
        <v>300056.SZ2006</v>
      </c>
    </row>
    <row r="251" spans="1:20" x14ac:dyDescent="0.15">
      <c r="A251" s="1" t="s">
        <v>43</v>
      </c>
      <c r="B251" s="1">
        <v>2007</v>
      </c>
      <c r="C251" s="1" t="str">
        <f t="shared" si="6"/>
        <v>300056.SZ2007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P251" s="1" t="s">
        <v>43</v>
      </c>
      <c r="Q251" s="1">
        <v>2007</v>
      </c>
      <c r="R251" s="1" t="str">
        <f t="shared" si="7"/>
        <v>300056.SZ2007</v>
      </c>
    </row>
    <row r="252" spans="1:20" x14ac:dyDescent="0.15">
      <c r="A252" s="1" t="s">
        <v>43</v>
      </c>
      <c r="B252" s="1">
        <v>2008</v>
      </c>
      <c r="C252" s="1" t="str">
        <f t="shared" si="6"/>
        <v>300056.SZ2008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P252" s="1" t="s">
        <v>43</v>
      </c>
      <c r="Q252" s="1">
        <v>2008</v>
      </c>
      <c r="R252" s="1" t="str">
        <f t="shared" si="7"/>
        <v>300056.SZ2008</v>
      </c>
    </row>
    <row r="253" spans="1:20" x14ac:dyDescent="0.15">
      <c r="A253" s="1" t="s">
        <v>43</v>
      </c>
      <c r="B253" s="1">
        <v>2009</v>
      </c>
      <c r="C253" s="1" t="str">
        <f t="shared" si="6"/>
        <v>300056.SZ2009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P253" s="1" t="s">
        <v>43</v>
      </c>
      <c r="Q253" s="1">
        <v>2009</v>
      </c>
      <c r="R253" s="1" t="str">
        <f t="shared" si="7"/>
        <v>300056.SZ2009</v>
      </c>
    </row>
    <row r="254" spans="1:20" x14ac:dyDescent="0.15">
      <c r="A254" s="1" t="s">
        <v>44</v>
      </c>
      <c r="B254" s="1">
        <v>2012</v>
      </c>
      <c r="C254" s="1" t="str">
        <f t="shared" si="6"/>
        <v>300086.SZ2012</v>
      </c>
      <c r="D254" s="1">
        <v>1.187424210656677</v>
      </c>
      <c r="E254" s="1">
        <v>6.5301527878318666E-3</v>
      </c>
      <c r="F254" s="1">
        <v>0.35879060793832213</v>
      </c>
      <c r="G254" s="1">
        <v>0.51285399523274866</v>
      </c>
      <c r="H254" s="1">
        <v>0.22432941606283949</v>
      </c>
      <c r="I254" s="1">
        <v>0.98577545920650778</v>
      </c>
      <c r="J254" s="1">
        <v>-0.13096565813880259</v>
      </c>
      <c r="K254" s="1">
        <v>0.48629696568148262</v>
      </c>
      <c r="L254" s="1">
        <v>0.5081357143819768</v>
      </c>
      <c r="M254" s="1">
        <v>8.1254645292602748E-2</v>
      </c>
      <c r="P254" s="1" t="s">
        <v>44</v>
      </c>
      <c r="Q254" s="1">
        <v>2012</v>
      </c>
      <c r="R254" s="1" t="str">
        <f t="shared" si="7"/>
        <v>300086.SZ2012</v>
      </c>
      <c r="S254" s="1">
        <v>25.36610406804007</v>
      </c>
      <c r="T254" s="1">
        <v>24.852777314332361</v>
      </c>
    </row>
    <row r="255" spans="1:20" x14ac:dyDescent="0.15">
      <c r="A255" s="1" t="s">
        <v>44</v>
      </c>
      <c r="B255" s="1">
        <v>2013</v>
      </c>
      <c r="C255" s="1" t="str">
        <f t="shared" si="6"/>
        <v>300086.SZ2013</v>
      </c>
      <c r="D255" s="1">
        <v>1.2884357636753281</v>
      </c>
      <c r="E255" s="1">
        <v>8.9140323262337048E-2</v>
      </c>
      <c r="F255" s="1">
        <v>0.21804754862832951</v>
      </c>
      <c r="G255" s="1">
        <v>0.54423140497342981</v>
      </c>
      <c r="H255" s="1">
        <v>0.32487846151370592</v>
      </c>
      <c r="I255" s="1">
        <v>0.94366049300321042</v>
      </c>
      <c r="J255" s="1">
        <v>0.16151033834801179</v>
      </c>
      <c r="K255" s="1">
        <v>0.55544480268499119</v>
      </c>
      <c r="L255" s="1">
        <v>0.54423140497342981</v>
      </c>
      <c r="M255" s="1">
        <v>4.4920590842327551E-2</v>
      </c>
      <c r="P255" s="1" t="s">
        <v>44</v>
      </c>
      <c r="Q255" s="1">
        <v>2013</v>
      </c>
      <c r="R255" s="1" t="str">
        <f t="shared" si="7"/>
        <v>300086.SZ2013</v>
      </c>
      <c r="S255" s="1">
        <v>25.611052503944659</v>
      </c>
      <c r="T255" s="1">
        <v>25.066821098971239</v>
      </c>
    </row>
    <row r="256" spans="1:20" x14ac:dyDescent="0.15">
      <c r="A256" s="1" t="s">
        <v>44</v>
      </c>
      <c r="B256" s="1">
        <v>2014</v>
      </c>
      <c r="C256" s="1" t="str">
        <f t="shared" si="6"/>
        <v>300086.SZ2014</v>
      </c>
      <c r="D256" s="1">
        <v>1.076053509603804</v>
      </c>
      <c r="E256" s="1">
        <v>-0.15249070967816661</v>
      </c>
      <c r="F256" s="1">
        <v>0.26912560465481289</v>
      </c>
      <c r="G256" s="1">
        <v>0.41992648808019212</v>
      </c>
      <c r="H256" s="1">
        <v>0.28262919955261567</v>
      </c>
      <c r="I256" s="1">
        <v>0.89390890730759343</v>
      </c>
      <c r="J256" s="1">
        <v>-0.64288983063520388</v>
      </c>
      <c r="K256" s="1">
        <v>0.47217219902999552</v>
      </c>
      <c r="L256" s="1">
        <v>0.40363910231278671</v>
      </c>
      <c r="M256" s="1">
        <v>0.1625987479766251</v>
      </c>
      <c r="P256" s="1" t="s">
        <v>44</v>
      </c>
      <c r="Q256" s="1">
        <v>2014</v>
      </c>
      <c r="R256" s="1" t="str">
        <f t="shared" si="7"/>
        <v>300086.SZ2014</v>
      </c>
      <c r="S256" s="1">
        <v>26.270823509425341</v>
      </c>
      <c r="T256" s="1">
        <v>25.852864532545599</v>
      </c>
    </row>
    <row r="257" spans="1:20" x14ac:dyDescent="0.15">
      <c r="A257" s="1" t="s">
        <v>44</v>
      </c>
      <c r="B257" s="1">
        <v>2015</v>
      </c>
      <c r="C257" s="1" t="str">
        <f t="shared" si="6"/>
        <v>300086.SZ2015</v>
      </c>
      <c r="D257" s="1">
        <v>1.239622308477341</v>
      </c>
      <c r="E257" s="1">
        <v>0.22345674969949891</v>
      </c>
      <c r="F257" s="1">
        <v>0.38496159419567749</v>
      </c>
      <c r="G257" s="1">
        <v>0.61284146304467124</v>
      </c>
      <c r="H257" s="1">
        <v>0.19546749348506801</v>
      </c>
      <c r="I257" s="1">
        <v>1.170559734790811</v>
      </c>
      <c r="J257" s="1">
        <v>-7.7391712725193434E-2</v>
      </c>
      <c r="K257" s="1">
        <v>0.61865995550339792</v>
      </c>
      <c r="L257" s="1">
        <v>0.61284146304467135</v>
      </c>
      <c r="M257" s="1">
        <v>0.1177241326779795</v>
      </c>
      <c r="P257" s="1" t="s">
        <v>44</v>
      </c>
      <c r="Q257" s="1">
        <v>2015</v>
      </c>
      <c r="R257" s="1" t="str">
        <f t="shared" si="7"/>
        <v>300086.SZ2015</v>
      </c>
      <c r="S257" s="1">
        <v>27.048837052120529</v>
      </c>
      <c r="T257" s="1">
        <v>26.435995589075858</v>
      </c>
    </row>
    <row r="258" spans="1:20" x14ac:dyDescent="0.15">
      <c r="A258" s="1" t="s">
        <v>44</v>
      </c>
      <c r="B258" s="1">
        <v>2016</v>
      </c>
      <c r="C258" s="1" t="str">
        <f t="shared" si="6"/>
        <v>300086.SZ2016</v>
      </c>
      <c r="D258" s="1">
        <v>1.010014064075619</v>
      </c>
      <c r="E258" s="1">
        <v>7.2995988419548167E-4</v>
      </c>
      <c r="F258" s="1">
        <v>0.71183421132334013</v>
      </c>
      <c r="G258" s="1">
        <v>0.54761431561311047</v>
      </c>
      <c r="H258" s="1">
        <v>0.17386699461592181</v>
      </c>
      <c r="I258" s="1">
        <v>1.5604341979472109</v>
      </c>
      <c r="J258" s="1">
        <v>-0.18920924379798981</v>
      </c>
      <c r="K258" s="1">
        <v>0.56405242006939038</v>
      </c>
      <c r="L258" s="1">
        <v>0.5372046966320847</v>
      </c>
      <c r="M258" s="1">
        <v>0.19667077192532589</v>
      </c>
      <c r="P258" s="1" t="s">
        <v>44</v>
      </c>
      <c r="Q258" s="1">
        <v>2016</v>
      </c>
      <c r="R258" s="1" t="str">
        <f t="shared" si="7"/>
        <v>300086.SZ2016</v>
      </c>
      <c r="S258" s="1">
        <v>25.902221274460899</v>
      </c>
      <c r="T258" s="1">
        <v>25.36020088765617</v>
      </c>
    </row>
    <row r="259" spans="1:20" x14ac:dyDescent="0.15">
      <c r="A259" s="1" t="s">
        <v>44</v>
      </c>
      <c r="B259" s="1">
        <v>2017</v>
      </c>
      <c r="C259" s="1" t="str">
        <f t="shared" ref="C259:C322" si="8">A259&amp;B259</f>
        <v>300086.SZ2017</v>
      </c>
      <c r="D259" s="1">
        <v>1.131993833894503</v>
      </c>
      <c r="E259" s="1">
        <v>0.3085161807603356</v>
      </c>
      <c r="F259" s="1">
        <v>0.37851104707108751</v>
      </c>
      <c r="G259" s="1">
        <v>0.65383754961321972</v>
      </c>
      <c r="H259" s="1">
        <v>0.1885924538965594</v>
      </c>
      <c r="I259" s="1">
        <v>1.7058333608103911</v>
      </c>
      <c r="J259" s="1">
        <v>-8.4655056071210308E-2</v>
      </c>
      <c r="K259" s="1">
        <v>0.5011004898258079</v>
      </c>
      <c r="L259" s="1">
        <v>0.6688871694840598</v>
      </c>
      <c r="M259" s="1">
        <v>0.32240329580207638</v>
      </c>
      <c r="P259" s="1" t="s">
        <v>44</v>
      </c>
      <c r="Q259" s="1">
        <v>2017</v>
      </c>
      <c r="R259" s="1" t="str">
        <f t="shared" ref="R259:R322" si="9">P259&amp;Q259</f>
        <v>300086.SZ2017</v>
      </c>
      <c r="S259" s="1">
        <v>26.676680212209419</v>
      </c>
      <c r="T259" s="1">
        <v>26.091230282490489</v>
      </c>
    </row>
    <row r="260" spans="1:20" x14ac:dyDescent="0.15">
      <c r="A260" s="1" t="s">
        <v>44</v>
      </c>
      <c r="B260" s="1">
        <v>2018</v>
      </c>
      <c r="C260" s="1" t="str">
        <f t="shared" si="8"/>
        <v>300086.SZ2018</v>
      </c>
      <c r="D260" s="1">
        <v>1.389255286029083</v>
      </c>
      <c r="E260" s="1">
        <v>0.38375332209882629</v>
      </c>
      <c r="F260" s="1">
        <v>0.59865827848532638</v>
      </c>
      <c r="G260" s="1">
        <v>0.79724610773058158</v>
      </c>
      <c r="H260" s="1">
        <v>0.18839995665908241</v>
      </c>
      <c r="I260" s="1">
        <v>1.6650886071488</v>
      </c>
      <c r="J260" s="1">
        <v>0.20062918328438861</v>
      </c>
      <c r="K260" s="1">
        <v>0.77703376440479133</v>
      </c>
      <c r="L260" s="1">
        <v>0.80376645981088546</v>
      </c>
      <c r="M260" s="1">
        <v>0.13791294584033009</v>
      </c>
      <c r="P260" s="1" t="s">
        <v>44</v>
      </c>
      <c r="Q260" s="1">
        <v>2018</v>
      </c>
      <c r="R260" s="1" t="str">
        <f t="shared" si="9"/>
        <v>300086.SZ2018</v>
      </c>
      <c r="S260" s="1">
        <v>26.447675517707911</v>
      </c>
      <c r="T260" s="1">
        <v>25.77966723735063</v>
      </c>
    </row>
    <row r="261" spans="1:20" x14ac:dyDescent="0.15">
      <c r="A261" s="1" t="s">
        <v>44</v>
      </c>
      <c r="B261" s="1">
        <v>2010</v>
      </c>
      <c r="C261" s="1" t="str">
        <f t="shared" si="8"/>
        <v>300086.SZ2010</v>
      </c>
      <c r="D261" s="1">
        <v>1.695911657279666</v>
      </c>
      <c r="E261" s="1">
        <v>8.5005966384002818E-2</v>
      </c>
      <c r="F261" s="1">
        <v>0.2422973474256622</v>
      </c>
      <c r="G261" s="1">
        <v>0.60460843949202103</v>
      </c>
      <c r="H261" s="1">
        <v>0.4578371474808472</v>
      </c>
      <c r="I261" s="1">
        <v>1.2417897252080019</v>
      </c>
      <c r="J261" s="1">
        <v>0.24192168449760629</v>
      </c>
      <c r="K261" s="1">
        <v>0.48502203959500317</v>
      </c>
      <c r="L261" s="1">
        <v>0.62060292328173416</v>
      </c>
      <c r="M261" s="1">
        <v>0.1030638992294966</v>
      </c>
      <c r="P261" s="1" t="s">
        <v>44</v>
      </c>
      <c r="Q261" s="1">
        <v>2010</v>
      </c>
      <c r="R261" s="1" t="str">
        <f t="shared" si="9"/>
        <v>300086.SZ2010</v>
      </c>
      <c r="S261" s="1">
        <v>25.374329808316581</v>
      </c>
      <c r="T261" s="1">
        <v>24.8781683407713</v>
      </c>
    </row>
    <row r="262" spans="1:20" x14ac:dyDescent="0.15">
      <c r="A262" s="1" t="s">
        <v>44</v>
      </c>
      <c r="B262" s="1">
        <v>2011</v>
      </c>
      <c r="C262" s="1" t="str">
        <f t="shared" si="8"/>
        <v>300086.SZ2011</v>
      </c>
      <c r="D262" s="1">
        <v>1.606341689113197</v>
      </c>
      <c r="E262" s="1">
        <v>4.3089678602333002E-2</v>
      </c>
      <c r="F262" s="1">
        <v>0.15355553069749331</v>
      </c>
      <c r="G262" s="1">
        <v>0.65048571429217328</v>
      </c>
      <c r="H262" s="1">
        <v>0.56794413499594265</v>
      </c>
      <c r="I262" s="1">
        <v>1.261096260913587</v>
      </c>
      <c r="J262" s="1">
        <v>5.3992148095994709E-2</v>
      </c>
      <c r="K262" s="1">
        <v>0.62618404843080389</v>
      </c>
      <c r="L262" s="1">
        <v>0.61981064728648327</v>
      </c>
      <c r="M262" s="1">
        <v>0.17290689301970749</v>
      </c>
      <c r="P262" s="1" t="s">
        <v>44</v>
      </c>
      <c r="Q262" s="1">
        <v>2011</v>
      </c>
      <c r="R262" s="1" t="str">
        <f t="shared" si="9"/>
        <v>300086.SZ2011</v>
      </c>
      <c r="S262" s="1">
        <v>25.709320344842912</v>
      </c>
      <c r="T262" s="1">
        <v>24.79187234564543</v>
      </c>
    </row>
    <row r="263" spans="1:20" x14ac:dyDescent="0.15">
      <c r="A263" s="1" t="s">
        <v>44</v>
      </c>
      <c r="B263" s="1">
        <v>2001</v>
      </c>
      <c r="C263" s="1" t="str">
        <f t="shared" si="8"/>
        <v>300086.SZ2001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P263" s="1" t="s">
        <v>44</v>
      </c>
      <c r="Q263" s="1">
        <v>2001</v>
      </c>
      <c r="R263" s="1" t="str">
        <f t="shared" si="9"/>
        <v>300086.SZ2001</v>
      </c>
    </row>
    <row r="264" spans="1:20" x14ac:dyDescent="0.15">
      <c r="A264" s="1" t="s">
        <v>44</v>
      </c>
      <c r="B264" s="1">
        <v>2002</v>
      </c>
      <c r="C264" s="1" t="str">
        <f t="shared" si="8"/>
        <v>300086.SZ2002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P264" s="1" t="s">
        <v>44</v>
      </c>
      <c r="Q264" s="1">
        <v>2002</v>
      </c>
      <c r="R264" s="1" t="str">
        <f t="shared" si="9"/>
        <v>300086.SZ2002</v>
      </c>
    </row>
    <row r="265" spans="1:20" x14ac:dyDescent="0.15">
      <c r="A265" s="1" t="s">
        <v>44</v>
      </c>
      <c r="B265" s="1">
        <v>2003</v>
      </c>
      <c r="C265" s="1" t="str">
        <f t="shared" si="8"/>
        <v>300086.SZ2003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P265" s="1" t="s">
        <v>44</v>
      </c>
      <c r="Q265" s="1">
        <v>2003</v>
      </c>
      <c r="R265" s="1" t="str">
        <f t="shared" si="9"/>
        <v>300086.SZ2003</v>
      </c>
    </row>
    <row r="266" spans="1:20" x14ac:dyDescent="0.15">
      <c r="A266" s="1" t="s">
        <v>44</v>
      </c>
      <c r="B266" s="1">
        <v>2004</v>
      </c>
      <c r="C266" s="1" t="str">
        <f t="shared" si="8"/>
        <v>300086.SZ2004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P266" s="1" t="s">
        <v>44</v>
      </c>
      <c r="Q266" s="1">
        <v>2004</v>
      </c>
      <c r="R266" s="1" t="str">
        <f t="shared" si="9"/>
        <v>300086.SZ2004</v>
      </c>
    </row>
    <row r="267" spans="1:20" x14ac:dyDescent="0.15">
      <c r="A267" s="1" t="s">
        <v>44</v>
      </c>
      <c r="B267" s="1">
        <v>2005</v>
      </c>
      <c r="C267" s="1" t="str">
        <f t="shared" si="8"/>
        <v>300086.SZ2005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P267" s="1" t="s">
        <v>44</v>
      </c>
      <c r="Q267" s="1">
        <v>2005</v>
      </c>
      <c r="R267" s="1" t="str">
        <f t="shared" si="9"/>
        <v>300086.SZ2005</v>
      </c>
    </row>
    <row r="268" spans="1:20" x14ac:dyDescent="0.15">
      <c r="A268" s="1" t="s">
        <v>44</v>
      </c>
      <c r="B268" s="1">
        <v>2006</v>
      </c>
      <c r="C268" s="1" t="str">
        <f t="shared" si="8"/>
        <v>300086.SZ2006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P268" s="1" t="s">
        <v>44</v>
      </c>
      <c r="Q268" s="1">
        <v>2006</v>
      </c>
      <c r="R268" s="1" t="str">
        <f t="shared" si="9"/>
        <v>300086.SZ2006</v>
      </c>
    </row>
    <row r="269" spans="1:20" x14ac:dyDescent="0.15">
      <c r="A269" s="1" t="s">
        <v>44</v>
      </c>
      <c r="B269" s="1">
        <v>2007</v>
      </c>
      <c r="C269" s="1" t="str">
        <f t="shared" si="8"/>
        <v>300086.SZ2007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P269" s="1" t="s">
        <v>44</v>
      </c>
      <c r="Q269" s="1">
        <v>2007</v>
      </c>
      <c r="R269" s="1" t="str">
        <f t="shared" si="9"/>
        <v>300086.SZ2007</v>
      </c>
    </row>
    <row r="270" spans="1:20" x14ac:dyDescent="0.15">
      <c r="A270" s="1" t="s">
        <v>44</v>
      </c>
      <c r="B270" s="1">
        <v>2008</v>
      </c>
      <c r="C270" s="1" t="str">
        <f t="shared" si="8"/>
        <v>300086.SZ2008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P270" s="1" t="s">
        <v>44</v>
      </c>
      <c r="Q270" s="1">
        <v>2008</v>
      </c>
      <c r="R270" s="1" t="str">
        <f t="shared" si="9"/>
        <v>300086.SZ2008</v>
      </c>
    </row>
    <row r="271" spans="1:20" x14ac:dyDescent="0.15">
      <c r="A271" s="1" t="s">
        <v>44</v>
      </c>
      <c r="B271" s="1">
        <v>2009</v>
      </c>
      <c r="C271" s="1" t="str">
        <f t="shared" si="8"/>
        <v>300086.SZ2009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P271" s="1" t="s">
        <v>44</v>
      </c>
      <c r="Q271" s="1">
        <v>2009</v>
      </c>
      <c r="R271" s="1" t="str">
        <f t="shared" si="9"/>
        <v>300086.SZ2009</v>
      </c>
    </row>
    <row r="272" spans="1:20" x14ac:dyDescent="0.15">
      <c r="A272" s="1" t="s">
        <v>46</v>
      </c>
      <c r="B272" s="1">
        <v>2012</v>
      </c>
      <c r="C272" s="1" t="str">
        <f t="shared" si="8"/>
        <v>300267.SZ2012</v>
      </c>
      <c r="D272" s="1">
        <v>1.458210070199812</v>
      </c>
      <c r="E272" s="1">
        <v>0.29671422919083551</v>
      </c>
      <c r="F272" s="1">
        <v>0.59556038031320779</v>
      </c>
      <c r="G272" s="1">
        <v>0.73651126500426567</v>
      </c>
      <c r="H272" s="1">
        <v>0.25808863170692192</v>
      </c>
      <c r="I272" s="1">
        <v>1.3798489710886579</v>
      </c>
      <c r="J272" s="1">
        <v>-0.25956050622400539</v>
      </c>
      <c r="K272" s="1">
        <v>0.66538338173831835</v>
      </c>
      <c r="L272" s="1">
        <v>0.69694152948829258</v>
      </c>
      <c r="M272" s="1">
        <v>0.27551828713477061</v>
      </c>
      <c r="P272" s="1" t="s">
        <v>46</v>
      </c>
      <c r="Q272" s="1">
        <v>2012</v>
      </c>
      <c r="R272" s="1" t="str">
        <f t="shared" si="9"/>
        <v>300267.SZ2012</v>
      </c>
      <c r="S272" s="1">
        <v>28.09999259960686</v>
      </c>
      <c r="T272" s="1">
        <v>25.025796754147599</v>
      </c>
    </row>
    <row r="273" spans="1:20" x14ac:dyDescent="0.15">
      <c r="A273" s="1" t="s">
        <v>46</v>
      </c>
      <c r="B273" s="1">
        <v>2013</v>
      </c>
      <c r="C273" s="1" t="str">
        <f t="shared" si="8"/>
        <v>300267.SZ2013</v>
      </c>
      <c r="D273" s="1">
        <v>1.011166677122167</v>
      </c>
      <c r="E273" s="1">
        <v>0.23757962006032571</v>
      </c>
      <c r="F273" s="1">
        <v>0.49284569093533209</v>
      </c>
      <c r="G273" s="1">
        <v>0.55860941976328915</v>
      </c>
      <c r="H273" s="1">
        <v>0.11221152902641909</v>
      </c>
      <c r="I273" s="1">
        <v>1.4380012331834851</v>
      </c>
      <c r="J273" s="1">
        <v>-1.8803976116501531E-2</v>
      </c>
      <c r="K273" s="1">
        <v>0.54853941095098691</v>
      </c>
      <c r="L273" s="1">
        <v>0.58050583604839978</v>
      </c>
      <c r="M273" s="1">
        <v>0.18245057319409161</v>
      </c>
      <c r="P273" s="1" t="s">
        <v>46</v>
      </c>
      <c r="Q273" s="1">
        <v>2013</v>
      </c>
      <c r="R273" s="1" t="str">
        <f t="shared" si="9"/>
        <v>300267.SZ2013</v>
      </c>
      <c r="S273" s="1">
        <v>28.05935339506129</v>
      </c>
      <c r="T273" s="1">
        <v>27.087034782454811</v>
      </c>
    </row>
    <row r="274" spans="1:20" x14ac:dyDescent="0.15">
      <c r="A274" s="1" t="s">
        <v>46</v>
      </c>
      <c r="B274" s="1">
        <v>2014</v>
      </c>
      <c r="C274" s="1" t="str">
        <f t="shared" si="8"/>
        <v>300267.SZ2014</v>
      </c>
      <c r="D274" s="1">
        <v>1.1647658351811569</v>
      </c>
      <c r="E274" s="1">
        <v>0.22395646063551081</v>
      </c>
      <c r="F274" s="1">
        <v>0.62147360542950592</v>
      </c>
      <c r="G274" s="1">
        <v>0.65791737666891992</v>
      </c>
      <c r="H274" s="1">
        <v>0.1948535938192312</v>
      </c>
      <c r="I274" s="1">
        <v>1.265859336295345</v>
      </c>
      <c r="J274" s="1">
        <v>2.6522619744511641E-2</v>
      </c>
      <c r="K274" s="1">
        <v>0.81971585678927994</v>
      </c>
      <c r="L274" s="1">
        <v>0.69040412225948977</v>
      </c>
      <c r="M274" s="1">
        <v>0.1844884847933545</v>
      </c>
      <c r="P274" s="1" t="s">
        <v>46</v>
      </c>
      <c r="Q274" s="1">
        <v>2014</v>
      </c>
      <c r="R274" s="1" t="str">
        <f t="shared" si="9"/>
        <v>300267.SZ2014</v>
      </c>
      <c r="S274" s="1">
        <v>27.2440196759255</v>
      </c>
      <c r="T274" s="1">
        <v>26.52764783049053</v>
      </c>
    </row>
    <row r="275" spans="1:20" x14ac:dyDescent="0.15">
      <c r="A275" s="1" t="s">
        <v>46</v>
      </c>
      <c r="B275" s="1">
        <v>2015</v>
      </c>
      <c r="C275" s="1" t="str">
        <f t="shared" si="8"/>
        <v>300267.SZ2015</v>
      </c>
      <c r="D275" s="1">
        <v>1.5946569572283551</v>
      </c>
      <c r="E275" s="1">
        <v>-0.22691128480801839</v>
      </c>
      <c r="F275" s="1">
        <v>0.81047165659164688</v>
      </c>
      <c r="G275" s="1">
        <v>0.74717224640090762</v>
      </c>
      <c r="H275" s="1">
        <v>0.55844035096768652</v>
      </c>
      <c r="I275" s="1">
        <v>1.631242421539336</v>
      </c>
      <c r="J275" s="1">
        <v>7.5331154687475532E-2</v>
      </c>
      <c r="K275" s="1">
        <v>0.87699274511422942</v>
      </c>
      <c r="L275" s="1">
        <v>0.88368208132600135</v>
      </c>
      <c r="M275" s="1">
        <v>0.22203570291781999</v>
      </c>
      <c r="P275" s="1" t="s">
        <v>46</v>
      </c>
      <c r="Q275" s="1">
        <v>2015</v>
      </c>
      <c r="R275" s="1" t="str">
        <f t="shared" si="9"/>
        <v>300267.SZ2015</v>
      </c>
      <c r="S275" s="1">
        <v>27.43302462121164</v>
      </c>
      <c r="T275" s="1">
        <v>26.54376823023005</v>
      </c>
    </row>
    <row r="276" spans="1:20" x14ac:dyDescent="0.15">
      <c r="A276" s="1" t="s">
        <v>46</v>
      </c>
      <c r="B276" s="1">
        <v>2016</v>
      </c>
      <c r="C276" s="1" t="str">
        <f t="shared" si="8"/>
        <v>300267.SZ2016</v>
      </c>
      <c r="D276" s="1">
        <v>1.3947676821543289</v>
      </c>
      <c r="E276" s="1">
        <v>-1.6103902172602599E-2</v>
      </c>
      <c r="F276" s="1">
        <v>0.89080363338116797</v>
      </c>
      <c r="G276" s="1">
        <v>0.79006776168601545</v>
      </c>
      <c r="H276" s="1">
        <v>0.5078200262585596</v>
      </c>
      <c r="I276" s="1">
        <v>2.5314170959506819</v>
      </c>
      <c r="J276" s="1">
        <v>0.13260510364747799</v>
      </c>
      <c r="K276" s="1">
        <v>0.45366295827223979</v>
      </c>
      <c r="L276" s="1">
        <v>0.84837161561267982</v>
      </c>
      <c r="M276" s="1">
        <v>0.66307970247041148</v>
      </c>
      <c r="P276" s="1" t="s">
        <v>46</v>
      </c>
      <c r="Q276" s="1">
        <v>2016</v>
      </c>
      <c r="R276" s="1" t="str">
        <f t="shared" si="9"/>
        <v>300267.SZ2016</v>
      </c>
      <c r="S276" s="1">
        <v>27.20535393518475</v>
      </c>
      <c r="T276" s="1">
        <v>26.426081016019609</v>
      </c>
    </row>
    <row r="277" spans="1:20" x14ac:dyDescent="0.15">
      <c r="A277" s="1" t="s">
        <v>46</v>
      </c>
      <c r="B277" s="1">
        <v>2017</v>
      </c>
      <c r="C277" s="1" t="str">
        <f t="shared" si="8"/>
        <v>300267.SZ2017</v>
      </c>
      <c r="D277" s="1">
        <v>1.700269135338663</v>
      </c>
      <c r="E277" s="1">
        <v>0.33629556365967989</v>
      </c>
      <c r="F277" s="1">
        <v>0.57055718863192095</v>
      </c>
      <c r="G277" s="1">
        <v>0.79441976906554612</v>
      </c>
      <c r="H277" s="1">
        <v>0.3771855045493071</v>
      </c>
      <c r="I277" s="1">
        <v>1.683106002800514</v>
      </c>
      <c r="J277" s="1">
        <v>0.2985842406845336</v>
      </c>
      <c r="K277" s="1">
        <v>0.65386530300825285</v>
      </c>
      <c r="L277" s="1">
        <v>0.79441976906554623</v>
      </c>
      <c r="M277" s="1">
        <v>0.25539004105686408</v>
      </c>
      <c r="P277" s="1" t="s">
        <v>46</v>
      </c>
      <c r="Q277" s="1">
        <v>2017</v>
      </c>
      <c r="R277" s="1" t="str">
        <f t="shared" si="9"/>
        <v>300267.SZ2017</v>
      </c>
      <c r="S277" s="1">
        <v>28.04994598765391</v>
      </c>
      <c r="T277" s="1">
        <v>27.255526218588361</v>
      </c>
    </row>
    <row r="278" spans="1:20" x14ac:dyDescent="0.15">
      <c r="A278" s="1" t="s">
        <v>46</v>
      </c>
      <c r="B278" s="1">
        <v>2018</v>
      </c>
      <c r="C278" s="1" t="str">
        <f t="shared" si="8"/>
        <v>300267.SZ2018</v>
      </c>
      <c r="D278" s="1">
        <v>1.645203114763983</v>
      </c>
      <c r="E278" s="1">
        <v>0.19561932413266611</v>
      </c>
      <c r="F278" s="1">
        <v>0.70153925907916437</v>
      </c>
      <c r="G278" s="1">
        <v>0.81097523926374437</v>
      </c>
      <c r="H278" s="1">
        <v>0.49904547328031751</v>
      </c>
      <c r="I278" s="1">
        <v>1.9832817557170159</v>
      </c>
      <c r="J278" s="1">
        <v>-0.3380051808750153</v>
      </c>
      <c r="K278" s="1">
        <v>0.78973604683173448</v>
      </c>
      <c r="L278" s="1">
        <v>0.88367584167393864</v>
      </c>
      <c r="M278" s="1">
        <v>0.35847353449286351</v>
      </c>
      <c r="P278" s="1" t="s">
        <v>46</v>
      </c>
      <c r="Q278" s="1">
        <v>2018</v>
      </c>
      <c r="R278" s="1" t="str">
        <f t="shared" si="9"/>
        <v>300267.SZ2018</v>
      </c>
      <c r="S278" s="1">
        <v>27.74889467592546</v>
      </c>
      <c r="T278" s="1">
        <v>27.247375300743091</v>
      </c>
    </row>
    <row r="279" spans="1:20" x14ac:dyDescent="0.15">
      <c r="A279" s="1" t="s">
        <v>46</v>
      </c>
      <c r="B279" s="1">
        <v>2010</v>
      </c>
      <c r="C279" s="1" t="str">
        <f t="shared" si="8"/>
        <v>300267.SZ2010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P279" s="1" t="s">
        <v>46</v>
      </c>
      <c r="Q279" s="1">
        <v>2010</v>
      </c>
      <c r="R279" s="1" t="str">
        <f t="shared" si="9"/>
        <v>300267.SZ2010</v>
      </c>
    </row>
    <row r="280" spans="1:20" x14ac:dyDescent="0.15">
      <c r="A280" s="1" t="s">
        <v>46</v>
      </c>
      <c r="B280" s="1">
        <v>2011</v>
      </c>
      <c r="C280" s="1" t="str">
        <f t="shared" si="8"/>
        <v>300267.SZ2011</v>
      </c>
      <c r="D280" s="1">
        <v>1.1012796561153331</v>
      </c>
      <c r="E280" s="1">
        <v>0.13635425123766251</v>
      </c>
      <c r="F280" s="1">
        <v>0.46862687262990632</v>
      </c>
      <c r="G280" s="1">
        <v>0.54372191315320206</v>
      </c>
      <c r="H280" s="1">
        <v>0.16321870461212279</v>
      </c>
      <c r="I280" s="1">
        <v>1.1711282297340091</v>
      </c>
      <c r="J280" s="1">
        <v>-2.4576156945002481E-2</v>
      </c>
      <c r="K280" s="1">
        <v>0.69938665416416756</v>
      </c>
      <c r="L280" s="1">
        <v>0.5479351643512792</v>
      </c>
      <c r="M280" s="1">
        <v>0.15704312542464369</v>
      </c>
      <c r="P280" s="1" t="s">
        <v>46</v>
      </c>
      <c r="Q280" s="1">
        <v>2011</v>
      </c>
      <c r="R280" s="1" t="str">
        <f t="shared" si="9"/>
        <v>300267.SZ2011</v>
      </c>
      <c r="S280" s="1">
        <v>26.31913033108826</v>
      </c>
      <c r="T280" s="1">
        <v>25.844209382973421</v>
      </c>
    </row>
    <row r="281" spans="1:20" x14ac:dyDescent="0.15">
      <c r="A281" s="1" t="s">
        <v>46</v>
      </c>
      <c r="B281" s="1">
        <v>2001</v>
      </c>
      <c r="C281" s="1" t="str">
        <f t="shared" si="8"/>
        <v>300267.SZ2001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P281" s="1" t="s">
        <v>46</v>
      </c>
      <c r="Q281" s="1">
        <v>2001</v>
      </c>
      <c r="R281" s="1" t="str">
        <f t="shared" si="9"/>
        <v>300267.SZ2001</v>
      </c>
    </row>
    <row r="282" spans="1:20" x14ac:dyDescent="0.15">
      <c r="A282" s="1" t="s">
        <v>46</v>
      </c>
      <c r="B282" s="1">
        <v>2002</v>
      </c>
      <c r="C282" s="1" t="str">
        <f t="shared" si="8"/>
        <v>300267.SZ2002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P282" s="1" t="s">
        <v>46</v>
      </c>
      <c r="Q282" s="1">
        <v>2002</v>
      </c>
      <c r="R282" s="1" t="str">
        <f t="shared" si="9"/>
        <v>300267.SZ2002</v>
      </c>
    </row>
    <row r="283" spans="1:20" x14ac:dyDescent="0.15">
      <c r="A283" s="1" t="s">
        <v>46</v>
      </c>
      <c r="B283" s="1">
        <v>2003</v>
      </c>
      <c r="C283" s="1" t="str">
        <f t="shared" si="8"/>
        <v>300267.SZ2003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P283" s="1" t="s">
        <v>46</v>
      </c>
      <c r="Q283" s="1">
        <v>2003</v>
      </c>
      <c r="R283" s="1" t="str">
        <f t="shared" si="9"/>
        <v>300267.SZ2003</v>
      </c>
    </row>
    <row r="284" spans="1:20" x14ac:dyDescent="0.15">
      <c r="A284" s="1" t="s">
        <v>46</v>
      </c>
      <c r="B284" s="1">
        <v>2004</v>
      </c>
      <c r="C284" s="1" t="str">
        <f t="shared" si="8"/>
        <v>300267.SZ2004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P284" s="1" t="s">
        <v>46</v>
      </c>
      <c r="Q284" s="1">
        <v>2004</v>
      </c>
      <c r="R284" s="1" t="str">
        <f t="shared" si="9"/>
        <v>300267.SZ2004</v>
      </c>
    </row>
    <row r="285" spans="1:20" x14ac:dyDescent="0.15">
      <c r="A285" s="1" t="s">
        <v>46</v>
      </c>
      <c r="B285" s="1">
        <v>2005</v>
      </c>
      <c r="C285" s="1" t="str">
        <f t="shared" si="8"/>
        <v>300267.SZ2005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P285" s="1" t="s">
        <v>46</v>
      </c>
      <c r="Q285" s="1">
        <v>2005</v>
      </c>
      <c r="R285" s="1" t="str">
        <f t="shared" si="9"/>
        <v>300267.SZ2005</v>
      </c>
    </row>
    <row r="286" spans="1:20" x14ac:dyDescent="0.15">
      <c r="A286" s="1" t="s">
        <v>46</v>
      </c>
      <c r="B286" s="1">
        <v>2006</v>
      </c>
      <c r="C286" s="1" t="str">
        <f t="shared" si="8"/>
        <v>300267.SZ2006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P286" s="1" t="s">
        <v>46</v>
      </c>
      <c r="Q286" s="1">
        <v>2006</v>
      </c>
      <c r="R286" s="1" t="str">
        <f t="shared" si="9"/>
        <v>300267.SZ2006</v>
      </c>
    </row>
    <row r="287" spans="1:20" x14ac:dyDescent="0.15">
      <c r="A287" s="1" t="s">
        <v>46</v>
      </c>
      <c r="B287" s="1">
        <v>2007</v>
      </c>
      <c r="C287" s="1" t="str">
        <f t="shared" si="8"/>
        <v>300267.SZ2007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P287" s="1" t="s">
        <v>46</v>
      </c>
      <c r="Q287" s="1">
        <v>2007</v>
      </c>
      <c r="R287" s="1" t="str">
        <f t="shared" si="9"/>
        <v>300267.SZ2007</v>
      </c>
    </row>
    <row r="288" spans="1:20" x14ac:dyDescent="0.15">
      <c r="A288" s="1" t="s">
        <v>46</v>
      </c>
      <c r="B288" s="1">
        <v>2008</v>
      </c>
      <c r="C288" s="1" t="str">
        <f t="shared" si="8"/>
        <v>300267.SZ2008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P288" s="1" t="s">
        <v>46</v>
      </c>
      <c r="Q288" s="1">
        <v>2008</v>
      </c>
      <c r="R288" s="1" t="str">
        <f t="shared" si="9"/>
        <v>300267.SZ2008</v>
      </c>
    </row>
    <row r="289" spans="1:20" x14ac:dyDescent="0.15">
      <c r="A289" s="1" t="s">
        <v>46</v>
      </c>
      <c r="B289" s="1">
        <v>2009</v>
      </c>
      <c r="C289" s="1" t="str">
        <f t="shared" si="8"/>
        <v>300267.SZ2009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P289" s="1" t="s">
        <v>46</v>
      </c>
      <c r="Q289" s="1">
        <v>2009</v>
      </c>
      <c r="R289" s="1" t="str">
        <f t="shared" si="9"/>
        <v>300267.SZ2009</v>
      </c>
    </row>
    <row r="290" spans="1:20" x14ac:dyDescent="0.15">
      <c r="A290" s="1" t="s">
        <v>47</v>
      </c>
      <c r="B290" s="1">
        <v>2012</v>
      </c>
      <c r="C290" s="1" t="str">
        <f t="shared" si="8"/>
        <v>600094.SH2012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P290" s="1" t="s">
        <v>47</v>
      </c>
      <c r="Q290" s="1">
        <v>2012</v>
      </c>
      <c r="R290" s="1" t="str">
        <f t="shared" si="9"/>
        <v>600094.SH2012</v>
      </c>
    </row>
    <row r="291" spans="1:20" x14ac:dyDescent="0.15">
      <c r="A291" s="1" t="s">
        <v>47</v>
      </c>
      <c r="B291" s="1">
        <v>2013</v>
      </c>
      <c r="C291" s="1" t="str">
        <f t="shared" si="8"/>
        <v>600094.SH2013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P291" s="1" t="s">
        <v>47</v>
      </c>
      <c r="Q291" s="1">
        <v>2013</v>
      </c>
      <c r="R291" s="1" t="str">
        <f t="shared" si="9"/>
        <v>600094.SH2013</v>
      </c>
    </row>
    <row r="292" spans="1:20" x14ac:dyDescent="0.15">
      <c r="A292" s="1" t="s">
        <v>47</v>
      </c>
      <c r="B292" s="1">
        <v>2014</v>
      </c>
      <c r="C292" s="1" t="str">
        <f t="shared" si="8"/>
        <v>600094.SH2014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P292" s="1" t="s">
        <v>47</v>
      </c>
      <c r="Q292" s="1">
        <v>2014</v>
      </c>
      <c r="R292" s="1" t="str">
        <f t="shared" si="9"/>
        <v>600094.SH2014</v>
      </c>
    </row>
    <row r="293" spans="1:20" x14ac:dyDescent="0.15">
      <c r="A293" s="1" t="s">
        <v>47</v>
      </c>
      <c r="B293" s="1">
        <v>2015</v>
      </c>
      <c r="C293" s="1" t="str">
        <f t="shared" si="8"/>
        <v>600094.SH2015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P293" s="1" t="s">
        <v>47</v>
      </c>
      <c r="Q293" s="1">
        <v>2015</v>
      </c>
      <c r="R293" s="1" t="str">
        <f t="shared" si="9"/>
        <v>600094.SH2015</v>
      </c>
    </row>
    <row r="294" spans="1:20" x14ac:dyDescent="0.15">
      <c r="A294" s="1" t="s">
        <v>47</v>
      </c>
      <c r="B294" s="1">
        <v>2016</v>
      </c>
      <c r="C294" s="1" t="str">
        <f t="shared" si="8"/>
        <v>600094.SH2016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P294" s="1" t="s">
        <v>47</v>
      </c>
      <c r="Q294" s="1">
        <v>2016</v>
      </c>
      <c r="R294" s="1" t="str">
        <f t="shared" si="9"/>
        <v>600094.SH2016</v>
      </c>
    </row>
    <row r="295" spans="1:20" x14ac:dyDescent="0.15">
      <c r="A295" s="1" t="s">
        <v>47</v>
      </c>
      <c r="B295" s="1">
        <v>2017</v>
      </c>
      <c r="C295" s="1" t="str">
        <f t="shared" si="8"/>
        <v>600094.SH2017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P295" s="1" t="s">
        <v>47</v>
      </c>
      <c r="Q295" s="1">
        <v>2017</v>
      </c>
      <c r="R295" s="1" t="str">
        <f t="shared" si="9"/>
        <v>600094.SH2017</v>
      </c>
    </row>
    <row r="296" spans="1:20" x14ac:dyDescent="0.15">
      <c r="A296" s="1" t="s">
        <v>47</v>
      </c>
      <c r="B296" s="1">
        <v>2018</v>
      </c>
      <c r="C296" s="1" t="str">
        <f t="shared" si="8"/>
        <v>600094.SH2018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P296" s="1" t="s">
        <v>47</v>
      </c>
      <c r="Q296" s="1">
        <v>2018</v>
      </c>
      <c r="R296" s="1" t="str">
        <f t="shared" si="9"/>
        <v>600094.SH2018</v>
      </c>
    </row>
    <row r="297" spans="1:20" x14ac:dyDescent="0.15">
      <c r="A297" s="1" t="s">
        <v>47</v>
      </c>
      <c r="B297" s="1">
        <v>2010</v>
      </c>
      <c r="C297" s="1" t="str">
        <f t="shared" si="8"/>
        <v>600094.SH2010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P297" s="1" t="s">
        <v>47</v>
      </c>
      <c r="Q297" s="1">
        <v>2010</v>
      </c>
      <c r="R297" s="1" t="str">
        <f t="shared" si="9"/>
        <v>600094.SH2010</v>
      </c>
    </row>
    <row r="298" spans="1:20" x14ac:dyDescent="0.15">
      <c r="A298" s="1" t="s">
        <v>47</v>
      </c>
      <c r="B298" s="1">
        <v>2011</v>
      </c>
      <c r="C298" s="1" t="str">
        <f t="shared" si="8"/>
        <v>600094.SH2011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P298" s="1" t="s">
        <v>47</v>
      </c>
      <c r="Q298" s="1">
        <v>2011</v>
      </c>
      <c r="R298" s="1" t="str">
        <f t="shared" si="9"/>
        <v>600094.SH2011</v>
      </c>
    </row>
    <row r="299" spans="1:20" x14ac:dyDescent="0.15">
      <c r="A299" s="1" t="s">
        <v>47</v>
      </c>
      <c r="B299" s="1">
        <v>2001</v>
      </c>
      <c r="C299" s="1" t="str">
        <f t="shared" si="8"/>
        <v>600094.SH2001</v>
      </c>
      <c r="D299" s="1">
        <v>9.037625187383469E-2</v>
      </c>
      <c r="E299" s="1">
        <v>9.037625187383469E-2</v>
      </c>
      <c r="F299" s="1">
        <v>9.037625187383469E-2</v>
      </c>
      <c r="G299" s="1">
        <v>9.037625187383469E-2</v>
      </c>
      <c r="H299" s="1"/>
      <c r="I299" s="1">
        <v>0.4636006179239871</v>
      </c>
      <c r="J299" s="1">
        <v>-0.45683546579999762</v>
      </c>
      <c r="K299" s="1">
        <v>0.1267075447229615</v>
      </c>
      <c r="L299" s="1">
        <v>9.037625187383469E-2</v>
      </c>
      <c r="M299" s="1">
        <v>5.0412766940948713E-2</v>
      </c>
      <c r="P299" s="1" t="s">
        <v>47</v>
      </c>
      <c r="Q299" s="1">
        <v>2001</v>
      </c>
      <c r="R299" s="1" t="str">
        <f t="shared" si="9"/>
        <v>600094.SH2001</v>
      </c>
      <c r="S299" s="1">
        <v>26.1475687134492</v>
      </c>
      <c r="T299" s="1">
        <v>26.057192461575369</v>
      </c>
    </row>
    <row r="300" spans="1:20" x14ac:dyDescent="0.15">
      <c r="A300" s="1" t="s">
        <v>47</v>
      </c>
      <c r="B300" s="1">
        <v>2002</v>
      </c>
      <c r="C300" s="1" t="str">
        <f t="shared" si="8"/>
        <v>600094.SH2002</v>
      </c>
      <c r="D300" s="1">
        <v>0.26663354777015508</v>
      </c>
      <c r="E300" s="1">
        <v>0.26663354777015508</v>
      </c>
      <c r="F300" s="1">
        <v>0.26663354777015508</v>
      </c>
      <c r="G300" s="1">
        <v>0.26663354777015508</v>
      </c>
      <c r="H300" s="1"/>
      <c r="I300" s="1">
        <v>1.3084068144499379</v>
      </c>
      <c r="J300" s="1">
        <v>-0.1399164290040176</v>
      </c>
      <c r="K300" s="1">
        <v>0.19157302199499779</v>
      </c>
      <c r="L300" s="1">
        <v>0.26663354777015508</v>
      </c>
      <c r="M300" s="1">
        <v>0.12851951512283319</v>
      </c>
      <c r="P300" s="1" t="s">
        <v>47</v>
      </c>
      <c r="Q300" s="1">
        <v>2002</v>
      </c>
      <c r="R300" s="1" t="str">
        <f t="shared" si="9"/>
        <v>600094.SH2002</v>
      </c>
      <c r="S300" s="1">
        <v>26.43323684210435</v>
      </c>
      <c r="T300" s="1">
        <v>26.166603294334202</v>
      </c>
    </row>
    <row r="301" spans="1:20" x14ac:dyDescent="0.15">
      <c r="A301" s="1" t="s">
        <v>47</v>
      </c>
      <c r="B301" s="1">
        <v>2003</v>
      </c>
      <c r="C301" s="1" t="str">
        <f t="shared" si="8"/>
        <v>600094.SH2003</v>
      </c>
      <c r="D301" s="1">
        <v>0.38166711498584027</v>
      </c>
      <c r="E301" s="1">
        <v>0.38166711498584027</v>
      </c>
      <c r="F301" s="1">
        <v>0.38166711498584027</v>
      </c>
      <c r="G301" s="1">
        <v>0.38166711498584027</v>
      </c>
      <c r="H301" s="1"/>
      <c r="I301" s="1">
        <v>1.1155312094880401</v>
      </c>
      <c r="J301" s="1">
        <v>1.866609411399622E-2</v>
      </c>
      <c r="K301" s="1">
        <v>0.2376670879789913</v>
      </c>
      <c r="L301" s="1">
        <v>0.38166711498584027</v>
      </c>
      <c r="M301" s="1">
        <v>0.1179994693041416</v>
      </c>
      <c r="P301" s="1" t="s">
        <v>47</v>
      </c>
      <c r="Q301" s="1">
        <v>2003</v>
      </c>
      <c r="R301" s="1" t="str">
        <f t="shared" si="9"/>
        <v>600094.SH2003</v>
      </c>
      <c r="S301" s="1">
        <v>26.8405438596482</v>
      </c>
      <c r="T301" s="1">
        <v>26.458876744662359</v>
      </c>
    </row>
    <row r="302" spans="1:20" x14ac:dyDescent="0.15">
      <c r="A302" s="1" t="s">
        <v>47</v>
      </c>
      <c r="B302" s="1">
        <v>2004</v>
      </c>
      <c r="C302" s="1" t="str">
        <f t="shared" si="8"/>
        <v>600094.SH2004</v>
      </c>
      <c r="D302" s="1">
        <v>0.14973377949166411</v>
      </c>
      <c r="E302" s="1">
        <v>0.14973377949166411</v>
      </c>
      <c r="F302" s="1">
        <v>0.14973377949166411</v>
      </c>
      <c r="G302" s="1">
        <v>0.14973377949166411</v>
      </c>
      <c r="H302" s="1"/>
      <c r="I302" s="1">
        <v>0.46085921700796462</v>
      </c>
      <c r="J302" s="1">
        <v>-0.55170840895397077</v>
      </c>
      <c r="K302" s="1">
        <v>0.12943829401197601</v>
      </c>
      <c r="L302" s="1">
        <v>0.14973377949166411</v>
      </c>
      <c r="M302" s="1">
        <v>8.0058439998525591E-2</v>
      </c>
      <c r="P302" s="1" t="s">
        <v>47</v>
      </c>
      <c r="Q302" s="1">
        <v>2004</v>
      </c>
      <c r="R302" s="1" t="str">
        <f t="shared" si="9"/>
        <v>600094.SH2004</v>
      </c>
      <c r="S302" s="1">
        <v>26.614600877192029</v>
      </c>
      <c r="T302" s="1">
        <v>26.46486709770036</v>
      </c>
    </row>
    <row r="303" spans="1:20" x14ac:dyDescent="0.15">
      <c r="A303" s="1" t="s">
        <v>47</v>
      </c>
      <c r="B303" s="1">
        <v>2005</v>
      </c>
      <c r="C303" s="1" t="str">
        <f t="shared" si="8"/>
        <v>600094.SH2005</v>
      </c>
      <c r="D303" s="1">
        <v>0.40610507500834098</v>
      </c>
      <c r="E303" s="1">
        <v>0.40610507500834098</v>
      </c>
      <c r="F303" s="1">
        <v>0.40610507500834098</v>
      </c>
      <c r="G303" s="1">
        <v>0.40610507500834098</v>
      </c>
      <c r="H303" s="1"/>
      <c r="I303" s="1">
        <v>1.532708192895996</v>
      </c>
      <c r="J303" s="1">
        <v>2.0921603578017312E-2</v>
      </c>
      <c r="K303" s="1">
        <v>0.312484443868982</v>
      </c>
      <c r="L303" s="1">
        <v>0.40610507500834098</v>
      </c>
      <c r="M303" s="1">
        <v>0.16898885390854221</v>
      </c>
      <c r="P303" s="1" t="s">
        <v>47</v>
      </c>
      <c r="Q303" s="1">
        <v>2005</v>
      </c>
      <c r="R303" s="1" t="str">
        <f t="shared" si="9"/>
        <v>600094.SH2005</v>
      </c>
      <c r="S303" s="1">
        <v>25.80482748537953</v>
      </c>
      <c r="T303" s="1">
        <v>25.398722410371189</v>
      </c>
    </row>
    <row r="304" spans="1:20" x14ac:dyDescent="0.15">
      <c r="A304" s="1" t="s">
        <v>47</v>
      </c>
      <c r="B304" s="1">
        <v>2006</v>
      </c>
      <c r="C304" s="1" t="str">
        <f t="shared" si="8"/>
        <v>600094.SH2006</v>
      </c>
      <c r="D304" s="1">
        <v>0.13683809919915771</v>
      </c>
      <c r="E304" s="1">
        <v>0.13683809919915771</v>
      </c>
      <c r="F304" s="1">
        <v>0.13683809919915771</v>
      </c>
      <c r="G304" s="1">
        <v>0.13683809919915771</v>
      </c>
      <c r="H304" s="1"/>
      <c r="I304" s="1">
        <v>0.74410876328795439</v>
      </c>
      <c r="J304" s="1">
        <v>-0.30037170512400729</v>
      </c>
      <c r="K304" s="1">
        <v>0.13217484984099309</v>
      </c>
      <c r="L304" s="1">
        <v>0.13683809919915771</v>
      </c>
      <c r="M304" s="1">
        <v>7.1179137634704306E-2</v>
      </c>
      <c r="P304" s="1" t="s">
        <v>47</v>
      </c>
      <c r="Q304" s="1">
        <v>2006</v>
      </c>
      <c r="R304" s="1" t="str">
        <f t="shared" si="9"/>
        <v>600094.SH2006</v>
      </c>
      <c r="S304" s="1">
        <v>25.944714912279849</v>
      </c>
      <c r="T304" s="1">
        <v>25.8078768130807</v>
      </c>
    </row>
    <row r="305" spans="1:20" x14ac:dyDescent="0.15">
      <c r="A305" s="1" t="s">
        <v>47</v>
      </c>
      <c r="B305" s="1">
        <v>2007</v>
      </c>
      <c r="C305" s="1" t="str">
        <f t="shared" si="8"/>
        <v>600094.SH2007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P305" s="1" t="s">
        <v>47</v>
      </c>
      <c r="Q305" s="1">
        <v>2007</v>
      </c>
      <c r="R305" s="1" t="str">
        <f t="shared" si="9"/>
        <v>600094.SH2007</v>
      </c>
    </row>
    <row r="306" spans="1:20" x14ac:dyDescent="0.15">
      <c r="A306" s="1" t="s">
        <v>47</v>
      </c>
      <c r="B306" s="1">
        <v>2008</v>
      </c>
      <c r="C306" s="1" t="str">
        <f t="shared" si="8"/>
        <v>600094.SH2008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P306" s="1" t="s">
        <v>47</v>
      </c>
      <c r="Q306" s="1">
        <v>2008</v>
      </c>
      <c r="R306" s="1" t="str">
        <f t="shared" si="9"/>
        <v>600094.SH2008</v>
      </c>
    </row>
    <row r="307" spans="1:20" x14ac:dyDescent="0.15">
      <c r="A307" s="1" t="s">
        <v>47</v>
      </c>
      <c r="B307" s="1">
        <v>2009</v>
      </c>
      <c r="C307" s="1" t="str">
        <f t="shared" si="8"/>
        <v>600094.SH2009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P307" s="1" t="s">
        <v>47</v>
      </c>
      <c r="Q307" s="1">
        <v>2009</v>
      </c>
      <c r="R307" s="1" t="str">
        <f t="shared" si="9"/>
        <v>600094.SH2009</v>
      </c>
    </row>
    <row r="308" spans="1:20" x14ac:dyDescent="0.15">
      <c r="A308" s="1" t="s">
        <v>49</v>
      </c>
      <c r="B308" s="1">
        <v>2012</v>
      </c>
      <c r="C308" s="1" t="str">
        <f t="shared" si="8"/>
        <v>600180.SH2012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P308" s="1" t="s">
        <v>49</v>
      </c>
      <c r="Q308" s="1">
        <v>2012</v>
      </c>
      <c r="R308" s="1" t="str">
        <f t="shared" si="9"/>
        <v>600180.SH2012</v>
      </c>
    </row>
    <row r="309" spans="1:20" x14ac:dyDescent="0.15">
      <c r="A309" s="1" t="s">
        <v>49</v>
      </c>
      <c r="B309" s="1">
        <v>2013</v>
      </c>
      <c r="C309" s="1" t="str">
        <f t="shared" si="8"/>
        <v>600180.SH2013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P309" s="1" t="s">
        <v>49</v>
      </c>
      <c r="Q309" s="1">
        <v>2013</v>
      </c>
      <c r="R309" s="1" t="str">
        <f t="shared" si="9"/>
        <v>600180.SH2013</v>
      </c>
    </row>
    <row r="310" spans="1:20" x14ac:dyDescent="0.15">
      <c r="A310" s="1" t="s">
        <v>49</v>
      </c>
      <c r="B310" s="1">
        <v>2014</v>
      </c>
      <c r="C310" s="1" t="str">
        <f t="shared" si="8"/>
        <v>600180.SH2014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P310" s="1" t="s">
        <v>49</v>
      </c>
      <c r="Q310" s="1">
        <v>2014</v>
      </c>
      <c r="R310" s="1" t="str">
        <f t="shared" si="9"/>
        <v>600180.SH2014</v>
      </c>
    </row>
    <row r="311" spans="1:20" x14ac:dyDescent="0.15">
      <c r="A311" s="1" t="s">
        <v>49</v>
      </c>
      <c r="B311" s="1">
        <v>2015</v>
      </c>
      <c r="C311" s="1" t="str">
        <f t="shared" si="8"/>
        <v>600180.SH2015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P311" s="1" t="s">
        <v>49</v>
      </c>
      <c r="Q311" s="1">
        <v>2015</v>
      </c>
      <c r="R311" s="1" t="str">
        <f t="shared" si="9"/>
        <v>600180.SH2015</v>
      </c>
    </row>
    <row r="312" spans="1:20" x14ac:dyDescent="0.15">
      <c r="A312" s="1" t="s">
        <v>49</v>
      </c>
      <c r="B312" s="1">
        <v>2016</v>
      </c>
      <c r="C312" s="1" t="str">
        <f t="shared" si="8"/>
        <v>600180.SH2016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P312" s="1" t="s">
        <v>49</v>
      </c>
      <c r="Q312" s="1">
        <v>2016</v>
      </c>
      <c r="R312" s="1" t="str">
        <f t="shared" si="9"/>
        <v>600180.SH2016</v>
      </c>
    </row>
    <row r="313" spans="1:20" x14ac:dyDescent="0.15">
      <c r="A313" s="1" t="s">
        <v>49</v>
      </c>
      <c r="B313" s="1">
        <v>2017</v>
      </c>
      <c r="C313" s="1" t="str">
        <f t="shared" si="8"/>
        <v>600180.SH2017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P313" s="1" t="s">
        <v>49</v>
      </c>
      <c r="Q313" s="1">
        <v>2017</v>
      </c>
      <c r="R313" s="1" t="str">
        <f t="shared" si="9"/>
        <v>600180.SH2017</v>
      </c>
    </row>
    <row r="314" spans="1:20" x14ac:dyDescent="0.15">
      <c r="A314" s="1" t="s">
        <v>49</v>
      </c>
      <c r="B314" s="1">
        <v>2018</v>
      </c>
      <c r="C314" s="1" t="str">
        <f t="shared" si="8"/>
        <v>600180.SH2018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P314" s="1" t="s">
        <v>49</v>
      </c>
      <c r="Q314" s="1">
        <v>2018</v>
      </c>
      <c r="R314" s="1" t="str">
        <f t="shared" si="9"/>
        <v>600180.SH2018</v>
      </c>
    </row>
    <row r="315" spans="1:20" x14ac:dyDescent="0.15">
      <c r="A315" s="1" t="s">
        <v>49</v>
      </c>
      <c r="B315" s="1">
        <v>2010</v>
      </c>
      <c r="C315" s="1" t="str">
        <f t="shared" si="8"/>
        <v>600180.SH2010</v>
      </c>
      <c r="D315" s="1">
        <v>0.24363846034816561</v>
      </c>
      <c r="E315" s="1">
        <v>-0.13192025500833421</v>
      </c>
      <c r="F315" s="1">
        <v>4.7151657706673213E-2</v>
      </c>
      <c r="G315" s="1">
        <v>4.7312869025968027E-2</v>
      </c>
      <c r="H315" s="1">
        <v>1.9590958849180572E-2</v>
      </c>
      <c r="I315" s="1">
        <v>0.37259466387879459</v>
      </c>
      <c r="J315" s="1">
        <v>-0.37191444935800738</v>
      </c>
      <c r="K315" s="1">
        <v>0.1051914088599972</v>
      </c>
      <c r="L315" s="1">
        <v>4.731286902596802E-2</v>
      </c>
      <c r="M315" s="1">
        <v>5.4874848081278023E-2</v>
      </c>
      <c r="P315" s="1" t="s">
        <v>49</v>
      </c>
      <c r="Q315" s="1">
        <v>2010</v>
      </c>
      <c r="R315" s="1" t="str">
        <f t="shared" si="9"/>
        <v>600180.SH2010</v>
      </c>
      <c r="S315" s="1">
        <v>20.929965852837601</v>
      </c>
      <c r="T315" s="1">
        <v>20.882652983811631</v>
      </c>
    </row>
    <row r="316" spans="1:20" x14ac:dyDescent="0.15">
      <c r="A316" s="1" t="s">
        <v>49</v>
      </c>
      <c r="B316" s="1">
        <v>2011</v>
      </c>
      <c r="C316" s="1" t="str">
        <f t="shared" si="8"/>
        <v>600180.SH2011</v>
      </c>
      <c r="D316" s="1">
        <v>0.19011894933032639</v>
      </c>
      <c r="E316" s="1">
        <v>-0.23308811683073249</v>
      </c>
      <c r="F316" s="1">
        <v>9.4849183392331796E-2</v>
      </c>
      <c r="G316" s="1">
        <v>1.281292479625068E-2</v>
      </c>
      <c r="H316" s="1">
        <v>2.863353855795071E-2</v>
      </c>
      <c r="I316" s="1">
        <v>0.30599549315958258</v>
      </c>
      <c r="J316" s="1">
        <v>-0.51116234711801101</v>
      </c>
      <c r="K316" s="1">
        <v>7.0794299862393467E-2</v>
      </c>
      <c r="L316" s="1">
        <v>1.414123191058772E-2</v>
      </c>
      <c r="M316" s="1">
        <v>5.5790468612767458E-2</v>
      </c>
      <c r="P316" s="1" t="s">
        <v>49</v>
      </c>
      <c r="Q316" s="1">
        <v>2011</v>
      </c>
      <c r="R316" s="1" t="str">
        <f t="shared" si="9"/>
        <v>600180.SH2011</v>
      </c>
      <c r="S316" s="1">
        <v>20.94030285848762</v>
      </c>
      <c r="T316" s="1">
        <v>21.078618725124802</v>
      </c>
    </row>
    <row r="317" spans="1:20" x14ac:dyDescent="0.15">
      <c r="A317" s="1" t="s">
        <v>49</v>
      </c>
      <c r="B317" s="1">
        <v>2001</v>
      </c>
      <c r="C317" s="1" t="str">
        <f t="shared" si="8"/>
        <v>600180.SH2001</v>
      </c>
      <c r="D317" s="1">
        <v>0.273137613843834</v>
      </c>
      <c r="E317" s="1">
        <v>-0.31666623571509372</v>
      </c>
      <c r="F317" s="1">
        <v>9.9929526003004795E-2</v>
      </c>
      <c r="G317" s="1">
        <v>2.6039548054215982E-2</v>
      </c>
      <c r="H317" s="1">
        <v>6.3261942862324311E-2</v>
      </c>
      <c r="I317" s="1">
        <v>0.27053515139400591</v>
      </c>
      <c r="J317" s="1">
        <v>-0.23313361198798929</v>
      </c>
      <c r="K317" s="1">
        <v>6.7130172930808391E-2</v>
      </c>
      <c r="L317" s="1">
        <v>3.5778582278034321E-2</v>
      </c>
      <c r="M317" s="1">
        <v>3.4003435666682909E-2</v>
      </c>
      <c r="P317" s="1" t="s">
        <v>49</v>
      </c>
      <c r="Q317" s="1">
        <v>2001</v>
      </c>
      <c r="R317" s="1" t="str">
        <f t="shared" si="9"/>
        <v>600180.SH2001</v>
      </c>
      <c r="S317" s="1">
        <v>20.626151115268382</v>
      </c>
      <c r="T317" s="1">
        <v>20.803513585464231</v>
      </c>
    </row>
    <row r="318" spans="1:20" x14ac:dyDescent="0.15">
      <c r="A318" s="1" t="s">
        <v>49</v>
      </c>
      <c r="B318" s="1">
        <v>2002</v>
      </c>
      <c r="C318" s="1" t="str">
        <f t="shared" si="8"/>
        <v>600180.SH2002</v>
      </c>
      <c r="D318" s="1">
        <v>0.1576459385776682</v>
      </c>
      <c r="E318" s="1">
        <v>-0.40278075537849628</v>
      </c>
      <c r="F318" s="1">
        <v>7.3764863388992311E-2</v>
      </c>
      <c r="G318" s="1">
        <v>-7.8753986655366759E-2</v>
      </c>
      <c r="H318" s="1">
        <v>7.0420772466181503E-2</v>
      </c>
      <c r="I318" s="1">
        <v>0.25353236932521672</v>
      </c>
      <c r="J318" s="1">
        <v>-0.71472683034679674</v>
      </c>
      <c r="K318" s="1">
        <v>2.4877230828053601E-3</v>
      </c>
      <c r="L318" s="1">
        <v>-7.8753986655366745E-2</v>
      </c>
      <c r="M318" s="1">
        <v>8.7413777935834214E-2</v>
      </c>
      <c r="P318" s="1" t="s">
        <v>49</v>
      </c>
      <c r="Q318" s="1">
        <v>2002</v>
      </c>
      <c r="R318" s="1" t="str">
        <f t="shared" si="9"/>
        <v>600180.SH2002</v>
      </c>
      <c r="S318" s="1">
        <v>21.41000424737636</v>
      </c>
      <c r="T318" s="1">
        <v>21.488758234031732</v>
      </c>
    </row>
    <row r="319" spans="1:20" x14ac:dyDescent="0.15">
      <c r="A319" s="1" t="s">
        <v>49</v>
      </c>
      <c r="B319" s="1">
        <v>2003</v>
      </c>
      <c r="C319" s="1" t="str">
        <f t="shared" si="8"/>
        <v>600180.SH2003</v>
      </c>
      <c r="D319" s="1">
        <v>0.22673910746865999</v>
      </c>
      <c r="E319" s="1">
        <v>-0.42774472788433587</v>
      </c>
      <c r="F319" s="1">
        <v>4.8032238769157708E-2</v>
      </c>
      <c r="G319" s="1">
        <v>-2.8765914211908241E-2</v>
      </c>
      <c r="H319" s="1">
        <v>6.166063881830855E-2</v>
      </c>
      <c r="I319" s="1">
        <v>0.21939292082637391</v>
      </c>
      <c r="J319" s="1">
        <v>-0.36291845792882221</v>
      </c>
      <c r="K319" s="1">
        <v>-7.7886892587969211E-3</v>
      </c>
      <c r="L319" s="1">
        <v>-2.8765914211908241E-2</v>
      </c>
      <c r="M319" s="1">
        <v>3.102491662224879E-2</v>
      </c>
      <c r="P319" s="1" t="s">
        <v>49</v>
      </c>
      <c r="Q319" s="1">
        <v>2003</v>
      </c>
      <c r="R319" s="1" t="str">
        <f t="shared" si="9"/>
        <v>600180.SH2003</v>
      </c>
      <c r="S319" s="1">
        <v>21.238364786789891</v>
      </c>
      <c r="T319" s="1">
        <v>21.2671307010018</v>
      </c>
    </row>
    <row r="320" spans="1:20" x14ac:dyDescent="0.15">
      <c r="A320" s="1" t="s">
        <v>49</v>
      </c>
      <c r="B320" s="1">
        <v>2004</v>
      </c>
      <c r="C320" s="1" t="str">
        <f t="shared" si="8"/>
        <v>600180.SH2004</v>
      </c>
      <c r="D320" s="1">
        <v>0.1068907832430028</v>
      </c>
      <c r="E320" s="1">
        <v>-0.42585750309383269</v>
      </c>
      <c r="F320" s="1">
        <v>-5.2744678951829847E-2</v>
      </c>
      <c r="G320" s="1">
        <v>-0.1075659570253341</v>
      </c>
      <c r="H320" s="1">
        <v>5.2202938557122602E-2</v>
      </c>
      <c r="I320" s="1">
        <v>0.29938150609960978</v>
      </c>
      <c r="J320" s="1">
        <v>-0.4862635781859922</v>
      </c>
      <c r="K320" s="1">
        <v>-0.14641063307919919</v>
      </c>
      <c r="L320" s="1">
        <v>-0.1075659570253341</v>
      </c>
      <c r="M320" s="1">
        <v>3.7961130655017349E-2</v>
      </c>
      <c r="P320" s="1" t="s">
        <v>49</v>
      </c>
      <c r="Q320" s="1">
        <v>2004</v>
      </c>
      <c r="R320" s="1" t="str">
        <f t="shared" si="9"/>
        <v>600180.SH2004</v>
      </c>
      <c r="S320" s="1">
        <v>20.90968636669303</v>
      </c>
      <c r="T320" s="1">
        <v>21.01725232371836</v>
      </c>
    </row>
    <row r="321" spans="1:20" x14ac:dyDescent="0.15">
      <c r="A321" s="1" t="s">
        <v>49</v>
      </c>
      <c r="B321" s="1">
        <v>2005</v>
      </c>
      <c r="C321" s="1" t="str">
        <f t="shared" si="8"/>
        <v>600180.SH2005</v>
      </c>
      <c r="D321" s="1">
        <v>4.103563733618406E-2</v>
      </c>
      <c r="E321" s="1">
        <v>-0.2442639162106654</v>
      </c>
      <c r="F321" s="1">
        <v>-0.1451319473043261</v>
      </c>
      <c r="G321" s="1">
        <v>-0.12650516242759691</v>
      </c>
      <c r="H321" s="1">
        <v>1.3932248099709631E-2</v>
      </c>
      <c r="I321" s="1">
        <v>0.13274985417963309</v>
      </c>
      <c r="J321" s="1">
        <v>-0.89717813355961196</v>
      </c>
      <c r="K321" s="1">
        <v>-8.6451734178183415E-2</v>
      </c>
      <c r="L321" s="1">
        <v>-0.12650516242759691</v>
      </c>
      <c r="M321" s="1">
        <v>9.1092414929143092E-2</v>
      </c>
      <c r="P321" s="1" t="s">
        <v>49</v>
      </c>
      <c r="Q321" s="1">
        <v>2005</v>
      </c>
      <c r="R321" s="1" t="str">
        <f t="shared" si="9"/>
        <v>600180.SH2005</v>
      </c>
      <c r="S321" s="1">
        <v>20.69089629741676</v>
      </c>
      <c r="T321" s="1">
        <v>20.817401459844369</v>
      </c>
    </row>
    <row r="322" spans="1:20" x14ac:dyDescent="0.15">
      <c r="A322" s="1" t="s">
        <v>49</v>
      </c>
      <c r="B322" s="1">
        <v>2006</v>
      </c>
      <c r="C322" s="1" t="str">
        <f t="shared" si="8"/>
        <v>600180.SH2006</v>
      </c>
      <c r="D322" s="1">
        <v>0.1058576320589945</v>
      </c>
      <c r="E322" s="1">
        <v>-0.16916133595417671</v>
      </c>
      <c r="F322" s="1">
        <v>-6.2900777896497104E-2</v>
      </c>
      <c r="G322" s="1">
        <v>-4.0662411736606903E-2</v>
      </c>
      <c r="H322" s="1">
        <v>1.2972694305610171E-2</v>
      </c>
      <c r="I322" s="1">
        <v>0.28585603538118681</v>
      </c>
      <c r="J322" s="1">
        <v>-0.45012068504281622</v>
      </c>
      <c r="K322" s="1">
        <v>-4.602042519559859E-2</v>
      </c>
      <c r="L322" s="1">
        <v>-4.066241173660691E-2</v>
      </c>
      <c r="M322" s="1">
        <v>4.3576501528702252E-2</v>
      </c>
      <c r="P322" s="1" t="s">
        <v>49</v>
      </c>
      <c r="Q322" s="1">
        <v>2006</v>
      </c>
      <c r="R322" s="1" t="str">
        <f t="shared" si="9"/>
        <v>600180.SH2006</v>
      </c>
      <c r="S322" s="1">
        <v>21.19437921374702</v>
      </c>
      <c r="T322" s="1">
        <v>21.235041625483639</v>
      </c>
    </row>
    <row r="323" spans="1:20" x14ac:dyDescent="0.15">
      <c r="A323" s="1" t="s">
        <v>49</v>
      </c>
      <c r="B323" s="1">
        <v>2007</v>
      </c>
      <c r="C323" s="1" t="str">
        <f t="shared" ref="C323:C386" si="10">A323&amp;B323</f>
        <v>600180.SH2007</v>
      </c>
      <c r="D323" s="1">
        <v>0.15825564663083469</v>
      </c>
      <c r="E323" s="1">
        <v>-0.31434150164819191</v>
      </c>
      <c r="F323" s="1">
        <v>3.6206143013676723E-2</v>
      </c>
      <c r="G323" s="1">
        <v>-3.4740603339035267E-2</v>
      </c>
      <c r="H323" s="1">
        <v>3.7059095766611302E-2</v>
      </c>
      <c r="I323" s="1">
        <v>0.23768907844080331</v>
      </c>
      <c r="J323" s="1">
        <v>-0.49792272761278578</v>
      </c>
      <c r="K323" s="1">
        <v>-3.6765408588001952E-2</v>
      </c>
      <c r="L323" s="1">
        <v>-2.676879310374029E-2</v>
      </c>
      <c r="M323" s="1">
        <v>3.9937431059142929E-2</v>
      </c>
      <c r="P323" s="1" t="s">
        <v>49</v>
      </c>
      <c r="Q323" s="1">
        <v>2007</v>
      </c>
      <c r="R323" s="1" t="str">
        <f t="shared" ref="R323:R386" si="11">P323&amp;Q323</f>
        <v>600180.SH2007</v>
      </c>
      <c r="S323" s="1">
        <v>21.397823353388009</v>
      </c>
      <c r="T323" s="1">
        <v>21.591140542834101</v>
      </c>
    </row>
    <row r="324" spans="1:20" x14ac:dyDescent="0.15">
      <c r="A324" s="1" t="s">
        <v>49</v>
      </c>
      <c r="B324" s="1">
        <v>2008</v>
      </c>
      <c r="C324" s="1" t="str">
        <f t="shared" si="10"/>
        <v>600180.SH2008</v>
      </c>
      <c r="D324" s="1">
        <v>0.22879297326882411</v>
      </c>
      <c r="E324" s="1">
        <v>-0.16697257933934401</v>
      </c>
      <c r="F324" s="1">
        <v>9.7663406019989907E-3</v>
      </c>
      <c r="G324" s="1">
        <v>8.2795828309286928E-3</v>
      </c>
      <c r="H324" s="1">
        <v>2.154963939933725E-2</v>
      </c>
      <c r="I324" s="1">
        <v>0.4384275415751972</v>
      </c>
      <c r="J324" s="1">
        <v>-0.3192533069244064</v>
      </c>
      <c r="K324" s="1">
        <v>-2.0876918484248109E-3</v>
      </c>
      <c r="L324" s="1">
        <v>8.2795828309286893E-3</v>
      </c>
      <c r="M324" s="1">
        <v>3.6560191194769713E-2</v>
      </c>
      <c r="P324" s="1" t="s">
        <v>49</v>
      </c>
      <c r="Q324" s="1">
        <v>2008</v>
      </c>
      <c r="R324" s="1" t="str">
        <f t="shared" si="11"/>
        <v>600180.SH2008</v>
      </c>
      <c r="S324" s="1">
        <v>21.575159574252801</v>
      </c>
      <c r="T324" s="1">
        <v>21.566879991421871</v>
      </c>
    </row>
    <row r="325" spans="1:20" x14ac:dyDescent="0.15">
      <c r="A325" s="1" t="s">
        <v>49</v>
      </c>
      <c r="B325" s="1">
        <v>2009</v>
      </c>
      <c r="C325" s="1" t="str">
        <f t="shared" si="10"/>
        <v>600180.SH2009</v>
      </c>
      <c r="D325" s="1">
        <v>0.1763343505993191</v>
      </c>
      <c r="E325" s="1">
        <v>-0.16015064964082151</v>
      </c>
      <c r="F325" s="1">
        <v>-4.1924043715340531E-2</v>
      </c>
      <c r="G325" s="1">
        <v>-1.166996499267345E-2</v>
      </c>
      <c r="H325" s="1">
        <v>1.576770673473718E-2</v>
      </c>
      <c r="I325" s="1">
        <v>0.42152792388678789</v>
      </c>
      <c r="J325" s="1">
        <v>-0.31718959363558952</v>
      </c>
      <c r="K325" s="1">
        <v>-6.2169618915396539E-2</v>
      </c>
      <c r="L325" s="1">
        <v>-1.166996499267346E-2</v>
      </c>
      <c r="M325" s="1">
        <v>4.6128072737726712E-2</v>
      </c>
      <c r="P325" s="1" t="s">
        <v>49</v>
      </c>
      <c r="Q325" s="1">
        <v>2009</v>
      </c>
      <c r="R325" s="1" t="str">
        <f t="shared" si="11"/>
        <v>600180.SH2009</v>
      </c>
      <c r="S325" s="1">
        <v>21.55758551587239</v>
      </c>
      <c r="T325" s="1">
        <v>21.56925548086506</v>
      </c>
    </row>
    <row r="326" spans="1:20" x14ac:dyDescent="0.15">
      <c r="A326" s="1" t="s">
        <v>51</v>
      </c>
      <c r="B326" s="1">
        <v>2012</v>
      </c>
      <c r="C326" s="1" t="str">
        <f t="shared" si="10"/>
        <v>600249.SH2012</v>
      </c>
      <c r="D326" s="1">
        <v>0.55661567711449322</v>
      </c>
      <c r="E326" s="1">
        <v>-0.9723556339498145</v>
      </c>
      <c r="F326" s="1">
        <v>6.1502894588188341E-2</v>
      </c>
      <c r="G326" s="1">
        <v>-5.1078475724801058E-2</v>
      </c>
      <c r="H326" s="1">
        <v>0.29311159273243659</v>
      </c>
      <c r="I326" s="1">
        <v>0.29290376318767619</v>
      </c>
      <c r="J326" s="1">
        <v>-0.43719343393401289</v>
      </c>
      <c r="K326" s="1">
        <v>1.4373948462482151E-2</v>
      </c>
      <c r="L326" s="1">
        <v>-5.6969200072083323E-2</v>
      </c>
      <c r="M326" s="1">
        <v>4.6617567164649223E-2</v>
      </c>
      <c r="P326" s="1" t="s">
        <v>51</v>
      </c>
      <c r="Q326" s="1">
        <v>2012</v>
      </c>
      <c r="R326" s="1" t="str">
        <f t="shared" si="11"/>
        <v>600249.SH2012</v>
      </c>
      <c r="S326" s="1">
        <v>25.917713605351292</v>
      </c>
      <c r="T326" s="1">
        <v>24.873165341125741</v>
      </c>
    </row>
    <row r="327" spans="1:20" x14ac:dyDescent="0.15">
      <c r="A327" s="1" t="s">
        <v>51</v>
      </c>
      <c r="B327" s="1">
        <v>2013</v>
      </c>
      <c r="C327" s="1" t="str">
        <f t="shared" si="10"/>
        <v>600249.SH2013</v>
      </c>
      <c r="D327" s="1">
        <v>0.60011409337698751</v>
      </c>
      <c r="E327" s="1">
        <v>-1.1109383768833989</v>
      </c>
      <c r="F327" s="1">
        <v>0.12794838781766529</v>
      </c>
      <c r="G327" s="1">
        <v>9.4490783848392523E-4</v>
      </c>
      <c r="H327" s="1">
        <v>0.35258534164526828</v>
      </c>
      <c r="I327" s="1">
        <v>0.26953412282933681</v>
      </c>
      <c r="J327" s="1">
        <v>-0.18741021311800521</v>
      </c>
      <c r="K327" s="1">
        <v>4.0718851910483522E-2</v>
      </c>
      <c r="L327" s="1">
        <v>3.1570546379911628E-2</v>
      </c>
      <c r="M327" s="1">
        <v>1.808328571629644E-2</v>
      </c>
      <c r="P327" s="1" t="s">
        <v>51</v>
      </c>
      <c r="Q327" s="1">
        <v>2013</v>
      </c>
      <c r="R327" s="1" t="str">
        <f t="shared" si="11"/>
        <v>600249.SH2013</v>
      </c>
      <c r="S327" s="1">
        <v>26.146362357914441</v>
      </c>
      <c r="T327" s="1">
        <v>25.90674855379892</v>
      </c>
    </row>
    <row r="328" spans="1:20" x14ac:dyDescent="0.15">
      <c r="A328" s="1" t="s">
        <v>51</v>
      </c>
      <c r="B328" s="1">
        <v>2014</v>
      </c>
      <c r="C328" s="1" t="str">
        <f t="shared" si="10"/>
        <v>600249.SH2014</v>
      </c>
      <c r="D328" s="1">
        <v>0.38868892008917538</v>
      </c>
      <c r="E328" s="1">
        <v>1.7254129032194629E-2</v>
      </c>
      <c r="F328" s="1">
        <v>0.1310595755373157</v>
      </c>
      <c r="G328" s="1">
        <v>0.15130451797771949</v>
      </c>
      <c r="H328" s="1">
        <v>1.8553126425520049E-2</v>
      </c>
      <c r="I328" s="1">
        <v>0.51980813601432863</v>
      </c>
      <c r="J328" s="1">
        <v>-5.8910166399996911E-2</v>
      </c>
      <c r="K328" s="1">
        <v>4.5616865512670302E-2</v>
      </c>
      <c r="L328" s="1">
        <v>0.15295931111513891</v>
      </c>
      <c r="M328" s="1">
        <v>5.2867687973475408E-2</v>
      </c>
      <c r="P328" s="1" t="s">
        <v>51</v>
      </c>
      <c r="Q328" s="1">
        <v>2014</v>
      </c>
      <c r="R328" s="1" t="str">
        <f t="shared" si="11"/>
        <v>600249.SH2014</v>
      </c>
      <c r="S328" s="1">
        <v>25.933104282169531</v>
      </c>
      <c r="T328" s="1">
        <v>25.713231825351532</v>
      </c>
    </row>
    <row r="329" spans="1:20" x14ac:dyDescent="0.15">
      <c r="A329" s="1" t="s">
        <v>51</v>
      </c>
      <c r="B329" s="1">
        <v>2015</v>
      </c>
      <c r="C329" s="1" t="str">
        <f t="shared" si="10"/>
        <v>600249.SH2015</v>
      </c>
      <c r="D329" s="1">
        <v>0.5063766423253403</v>
      </c>
      <c r="E329" s="1">
        <v>-0.66096521149479481</v>
      </c>
      <c r="F329" s="1">
        <v>0.1184178793138778</v>
      </c>
      <c r="G329" s="1">
        <v>4.99683136851631E-2</v>
      </c>
      <c r="H329" s="1">
        <v>0.17185420522151279</v>
      </c>
      <c r="I329" s="1">
        <v>0.5153072897380071</v>
      </c>
      <c r="J329" s="1">
        <v>-1.232038557435976</v>
      </c>
      <c r="K329" s="1">
        <v>0.1299175215544987</v>
      </c>
      <c r="L329" s="1">
        <v>5.9924170288356317E-2</v>
      </c>
      <c r="M329" s="1">
        <v>0.20652444410209619</v>
      </c>
      <c r="P329" s="1" t="s">
        <v>51</v>
      </c>
      <c r="Q329" s="1">
        <v>2015</v>
      </c>
      <c r="R329" s="1" t="str">
        <f t="shared" si="11"/>
        <v>600249.SH2015</v>
      </c>
      <c r="S329" s="1">
        <v>25.870073438013669</v>
      </c>
      <c r="T329" s="1">
        <v>25.646943030368469</v>
      </c>
    </row>
    <row r="330" spans="1:20" x14ac:dyDescent="0.15">
      <c r="A330" s="1" t="s">
        <v>51</v>
      </c>
      <c r="B330" s="1">
        <v>2016</v>
      </c>
      <c r="C330" s="1" t="str">
        <f t="shared" si="10"/>
        <v>600249.SH2016</v>
      </c>
      <c r="D330" s="1">
        <v>0.36231533768832003</v>
      </c>
      <c r="E330" s="1">
        <v>-0.7301006860967153</v>
      </c>
      <c r="F330" s="1">
        <v>0.28676701573607971</v>
      </c>
      <c r="G330" s="1">
        <v>0.101224675857417</v>
      </c>
      <c r="H330" s="1">
        <v>0.17930186416704061</v>
      </c>
      <c r="I330" s="1">
        <v>0.50282976612799268</v>
      </c>
      <c r="J330" s="1">
        <v>-0.46646942334599362</v>
      </c>
      <c r="K330" s="1">
        <v>0.1793095117689158</v>
      </c>
      <c r="L330" s="1">
        <v>0.1116395642384557</v>
      </c>
      <c r="M330" s="1">
        <v>8.0295554937166877E-2</v>
      </c>
      <c r="P330" s="1" t="s">
        <v>51</v>
      </c>
      <c r="Q330" s="1">
        <v>2016</v>
      </c>
      <c r="R330" s="1" t="str">
        <f t="shared" si="11"/>
        <v>600249.SH2016</v>
      </c>
      <c r="S330" s="1">
        <v>25.899908814160622</v>
      </c>
      <c r="T330" s="1">
        <v>25.685616044574001</v>
      </c>
    </row>
    <row r="331" spans="1:20" x14ac:dyDescent="0.15">
      <c r="A331" s="1" t="s">
        <v>51</v>
      </c>
      <c r="B331" s="1">
        <v>2017</v>
      </c>
      <c r="C331" s="1" t="str">
        <f t="shared" si="10"/>
        <v>600249.SH2017</v>
      </c>
      <c r="D331" s="1">
        <v>0.49069130720800058</v>
      </c>
      <c r="E331" s="1">
        <v>-0.76843330820291422</v>
      </c>
      <c r="F331" s="1">
        <v>0.16714647004295399</v>
      </c>
      <c r="G331" s="1">
        <v>3.2143134669248209E-2</v>
      </c>
      <c r="H331" s="1">
        <v>0.21860778305562839</v>
      </c>
      <c r="I331" s="1">
        <v>0.70735728686149457</v>
      </c>
      <c r="J331" s="1">
        <v>-0.31431281277432771</v>
      </c>
      <c r="K331" s="1">
        <v>8.9928610810327797E-2</v>
      </c>
      <c r="L331" s="1">
        <v>6.1076147950681142E-2</v>
      </c>
      <c r="M331" s="1">
        <v>7.1189421636801614E-2</v>
      </c>
      <c r="P331" s="1" t="s">
        <v>51</v>
      </c>
      <c r="Q331" s="1">
        <v>2017</v>
      </c>
      <c r="R331" s="1" t="str">
        <f t="shared" si="11"/>
        <v>600249.SH2017</v>
      </c>
      <c r="S331" s="1">
        <v>26.088958083051281</v>
      </c>
      <c r="T331" s="1">
        <v>26.296204237355319</v>
      </c>
    </row>
    <row r="332" spans="1:20" x14ac:dyDescent="0.15">
      <c r="A332" s="1" t="s">
        <v>51</v>
      </c>
      <c r="B332" s="1">
        <v>2018</v>
      </c>
      <c r="C332" s="1" t="str">
        <f t="shared" si="10"/>
        <v>600249.SH2018</v>
      </c>
      <c r="D332" s="1">
        <v>0.40289417683450313</v>
      </c>
      <c r="E332" s="1">
        <v>-1.111054766122995</v>
      </c>
      <c r="F332" s="1">
        <v>0.13634881531657109</v>
      </c>
      <c r="G332" s="1">
        <v>-4.4910335413278872E-2</v>
      </c>
      <c r="H332" s="1">
        <v>0.32191002370886102</v>
      </c>
      <c r="I332" s="1">
        <v>0.25388470846466288</v>
      </c>
      <c r="J332" s="1">
        <v>-0.44109248075364837</v>
      </c>
      <c r="K332" s="1">
        <v>9.8331839150082121E-3</v>
      </c>
      <c r="L332" s="1">
        <v>-4.6256539453496122E-2</v>
      </c>
      <c r="M332" s="1">
        <v>4.6167053392758027E-2</v>
      </c>
      <c r="P332" s="1" t="s">
        <v>51</v>
      </c>
      <c r="Q332" s="1">
        <v>2018</v>
      </c>
      <c r="R332" s="1" t="str">
        <f t="shared" si="11"/>
        <v>600249.SH2018</v>
      </c>
      <c r="S332" s="1">
        <v>25.871376373382422</v>
      </c>
      <c r="T332" s="1">
        <v>25.951464006294</v>
      </c>
    </row>
    <row r="333" spans="1:20" x14ac:dyDescent="0.15">
      <c r="A333" s="1" t="s">
        <v>51</v>
      </c>
      <c r="B333" s="1">
        <v>2010</v>
      </c>
      <c r="C333" s="1" t="str">
        <f t="shared" si="10"/>
        <v>600249.SH2010</v>
      </c>
      <c r="D333" s="1">
        <v>0.61739911703850225</v>
      </c>
      <c r="E333" s="1">
        <v>-0.62461256933268317</v>
      </c>
      <c r="F333" s="1">
        <v>0.2164410772104996</v>
      </c>
      <c r="G333" s="1">
        <v>0.12694946956042411</v>
      </c>
      <c r="H333" s="1">
        <v>0.19991872872374011</v>
      </c>
      <c r="I333" s="1">
        <v>0.68839090038666007</v>
      </c>
      <c r="J333" s="1">
        <v>-0.23844292008900919</v>
      </c>
      <c r="K333" s="1">
        <v>4.5396437001485879E-2</v>
      </c>
      <c r="L333" s="1">
        <v>0.1186467767658613</v>
      </c>
      <c r="M333" s="1">
        <v>7.1612785520866543E-2</v>
      </c>
      <c r="P333" s="1" t="s">
        <v>51</v>
      </c>
      <c r="Q333" s="1">
        <v>2010</v>
      </c>
      <c r="R333" s="1" t="str">
        <f t="shared" si="11"/>
        <v>600249.SH2010</v>
      </c>
      <c r="S333" s="1">
        <v>25.958826147381291</v>
      </c>
      <c r="T333" s="1">
        <v>25.643917020735731</v>
      </c>
    </row>
    <row r="334" spans="1:20" x14ac:dyDescent="0.15">
      <c r="A334" s="1" t="s">
        <v>51</v>
      </c>
      <c r="B334" s="1">
        <v>2011</v>
      </c>
      <c r="C334" s="1" t="str">
        <f t="shared" si="10"/>
        <v>600249.SH2011</v>
      </c>
      <c r="D334" s="1">
        <v>0.45208688099649902</v>
      </c>
      <c r="E334" s="1">
        <v>-0.16771252415144419</v>
      </c>
      <c r="F334" s="1">
        <v>0.17260065587300491</v>
      </c>
      <c r="G334" s="1">
        <v>0.1680362050213132</v>
      </c>
      <c r="H334" s="1">
        <v>6.1164185137947968E-2</v>
      </c>
      <c r="I334" s="1">
        <v>0.72452403892200812</v>
      </c>
      <c r="J334" s="1">
        <v>-0.2299951245243316</v>
      </c>
      <c r="K334" s="1">
        <v>6.6316872906493046E-2</v>
      </c>
      <c r="L334" s="1">
        <v>0.1789224504993055</v>
      </c>
      <c r="M334" s="1">
        <v>9.8332975255146379E-2</v>
      </c>
      <c r="P334" s="1" t="s">
        <v>51</v>
      </c>
      <c r="Q334" s="1">
        <v>2011</v>
      </c>
      <c r="R334" s="1" t="str">
        <f t="shared" si="11"/>
        <v>600249.SH2011</v>
      </c>
      <c r="S334" s="1">
        <v>25.68817621705734</v>
      </c>
      <c r="T334" s="1">
        <v>25.589212468868809</v>
      </c>
    </row>
    <row r="335" spans="1:20" x14ac:dyDescent="0.15">
      <c r="A335" s="1" t="s">
        <v>51</v>
      </c>
      <c r="B335" s="1">
        <v>2001</v>
      </c>
      <c r="C335" s="1" t="str">
        <f t="shared" si="10"/>
        <v>600249.SH2001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P335" s="1" t="s">
        <v>51</v>
      </c>
      <c r="Q335" s="1">
        <v>2001</v>
      </c>
      <c r="R335" s="1" t="str">
        <f t="shared" si="11"/>
        <v>600249.SH2001</v>
      </c>
    </row>
    <row r="336" spans="1:20" x14ac:dyDescent="0.15">
      <c r="A336" s="1" t="s">
        <v>51</v>
      </c>
      <c r="B336" s="1">
        <v>2002</v>
      </c>
      <c r="C336" s="1" t="str">
        <f t="shared" si="10"/>
        <v>600249.SH2002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P336" s="1" t="s">
        <v>51</v>
      </c>
      <c r="Q336" s="1">
        <v>2002</v>
      </c>
      <c r="R336" s="1" t="str">
        <f t="shared" si="11"/>
        <v>600249.SH2002</v>
      </c>
    </row>
    <row r="337" spans="1:20" x14ac:dyDescent="0.15">
      <c r="A337" s="1" t="s">
        <v>51</v>
      </c>
      <c r="B337" s="1">
        <v>2003</v>
      </c>
      <c r="C337" s="1" t="str">
        <f t="shared" si="10"/>
        <v>600249.SH2003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P337" s="1" t="s">
        <v>51</v>
      </c>
      <c r="Q337" s="1">
        <v>2003</v>
      </c>
      <c r="R337" s="1" t="str">
        <f t="shared" si="11"/>
        <v>600249.SH2003</v>
      </c>
    </row>
    <row r="338" spans="1:20" x14ac:dyDescent="0.15">
      <c r="A338" s="1" t="s">
        <v>51</v>
      </c>
      <c r="B338" s="1">
        <v>2004</v>
      </c>
      <c r="C338" s="1" t="str">
        <f t="shared" si="10"/>
        <v>600249.SH2004</v>
      </c>
      <c r="D338" s="1">
        <v>0.1115456940483265</v>
      </c>
      <c r="E338" s="1">
        <v>-0.81586919104949607</v>
      </c>
      <c r="F338" s="1">
        <v>2.1433577206252611E-2</v>
      </c>
      <c r="G338" s="1">
        <v>-0.15011395988355181</v>
      </c>
      <c r="H338" s="1">
        <v>0.132723587450956</v>
      </c>
      <c r="I338" s="1">
        <v>0.22500730267466909</v>
      </c>
      <c r="J338" s="1">
        <v>-0.45004800813432172</v>
      </c>
      <c r="K338" s="1">
        <v>-0.17954891235033679</v>
      </c>
      <c r="L338" s="1">
        <v>-0.15011395988355189</v>
      </c>
      <c r="M338" s="1">
        <v>3.9317426146374172E-2</v>
      </c>
      <c r="P338" s="1" t="s">
        <v>51</v>
      </c>
      <c r="Q338" s="1">
        <v>2004</v>
      </c>
      <c r="R338" s="1" t="str">
        <f t="shared" si="11"/>
        <v>600249.SH2004</v>
      </c>
      <c r="S338" s="1">
        <v>25.143192086908641</v>
      </c>
      <c r="T338" s="1">
        <v>25.293306046792189</v>
      </c>
    </row>
    <row r="339" spans="1:20" x14ac:dyDescent="0.15">
      <c r="A339" s="1" t="s">
        <v>51</v>
      </c>
      <c r="B339" s="1">
        <v>2005</v>
      </c>
      <c r="C339" s="1" t="str">
        <f t="shared" si="10"/>
        <v>600249.SH2005</v>
      </c>
      <c r="D339" s="1">
        <v>0.36018858464764097</v>
      </c>
      <c r="E339" s="1">
        <v>-0.35559666434078852</v>
      </c>
      <c r="F339" s="1">
        <v>0.25096910996566868</v>
      </c>
      <c r="G339" s="1">
        <v>0.105701254250281</v>
      </c>
      <c r="H339" s="1">
        <v>9.947135235625966E-2</v>
      </c>
      <c r="I339" s="1">
        <v>1.0065831671820149</v>
      </c>
      <c r="J339" s="1">
        <v>-0.31903718269434012</v>
      </c>
      <c r="K339" s="1">
        <v>-8.3388850113408353E-3</v>
      </c>
      <c r="L339" s="1">
        <v>0.115993525780322</v>
      </c>
      <c r="M339" s="1">
        <v>0.14778161673159659</v>
      </c>
      <c r="P339" s="1" t="s">
        <v>51</v>
      </c>
      <c r="Q339" s="1">
        <v>2005</v>
      </c>
      <c r="R339" s="1" t="str">
        <f t="shared" si="11"/>
        <v>600249.SH2005</v>
      </c>
      <c r="S339" s="1">
        <v>24.478748699399411</v>
      </c>
      <c r="T339" s="1">
        <v>24.309181966170389</v>
      </c>
    </row>
    <row r="340" spans="1:20" x14ac:dyDescent="0.15">
      <c r="A340" s="1" t="s">
        <v>51</v>
      </c>
      <c r="B340" s="1">
        <v>2006</v>
      </c>
      <c r="C340" s="1" t="str">
        <f t="shared" si="10"/>
        <v>600249.SH2006</v>
      </c>
      <c r="D340" s="1">
        <v>0.61613700276732197</v>
      </c>
      <c r="E340" s="1">
        <v>-0.25064642799699283</v>
      </c>
      <c r="F340" s="1">
        <v>1.2675673749124421E-3</v>
      </c>
      <c r="G340" s="1">
        <v>6.4396617277718671E-2</v>
      </c>
      <c r="H340" s="1">
        <v>8.7709620964368823E-2</v>
      </c>
      <c r="I340" s="1">
        <v>0.54975998085132949</v>
      </c>
      <c r="J340" s="1">
        <v>-0.39093640859035378</v>
      </c>
      <c r="K340" s="1">
        <v>2.5498405360825888E-2</v>
      </c>
      <c r="L340" s="1">
        <v>6.4396617277718685E-2</v>
      </c>
      <c r="M340" s="1">
        <v>6.9897212596389549E-2</v>
      </c>
      <c r="P340" s="1" t="s">
        <v>51</v>
      </c>
      <c r="Q340" s="1">
        <v>2006</v>
      </c>
      <c r="R340" s="1" t="str">
        <f t="shared" si="11"/>
        <v>600249.SH2006</v>
      </c>
      <c r="S340" s="1">
        <v>25.014182884609941</v>
      </c>
      <c r="T340" s="1">
        <v>24.949786267332229</v>
      </c>
    </row>
    <row r="341" spans="1:20" x14ac:dyDescent="0.15">
      <c r="A341" s="1" t="s">
        <v>51</v>
      </c>
      <c r="B341" s="1">
        <v>2007</v>
      </c>
      <c r="C341" s="1" t="str">
        <f t="shared" si="10"/>
        <v>600249.SH2007</v>
      </c>
      <c r="D341" s="1">
        <v>0.53688723711549835</v>
      </c>
      <c r="E341" s="1">
        <v>-0.62459884994466108</v>
      </c>
      <c r="F341" s="1">
        <v>0.18629954765691059</v>
      </c>
      <c r="G341" s="1">
        <v>4.32380449943379E-2</v>
      </c>
      <c r="H341" s="1">
        <v>0.1733341761780712</v>
      </c>
      <c r="I341" s="1">
        <v>0.59433047171267128</v>
      </c>
      <c r="J341" s="1">
        <v>-0.60106077031832683</v>
      </c>
      <c r="K341" s="1">
        <v>3.1126438845845431E-2</v>
      </c>
      <c r="L341" s="1">
        <v>4.3238044994337893E-2</v>
      </c>
      <c r="M341" s="1">
        <v>8.5595460198488973E-2</v>
      </c>
      <c r="P341" s="1" t="s">
        <v>51</v>
      </c>
      <c r="Q341" s="1">
        <v>2007</v>
      </c>
      <c r="R341" s="1" t="str">
        <f t="shared" si="11"/>
        <v>600249.SH2007</v>
      </c>
      <c r="S341" s="1">
        <v>25.656717836256789</v>
      </c>
      <c r="T341" s="1">
        <v>25.613479791262449</v>
      </c>
    </row>
    <row r="342" spans="1:20" x14ac:dyDescent="0.15">
      <c r="A342" s="1" t="s">
        <v>51</v>
      </c>
      <c r="B342" s="1">
        <v>2008</v>
      </c>
      <c r="C342" s="1" t="str">
        <f t="shared" si="10"/>
        <v>600249.SH2008</v>
      </c>
      <c r="D342" s="1">
        <v>0.59178119472100355</v>
      </c>
      <c r="E342" s="1">
        <v>-0.67883429799999817</v>
      </c>
      <c r="F342" s="1">
        <v>0.13645452497574689</v>
      </c>
      <c r="G342" s="1">
        <v>8.0578786820526688E-2</v>
      </c>
      <c r="H342" s="1">
        <v>0.18212834207209991</v>
      </c>
      <c r="I342" s="1">
        <v>0.63287237069933633</v>
      </c>
      <c r="J342" s="1">
        <v>-0.51678872520100561</v>
      </c>
      <c r="K342" s="1">
        <v>7.4547170588166026E-2</v>
      </c>
      <c r="L342" s="1">
        <v>8.0578786820526702E-2</v>
      </c>
      <c r="M342" s="1">
        <v>9.408219657978778E-2</v>
      </c>
      <c r="P342" s="1" t="s">
        <v>51</v>
      </c>
      <c r="Q342" s="1">
        <v>2008</v>
      </c>
      <c r="R342" s="1" t="str">
        <f t="shared" si="11"/>
        <v>600249.SH2008</v>
      </c>
      <c r="S342" s="1">
        <v>25.23993620414619</v>
      </c>
      <c r="T342" s="1">
        <v>25.159357417325669</v>
      </c>
    </row>
    <row r="343" spans="1:20" x14ac:dyDescent="0.15">
      <c r="A343" s="1" t="s">
        <v>51</v>
      </c>
      <c r="B343" s="1">
        <v>2009</v>
      </c>
      <c r="C343" s="1" t="str">
        <f t="shared" si="10"/>
        <v>600249.SH2009</v>
      </c>
      <c r="D343" s="1">
        <v>0.26456596523483711</v>
      </c>
      <c r="E343" s="1">
        <v>-0.61584013543300387</v>
      </c>
      <c r="F343" s="1">
        <v>3.4883508713240488E-2</v>
      </c>
      <c r="G343" s="1">
        <v>-3.9550048908799193E-2</v>
      </c>
      <c r="H343" s="1">
        <v>9.1459619836658387E-2</v>
      </c>
      <c r="I343" s="1">
        <v>0.13821096738866839</v>
      </c>
      <c r="J343" s="1">
        <v>-0.22331641290432461</v>
      </c>
      <c r="K343" s="1">
        <v>-2.935053406516867E-2</v>
      </c>
      <c r="L343" s="1">
        <v>-3.7606676386626237E-2</v>
      </c>
      <c r="M343" s="1">
        <v>1.759165964022065E-2</v>
      </c>
      <c r="P343" s="1" t="s">
        <v>51</v>
      </c>
      <c r="Q343" s="1">
        <v>2009</v>
      </c>
      <c r="R343" s="1" t="str">
        <f t="shared" si="11"/>
        <v>600249.SH2009</v>
      </c>
      <c r="S343" s="1">
        <v>25.65691659704763</v>
      </c>
      <c r="T343" s="1">
        <v>25.822627694614251</v>
      </c>
    </row>
    <row r="344" spans="1:20" x14ac:dyDescent="0.15">
      <c r="A344" s="1" t="s">
        <v>52</v>
      </c>
      <c r="B344" s="1">
        <v>2012</v>
      </c>
      <c r="C344" s="1" t="str">
        <f t="shared" si="10"/>
        <v>600250.SH2012</v>
      </c>
      <c r="D344" s="1">
        <v>0.7189909931474906</v>
      </c>
      <c r="E344" s="1">
        <v>-2.0419412606832069E-2</v>
      </c>
      <c r="F344" s="1">
        <v>0.34928579027032919</v>
      </c>
      <c r="G344" s="1">
        <v>0.34928579027032919</v>
      </c>
      <c r="H344" s="1">
        <v>0.27336387406888613</v>
      </c>
      <c r="I344" s="1">
        <v>1.111007140204975</v>
      </c>
      <c r="J344" s="1">
        <v>-0.5113483629999962</v>
      </c>
      <c r="K344" s="1">
        <v>0.4247049529514868</v>
      </c>
      <c r="L344" s="1">
        <v>0.34928579027032919</v>
      </c>
      <c r="M344" s="1">
        <v>0.1903459991271183</v>
      </c>
      <c r="P344" s="1" t="s">
        <v>52</v>
      </c>
      <c r="Q344" s="1">
        <v>2012</v>
      </c>
      <c r="R344" s="1" t="str">
        <f t="shared" si="11"/>
        <v>600250.SH2012</v>
      </c>
      <c r="S344" s="1">
        <v>23.35416666666644</v>
      </c>
      <c r="T344" s="1">
        <v>23.004880876396111</v>
      </c>
    </row>
    <row r="345" spans="1:20" x14ac:dyDescent="0.15">
      <c r="A345" s="1" t="s">
        <v>52</v>
      </c>
      <c r="B345" s="1">
        <v>2013</v>
      </c>
      <c r="C345" s="1" t="str">
        <f t="shared" si="10"/>
        <v>600250.SH2013</v>
      </c>
      <c r="D345" s="1">
        <v>0.77198475149015644</v>
      </c>
      <c r="E345" s="1">
        <v>0.21315661811566139</v>
      </c>
      <c r="F345" s="1">
        <v>0.49257068480290889</v>
      </c>
      <c r="G345" s="1">
        <v>0.49257068480290889</v>
      </c>
      <c r="H345" s="1">
        <v>0.15614444132541119</v>
      </c>
      <c r="I345" s="1">
        <v>1.3571547403409741</v>
      </c>
      <c r="J345" s="1">
        <v>-5.799698403998832E-2</v>
      </c>
      <c r="K345" s="1">
        <v>0.45959070599450058</v>
      </c>
      <c r="L345" s="1">
        <v>0.49257068480290889</v>
      </c>
      <c r="M345" s="1">
        <v>0.1303197046192299</v>
      </c>
      <c r="P345" s="1" t="s">
        <v>52</v>
      </c>
      <c r="Q345" s="1">
        <v>2013</v>
      </c>
      <c r="R345" s="1" t="str">
        <f t="shared" si="11"/>
        <v>600250.SH2013</v>
      </c>
      <c r="S345" s="1">
        <v>25.058055555555281</v>
      </c>
      <c r="T345" s="1">
        <v>24.565484870752371</v>
      </c>
    </row>
    <row r="346" spans="1:20" x14ac:dyDescent="0.15">
      <c r="A346" s="1" t="s">
        <v>52</v>
      </c>
      <c r="B346" s="1">
        <v>2014</v>
      </c>
      <c r="C346" s="1" t="str">
        <f t="shared" si="10"/>
        <v>600250.SH2014</v>
      </c>
      <c r="D346" s="1">
        <v>0.92716618218283509</v>
      </c>
      <c r="E346" s="1">
        <v>-0.1099197273587203</v>
      </c>
      <c r="F346" s="1">
        <v>0.40862322741205742</v>
      </c>
      <c r="G346" s="1">
        <v>0.40862322741205742</v>
      </c>
      <c r="H346" s="1">
        <v>0.53777359188481755</v>
      </c>
      <c r="I346" s="1">
        <v>4.2413974048200203</v>
      </c>
      <c r="J346" s="1">
        <v>-0.45952823255197472</v>
      </c>
      <c r="K346" s="1">
        <v>0.33729288443900879</v>
      </c>
      <c r="L346" s="1">
        <v>0.5899281079195049</v>
      </c>
      <c r="M346" s="1">
        <v>1.6237888143022661</v>
      </c>
      <c r="P346" s="1" t="s">
        <v>52</v>
      </c>
      <c r="Q346" s="1">
        <v>2014</v>
      </c>
      <c r="R346" s="1" t="str">
        <f t="shared" si="11"/>
        <v>600250.SH2014</v>
      </c>
      <c r="S346" s="1">
        <v>24.22704545454534</v>
      </c>
      <c r="T346" s="1">
        <v>24.322984813344949</v>
      </c>
    </row>
    <row r="347" spans="1:20" x14ac:dyDescent="0.15">
      <c r="A347" s="1" t="s">
        <v>52</v>
      </c>
      <c r="B347" s="1">
        <v>2015</v>
      </c>
      <c r="C347" s="1" t="str">
        <f t="shared" si="10"/>
        <v>600250.SH2015</v>
      </c>
      <c r="D347" s="1">
        <v>1.2336710708249921</v>
      </c>
      <c r="E347" s="1">
        <v>-0.18505553565732669</v>
      </c>
      <c r="F347" s="1">
        <v>0.52430776758383268</v>
      </c>
      <c r="G347" s="1">
        <v>0.52430776758383268</v>
      </c>
      <c r="H347" s="1">
        <v>1.006392591970418</v>
      </c>
      <c r="I347" s="1">
        <v>2.1605475383129829</v>
      </c>
      <c r="J347" s="1">
        <v>-0.55661823372500407</v>
      </c>
      <c r="K347" s="1">
        <v>0.38433142776298718</v>
      </c>
      <c r="L347" s="1">
        <v>0.52430776758383268</v>
      </c>
      <c r="M347" s="1">
        <v>0.49797197155131012</v>
      </c>
      <c r="P347" s="1" t="s">
        <v>52</v>
      </c>
      <c r="Q347" s="1">
        <v>2015</v>
      </c>
      <c r="R347" s="1" t="str">
        <f t="shared" si="11"/>
        <v>600250.SH2015</v>
      </c>
      <c r="S347" s="1">
        <v>24.58055555555536</v>
      </c>
      <c r="T347" s="1">
        <v>24.056247787971529</v>
      </c>
    </row>
    <row r="348" spans="1:20" x14ac:dyDescent="0.15">
      <c r="A348" s="1" t="s">
        <v>52</v>
      </c>
      <c r="B348" s="1">
        <v>2016</v>
      </c>
      <c r="C348" s="1" t="str">
        <f t="shared" si="10"/>
        <v>600250.SH2016</v>
      </c>
      <c r="D348" s="1">
        <v>1.1097433019183329</v>
      </c>
      <c r="E348" s="1">
        <v>8.9910697230844036E-2</v>
      </c>
      <c r="F348" s="1">
        <v>0.59982699957458863</v>
      </c>
      <c r="G348" s="1">
        <v>0.59982699957458863</v>
      </c>
      <c r="H348" s="1">
        <v>0.52002927079183425</v>
      </c>
      <c r="I348" s="1">
        <v>1.703613678006008</v>
      </c>
      <c r="J348" s="1">
        <v>-0.16892144973098769</v>
      </c>
      <c r="K348" s="1">
        <v>0.50964464677097965</v>
      </c>
      <c r="L348" s="1">
        <v>0.59982699957458863</v>
      </c>
      <c r="M348" s="1">
        <v>0.2481074904329314</v>
      </c>
      <c r="P348" s="1" t="s">
        <v>52</v>
      </c>
      <c r="Q348" s="1">
        <v>2016</v>
      </c>
      <c r="R348" s="1" t="str">
        <f t="shared" si="11"/>
        <v>600250.SH2016</v>
      </c>
      <c r="S348" s="1">
        <v>24.665972222222202</v>
      </c>
      <c r="T348" s="1">
        <v>24.06614522264762</v>
      </c>
    </row>
    <row r="349" spans="1:20" x14ac:dyDescent="0.15">
      <c r="A349" s="1" t="s">
        <v>52</v>
      </c>
      <c r="B349" s="1">
        <v>2017</v>
      </c>
      <c r="C349" s="1" t="str">
        <f t="shared" si="10"/>
        <v>600250.SH2017</v>
      </c>
      <c r="D349" s="1">
        <v>0.78981522850600072</v>
      </c>
      <c r="E349" s="1">
        <v>0.1580686883163433</v>
      </c>
      <c r="F349" s="1">
        <v>0.47394195841117198</v>
      </c>
      <c r="G349" s="1">
        <v>0.47394195841117198</v>
      </c>
      <c r="H349" s="1">
        <v>0.19955184552080121</v>
      </c>
      <c r="I349" s="1">
        <v>1.302349963430004</v>
      </c>
      <c r="J349" s="1">
        <v>-0.29510934364299152</v>
      </c>
      <c r="K349" s="1">
        <v>0.38045775451001868</v>
      </c>
      <c r="L349" s="1">
        <v>0.47394195841117198</v>
      </c>
      <c r="M349" s="1">
        <v>0.18223665516588641</v>
      </c>
      <c r="P349" s="1" t="s">
        <v>52</v>
      </c>
      <c r="Q349" s="1">
        <v>2017</v>
      </c>
      <c r="R349" s="1" t="str">
        <f t="shared" si="11"/>
        <v>600250.SH2017</v>
      </c>
      <c r="S349" s="1">
        <v>25.473888888888531</v>
      </c>
      <c r="T349" s="1">
        <v>24.99994693047735</v>
      </c>
    </row>
    <row r="350" spans="1:20" x14ac:dyDescent="0.15">
      <c r="A350" s="1" t="s">
        <v>52</v>
      </c>
      <c r="B350" s="1">
        <v>2018</v>
      </c>
      <c r="C350" s="1" t="str">
        <f t="shared" si="10"/>
        <v>600250.SH2018</v>
      </c>
      <c r="D350" s="1">
        <v>0.9954656056435075</v>
      </c>
      <c r="E350" s="1">
        <v>0.1274960004775115</v>
      </c>
      <c r="F350" s="1">
        <v>0.56148080306050951</v>
      </c>
      <c r="G350" s="1">
        <v>0.56148080306050951</v>
      </c>
      <c r="H350" s="1">
        <v>0.37668561774600751</v>
      </c>
      <c r="I350" s="1">
        <v>1.344564154644047</v>
      </c>
      <c r="J350" s="1">
        <v>0.1566629227849887</v>
      </c>
      <c r="K350" s="1">
        <v>0.36518249199401959</v>
      </c>
      <c r="L350" s="1">
        <v>0.56148080306050951</v>
      </c>
      <c r="M350" s="1">
        <v>0.1429189867492682</v>
      </c>
      <c r="P350" s="1" t="s">
        <v>52</v>
      </c>
      <c r="Q350" s="1">
        <v>2018</v>
      </c>
      <c r="R350" s="1" t="str">
        <f t="shared" si="11"/>
        <v>600250.SH2018</v>
      </c>
      <c r="S350" s="1">
        <v>25.234513888888369</v>
      </c>
      <c r="T350" s="1">
        <v>24.67303308582785</v>
      </c>
    </row>
    <row r="351" spans="1:20" x14ac:dyDescent="0.15">
      <c r="A351" s="1" t="s">
        <v>52</v>
      </c>
      <c r="B351" s="1">
        <v>2010</v>
      </c>
      <c r="C351" s="1" t="str">
        <f t="shared" si="10"/>
        <v>600250.SH2010</v>
      </c>
      <c r="D351" s="1">
        <v>0.69774049005782501</v>
      </c>
      <c r="E351" s="1">
        <v>9.148254934800093E-2</v>
      </c>
      <c r="F351" s="1">
        <v>0.39461151970291303</v>
      </c>
      <c r="G351" s="1">
        <v>0.39461151970291303</v>
      </c>
      <c r="H351" s="1">
        <v>0.1837743453368583</v>
      </c>
      <c r="I351" s="1">
        <v>0.7835705846310077</v>
      </c>
      <c r="J351" s="1">
        <v>-0.19175174057798469</v>
      </c>
      <c r="K351" s="1">
        <v>0.45424613373549511</v>
      </c>
      <c r="L351" s="1">
        <v>0.39461151970291303</v>
      </c>
      <c r="M351" s="1">
        <v>8.9399854168979775E-2</v>
      </c>
      <c r="P351" s="1" t="s">
        <v>52</v>
      </c>
      <c r="Q351" s="1">
        <v>2010</v>
      </c>
      <c r="R351" s="1" t="str">
        <f t="shared" si="11"/>
        <v>600250.SH2010</v>
      </c>
      <c r="S351" s="1">
        <v>23.772638888888689</v>
      </c>
      <c r="T351" s="1">
        <v>23.37802736918578</v>
      </c>
    </row>
    <row r="352" spans="1:20" x14ac:dyDescent="0.15">
      <c r="A352" s="1" t="s">
        <v>52</v>
      </c>
      <c r="B352" s="1">
        <v>2011</v>
      </c>
      <c r="C352" s="1" t="str">
        <f t="shared" si="10"/>
        <v>600250.SH2011</v>
      </c>
      <c r="D352" s="1">
        <v>0.84247958715000471</v>
      </c>
      <c r="E352" s="1">
        <v>-4.5447309733503971E-4</v>
      </c>
      <c r="F352" s="1">
        <v>0.42101255702633478</v>
      </c>
      <c r="G352" s="1">
        <v>0.42101255702633478</v>
      </c>
      <c r="H352" s="1">
        <v>0.35526891496253288</v>
      </c>
      <c r="I352" s="1">
        <v>1.2993729644060179</v>
      </c>
      <c r="J352" s="1">
        <v>-0.69850395523999964</v>
      </c>
      <c r="K352" s="1">
        <v>0.46795895553148631</v>
      </c>
      <c r="L352" s="1">
        <v>0.42101255702633478</v>
      </c>
      <c r="M352" s="1">
        <v>0.35571457342309748</v>
      </c>
      <c r="P352" s="1" t="s">
        <v>52</v>
      </c>
      <c r="Q352" s="1">
        <v>2011</v>
      </c>
      <c r="R352" s="1" t="str">
        <f t="shared" si="11"/>
        <v>600250.SH2011</v>
      </c>
      <c r="S352" s="1">
        <v>23.930277777777452</v>
      </c>
      <c r="T352" s="1">
        <v>23.509265220751111</v>
      </c>
    </row>
    <row r="353" spans="1:20" x14ac:dyDescent="0.15">
      <c r="A353" s="1" t="s">
        <v>52</v>
      </c>
      <c r="B353" s="1">
        <v>2001</v>
      </c>
      <c r="C353" s="1" t="str">
        <f t="shared" si="10"/>
        <v>600250.SH2001</v>
      </c>
      <c r="D353" s="1">
        <v>0.2321703935871729</v>
      </c>
      <c r="E353" s="1">
        <v>-0.11985414676782589</v>
      </c>
      <c r="F353" s="1">
        <v>5.6158123409673529E-2</v>
      </c>
      <c r="G353" s="1">
        <v>5.6158123409673529E-2</v>
      </c>
      <c r="H353" s="1">
        <v>6.1960638506074091E-2</v>
      </c>
      <c r="I353" s="1">
        <v>1.06453384920502</v>
      </c>
      <c r="J353" s="1">
        <v>-0.85844840400500289</v>
      </c>
      <c r="K353" s="1">
        <v>4.7702422652491798E-2</v>
      </c>
      <c r="L353" s="1">
        <v>5.6158123409673522E-2</v>
      </c>
      <c r="M353" s="1">
        <v>0.23501873012147589</v>
      </c>
      <c r="P353" s="1" t="s">
        <v>52</v>
      </c>
      <c r="Q353" s="1">
        <v>2001</v>
      </c>
      <c r="R353" s="1" t="str">
        <f t="shared" si="11"/>
        <v>600250.SH2001</v>
      </c>
      <c r="S353" s="1">
        <v>22.66374999999978</v>
      </c>
      <c r="T353" s="1">
        <v>22.60759187659011</v>
      </c>
    </row>
    <row r="354" spans="1:20" x14ac:dyDescent="0.15">
      <c r="A354" s="1" t="s">
        <v>52</v>
      </c>
      <c r="B354" s="1">
        <v>2002</v>
      </c>
      <c r="C354" s="1" t="str">
        <f t="shared" si="10"/>
        <v>600250.SH2002</v>
      </c>
      <c r="D354" s="1">
        <v>5.3949976126688171E-3</v>
      </c>
      <c r="E354" s="1">
        <v>-9.6102034616005014E-2</v>
      </c>
      <c r="F354" s="1">
        <v>-4.5353518501668098E-2</v>
      </c>
      <c r="G354" s="1">
        <v>-4.5353518501668098E-2</v>
      </c>
      <c r="H354" s="1">
        <v>5.150823775614227E-3</v>
      </c>
      <c r="I354" s="1">
        <v>0.83160913652099566</v>
      </c>
      <c r="J354" s="1">
        <v>-2.1184421682129941</v>
      </c>
      <c r="K354" s="1">
        <v>7.2197761460500942E-2</v>
      </c>
      <c r="L354" s="1">
        <v>-4.5353518501668098E-2</v>
      </c>
      <c r="M354" s="1">
        <v>0.59272438023817875</v>
      </c>
      <c r="P354" s="1" t="s">
        <v>52</v>
      </c>
      <c r="Q354" s="1">
        <v>2002</v>
      </c>
      <c r="R354" s="1" t="str">
        <f t="shared" si="11"/>
        <v>600250.SH2002</v>
      </c>
      <c r="S354" s="1">
        <v>23.374166666666451</v>
      </c>
      <c r="T354" s="1">
        <v>23.419520185168111</v>
      </c>
    </row>
    <row r="355" spans="1:20" x14ac:dyDescent="0.15">
      <c r="A355" s="1" t="s">
        <v>52</v>
      </c>
      <c r="B355" s="1">
        <v>2003</v>
      </c>
      <c r="C355" s="1" t="str">
        <f t="shared" si="10"/>
        <v>600250.SH2003</v>
      </c>
      <c r="D355" s="1">
        <v>0.15476536135032859</v>
      </c>
      <c r="E355" s="1">
        <v>0.12348431804098441</v>
      </c>
      <c r="F355" s="1">
        <v>0.1391248396956565</v>
      </c>
      <c r="G355" s="1">
        <v>0.1391248396956565</v>
      </c>
      <c r="H355" s="1">
        <v>4.8925183526053241E-4</v>
      </c>
      <c r="I355" s="1">
        <v>1.0183437272550011</v>
      </c>
      <c r="J355" s="1">
        <v>-0.51430919368999639</v>
      </c>
      <c r="K355" s="1">
        <v>0.1064632183044978</v>
      </c>
      <c r="L355" s="1">
        <v>0.1391248396956565</v>
      </c>
      <c r="M355" s="1">
        <v>0.18008398741987319</v>
      </c>
      <c r="P355" s="1" t="s">
        <v>52</v>
      </c>
      <c r="Q355" s="1">
        <v>2003</v>
      </c>
      <c r="R355" s="1" t="str">
        <f t="shared" si="11"/>
        <v>600250.SH2003</v>
      </c>
      <c r="S355" s="1">
        <v>23.23138888888861</v>
      </c>
      <c r="T355" s="1">
        <v>23.092264049192949</v>
      </c>
    </row>
    <row r="356" spans="1:20" x14ac:dyDescent="0.15">
      <c r="A356" s="1" t="s">
        <v>52</v>
      </c>
      <c r="B356" s="1">
        <v>2004</v>
      </c>
      <c r="C356" s="1" t="str">
        <f t="shared" si="10"/>
        <v>600250.SH2004</v>
      </c>
      <c r="D356" s="1">
        <v>0.8670771279756716</v>
      </c>
      <c r="E356" s="1">
        <v>6.0053426457135593E-2</v>
      </c>
      <c r="F356" s="1">
        <v>0.46356527721640362</v>
      </c>
      <c r="G356" s="1">
        <v>0.46356527721640362</v>
      </c>
      <c r="H356" s="1">
        <v>0.32564362740633962</v>
      </c>
      <c r="I356" s="1">
        <v>2.0016194600960091</v>
      </c>
      <c r="J356" s="1">
        <v>-2.5546603449015489E-2</v>
      </c>
      <c r="K356" s="1">
        <v>0.28988894483697442</v>
      </c>
      <c r="L356" s="1">
        <v>0.46356527721640362</v>
      </c>
      <c r="M356" s="1">
        <v>0.28947950245465148</v>
      </c>
      <c r="P356" s="1" t="s">
        <v>52</v>
      </c>
      <c r="Q356" s="1">
        <v>2004</v>
      </c>
      <c r="R356" s="1" t="str">
        <f t="shared" si="11"/>
        <v>600250.SH2004</v>
      </c>
      <c r="S356" s="1">
        <v>24.316319444444272</v>
      </c>
      <c r="T356" s="1">
        <v>23.852754167227879</v>
      </c>
    </row>
    <row r="357" spans="1:20" x14ac:dyDescent="0.15">
      <c r="A357" s="1" t="s">
        <v>52</v>
      </c>
      <c r="B357" s="1">
        <v>2005</v>
      </c>
      <c r="C357" s="1" t="str">
        <f t="shared" si="10"/>
        <v>600250.SH2005</v>
      </c>
      <c r="D357" s="1">
        <v>0.56638028310799393</v>
      </c>
      <c r="E357" s="1">
        <v>-4.9352952880160693E-2</v>
      </c>
      <c r="F357" s="1">
        <v>0.2585136651139166</v>
      </c>
      <c r="G357" s="1">
        <v>0.2585136651139166</v>
      </c>
      <c r="H357" s="1">
        <v>0.1895637089502222</v>
      </c>
      <c r="I357" s="1">
        <v>1.315453473712012</v>
      </c>
      <c r="J357" s="1">
        <v>-0.4906497906599725</v>
      </c>
      <c r="K357" s="1">
        <v>0.27698247546148019</v>
      </c>
      <c r="L357" s="1">
        <v>0.2585136651139166</v>
      </c>
      <c r="M357" s="1">
        <v>0.22916619637399691</v>
      </c>
      <c r="P357" s="1" t="s">
        <v>52</v>
      </c>
      <c r="Q357" s="1">
        <v>2005</v>
      </c>
      <c r="R357" s="1" t="str">
        <f t="shared" si="11"/>
        <v>600250.SH2005</v>
      </c>
      <c r="S357" s="1">
        <v>23.166249999999859</v>
      </c>
      <c r="T357" s="1">
        <v>22.90773633488595</v>
      </c>
    </row>
    <row r="358" spans="1:20" x14ac:dyDescent="0.15">
      <c r="A358" s="1" t="s">
        <v>52</v>
      </c>
      <c r="B358" s="1">
        <v>2006</v>
      </c>
      <c r="C358" s="1" t="str">
        <f t="shared" si="10"/>
        <v>600250.SH2006</v>
      </c>
      <c r="D358" s="1">
        <v>0.83521153789199332</v>
      </c>
      <c r="E358" s="1">
        <v>0.28013365568316811</v>
      </c>
      <c r="F358" s="1">
        <v>0.55767259678758074</v>
      </c>
      <c r="G358" s="1">
        <v>0.55767259678758074</v>
      </c>
      <c r="H358" s="1">
        <v>0.1540557276587172</v>
      </c>
      <c r="I358" s="1">
        <v>1.47763659344497</v>
      </c>
      <c r="J358" s="1">
        <v>-2.6339416713028641E-2</v>
      </c>
      <c r="K358" s="1">
        <v>0.50880333456700555</v>
      </c>
      <c r="L358" s="1">
        <v>0.55767259678758074</v>
      </c>
      <c r="M358" s="1">
        <v>0.16987442486783871</v>
      </c>
      <c r="P358" s="1" t="s">
        <v>52</v>
      </c>
      <c r="Q358" s="1">
        <v>2006</v>
      </c>
      <c r="R358" s="1" t="str">
        <f t="shared" si="11"/>
        <v>600250.SH2006</v>
      </c>
      <c r="S358" s="1">
        <v>23.685486111110531</v>
      </c>
      <c r="T358" s="1">
        <v>23.127813514322948</v>
      </c>
    </row>
    <row r="359" spans="1:20" x14ac:dyDescent="0.15">
      <c r="A359" s="1" t="s">
        <v>52</v>
      </c>
      <c r="B359" s="1">
        <v>2007</v>
      </c>
      <c r="C359" s="1" t="str">
        <f t="shared" si="10"/>
        <v>600250.SH2007</v>
      </c>
      <c r="D359" s="1">
        <v>0.44962960493250148</v>
      </c>
      <c r="E359" s="1">
        <v>0.16866650748232809</v>
      </c>
      <c r="F359" s="1">
        <v>0.30914805620741481</v>
      </c>
      <c r="G359" s="1">
        <v>0.30914805620741481</v>
      </c>
      <c r="H359" s="1">
        <v>3.9470131064397812E-2</v>
      </c>
      <c r="I359" s="1">
        <v>1.17369811812901</v>
      </c>
      <c r="J359" s="1">
        <v>-1.135928593213976</v>
      </c>
      <c r="K359" s="1">
        <v>0.33796840466050071</v>
      </c>
      <c r="L359" s="1">
        <v>0.30914805620741492</v>
      </c>
      <c r="M359" s="1">
        <v>0.34728801356852201</v>
      </c>
      <c r="P359" s="1" t="s">
        <v>52</v>
      </c>
      <c r="Q359" s="1">
        <v>2007</v>
      </c>
      <c r="R359" s="1" t="str">
        <f t="shared" si="11"/>
        <v>600250.SH2007</v>
      </c>
      <c r="S359" s="1">
        <v>24.374652777777449</v>
      </c>
      <c r="T359" s="1">
        <v>24.065504721570029</v>
      </c>
    </row>
    <row r="360" spans="1:20" x14ac:dyDescent="0.15">
      <c r="A360" s="1" t="s">
        <v>52</v>
      </c>
      <c r="B360" s="1">
        <v>2008</v>
      </c>
      <c r="C360" s="1" t="str">
        <f t="shared" si="10"/>
        <v>600250.SH2008</v>
      </c>
      <c r="D360" s="1">
        <v>0.70714620195082978</v>
      </c>
      <c r="E360" s="1">
        <v>0.1897594715066665</v>
      </c>
      <c r="F360" s="1">
        <v>0.44845283672874808</v>
      </c>
      <c r="G360" s="1">
        <v>0.44845283672874808</v>
      </c>
      <c r="H360" s="1">
        <v>0.1338445144198506</v>
      </c>
      <c r="I360" s="1">
        <v>0.96477810861100011</v>
      </c>
      <c r="J360" s="1">
        <v>-0.14877208516298879</v>
      </c>
      <c r="K360" s="1">
        <v>0.47088050710452478</v>
      </c>
      <c r="L360" s="1">
        <v>0.44845283672874808</v>
      </c>
      <c r="M360" s="1">
        <v>0.14181599154290189</v>
      </c>
      <c r="P360" s="1" t="s">
        <v>52</v>
      </c>
      <c r="Q360" s="1">
        <v>2008</v>
      </c>
      <c r="R360" s="1" t="str">
        <f t="shared" si="11"/>
        <v>600250.SH2008</v>
      </c>
      <c r="S360" s="1">
        <v>23.752847222222108</v>
      </c>
      <c r="T360" s="1">
        <v>23.30439438549336</v>
      </c>
    </row>
    <row r="361" spans="1:20" x14ac:dyDescent="0.15">
      <c r="A361" s="1" t="s">
        <v>52</v>
      </c>
      <c r="B361" s="1">
        <v>2009</v>
      </c>
      <c r="C361" s="1" t="str">
        <f t="shared" si="10"/>
        <v>600250.SH2009</v>
      </c>
      <c r="D361" s="1">
        <v>0.84855956032798951</v>
      </c>
      <c r="E361" s="1">
        <v>0.15418145097150199</v>
      </c>
      <c r="F361" s="1">
        <v>0.50137050564974572</v>
      </c>
      <c r="G361" s="1">
        <v>0.50137050564974572</v>
      </c>
      <c r="H361" s="1">
        <v>0.24108047937674509</v>
      </c>
      <c r="I361" s="1">
        <v>2.1690279195759961</v>
      </c>
      <c r="J361" s="1">
        <v>-0.2101928046130013</v>
      </c>
      <c r="K361" s="1">
        <v>0.46979582372948409</v>
      </c>
      <c r="L361" s="1">
        <v>0.50137050564974572</v>
      </c>
      <c r="M361" s="1">
        <v>0.40989863978241542</v>
      </c>
      <c r="P361" s="1" t="s">
        <v>52</v>
      </c>
      <c r="Q361" s="1">
        <v>2009</v>
      </c>
      <c r="R361" s="1" t="str">
        <f t="shared" si="11"/>
        <v>600250.SH2009</v>
      </c>
      <c r="S361" s="1">
        <v>24.421736111110938</v>
      </c>
      <c r="T361" s="1">
        <v>23.9203656054612</v>
      </c>
    </row>
    <row r="362" spans="1:20" x14ac:dyDescent="0.15">
      <c r="A362" s="1" t="s">
        <v>60</v>
      </c>
      <c r="B362" s="1">
        <v>2012</v>
      </c>
      <c r="C362" s="1" t="str">
        <f t="shared" si="10"/>
        <v>600598.SH2012</v>
      </c>
      <c r="D362" s="1">
        <v>0.38912350171083898</v>
      </c>
      <c r="E362" s="1">
        <v>-0.44315479068165331</v>
      </c>
      <c r="F362" s="1">
        <v>-0.1461796980678389</v>
      </c>
      <c r="G362" s="1">
        <v>-6.3436825223478877E-2</v>
      </c>
      <c r="H362" s="1">
        <v>0.10829410971912749</v>
      </c>
      <c r="I362" s="1">
        <v>0.67903850568876578</v>
      </c>
      <c r="J362" s="1">
        <v>-0.57848286601399224</v>
      </c>
      <c r="K362" s="1">
        <v>-0.1153713085592578</v>
      </c>
      <c r="L362" s="1">
        <v>-6.3436825223478863E-2</v>
      </c>
      <c r="M362" s="1">
        <v>0.13344832545778459</v>
      </c>
      <c r="P362" s="1" t="s">
        <v>60</v>
      </c>
      <c r="Q362" s="1">
        <v>2012</v>
      </c>
      <c r="R362" s="1" t="str">
        <f t="shared" si="11"/>
        <v>600598.SH2012</v>
      </c>
      <c r="S362" s="1">
        <v>12.42552492345807</v>
      </c>
      <c r="T362" s="1">
        <v>12.48896174868155</v>
      </c>
    </row>
    <row r="363" spans="1:20" x14ac:dyDescent="0.15">
      <c r="A363" s="1" t="s">
        <v>60</v>
      </c>
      <c r="B363" s="1">
        <v>2013</v>
      </c>
      <c r="C363" s="1" t="str">
        <f t="shared" si="10"/>
        <v>600598.SH2013</v>
      </c>
      <c r="D363" s="1">
        <v>0.62594391008166161</v>
      </c>
      <c r="E363" s="1">
        <v>-0.55223746828349363</v>
      </c>
      <c r="F363" s="1">
        <v>8.4620409101583263E-2</v>
      </c>
      <c r="G363" s="1">
        <v>3.5932475745539698E-2</v>
      </c>
      <c r="H363" s="1">
        <v>0.17130324027881291</v>
      </c>
      <c r="I363" s="1">
        <v>0.5993459591357464</v>
      </c>
      <c r="J363" s="1">
        <v>-0.44422775800174458</v>
      </c>
      <c r="K363" s="1">
        <v>4.8923594007751703E-2</v>
      </c>
      <c r="L363" s="1">
        <v>3.5932475745539698E-2</v>
      </c>
      <c r="M363" s="1">
        <v>6.9622260581478926E-2</v>
      </c>
      <c r="P363" s="1" t="s">
        <v>60</v>
      </c>
      <c r="Q363" s="1">
        <v>2013</v>
      </c>
      <c r="R363" s="1" t="str">
        <f t="shared" si="11"/>
        <v>600598.SH2013</v>
      </c>
      <c r="S363" s="1">
        <v>11.96321655823901</v>
      </c>
      <c r="T363" s="1">
        <v>11.92728408249347</v>
      </c>
    </row>
    <row r="364" spans="1:20" x14ac:dyDescent="0.15">
      <c r="A364" s="1" t="s">
        <v>60</v>
      </c>
      <c r="B364" s="1">
        <v>2014</v>
      </c>
      <c r="C364" s="1" t="str">
        <f t="shared" si="10"/>
        <v>600598.SH2014</v>
      </c>
      <c r="D364" s="1">
        <v>0.22688861306451</v>
      </c>
      <c r="E364" s="1">
        <v>-0.30147477044083359</v>
      </c>
      <c r="F364" s="1">
        <v>3.0903547635252462E-2</v>
      </c>
      <c r="G364" s="1">
        <v>1.1636165361378721E-2</v>
      </c>
      <c r="H364" s="1">
        <v>4.5561916480467479E-2</v>
      </c>
      <c r="I364" s="1">
        <v>0.43794433905724622</v>
      </c>
      <c r="J364" s="1">
        <v>-0.32010576508898231</v>
      </c>
      <c r="K364" s="1">
        <v>-1.2459383426381979E-2</v>
      </c>
      <c r="L364" s="1">
        <v>1.1636165361378721E-2</v>
      </c>
      <c r="M364" s="1">
        <v>6.6851163371395794E-2</v>
      </c>
      <c r="P364" s="1" t="s">
        <v>60</v>
      </c>
      <c r="Q364" s="1">
        <v>2014</v>
      </c>
      <c r="R364" s="1" t="str">
        <f t="shared" si="11"/>
        <v>600598.SH2014</v>
      </c>
      <c r="S364" s="1">
        <v>13.95410685459597</v>
      </c>
      <c r="T364" s="1">
        <v>13.94247068923459</v>
      </c>
    </row>
    <row r="365" spans="1:20" x14ac:dyDescent="0.15">
      <c r="A365" s="1" t="s">
        <v>60</v>
      </c>
      <c r="B365" s="1">
        <v>2015</v>
      </c>
      <c r="C365" s="1" t="str">
        <f t="shared" si="10"/>
        <v>600598.SH2015</v>
      </c>
      <c r="D365" s="1">
        <v>0.67648461161300355</v>
      </c>
      <c r="E365" s="1">
        <v>-0.60065806979732861</v>
      </c>
      <c r="F365" s="1">
        <v>2.0592095718330469E-2</v>
      </c>
      <c r="G365" s="1">
        <v>5.2394488596813879E-2</v>
      </c>
      <c r="H365" s="1">
        <v>0.18481999163512511</v>
      </c>
      <c r="I365" s="1">
        <v>0.58075894217374469</v>
      </c>
      <c r="J365" s="1">
        <v>-0.14554542315125471</v>
      </c>
      <c r="K365" s="1">
        <v>-2.880766359513132E-2</v>
      </c>
      <c r="L365" s="1">
        <v>5.2394488596813872E-2</v>
      </c>
      <c r="M365" s="1">
        <v>4.612139144549119E-2</v>
      </c>
      <c r="P365" s="1" t="s">
        <v>60</v>
      </c>
      <c r="Q365" s="1">
        <v>2015</v>
      </c>
      <c r="R365" s="1" t="str">
        <f t="shared" si="11"/>
        <v>600598.SH2015</v>
      </c>
      <c r="S365" s="1">
        <v>13.34477464622903</v>
      </c>
      <c r="T365" s="1">
        <v>13.29238015763222</v>
      </c>
    </row>
    <row r="366" spans="1:20" x14ac:dyDescent="0.15">
      <c r="A366" s="1" t="s">
        <v>60</v>
      </c>
      <c r="B366" s="1">
        <v>2016</v>
      </c>
      <c r="C366" s="1" t="str">
        <f t="shared" si="10"/>
        <v>600598.SH2016</v>
      </c>
      <c r="D366" s="1">
        <v>0.51696554632450875</v>
      </c>
      <c r="E366" s="1">
        <v>-0.38325679713481969</v>
      </c>
      <c r="F366" s="1">
        <v>0.15286331660758631</v>
      </c>
      <c r="G366" s="1">
        <v>8.2075883607147709E-2</v>
      </c>
      <c r="H366" s="1">
        <v>8.3114885691982332E-2</v>
      </c>
      <c r="I366" s="1">
        <v>0.55761960448477055</v>
      </c>
      <c r="J366" s="1">
        <v>-0.22839277348025891</v>
      </c>
      <c r="K366" s="1">
        <v>6.1575815354375507E-2</v>
      </c>
      <c r="L366" s="1">
        <v>8.2075883607147723E-2</v>
      </c>
      <c r="M366" s="1">
        <v>4.2513249722157642E-2</v>
      </c>
      <c r="P366" s="1" t="s">
        <v>60</v>
      </c>
      <c r="Q366" s="1">
        <v>2016</v>
      </c>
      <c r="R366" s="1" t="str">
        <f t="shared" si="11"/>
        <v>600598.SH2016</v>
      </c>
      <c r="S366" s="1">
        <v>12.383574062140189</v>
      </c>
      <c r="T366" s="1">
        <v>12.30149817853305</v>
      </c>
    </row>
    <row r="367" spans="1:20" x14ac:dyDescent="0.15">
      <c r="A367" s="1" t="s">
        <v>60</v>
      </c>
      <c r="B367" s="1">
        <v>2017</v>
      </c>
      <c r="C367" s="1" t="str">
        <f t="shared" si="10"/>
        <v>600598.SH2017</v>
      </c>
      <c r="D367" s="1">
        <v>0.33000923201567411</v>
      </c>
      <c r="E367" s="1">
        <v>-0.39555914239999618</v>
      </c>
      <c r="F367" s="1">
        <v>-1.3265889354748589E-2</v>
      </c>
      <c r="G367" s="1">
        <v>-4.7493973655311279E-2</v>
      </c>
      <c r="H367" s="1">
        <v>5.0938619041463032E-2</v>
      </c>
      <c r="I367" s="1">
        <v>0.26071521249100732</v>
      </c>
      <c r="J367" s="1">
        <v>-0.46932579710950512</v>
      </c>
      <c r="K367" s="1">
        <v>-6.7032972549000647E-2</v>
      </c>
      <c r="L367" s="1">
        <v>-4.7493973655311272E-2</v>
      </c>
      <c r="M367" s="1">
        <v>5.2274558405057722E-2</v>
      </c>
      <c r="P367" s="1" t="s">
        <v>60</v>
      </c>
      <c r="Q367" s="1">
        <v>2017</v>
      </c>
      <c r="R367" s="1" t="str">
        <f t="shared" si="11"/>
        <v>600598.SH2017</v>
      </c>
      <c r="S367" s="1">
        <v>13.66686308486338</v>
      </c>
      <c r="T367" s="1">
        <v>13.714357058518701</v>
      </c>
    </row>
    <row r="368" spans="1:20" x14ac:dyDescent="0.15">
      <c r="A368" s="1" t="s">
        <v>60</v>
      </c>
      <c r="B368" s="1">
        <v>2018</v>
      </c>
      <c r="C368" s="1" t="str">
        <f t="shared" si="10"/>
        <v>600598.SH2018</v>
      </c>
      <c r="D368" s="1">
        <v>0.32097038644649462</v>
      </c>
      <c r="E368" s="1">
        <v>-0.56524657728267869</v>
      </c>
      <c r="F368" s="1">
        <v>-0.12898354618649199</v>
      </c>
      <c r="G368" s="1">
        <v>-7.7146262992286843E-2</v>
      </c>
      <c r="H368" s="1">
        <v>9.078761869937986E-2</v>
      </c>
      <c r="I368" s="1">
        <v>0.42406075059375331</v>
      </c>
      <c r="J368" s="1">
        <v>-0.74950161326949427</v>
      </c>
      <c r="K368" s="1">
        <v>-1.714927185616943E-3</v>
      </c>
      <c r="L368" s="1">
        <v>-7.7146262992286843E-2</v>
      </c>
      <c r="M368" s="1">
        <v>0.1237312099742154</v>
      </c>
      <c r="P368" s="1" t="s">
        <v>60</v>
      </c>
      <c r="Q368" s="1">
        <v>2018</v>
      </c>
      <c r="R368" s="1" t="str">
        <f t="shared" si="11"/>
        <v>600598.SH2018</v>
      </c>
      <c r="S368" s="1">
        <v>13.40644107869149</v>
      </c>
      <c r="T368" s="1">
        <v>13.48358734168378</v>
      </c>
    </row>
    <row r="369" spans="1:20" x14ac:dyDescent="0.15">
      <c r="A369" s="1" t="s">
        <v>60</v>
      </c>
      <c r="B369" s="1">
        <v>2010</v>
      </c>
      <c r="C369" s="1" t="str">
        <f t="shared" si="10"/>
        <v>600598.SH2010</v>
      </c>
      <c r="D369" s="1">
        <v>0.58665375866298552</v>
      </c>
      <c r="E369" s="1">
        <v>-0.33470241659732142</v>
      </c>
      <c r="F369" s="1">
        <v>6.6911374931412596E-2</v>
      </c>
      <c r="G369" s="1">
        <v>8.9304439478831377E-2</v>
      </c>
      <c r="H369" s="1">
        <v>0.13314450351963911</v>
      </c>
      <c r="I369" s="1">
        <v>0.76696481358949598</v>
      </c>
      <c r="J369" s="1">
        <v>-0.2702544648680032</v>
      </c>
      <c r="K369" s="1">
        <v>6.7274989939001273E-2</v>
      </c>
      <c r="L369" s="1">
        <v>8.9304439478831377E-2</v>
      </c>
      <c r="M369" s="1">
        <v>9.0090692366734962E-2</v>
      </c>
      <c r="P369" s="1" t="s">
        <v>60</v>
      </c>
      <c r="Q369" s="1">
        <v>2010</v>
      </c>
      <c r="R369" s="1" t="str">
        <f t="shared" si="11"/>
        <v>600598.SH2010</v>
      </c>
      <c r="S369" s="1">
        <v>11.371707720265739</v>
      </c>
      <c r="T369" s="1">
        <v>11.2824032807869</v>
      </c>
    </row>
    <row r="370" spans="1:20" x14ac:dyDescent="0.15">
      <c r="A370" s="1" t="s">
        <v>60</v>
      </c>
      <c r="B370" s="1">
        <v>2011</v>
      </c>
      <c r="C370" s="1" t="str">
        <f t="shared" si="10"/>
        <v>600598.SH2011</v>
      </c>
      <c r="D370" s="1">
        <v>0.43250719920182229</v>
      </c>
      <c r="E370" s="1">
        <v>-0.54975180589816597</v>
      </c>
      <c r="F370" s="1">
        <v>5.4027995301591858E-2</v>
      </c>
      <c r="G370" s="1">
        <v>-2.9676785560456661E-2</v>
      </c>
      <c r="H370" s="1">
        <v>9.121041985407205E-2</v>
      </c>
      <c r="I370" s="1">
        <v>0.38011496894900182</v>
      </c>
      <c r="J370" s="1">
        <v>-0.32425295116500052</v>
      </c>
      <c r="K370" s="1">
        <v>-5.32594127761854E-3</v>
      </c>
      <c r="L370" s="1">
        <v>-2.9676785560456651E-2</v>
      </c>
      <c r="M370" s="1">
        <v>5.2684634976359362E-2</v>
      </c>
      <c r="P370" s="1" t="s">
        <v>60</v>
      </c>
      <c r="Q370" s="1">
        <v>2011</v>
      </c>
      <c r="R370" s="1" t="str">
        <f t="shared" si="11"/>
        <v>600598.SH2011</v>
      </c>
      <c r="S370" s="1">
        <v>13.368637617107529</v>
      </c>
      <c r="T370" s="1">
        <v>13.39831440266798</v>
      </c>
    </row>
    <row r="371" spans="1:20" x14ac:dyDescent="0.15">
      <c r="A371" s="1" t="s">
        <v>60</v>
      </c>
      <c r="B371" s="1">
        <v>2001</v>
      </c>
      <c r="C371" s="1" t="str">
        <f t="shared" si="10"/>
        <v>600598.SH2001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P371" s="1" t="s">
        <v>60</v>
      </c>
      <c r="Q371" s="1">
        <v>2001</v>
      </c>
      <c r="R371" s="1" t="str">
        <f t="shared" si="11"/>
        <v>600598.SH2001</v>
      </c>
    </row>
    <row r="372" spans="1:20" x14ac:dyDescent="0.15">
      <c r="A372" s="1" t="s">
        <v>60</v>
      </c>
      <c r="B372" s="1">
        <v>2002</v>
      </c>
      <c r="C372" s="1" t="str">
        <f t="shared" si="10"/>
        <v>600598.SH2002</v>
      </c>
      <c r="D372" s="1">
        <v>0.41881255674149998</v>
      </c>
      <c r="E372" s="1">
        <v>-0.33785542518065859</v>
      </c>
      <c r="F372" s="1">
        <v>4.2152479971054542E-2</v>
      </c>
      <c r="G372" s="1">
        <v>5.1981708661261103E-2</v>
      </c>
      <c r="H372" s="1">
        <v>5.8036184918098747E-2</v>
      </c>
      <c r="I372" s="1">
        <v>0.2475129670967533</v>
      </c>
      <c r="J372" s="1">
        <v>-7.8895077307500117E-2</v>
      </c>
      <c r="K372" s="1">
        <v>4.0820143528299421E-2</v>
      </c>
      <c r="L372" s="1">
        <v>5.2680937101048347E-2</v>
      </c>
      <c r="M372" s="1">
        <v>1.06338512580455E-2</v>
      </c>
      <c r="P372" s="1" t="s">
        <v>60</v>
      </c>
      <c r="Q372" s="1">
        <v>2002</v>
      </c>
      <c r="R372" s="1" t="str">
        <f t="shared" si="11"/>
        <v>600598.SH2002</v>
      </c>
      <c r="S372" s="1">
        <v>14.35627355573641</v>
      </c>
      <c r="T372" s="1">
        <v>14.007503165234629</v>
      </c>
    </row>
    <row r="373" spans="1:20" x14ac:dyDescent="0.15">
      <c r="A373" s="1" t="s">
        <v>60</v>
      </c>
      <c r="B373" s="1">
        <v>2003</v>
      </c>
      <c r="C373" s="1" t="str">
        <f t="shared" si="10"/>
        <v>600598.SH2003</v>
      </c>
      <c r="D373" s="1">
        <v>0.34510407137214832</v>
      </c>
      <c r="E373" s="1">
        <v>-0.38930811313132102</v>
      </c>
      <c r="F373" s="1">
        <v>8.5990914066996993E-2</v>
      </c>
      <c r="G373" s="1">
        <v>3.7924274605914278E-2</v>
      </c>
      <c r="H373" s="1">
        <v>5.454757681825928E-2</v>
      </c>
      <c r="I373" s="1">
        <v>0.43077281896026071</v>
      </c>
      <c r="J373" s="1">
        <v>-0.34477437627573693</v>
      </c>
      <c r="K373" s="1">
        <v>2.7371289547993172E-2</v>
      </c>
      <c r="L373" s="1">
        <v>3.7924274605914299E-2</v>
      </c>
      <c r="M373" s="1">
        <v>3.3383284221232178E-2</v>
      </c>
      <c r="P373" s="1" t="s">
        <v>60</v>
      </c>
      <c r="Q373" s="1">
        <v>2003</v>
      </c>
      <c r="R373" s="1" t="str">
        <f t="shared" si="11"/>
        <v>600598.SH2003</v>
      </c>
      <c r="S373" s="1">
        <v>14.04088414645836</v>
      </c>
      <c r="T373" s="1">
        <v>14.00295987185245</v>
      </c>
    </row>
    <row r="374" spans="1:20" x14ac:dyDescent="0.15">
      <c r="A374" s="1" t="s">
        <v>60</v>
      </c>
      <c r="B374" s="1">
        <v>2004</v>
      </c>
      <c r="C374" s="1" t="str">
        <f t="shared" si="10"/>
        <v>600598.SH2004</v>
      </c>
      <c r="D374" s="1">
        <v>0.2118460840016638</v>
      </c>
      <c r="E374" s="1">
        <v>-0.65337788818951503</v>
      </c>
      <c r="F374" s="1">
        <v>-4.4603472531659829E-3</v>
      </c>
      <c r="G374" s="1">
        <v>-5.9849186676813979E-2</v>
      </c>
      <c r="H374" s="1">
        <v>7.1301122931352476E-2</v>
      </c>
      <c r="I374" s="1">
        <v>0.25930489620524361</v>
      </c>
      <c r="J374" s="1">
        <v>-0.37712853918974082</v>
      </c>
      <c r="K374" s="1">
        <v>-8.141394107300215E-2</v>
      </c>
      <c r="L374" s="1">
        <v>-5.9849186676813972E-2</v>
      </c>
      <c r="M374" s="1">
        <v>4.9395887143620157E-2</v>
      </c>
      <c r="P374" s="1" t="s">
        <v>60</v>
      </c>
      <c r="Q374" s="1">
        <v>2004</v>
      </c>
      <c r="R374" s="1" t="str">
        <f t="shared" si="11"/>
        <v>600598.SH2004</v>
      </c>
      <c r="S374" s="1">
        <v>13.446891029438801</v>
      </c>
      <c r="T374" s="1">
        <v>13.50674021611561</v>
      </c>
    </row>
    <row r="375" spans="1:20" x14ac:dyDescent="0.15">
      <c r="A375" s="1" t="s">
        <v>60</v>
      </c>
      <c r="B375" s="1">
        <v>2005</v>
      </c>
      <c r="C375" s="1" t="str">
        <f t="shared" si="10"/>
        <v>600598.SH2005</v>
      </c>
      <c r="D375" s="1">
        <v>0.25658290805367301</v>
      </c>
      <c r="E375" s="1">
        <v>-0.16747029711316469</v>
      </c>
      <c r="F375" s="1">
        <v>3.0560306884086209E-2</v>
      </c>
      <c r="G375" s="1">
        <v>2.5684611337707011E-2</v>
      </c>
      <c r="H375" s="1">
        <v>3.0561529190170401E-2</v>
      </c>
      <c r="I375" s="1">
        <v>0.35010920128500089</v>
      </c>
      <c r="J375" s="1">
        <v>-0.30674291266725362</v>
      </c>
      <c r="K375" s="1">
        <v>2.3554027012252728E-2</v>
      </c>
      <c r="L375" s="1">
        <v>2.5684611337707011E-2</v>
      </c>
      <c r="M375" s="1">
        <v>4.3854494467368312E-2</v>
      </c>
      <c r="P375" s="1" t="s">
        <v>60</v>
      </c>
      <c r="Q375" s="1">
        <v>2005</v>
      </c>
      <c r="R375" s="1" t="str">
        <f t="shared" si="11"/>
        <v>600598.SH2005</v>
      </c>
      <c r="S375" s="1">
        <v>12.70262352681482</v>
      </c>
      <c r="T375" s="1">
        <v>12.676938915477111</v>
      </c>
    </row>
    <row r="376" spans="1:20" x14ac:dyDescent="0.15">
      <c r="A376" s="1" t="s">
        <v>60</v>
      </c>
      <c r="B376" s="1">
        <v>2006</v>
      </c>
      <c r="C376" s="1" t="str">
        <f t="shared" si="10"/>
        <v>600598.SH2006</v>
      </c>
      <c r="D376" s="1">
        <v>0.41473154197798823</v>
      </c>
      <c r="E376" s="1">
        <v>-0.81023355041483569</v>
      </c>
      <c r="F376" s="1">
        <v>-2.7089532866245492E-2</v>
      </c>
      <c r="G376" s="1">
        <v>-9.1908019106584263E-2</v>
      </c>
      <c r="H376" s="1">
        <v>0.13914602039236709</v>
      </c>
      <c r="I376" s="1">
        <v>0.2107198107220043</v>
      </c>
      <c r="J376" s="1">
        <v>-0.51567716889900339</v>
      </c>
      <c r="K376" s="1">
        <v>-5.3833258499498271E-2</v>
      </c>
      <c r="L376" s="1">
        <v>-9.1908019106584263E-2</v>
      </c>
      <c r="M376" s="1">
        <v>4.337872280795476E-2</v>
      </c>
      <c r="P376" s="1" t="s">
        <v>60</v>
      </c>
      <c r="Q376" s="1">
        <v>2006</v>
      </c>
      <c r="R376" s="1" t="str">
        <f t="shared" si="11"/>
        <v>600598.SH2006</v>
      </c>
      <c r="S376" s="1">
        <v>13.2350434651153</v>
      </c>
      <c r="T376" s="1">
        <v>13.32695148422189</v>
      </c>
    </row>
    <row r="377" spans="1:20" x14ac:dyDescent="0.15">
      <c r="A377" s="1" t="s">
        <v>60</v>
      </c>
      <c r="B377" s="1">
        <v>2007</v>
      </c>
      <c r="C377" s="1" t="str">
        <f t="shared" si="10"/>
        <v>600598.SH2007</v>
      </c>
      <c r="D377" s="1">
        <v>0.43622071279300201</v>
      </c>
      <c r="E377" s="1">
        <v>-0.76708740362216565</v>
      </c>
      <c r="F377" s="1">
        <v>-0.1084747250434977</v>
      </c>
      <c r="G377" s="1">
        <v>-9.1512604067480879E-2</v>
      </c>
      <c r="H377" s="1">
        <v>0.14561702727459169</v>
      </c>
      <c r="I377" s="1">
        <v>0.38850070819901111</v>
      </c>
      <c r="J377" s="1">
        <v>-0.34961222234701239</v>
      </c>
      <c r="K377" s="1">
        <v>-0.1342724698056266</v>
      </c>
      <c r="L377" s="1">
        <v>-9.1512604067480893E-2</v>
      </c>
      <c r="M377" s="1">
        <v>5.4018074540645312E-2</v>
      </c>
      <c r="P377" s="1" t="s">
        <v>60</v>
      </c>
      <c r="Q377" s="1">
        <v>2007</v>
      </c>
      <c r="R377" s="1" t="str">
        <f t="shared" si="11"/>
        <v>600598.SH2007</v>
      </c>
      <c r="S377" s="1">
        <v>14.691948356876919</v>
      </c>
      <c r="T377" s="1">
        <v>14.783460960944399</v>
      </c>
    </row>
    <row r="378" spans="1:20" x14ac:dyDescent="0.15">
      <c r="A378" s="1" t="s">
        <v>60</v>
      </c>
      <c r="B378" s="1">
        <v>2008</v>
      </c>
      <c r="C378" s="1" t="str">
        <f t="shared" si="10"/>
        <v>600598.SH2008</v>
      </c>
      <c r="D378" s="1">
        <v>0.58528353057268134</v>
      </c>
      <c r="E378" s="1">
        <v>-0.47272080931631888</v>
      </c>
      <c r="F378" s="1">
        <v>-4.3921184319915582E-2</v>
      </c>
      <c r="G378" s="1">
        <v>1.2554216417838059E-2</v>
      </c>
      <c r="H378" s="1">
        <v>0.1019465874111347</v>
      </c>
      <c r="I378" s="1">
        <v>0.35473626316750989</v>
      </c>
      <c r="J378" s="1">
        <v>-0.291212266571236</v>
      </c>
      <c r="K378" s="1">
        <v>3.8905037673764302E-3</v>
      </c>
      <c r="L378" s="1">
        <v>1.2554216417838051E-2</v>
      </c>
      <c r="M378" s="1">
        <v>4.0889924710817843E-2</v>
      </c>
      <c r="P378" s="1" t="s">
        <v>60</v>
      </c>
      <c r="Q378" s="1">
        <v>2008</v>
      </c>
      <c r="R378" s="1" t="str">
        <f t="shared" si="11"/>
        <v>600598.SH2008</v>
      </c>
      <c r="S378" s="1">
        <v>14.389818521784679</v>
      </c>
      <c r="T378" s="1">
        <v>14.37726430536684</v>
      </c>
    </row>
    <row r="379" spans="1:20" x14ac:dyDescent="0.15">
      <c r="A379" s="1" t="s">
        <v>60</v>
      </c>
      <c r="B379" s="1">
        <v>2009</v>
      </c>
      <c r="C379" s="1" t="str">
        <f t="shared" si="10"/>
        <v>600598.SH2009</v>
      </c>
      <c r="D379" s="1">
        <v>0.38100361334817973</v>
      </c>
      <c r="E379" s="1">
        <v>-0.28046276542549248</v>
      </c>
      <c r="F379" s="1">
        <v>2.1154199770580341E-2</v>
      </c>
      <c r="G379" s="1">
        <v>4.4806624657194767E-2</v>
      </c>
      <c r="H379" s="1">
        <v>6.3405204623295172E-2</v>
      </c>
      <c r="I379" s="1">
        <v>0.37646643669177848</v>
      </c>
      <c r="J379" s="1">
        <v>-0.32785904282449252</v>
      </c>
      <c r="K379" s="1">
        <v>1.2985192430749141E-2</v>
      </c>
      <c r="L379" s="1">
        <v>4.480662465719476E-2</v>
      </c>
      <c r="M379" s="1">
        <v>5.580855047924007E-2</v>
      </c>
      <c r="P379" s="1" t="s">
        <v>60</v>
      </c>
      <c r="Q379" s="1">
        <v>2009</v>
      </c>
      <c r="R379" s="1" t="str">
        <f t="shared" si="11"/>
        <v>600598.SH2009</v>
      </c>
      <c r="S379" s="1">
        <v>12.23304239977776</v>
      </c>
      <c r="T379" s="1">
        <v>12.188235775120569</v>
      </c>
    </row>
    <row r="380" spans="1:20" x14ac:dyDescent="0.15">
      <c r="A380" s="1" t="s">
        <v>62</v>
      </c>
      <c r="B380" s="1">
        <v>2012</v>
      </c>
      <c r="C380" s="1" t="str">
        <f t="shared" si="10"/>
        <v>600678.SH2012</v>
      </c>
      <c r="D380" s="1">
        <v>1.1048779049873469</v>
      </c>
      <c r="E380" s="1">
        <v>-3.9287499519844006E-3</v>
      </c>
      <c r="F380" s="1">
        <v>0.52592732847674983</v>
      </c>
      <c r="G380" s="1">
        <v>0.5382009529972156</v>
      </c>
      <c r="H380" s="1">
        <v>0.20513619556186771</v>
      </c>
      <c r="I380" s="1">
        <v>1.1123224949580079</v>
      </c>
      <c r="J380" s="1">
        <v>-5.3476239132010051E-2</v>
      </c>
      <c r="K380" s="1">
        <v>0.44948749863100801</v>
      </c>
      <c r="L380" s="1">
        <v>0.47422821990143521</v>
      </c>
      <c r="M380" s="1">
        <v>0.12779245136989659</v>
      </c>
      <c r="P380" s="1" t="s">
        <v>62</v>
      </c>
      <c r="Q380" s="1">
        <v>2012</v>
      </c>
      <c r="R380" s="1" t="str">
        <f t="shared" si="11"/>
        <v>600678.SH2012</v>
      </c>
      <c r="S380" s="1">
        <v>25.655983385897091</v>
      </c>
      <c r="T380" s="1">
        <v>23.949555651864799</v>
      </c>
    </row>
    <row r="381" spans="1:20" x14ac:dyDescent="0.15">
      <c r="A381" s="1" t="s">
        <v>62</v>
      </c>
      <c r="B381" s="1">
        <v>2013</v>
      </c>
      <c r="C381" s="1" t="str">
        <f t="shared" si="10"/>
        <v>600678.SH2013</v>
      </c>
      <c r="D381" s="1">
        <v>0.64622845017666464</v>
      </c>
      <c r="E381" s="1">
        <v>6.324045366316966E-2</v>
      </c>
      <c r="F381" s="1">
        <v>0.43256761863808652</v>
      </c>
      <c r="G381" s="1">
        <v>0.3936510352790018</v>
      </c>
      <c r="H381" s="1">
        <v>5.8732245292083159E-2</v>
      </c>
      <c r="I381" s="1">
        <v>0.76785866006149206</v>
      </c>
      <c r="J381" s="1">
        <v>-0.22637256145650039</v>
      </c>
      <c r="K381" s="1">
        <v>0.40976028181500368</v>
      </c>
      <c r="L381" s="1">
        <v>0.39365103527900192</v>
      </c>
      <c r="M381" s="1">
        <v>6.1604831546236707E-2</v>
      </c>
      <c r="P381" s="1" t="s">
        <v>62</v>
      </c>
      <c r="Q381" s="1">
        <v>2013</v>
      </c>
      <c r="R381" s="1" t="str">
        <f t="shared" si="11"/>
        <v>600678.SH2013</v>
      </c>
      <c r="S381" s="1">
        <v>25.596310268110649</v>
      </c>
      <c r="T381" s="1">
        <v>25.20265923283165</v>
      </c>
    </row>
    <row r="382" spans="1:20" x14ac:dyDescent="0.15">
      <c r="A382" s="1" t="s">
        <v>62</v>
      </c>
      <c r="B382" s="1">
        <v>2014</v>
      </c>
      <c r="C382" s="1" t="str">
        <f t="shared" si="10"/>
        <v>600678.SH2014</v>
      </c>
      <c r="D382" s="1">
        <v>1.1122367775215469</v>
      </c>
      <c r="E382" s="1">
        <v>0.1257785746823856</v>
      </c>
      <c r="F382" s="1">
        <v>0.60627831577080826</v>
      </c>
      <c r="G382" s="1">
        <v>0.61264299593638727</v>
      </c>
      <c r="H382" s="1">
        <v>0.16229272636127889</v>
      </c>
      <c r="I382" s="1">
        <v>0.99354562971251426</v>
      </c>
      <c r="J382" s="1">
        <v>0.1503057326780208</v>
      </c>
      <c r="K382" s="1">
        <v>0.57646524758897044</v>
      </c>
      <c r="L382" s="1">
        <v>0.54883867277031717</v>
      </c>
      <c r="M382" s="1">
        <v>7.5072928056370281E-2</v>
      </c>
      <c r="P382" s="1" t="s">
        <v>62</v>
      </c>
      <c r="Q382" s="1">
        <v>2014</v>
      </c>
      <c r="R382" s="1" t="str">
        <f t="shared" si="11"/>
        <v>600678.SH2014</v>
      </c>
      <c r="S382" s="1">
        <v>25.352572611178388</v>
      </c>
      <c r="T382" s="1">
        <v>24.14288463435388</v>
      </c>
    </row>
    <row r="383" spans="1:20" x14ac:dyDescent="0.15">
      <c r="A383" s="1" t="s">
        <v>62</v>
      </c>
      <c r="B383" s="1">
        <v>2015</v>
      </c>
      <c r="C383" s="1" t="str">
        <f t="shared" si="10"/>
        <v>600678.SH2015</v>
      </c>
      <c r="D383" s="1">
        <v>1.012692155681614</v>
      </c>
      <c r="E383" s="1">
        <v>-3.78116942221709E-2</v>
      </c>
      <c r="F383" s="1">
        <v>0.46146042293524658</v>
      </c>
      <c r="G383" s="1">
        <v>0.47445032683248389</v>
      </c>
      <c r="H383" s="1">
        <v>0.18417693831627471</v>
      </c>
      <c r="I383" s="1">
        <v>1.094568159392509</v>
      </c>
      <c r="J383" s="1">
        <v>-0.51132254095900009</v>
      </c>
      <c r="K383" s="1">
        <v>0.57355385296673234</v>
      </c>
      <c r="L383" s="1">
        <v>0.47038261846528401</v>
      </c>
      <c r="M383" s="1">
        <v>0.2010505503004594</v>
      </c>
      <c r="P383" s="1" t="s">
        <v>62</v>
      </c>
      <c r="Q383" s="1">
        <v>2015</v>
      </c>
      <c r="R383" s="1" t="str">
        <f t="shared" si="11"/>
        <v>600678.SH2015</v>
      </c>
      <c r="S383" s="1">
        <v>24.772866289091219</v>
      </c>
      <c r="T383" s="1">
        <v>24.37783298913936</v>
      </c>
    </row>
    <row r="384" spans="1:20" x14ac:dyDescent="0.15">
      <c r="A384" s="1" t="s">
        <v>62</v>
      </c>
      <c r="B384" s="1">
        <v>2016</v>
      </c>
      <c r="C384" s="1" t="str">
        <f t="shared" si="10"/>
        <v>600678.SH2016</v>
      </c>
      <c r="D384" s="1">
        <v>1.070520182893157</v>
      </c>
      <c r="E384" s="1">
        <v>0.1183213771230006</v>
      </c>
      <c r="F384" s="1">
        <v>0.654783488079417</v>
      </c>
      <c r="G384" s="1">
        <v>0.62460213404374798</v>
      </c>
      <c r="H384" s="1">
        <v>0.15247153455367471</v>
      </c>
      <c r="I384" s="1">
        <v>1.349546118452011</v>
      </c>
      <c r="J384" s="1">
        <v>0.1057005245264975</v>
      </c>
      <c r="K384" s="1">
        <v>0.57852213233773853</v>
      </c>
      <c r="L384" s="1">
        <v>0.62460213404374798</v>
      </c>
      <c r="M384" s="1">
        <v>0.13849018691886661</v>
      </c>
      <c r="P384" s="1" t="s">
        <v>62</v>
      </c>
      <c r="Q384" s="1">
        <v>2016</v>
      </c>
      <c r="R384" s="1" t="str">
        <f t="shared" si="11"/>
        <v>600678.SH2016</v>
      </c>
      <c r="S384" s="1">
        <v>25.800117770884111</v>
      </c>
      <c r="T384" s="1">
        <v>25.175515636840359</v>
      </c>
    </row>
    <row r="385" spans="1:20" x14ac:dyDescent="0.15">
      <c r="A385" s="1" t="s">
        <v>62</v>
      </c>
      <c r="B385" s="1">
        <v>2017</v>
      </c>
      <c r="C385" s="1" t="str">
        <f t="shared" si="10"/>
        <v>600678.SH2017</v>
      </c>
      <c r="D385" s="1">
        <v>0.86042281200600323</v>
      </c>
      <c r="E385" s="1">
        <v>0.1020131290372784</v>
      </c>
      <c r="F385" s="1">
        <v>0.62276245572292288</v>
      </c>
      <c r="G385" s="1">
        <v>0.55199021312228191</v>
      </c>
      <c r="H385" s="1">
        <v>0.13631630419371979</v>
      </c>
      <c r="I385" s="1">
        <v>1.202416715342991</v>
      </c>
      <c r="J385" s="1">
        <v>-8.1592956219579946</v>
      </c>
      <c r="K385" s="1">
        <v>0.62763507668275764</v>
      </c>
      <c r="L385" s="1">
        <v>4.3201165607970422E-3</v>
      </c>
      <c r="M385" s="1">
        <v>6.6778936639947446</v>
      </c>
      <c r="P385" s="1" t="s">
        <v>62</v>
      </c>
      <c r="Q385" s="1">
        <v>2017</v>
      </c>
      <c r="R385" s="1" t="str">
        <f t="shared" si="11"/>
        <v>600678.SH2017</v>
      </c>
      <c r="S385" s="1">
        <v>25.020738051151259</v>
      </c>
      <c r="T385" s="1">
        <v>24.259822545112979</v>
      </c>
    </row>
    <row r="386" spans="1:20" x14ac:dyDescent="0.15">
      <c r="A386" s="1" t="s">
        <v>62</v>
      </c>
      <c r="B386" s="1">
        <v>2018</v>
      </c>
      <c r="C386" s="1" t="str">
        <f t="shared" si="10"/>
        <v>600678.SH2018</v>
      </c>
      <c r="D386" s="1">
        <v>1.1338983522863419</v>
      </c>
      <c r="E386" s="1">
        <v>-9.5779982536183444E-2</v>
      </c>
      <c r="F386" s="1">
        <v>0.85224092304634769</v>
      </c>
      <c r="G386" s="1">
        <v>0.68565005396071343</v>
      </c>
      <c r="H386" s="1">
        <v>0.28909053256031281</v>
      </c>
      <c r="I386" s="1">
        <v>1.7167057846045</v>
      </c>
      <c r="J386" s="1">
        <v>1.699739339750295E-2</v>
      </c>
      <c r="K386" s="1">
        <v>0.59370103491251314</v>
      </c>
      <c r="L386" s="1">
        <v>0.69840289494298202</v>
      </c>
      <c r="M386" s="1">
        <v>0.18100004554990071</v>
      </c>
      <c r="P386" s="1" t="s">
        <v>62</v>
      </c>
      <c r="Q386" s="1">
        <v>2018</v>
      </c>
      <c r="R386" s="1" t="str">
        <f t="shared" si="11"/>
        <v>600678.SH2018</v>
      </c>
      <c r="S386" s="1">
        <v>25.729671703455342</v>
      </c>
      <c r="T386" s="1">
        <v>25.13070762980125</v>
      </c>
    </row>
    <row r="387" spans="1:20" x14ac:dyDescent="0.15">
      <c r="A387" s="1" t="s">
        <v>62</v>
      </c>
      <c r="B387" s="1">
        <v>2010</v>
      </c>
      <c r="C387" s="1" t="str">
        <f t="shared" ref="C387:C450" si="12">A387&amp;B387</f>
        <v>600678.SH2010</v>
      </c>
      <c r="D387" s="1">
        <v>0.74671148482727545</v>
      </c>
      <c r="E387" s="1">
        <v>5.1163362149324598E-2</v>
      </c>
      <c r="F387" s="1">
        <v>0.63412573153643526</v>
      </c>
      <c r="G387" s="1">
        <v>0.51653157751236767</v>
      </c>
      <c r="H387" s="1">
        <v>9.9101955372042319E-2</v>
      </c>
      <c r="I387" s="1">
        <v>1.065824209020974</v>
      </c>
      <c r="J387" s="1">
        <v>-0.59479523902335052</v>
      </c>
      <c r="K387" s="1">
        <v>0.47736023860823451</v>
      </c>
      <c r="L387" s="1">
        <v>0.48180252620454472</v>
      </c>
      <c r="M387" s="1">
        <v>0.19405345129892651</v>
      </c>
      <c r="P387" s="1" t="s">
        <v>62</v>
      </c>
      <c r="Q387" s="1">
        <v>2010</v>
      </c>
      <c r="R387" s="1" t="str">
        <f t="shared" ref="R387:R450" si="13">P387&amp;Q387</f>
        <v>600678.SH2010</v>
      </c>
      <c r="S387" s="1">
        <v>24.410215470819299</v>
      </c>
      <c r="T387" s="1">
        <v>23.969047532749201</v>
      </c>
    </row>
    <row r="388" spans="1:20" x14ac:dyDescent="0.15">
      <c r="A388" s="1" t="s">
        <v>62</v>
      </c>
      <c r="B388" s="1">
        <v>2011</v>
      </c>
      <c r="C388" s="1" t="str">
        <f t="shared" si="12"/>
        <v>600678.SH2011</v>
      </c>
      <c r="D388" s="1">
        <v>0.78553757267540048</v>
      </c>
      <c r="E388" s="1">
        <v>3.9063430723987567E-2</v>
      </c>
      <c r="F388" s="1">
        <v>0.72102762504961504</v>
      </c>
      <c r="G388" s="1">
        <v>0.56666406337465458</v>
      </c>
      <c r="H388" s="1">
        <v>0.12617611333053069</v>
      </c>
      <c r="I388" s="1">
        <v>0.92744349387800185</v>
      </c>
      <c r="J388" s="1">
        <v>8.5154067658976373E-2</v>
      </c>
      <c r="K388" s="1">
        <v>0.57929663208174986</v>
      </c>
      <c r="L388" s="1">
        <v>0.54471143568441127</v>
      </c>
      <c r="M388" s="1">
        <v>4.7005270889978232E-2</v>
      </c>
      <c r="P388" s="1" t="s">
        <v>62</v>
      </c>
      <c r="Q388" s="1">
        <v>2011</v>
      </c>
      <c r="R388" s="1" t="str">
        <f t="shared" si="13"/>
        <v>600678.SH2011</v>
      </c>
      <c r="S388" s="1">
        <v>25.15088664693095</v>
      </c>
      <c r="T388" s="1">
        <v>23.718351786005702</v>
      </c>
    </row>
    <row r="389" spans="1:20" x14ac:dyDescent="0.15">
      <c r="A389" s="1" t="s">
        <v>62</v>
      </c>
      <c r="B389" s="1">
        <v>2001</v>
      </c>
      <c r="C389" s="1" t="str">
        <f t="shared" si="12"/>
        <v>600678.SH2001</v>
      </c>
      <c r="D389" s="1">
        <v>0.64011520897600371</v>
      </c>
      <c r="E389" s="1">
        <v>2.3595606658493772E-2</v>
      </c>
      <c r="F389" s="1">
        <v>0.3741271325544413</v>
      </c>
      <c r="G389" s="1">
        <v>0.35299127018584497</v>
      </c>
      <c r="H389" s="1">
        <v>0.10723797021220979</v>
      </c>
      <c r="I389" s="1">
        <v>1.442086365656015</v>
      </c>
      <c r="J389" s="1">
        <v>-1.499996031901674E-2</v>
      </c>
      <c r="K389" s="1">
        <v>0.2684370092602677</v>
      </c>
      <c r="L389" s="1">
        <v>0.38054942303079198</v>
      </c>
      <c r="M389" s="1">
        <v>0.1690222762921075</v>
      </c>
      <c r="P389" s="1" t="s">
        <v>62</v>
      </c>
      <c r="Q389" s="1">
        <v>2001</v>
      </c>
      <c r="R389" s="1" t="str">
        <f t="shared" si="13"/>
        <v>600678.SH2001</v>
      </c>
      <c r="S389" s="1">
        <v>23.815665793228071</v>
      </c>
      <c r="T389" s="1">
        <v>23.532823209243439</v>
      </c>
    </row>
    <row r="390" spans="1:20" x14ac:dyDescent="0.15">
      <c r="A390" s="1" t="s">
        <v>62</v>
      </c>
      <c r="B390" s="1">
        <v>2002</v>
      </c>
      <c r="C390" s="1" t="str">
        <f t="shared" si="12"/>
        <v>600678.SH2002</v>
      </c>
      <c r="D390" s="1">
        <v>0.93457092369150985</v>
      </c>
      <c r="E390" s="1">
        <v>-0.22313094866482189</v>
      </c>
      <c r="F390" s="1">
        <v>0.49907590277391412</v>
      </c>
      <c r="G390" s="1">
        <v>0.42739794514362911</v>
      </c>
      <c r="H390" s="1">
        <v>0.34879098726145358</v>
      </c>
      <c r="I390" s="1">
        <v>1.8887325957413359</v>
      </c>
      <c r="J390" s="1">
        <v>-0.33049228109095452</v>
      </c>
      <c r="K390" s="1">
        <v>0.41104491341351229</v>
      </c>
      <c r="L390" s="1">
        <v>0.46513483254416038</v>
      </c>
      <c r="M390" s="1">
        <v>0.28389530390211271</v>
      </c>
      <c r="P390" s="1" t="s">
        <v>62</v>
      </c>
      <c r="Q390" s="1">
        <v>2002</v>
      </c>
      <c r="R390" s="1" t="str">
        <f t="shared" si="13"/>
        <v>600678.SH2002</v>
      </c>
      <c r="S390" s="1">
        <v>23.867834599934451</v>
      </c>
      <c r="T390" s="1">
        <v>23.168026572598901</v>
      </c>
    </row>
    <row r="391" spans="1:20" x14ac:dyDescent="0.15">
      <c r="A391" s="1" t="s">
        <v>62</v>
      </c>
      <c r="B391" s="1">
        <v>2003</v>
      </c>
      <c r="C391" s="1" t="str">
        <f t="shared" si="12"/>
        <v>600678.SH2003</v>
      </c>
      <c r="D391" s="1">
        <v>0.69741157242717122</v>
      </c>
      <c r="E391" s="1">
        <v>-0.16334835834732081</v>
      </c>
      <c r="F391" s="1">
        <v>0.65140388375996916</v>
      </c>
      <c r="G391" s="1">
        <v>0.4592177453999472</v>
      </c>
      <c r="H391" s="1">
        <v>0.1737960020976182</v>
      </c>
      <c r="I391" s="1">
        <v>1.772430664498529</v>
      </c>
      <c r="J391" s="1">
        <v>-0.3273427013370025</v>
      </c>
      <c r="K391" s="1">
        <v>0.38607986066775618</v>
      </c>
      <c r="L391" s="1">
        <v>0.44712982365575449</v>
      </c>
      <c r="M391" s="1">
        <v>0.3228581114130466</v>
      </c>
      <c r="P391" s="1" t="s">
        <v>62</v>
      </c>
      <c r="Q391" s="1">
        <v>2003</v>
      </c>
      <c r="R391" s="1" t="str">
        <f t="shared" si="13"/>
        <v>600678.SH2003</v>
      </c>
      <c r="S391" s="1">
        <v>23.528807215595162</v>
      </c>
      <c r="T391" s="1">
        <v>22.794699732990651</v>
      </c>
    </row>
    <row r="392" spans="1:20" x14ac:dyDescent="0.15">
      <c r="A392" s="1" t="s">
        <v>62</v>
      </c>
      <c r="B392" s="1">
        <v>2004</v>
      </c>
      <c r="C392" s="1" t="str">
        <f t="shared" si="12"/>
        <v>600678.SH2004</v>
      </c>
      <c r="D392" s="1">
        <v>0.4911527170731726</v>
      </c>
      <c r="E392" s="1">
        <v>-5.8536074631660988E-2</v>
      </c>
      <c r="F392" s="1">
        <v>0.23144290299765899</v>
      </c>
      <c r="G392" s="1">
        <v>0.22387561210920739</v>
      </c>
      <c r="H392" s="1">
        <v>9.277638668055127E-2</v>
      </c>
      <c r="I392" s="1">
        <v>0.8039796511300068</v>
      </c>
      <c r="J392" s="1">
        <v>-0.36244652831851448</v>
      </c>
      <c r="K392" s="1">
        <v>0.29723480309473871</v>
      </c>
      <c r="L392" s="1">
        <v>0.22387561210920739</v>
      </c>
      <c r="M392" s="1">
        <v>0.1247821731366873</v>
      </c>
      <c r="P392" s="1" t="s">
        <v>62</v>
      </c>
      <c r="Q392" s="1">
        <v>2004</v>
      </c>
      <c r="R392" s="1" t="str">
        <f t="shared" si="13"/>
        <v>600678.SH2004</v>
      </c>
      <c r="S392" s="1">
        <v>23.588428124930701</v>
      </c>
      <c r="T392" s="1">
        <v>23.36455251282149</v>
      </c>
    </row>
    <row r="393" spans="1:20" x14ac:dyDescent="0.15">
      <c r="A393" s="1" t="s">
        <v>62</v>
      </c>
      <c r="B393" s="1">
        <v>2005</v>
      </c>
      <c r="C393" s="1" t="str">
        <f t="shared" si="12"/>
        <v>600678.SH2005</v>
      </c>
      <c r="D393" s="1">
        <v>0.6434353800259961</v>
      </c>
      <c r="E393" s="1">
        <v>-0.24304775309532539</v>
      </c>
      <c r="F393" s="1">
        <v>0.29933867926269031</v>
      </c>
      <c r="G393" s="1">
        <v>0.24976624636401279</v>
      </c>
      <c r="H393" s="1">
        <v>0.20529880470280501</v>
      </c>
      <c r="I393" s="1">
        <v>0.82119435015448516</v>
      </c>
      <c r="J393" s="1">
        <v>-0.2144778775424783</v>
      </c>
      <c r="K393" s="1">
        <v>0.25023978507449129</v>
      </c>
      <c r="L393" s="1">
        <v>0.27515991808849061</v>
      </c>
      <c r="M393" s="1">
        <v>8.5219189771950865E-2</v>
      </c>
      <c r="P393" s="1" t="s">
        <v>62</v>
      </c>
      <c r="Q393" s="1">
        <v>2005</v>
      </c>
      <c r="R393" s="1" t="str">
        <f t="shared" si="13"/>
        <v>600678.SH2005</v>
      </c>
      <c r="S393" s="1">
        <v>23.013350657250591</v>
      </c>
      <c r="T393" s="1">
        <v>22.52023808550868</v>
      </c>
    </row>
    <row r="394" spans="1:20" x14ac:dyDescent="0.15">
      <c r="A394" s="1" t="s">
        <v>62</v>
      </c>
      <c r="B394" s="1">
        <v>2006</v>
      </c>
      <c r="C394" s="1" t="str">
        <f t="shared" si="12"/>
        <v>600678.SH2006</v>
      </c>
      <c r="D394" s="1">
        <v>0.60447058170648893</v>
      </c>
      <c r="E394" s="1">
        <v>7.3091654044849477E-2</v>
      </c>
      <c r="F394" s="1">
        <v>0.44385163113158183</v>
      </c>
      <c r="G394" s="1">
        <v>0.39131637450362561</v>
      </c>
      <c r="H394" s="1">
        <v>6.4892527617951459E-2</v>
      </c>
      <c r="I394" s="1">
        <v>0.96201068252699429</v>
      </c>
      <c r="J394" s="1">
        <v>-0.126315179136995</v>
      </c>
      <c r="K394" s="1">
        <v>0.35027123567775931</v>
      </c>
      <c r="L394" s="1">
        <v>0.3913163745036255</v>
      </c>
      <c r="M394" s="1">
        <v>8.4101598805931432E-2</v>
      </c>
      <c r="P394" s="1" t="s">
        <v>62</v>
      </c>
      <c r="Q394" s="1">
        <v>2006</v>
      </c>
      <c r="R394" s="1" t="str">
        <f t="shared" si="13"/>
        <v>600678.SH2006</v>
      </c>
      <c r="S394" s="1">
        <v>24.22704207082695</v>
      </c>
      <c r="T394" s="1">
        <v>23.835725696323319</v>
      </c>
    </row>
    <row r="395" spans="1:20" x14ac:dyDescent="0.15">
      <c r="A395" s="1" t="s">
        <v>62</v>
      </c>
      <c r="B395" s="1">
        <v>2007</v>
      </c>
      <c r="C395" s="1" t="str">
        <f t="shared" si="12"/>
        <v>600678.SH2007</v>
      </c>
      <c r="D395" s="1">
        <v>0.76867000840814603</v>
      </c>
      <c r="E395" s="1">
        <v>0.19618091815239039</v>
      </c>
      <c r="F395" s="1">
        <v>0.57440937873856379</v>
      </c>
      <c r="G395" s="1">
        <v>0.52841742100941602</v>
      </c>
      <c r="H395" s="1">
        <v>7.9087710397676925E-2</v>
      </c>
      <c r="I395" s="1">
        <v>1.071358424018968</v>
      </c>
      <c r="J395" s="1">
        <v>-0.38085689723001792</v>
      </c>
      <c r="K395" s="1">
        <v>0.6188698476427561</v>
      </c>
      <c r="L395" s="1">
        <v>0.54038026976729925</v>
      </c>
      <c r="M395" s="1">
        <v>0.2380967890807327</v>
      </c>
      <c r="P395" s="1" t="s">
        <v>62</v>
      </c>
      <c r="Q395" s="1">
        <v>2007</v>
      </c>
      <c r="R395" s="1" t="str">
        <f t="shared" si="13"/>
        <v>600678.SH2007</v>
      </c>
      <c r="S395" s="1">
        <v>25.520769204319372</v>
      </c>
      <c r="T395" s="1">
        <v>24.596727978312199</v>
      </c>
    </row>
    <row r="396" spans="1:20" x14ac:dyDescent="0.15">
      <c r="A396" s="1" t="s">
        <v>62</v>
      </c>
      <c r="B396" s="1">
        <v>2008</v>
      </c>
      <c r="C396" s="1" t="str">
        <f t="shared" si="12"/>
        <v>600678.SH2008</v>
      </c>
      <c r="D396" s="1">
        <v>1.0672087612279979</v>
      </c>
      <c r="E396" s="1">
        <v>0.22155260946709629</v>
      </c>
      <c r="F396" s="1">
        <v>0.86821657979117128</v>
      </c>
      <c r="G396" s="1">
        <v>0.75629863256935914</v>
      </c>
      <c r="H396" s="1">
        <v>0.15200613474787331</v>
      </c>
      <c r="I396" s="1">
        <v>2.355264356505359</v>
      </c>
      <c r="J396" s="1">
        <v>-4.4306620429921404E-3</v>
      </c>
      <c r="K396" s="1">
        <v>0.58671631995775186</v>
      </c>
      <c r="L396" s="1">
        <v>0.80075096063265627</v>
      </c>
      <c r="M396" s="1">
        <v>0.45986016019581349</v>
      </c>
      <c r="P396" s="1" t="s">
        <v>62</v>
      </c>
      <c r="Q396" s="1">
        <v>2008</v>
      </c>
      <c r="R396" s="1" t="str">
        <f t="shared" si="13"/>
        <v>600678.SH2008</v>
      </c>
      <c r="S396" s="1">
        <v>24.293830229696919</v>
      </c>
      <c r="T396" s="1">
        <v>23.16053649684812</v>
      </c>
    </row>
    <row r="397" spans="1:20" x14ac:dyDescent="0.15">
      <c r="A397" s="1" t="s">
        <v>62</v>
      </c>
      <c r="B397" s="1">
        <v>2009</v>
      </c>
      <c r="C397" s="1" t="str">
        <f t="shared" si="12"/>
        <v>600678.SH2009</v>
      </c>
      <c r="D397" s="1">
        <v>0.82530963585056005</v>
      </c>
      <c r="E397" s="1">
        <v>-2.328521848634561E-2</v>
      </c>
      <c r="F397" s="1">
        <v>0.62108720653227767</v>
      </c>
      <c r="G397" s="1">
        <v>0.51104970760719248</v>
      </c>
      <c r="H397" s="1">
        <v>0.1361854352052026</v>
      </c>
      <c r="I397" s="1">
        <v>1.483272658502661</v>
      </c>
      <c r="J397" s="1">
        <v>-3.8730017615051788E-3</v>
      </c>
      <c r="K397" s="1">
        <v>0.46131891199325281</v>
      </c>
      <c r="L397" s="1">
        <v>0.52412192629813992</v>
      </c>
      <c r="M397" s="1">
        <v>0.17274793427950441</v>
      </c>
      <c r="P397" s="1" t="s">
        <v>62</v>
      </c>
      <c r="Q397" s="1">
        <v>2009</v>
      </c>
      <c r="R397" s="1" t="str">
        <f t="shared" si="13"/>
        <v>600678.SH2009</v>
      </c>
      <c r="S397" s="1">
        <v>24.45240401566933</v>
      </c>
      <c r="T397" s="1">
        <v>24.020540566721671</v>
      </c>
    </row>
    <row r="398" spans="1:20" x14ac:dyDescent="0.15">
      <c r="A398" s="1" t="s">
        <v>63</v>
      </c>
      <c r="B398" s="1">
        <v>2012</v>
      </c>
      <c r="C398" s="1" t="str">
        <f t="shared" si="12"/>
        <v>600703.SH2012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P398" s="1" t="s">
        <v>63</v>
      </c>
      <c r="Q398" s="1">
        <v>2012</v>
      </c>
      <c r="R398" s="1" t="str">
        <f t="shared" si="13"/>
        <v>600703.SH2012</v>
      </c>
    </row>
    <row r="399" spans="1:20" x14ac:dyDescent="0.15">
      <c r="A399" s="1" t="s">
        <v>63</v>
      </c>
      <c r="B399" s="1">
        <v>2013</v>
      </c>
      <c r="C399" s="1" t="str">
        <f t="shared" si="12"/>
        <v>600703.SH2013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P399" s="1" t="s">
        <v>63</v>
      </c>
      <c r="Q399" s="1">
        <v>2013</v>
      </c>
      <c r="R399" s="1" t="str">
        <f t="shared" si="13"/>
        <v>600703.SH2013</v>
      </c>
    </row>
    <row r="400" spans="1:20" x14ac:dyDescent="0.15">
      <c r="A400" s="1" t="s">
        <v>63</v>
      </c>
      <c r="B400" s="1">
        <v>2014</v>
      </c>
      <c r="C400" s="1" t="str">
        <f t="shared" si="12"/>
        <v>600703.SH2014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P400" s="1" t="s">
        <v>63</v>
      </c>
      <c r="Q400" s="1">
        <v>2014</v>
      </c>
      <c r="R400" s="1" t="str">
        <f t="shared" si="13"/>
        <v>600703.SH2014</v>
      </c>
    </row>
    <row r="401" spans="1:20" x14ac:dyDescent="0.15">
      <c r="A401" s="1" t="s">
        <v>63</v>
      </c>
      <c r="B401" s="1">
        <v>2015</v>
      </c>
      <c r="C401" s="1" t="str">
        <f t="shared" si="12"/>
        <v>600703.SH2015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P401" s="1" t="s">
        <v>63</v>
      </c>
      <c r="Q401" s="1">
        <v>2015</v>
      </c>
      <c r="R401" s="1" t="str">
        <f t="shared" si="13"/>
        <v>600703.SH2015</v>
      </c>
    </row>
    <row r="402" spans="1:20" x14ac:dyDescent="0.15">
      <c r="A402" s="1" t="s">
        <v>63</v>
      </c>
      <c r="B402" s="1">
        <v>2016</v>
      </c>
      <c r="C402" s="1" t="str">
        <f t="shared" si="12"/>
        <v>600703.SH2016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P402" s="1" t="s">
        <v>63</v>
      </c>
      <c r="Q402" s="1">
        <v>2016</v>
      </c>
      <c r="R402" s="1" t="str">
        <f t="shared" si="13"/>
        <v>600703.SH2016</v>
      </c>
    </row>
    <row r="403" spans="1:20" x14ac:dyDescent="0.15">
      <c r="A403" s="1" t="s">
        <v>63</v>
      </c>
      <c r="B403" s="1">
        <v>2017</v>
      </c>
      <c r="C403" s="1" t="str">
        <f t="shared" si="12"/>
        <v>600703.SH2017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P403" s="1" t="s">
        <v>63</v>
      </c>
      <c r="Q403" s="1">
        <v>2017</v>
      </c>
      <c r="R403" s="1" t="str">
        <f t="shared" si="13"/>
        <v>600703.SH2017</v>
      </c>
    </row>
    <row r="404" spans="1:20" x14ac:dyDescent="0.15">
      <c r="A404" s="1" t="s">
        <v>63</v>
      </c>
      <c r="B404" s="1">
        <v>2018</v>
      </c>
      <c r="C404" s="1" t="str">
        <f t="shared" si="12"/>
        <v>600703.SH2018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P404" s="1" t="s">
        <v>63</v>
      </c>
      <c r="Q404" s="1">
        <v>2018</v>
      </c>
      <c r="R404" s="1" t="str">
        <f t="shared" si="13"/>
        <v>600703.SH2018</v>
      </c>
    </row>
    <row r="405" spans="1:20" x14ac:dyDescent="0.15">
      <c r="A405" s="1" t="s">
        <v>63</v>
      </c>
      <c r="B405" s="1">
        <v>2010</v>
      </c>
      <c r="C405" s="1" t="str">
        <f t="shared" si="12"/>
        <v>600703.SH2010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P405" s="1" t="s">
        <v>63</v>
      </c>
      <c r="Q405" s="1">
        <v>2010</v>
      </c>
      <c r="R405" s="1" t="str">
        <f t="shared" si="13"/>
        <v>600703.SH2010</v>
      </c>
    </row>
    <row r="406" spans="1:20" x14ac:dyDescent="0.15">
      <c r="A406" s="1" t="s">
        <v>63</v>
      </c>
      <c r="B406" s="1">
        <v>2011</v>
      </c>
      <c r="C406" s="1" t="str">
        <f t="shared" si="12"/>
        <v>600703.SH2011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P406" s="1" t="s">
        <v>63</v>
      </c>
      <c r="Q406" s="1">
        <v>2011</v>
      </c>
      <c r="R406" s="1" t="str">
        <f t="shared" si="13"/>
        <v>600703.SH2011</v>
      </c>
    </row>
    <row r="407" spans="1:20" x14ac:dyDescent="0.15">
      <c r="A407" s="1" t="s">
        <v>63</v>
      </c>
      <c r="B407" s="1">
        <v>2001</v>
      </c>
      <c r="C407" s="1" t="str">
        <f t="shared" si="12"/>
        <v>600703.SH2001</v>
      </c>
      <c r="D407" s="1">
        <v>0.3349150074265026</v>
      </c>
      <c r="E407" s="1">
        <v>-1.010582198729655</v>
      </c>
      <c r="F407" s="1">
        <v>7.8412154494913011E-2</v>
      </c>
      <c r="G407" s="1">
        <v>-9.373926354125639E-2</v>
      </c>
      <c r="H407" s="1">
        <v>0.25689388005099872</v>
      </c>
      <c r="I407" s="1">
        <v>4.0526064370727581E-2</v>
      </c>
      <c r="J407" s="1">
        <v>-0.34868755743545682</v>
      </c>
      <c r="K407" s="1">
        <v>-6.7037450672627716E-2</v>
      </c>
      <c r="L407" s="1">
        <v>-8.2409431065892227E-2</v>
      </c>
      <c r="M407" s="1">
        <v>1.369222927705019E-2</v>
      </c>
      <c r="P407" s="1" t="s">
        <v>63</v>
      </c>
      <c r="Q407" s="1">
        <v>2001</v>
      </c>
      <c r="R407" s="1" t="str">
        <f t="shared" si="13"/>
        <v>600703.SH2001</v>
      </c>
      <c r="S407" s="1">
        <v>23.472141112697429</v>
      </c>
      <c r="T407" s="1">
        <v>23.857529598453119</v>
      </c>
    </row>
    <row r="408" spans="1:20" x14ac:dyDescent="0.15">
      <c r="A408" s="1" t="s">
        <v>63</v>
      </c>
      <c r="B408" s="1">
        <v>2002</v>
      </c>
      <c r="C408" s="1" t="str">
        <f t="shared" si="12"/>
        <v>600703.SH2002</v>
      </c>
      <c r="D408" s="1">
        <v>0.52279618598116429</v>
      </c>
      <c r="E408" s="1">
        <v>-1.200549846654998</v>
      </c>
      <c r="F408" s="1">
        <v>0.23542934908366439</v>
      </c>
      <c r="G408" s="1">
        <v>-4.9011100517116032E-2</v>
      </c>
      <c r="H408" s="1">
        <v>0.39480787051275518</v>
      </c>
      <c r="I408" s="1">
        <v>0.34463668488272831</v>
      </c>
      <c r="J408" s="1">
        <v>-0.29911551606364711</v>
      </c>
      <c r="K408" s="1">
        <v>-4.1127071090001403E-2</v>
      </c>
      <c r="L408" s="1">
        <v>-1.482883680739288E-2</v>
      </c>
      <c r="M408" s="1">
        <v>4.5865703428937997E-2</v>
      </c>
      <c r="P408" s="1" t="s">
        <v>63</v>
      </c>
      <c r="Q408" s="1">
        <v>2002</v>
      </c>
      <c r="R408" s="1" t="str">
        <f t="shared" si="13"/>
        <v>600703.SH2002</v>
      </c>
      <c r="S408" s="1">
        <v>23.941550932152559</v>
      </c>
      <c r="T408" s="1">
        <v>24.32109312216971</v>
      </c>
    </row>
    <row r="409" spans="1:20" x14ac:dyDescent="0.15">
      <c r="A409" s="1" t="s">
        <v>63</v>
      </c>
      <c r="B409" s="1">
        <v>2003</v>
      </c>
      <c r="C409" s="1" t="str">
        <f t="shared" si="12"/>
        <v>600703.SH2003</v>
      </c>
      <c r="D409" s="1">
        <v>0.43681821391832432</v>
      </c>
      <c r="E409" s="1">
        <v>-0.91708884126833345</v>
      </c>
      <c r="F409" s="1">
        <v>4.3097529196489383E-2</v>
      </c>
      <c r="G409" s="1">
        <v>-8.1714621889527439E-2</v>
      </c>
      <c r="H409" s="1">
        <v>0.226311214337759</v>
      </c>
      <c r="I409" s="1">
        <v>4.3592732754177632E-2</v>
      </c>
      <c r="J409" s="1">
        <v>-0.1424720894809029</v>
      </c>
      <c r="K409" s="1">
        <v>-3.2734181551355518E-2</v>
      </c>
      <c r="L409" s="1">
        <v>-3.7289807379562737E-2</v>
      </c>
      <c r="M409" s="1">
        <v>2.9099692419909122E-3</v>
      </c>
      <c r="P409" s="1" t="s">
        <v>63</v>
      </c>
      <c r="Q409" s="1">
        <v>2003</v>
      </c>
      <c r="R409" s="1" t="str">
        <f t="shared" si="13"/>
        <v>600703.SH2003</v>
      </c>
      <c r="S409" s="1">
        <v>23.34449145624599</v>
      </c>
      <c r="T409" s="1">
        <v>23.792697354183229</v>
      </c>
    </row>
    <row r="410" spans="1:20" x14ac:dyDescent="0.15">
      <c r="A410" s="1" t="s">
        <v>63</v>
      </c>
      <c r="B410" s="1">
        <v>2004</v>
      </c>
      <c r="C410" s="1" t="str">
        <f t="shared" si="12"/>
        <v>600703.SH2004</v>
      </c>
      <c r="D410" s="1">
        <v>0.28814886097049919</v>
      </c>
      <c r="E410" s="1">
        <v>-0.96447275578450353</v>
      </c>
      <c r="F410" s="1">
        <v>7.6885082950416489E-2</v>
      </c>
      <c r="G410" s="1">
        <v>-0.1074707911295671</v>
      </c>
      <c r="H410" s="1">
        <v>0.2340512078728216</v>
      </c>
      <c r="I410" s="1">
        <v>0.35796699580854158</v>
      </c>
      <c r="J410" s="1">
        <v>-0.31664898294744931</v>
      </c>
      <c r="K410" s="1">
        <v>-8.8618273796545188E-2</v>
      </c>
      <c r="L410" s="1">
        <v>-7.5440288216485282E-2</v>
      </c>
      <c r="M410" s="1">
        <v>3.7065123414144613E-2</v>
      </c>
      <c r="P410" s="1" t="s">
        <v>63</v>
      </c>
      <c r="Q410" s="1">
        <v>2004</v>
      </c>
      <c r="R410" s="1" t="str">
        <f t="shared" si="13"/>
        <v>600703.SH2004</v>
      </c>
      <c r="S410" s="1">
        <v>23.95834952774155</v>
      </c>
      <c r="T410" s="1">
        <v>24.346544025557229</v>
      </c>
    </row>
    <row r="411" spans="1:20" x14ac:dyDescent="0.15">
      <c r="A411" s="1" t="s">
        <v>63</v>
      </c>
      <c r="B411" s="1">
        <v>2005</v>
      </c>
      <c r="C411" s="1" t="str">
        <f t="shared" si="12"/>
        <v>600703.SH2005</v>
      </c>
      <c r="D411" s="1">
        <v>0.36629379926766131</v>
      </c>
      <c r="E411" s="1">
        <v>-1.034755368107672</v>
      </c>
      <c r="F411" s="1">
        <v>0.10221646396924911</v>
      </c>
      <c r="G411" s="1">
        <v>-0.1129328131428342</v>
      </c>
      <c r="H411" s="1">
        <v>0.27461627243755982</v>
      </c>
      <c r="I411" s="1">
        <v>0.26264960371292478</v>
      </c>
      <c r="J411" s="1">
        <v>-0.27321410015165593</v>
      </c>
      <c r="K411" s="1">
        <v>-0.1112405178506477</v>
      </c>
      <c r="L411" s="1">
        <v>-7.0710943381708871E-2</v>
      </c>
      <c r="M411" s="1">
        <v>2.604685995617069E-2</v>
      </c>
      <c r="P411" s="1" t="s">
        <v>63</v>
      </c>
      <c r="Q411" s="1">
        <v>2005</v>
      </c>
      <c r="R411" s="1" t="str">
        <f t="shared" si="13"/>
        <v>600703.SH2005</v>
      </c>
      <c r="S411" s="1">
        <v>23.237794292803471</v>
      </c>
      <c r="T411" s="1">
        <v>23.71090868567919</v>
      </c>
    </row>
    <row r="412" spans="1:20" x14ac:dyDescent="0.15">
      <c r="A412" s="1" t="s">
        <v>63</v>
      </c>
      <c r="B412" s="1">
        <v>2006</v>
      </c>
      <c r="C412" s="1" t="str">
        <f t="shared" si="12"/>
        <v>600703.SH2006</v>
      </c>
      <c r="D412" s="1">
        <v>0.34770202296457359</v>
      </c>
      <c r="E412" s="1">
        <v>-0.83584014843250998</v>
      </c>
      <c r="F412" s="1">
        <v>-4.6340669449996597E-2</v>
      </c>
      <c r="G412" s="1">
        <v>-0.13546975724561319</v>
      </c>
      <c r="H412" s="1">
        <v>0.2061894702165549</v>
      </c>
      <c r="I412" s="1">
        <v>7.5130161391086858E-2</v>
      </c>
      <c r="J412" s="1">
        <v>-0.25574943456236232</v>
      </c>
      <c r="K412" s="1">
        <v>-0.1003398098614577</v>
      </c>
      <c r="L412" s="1">
        <v>-9.1545049953778046E-2</v>
      </c>
      <c r="M412" s="1">
        <v>1.281916892477763E-2</v>
      </c>
      <c r="P412" s="1" t="s">
        <v>63</v>
      </c>
      <c r="Q412" s="1">
        <v>2006</v>
      </c>
      <c r="R412" s="1" t="str">
        <f t="shared" si="13"/>
        <v>600703.SH2006</v>
      </c>
      <c r="S412" s="1">
        <v>23.711046266430991</v>
      </c>
      <c r="T412" s="1">
        <v>24.20264681453024</v>
      </c>
    </row>
    <row r="413" spans="1:20" x14ac:dyDescent="0.15">
      <c r="A413" s="1" t="s">
        <v>63</v>
      </c>
      <c r="B413" s="1">
        <v>2007</v>
      </c>
      <c r="C413" s="1" t="str">
        <f t="shared" si="12"/>
        <v>600703.SH2007</v>
      </c>
      <c r="D413" s="1">
        <v>0.45987814470863819</v>
      </c>
      <c r="E413" s="1">
        <v>-0.57466067630033046</v>
      </c>
      <c r="F413" s="1">
        <v>7.4817546025833792E-2</v>
      </c>
      <c r="G413" s="1">
        <v>-4.5536075384221351E-2</v>
      </c>
      <c r="H413" s="1">
        <v>0.12753984768603749</v>
      </c>
      <c r="I413" s="1">
        <v>0.55660320639328698</v>
      </c>
      <c r="J413" s="1">
        <v>-0.25960025990564811</v>
      </c>
      <c r="K413" s="1">
        <v>-2.789934483090984E-2</v>
      </c>
      <c r="L413" s="1">
        <v>2.7052720554671551E-3</v>
      </c>
      <c r="M413" s="1">
        <v>4.7354999510171462E-2</v>
      </c>
      <c r="P413" s="1" t="s">
        <v>63</v>
      </c>
      <c r="Q413" s="1">
        <v>2007</v>
      </c>
      <c r="R413" s="1" t="str">
        <f t="shared" si="13"/>
        <v>600703.SH2007</v>
      </c>
      <c r="S413" s="1">
        <v>23.949382257164569</v>
      </c>
      <c r="T413" s="1">
        <v>24.42782586113384</v>
      </c>
    </row>
    <row r="414" spans="1:20" x14ac:dyDescent="0.15">
      <c r="A414" s="1" t="s">
        <v>63</v>
      </c>
      <c r="B414" s="1">
        <v>2008</v>
      </c>
      <c r="C414" s="1" t="str">
        <f t="shared" si="12"/>
        <v>600703.SH2008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P414" s="1" t="s">
        <v>63</v>
      </c>
      <c r="Q414" s="1">
        <v>2008</v>
      </c>
      <c r="R414" s="1" t="str">
        <f t="shared" si="13"/>
        <v>600703.SH2008</v>
      </c>
    </row>
    <row r="415" spans="1:20" x14ac:dyDescent="0.15">
      <c r="A415" s="1" t="s">
        <v>63</v>
      </c>
      <c r="B415" s="1">
        <v>2009</v>
      </c>
      <c r="C415" s="1" t="str">
        <f t="shared" si="12"/>
        <v>600703.SH2009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P415" s="1" t="s">
        <v>63</v>
      </c>
      <c r="Q415" s="1">
        <v>2009</v>
      </c>
      <c r="R415" s="1" t="str">
        <f t="shared" si="13"/>
        <v>600703.SH2009</v>
      </c>
    </row>
    <row r="416" spans="1:20" x14ac:dyDescent="0.15">
      <c r="A416" s="1" t="s">
        <v>65</v>
      </c>
      <c r="B416" s="1">
        <v>2012</v>
      </c>
      <c r="C416" s="1" t="str">
        <f t="shared" si="12"/>
        <v>603003.SH2012</v>
      </c>
      <c r="D416" s="1">
        <v>0.26668747445582142</v>
      </c>
      <c r="E416" s="1">
        <v>-4.0411126545322418E-2</v>
      </c>
      <c r="F416" s="1">
        <v>6.9523996894668968E-2</v>
      </c>
      <c r="G416" s="1">
        <v>9.8600114935055994E-2</v>
      </c>
      <c r="H416" s="1">
        <v>2.4211453164438821E-2</v>
      </c>
      <c r="I416" s="1">
        <v>0.45271023560267548</v>
      </c>
      <c r="J416" s="1">
        <v>-0.1230721188126533</v>
      </c>
      <c r="K416" s="1">
        <v>6.557944074334425E-2</v>
      </c>
      <c r="L416" s="1">
        <v>9.8600114935055994E-2</v>
      </c>
      <c r="M416" s="1">
        <v>3.3407040322887729E-2</v>
      </c>
      <c r="P416" s="1" t="s">
        <v>65</v>
      </c>
      <c r="Q416" s="1">
        <v>2012</v>
      </c>
      <c r="R416" s="1" t="str">
        <f t="shared" si="13"/>
        <v>603003.SH2012</v>
      </c>
      <c r="S416" s="1">
        <v>22.4697685185183</v>
      </c>
      <c r="T416" s="1">
        <v>22.371168403583251</v>
      </c>
    </row>
    <row r="417" spans="1:20" x14ac:dyDescent="0.15">
      <c r="A417" s="1" t="s">
        <v>65</v>
      </c>
      <c r="B417" s="1">
        <v>2013</v>
      </c>
      <c r="C417" s="1" t="str">
        <f t="shared" si="12"/>
        <v>603003.SH2013</v>
      </c>
      <c r="D417" s="1">
        <v>0.24471892456016539</v>
      </c>
      <c r="E417" s="1">
        <v>3.0726237450030189E-3</v>
      </c>
      <c r="F417" s="1">
        <v>4.9689587882175111E-2</v>
      </c>
      <c r="G417" s="1">
        <v>9.9160378729114498E-2</v>
      </c>
      <c r="H417" s="1">
        <v>1.6433753034679199E-2</v>
      </c>
      <c r="I417" s="1">
        <v>0.55540664494335112</v>
      </c>
      <c r="J417" s="1">
        <v>-0.49271521390465978</v>
      </c>
      <c r="K417" s="1">
        <v>4.5369180053995713E-2</v>
      </c>
      <c r="L417" s="1">
        <v>9.9160378729114498E-2</v>
      </c>
      <c r="M417" s="1">
        <v>0.110969357144081</v>
      </c>
      <c r="P417" s="1" t="s">
        <v>65</v>
      </c>
      <c r="Q417" s="1">
        <v>2013</v>
      </c>
      <c r="R417" s="1" t="str">
        <f t="shared" si="13"/>
        <v>603003.SH2013</v>
      </c>
      <c r="S417" s="1">
        <v>23.646759259259081</v>
      </c>
      <c r="T417" s="1">
        <v>23.547598880529971</v>
      </c>
    </row>
    <row r="418" spans="1:20" x14ac:dyDescent="0.15">
      <c r="A418" s="1" t="s">
        <v>65</v>
      </c>
      <c r="B418" s="1">
        <v>2014</v>
      </c>
      <c r="C418" s="1" t="str">
        <f t="shared" si="12"/>
        <v>603003.SH2014</v>
      </c>
      <c r="D418" s="1">
        <v>7.8615864081664696E-2</v>
      </c>
      <c r="E418" s="1">
        <v>-0.20130512189982139</v>
      </c>
      <c r="F418" s="1">
        <v>-7.6443408082828526E-2</v>
      </c>
      <c r="G418" s="1">
        <v>-6.637755530032842E-2</v>
      </c>
      <c r="H418" s="1">
        <v>1.9664930642391061E-2</v>
      </c>
      <c r="I418" s="1">
        <v>0.36308502095134071</v>
      </c>
      <c r="J418" s="1">
        <v>-0.58261623596664924</v>
      </c>
      <c r="K418" s="1">
        <v>-6.8473698472985234E-2</v>
      </c>
      <c r="L418" s="1">
        <v>-6.637755530032842E-2</v>
      </c>
      <c r="M418" s="1">
        <v>0.1008673821292259</v>
      </c>
      <c r="P418" s="1" t="s">
        <v>65</v>
      </c>
      <c r="Q418" s="1">
        <v>2014</v>
      </c>
      <c r="R418" s="1" t="str">
        <f t="shared" si="13"/>
        <v>603003.SH2014</v>
      </c>
      <c r="S418" s="1">
        <v>24.061342592592371</v>
      </c>
      <c r="T418" s="1">
        <v>24.127720147892688</v>
      </c>
    </row>
    <row r="419" spans="1:20" x14ac:dyDescent="0.15">
      <c r="A419" s="1" t="s">
        <v>65</v>
      </c>
      <c r="B419" s="1">
        <v>2015</v>
      </c>
      <c r="C419" s="1" t="str">
        <f t="shared" si="12"/>
        <v>603003.SH2015</v>
      </c>
      <c r="D419" s="1">
        <v>0.22571703266167259</v>
      </c>
      <c r="E419" s="1">
        <v>-0.121958917480498</v>
      </c>
      <c r="F419" s="1">
        <v>3.8756855256499037E-2</v>
      </c>
      <c r="G419" s="1">
        <v>4.7504990145891192E-2</v>
      </c>
      <c r="H419" s="1">
        <v>3.0277038974847521E-2</v>
      </c>
      <c r="I419" s="1">
        <v>0.7495498718413387</v>
      </c>
      <c r="J419" s="1">
        <v>-0.43964901282801822</v>
      </c>
      <c r="K419" s="1">
        <v>-1.138345753834832E-2</v>
      </c>
      <c r="L419" s="1">
        <v>4.7504990145891192E-2</v>
      </c>
      <c r="M419" s="1">
        <v>9.9105107495015193E-2</v>
      </c>
      <c r="P419" s="1" t="s">
        <v>65</v>
      </c>
      <c r="Q419" s="1">
        <v>2015</v>
      </c>
      <c r="R419" s="1" t="str">
        <f t="shared" si="13"/>
        <v>603003.SH2015</v>
      </c>
      <c r="S419" s="1">
        <v>23.837222222221921</v>
      </c>
      <c r="T419" s="1">
        <v>23.789717232076029</v>
      </c>
    </row>
    <row r="420" spans="1:20" x14ac:dyDescent="0.15">
      <c r="A420" s="1" t="s">
        <v>65</v>
      </c>
      <c r="B420" s="1">
        <v>2016</v>
      </c>
      <c r="C420" s="1" t="str">
        <f t="shared" si="12"/>
        <v>603003.SH2016</v>
      </c>
      <c r="D420" s="1">
        <v>0.1241128089796651</v>
      </c>
      <c r="E420" s="1">
        <v>-0.65868846008501691</v>
      </c>
      <c r="F420" s="1">
        <v>8.6407296970492098E-2</v>
      </c>
      <c r="G420" s="1">
        <v>-0.1493894513782866</v>
      </c>
      <c r="H420" s="1">
        <v>0.19489453661121209</v>
      </c>
      <c r="I420" s="1">
        <v>0.44173718302001441</v>
      </c>
      <c r="J420" s="1">
        <v>-1.2356851785579961</v>
      </c>
      <c r="K420" s="1">
        <v>-6.1037434456996692E-2</v>
      </c>
      <c r="L420" s="1">
        <v>-0.1493894513782866</v>
      </c>
      <c r="M420" s="1">
        <v>0.2024344497338055</v>
      </c>
      <c r="P420" s="1" t="s">
        <v>65</v>
      </c>
      <c r="Q420" s="1">
        <v>2016</v>
      </c>
      <c r="R420" s="1" t="str">
        <f t="shared" si="13"/>
        <v>603003.SH2016</v>
      </c>
      <c r="S420" s="1">
        <v>23.443518518518299</v>
      </c>
      <c r="T420" s="1">
        <v>23.59290796989659</v>
      </c>
    </row>
    <row r="421" spans="1:20" x14ac:dyDescent="0.15">
      <c r="A421" s="1" t="s">
        <v>65</v>
      </c>
      <c r="B421" s="1">
        <v>2017</v>
      </c>
      <c r="C421" s="1" t="str">
        <f t="shared" si="12"/>
        <v>603003.SH2017</v>
      </c>
      <c r="D421" s="1">
        <v>0.27876224625084473</v>
      </c>
      <c r="E421" s="1">
        <v>-8.4220931614339634E-2</v>
      </c>
      <c r="F421" s="1">
        <v>-2.2649528124318859E-2</v>
      </c>
      <c r="G421" s="1">
        <v>5.7297262170728752E-2</v>
      </c>
      <c r="H421" s="1">
        <v>3.7732813812137257E-2</v>
      </c>
      <c r="I421" s="1">
        <v>0.45758353372800298</v>
      </c>
      <c r="J421" s="1">
        <v>-0.2122586590966572</v>
      </c>
      <c r="K421" s="1">
        <v>-5.9423608890000423E-2</v>
      </c>
      <c r="L421" s="1">
        <v>5.7297262170728717E-2</v>
      </c>
      <c r="M421" s="1">
        <v>5.826917433591125E-2</v>
      </c>
      <c r="P421" s="1" t="s">
        <v>65</v>
      </c>
      <c r="Q421" s="1">
        <v>2017</v>
      </c>
      <c r="R421" s="1" t="str">
        <f t="shared" si="13"/>
        <v>603003.SH2017</v>
      </c>
      <c r="S421" s="1">
        <v>24.368425925925749</v>
      </c>
      <c r="T421" s="1">
        <v>24.311128663755021</v>
      </c>
    </row>
    <row r="422" spans="1:20" x14ac:dyDescent="0.15">
      <c r="A422" s="1" t="s">
        <v>65</v>
      </c>
      <c r="B422" s="1">
        <v>2018</v>
      </c>
      <c r="C422" s="1" t="str">
        <f t="shared" si="12"/>
        <v>603003.SH2018</v>
      </c>
      <c r="D422" s="1">
        <v>0.20797614716367241</v>
      </c>
      <c r="E422" s="1">
        <v>-0.36632652704265922</v>
      </c>
      <c r="F422" s="1">
        <v>0.16901734292065379</v>
      </c>
      <c r="G422" s="1">
        <v>3.555654347222353E-3</v>
      </c>
      <c r="H422" s="1">
        <v>0.1029890681893144</v>
      </c>
      <c r="I422" s="1">
        <v>0.52549597905465362</v>
      </c>
      <c r="J422" s="1">
        <v>-0.38849741876200983</v>
      </c>
      <c r="K422" s="1">
        <v>-2.0272594700334899E-2</v>
      </c>
      <c r="L422" s="1">
        <v>3.5556543472223582E-3</v>
      </c>
      <c r="M422" s="1">
        <v>7.5818517974339125E-2</v>
      </c>
      <c r="P422" s="1" t="s">
        <v>65</v>
      </c>
      <c r="Q422" s="1">
        <v>2018</v>
      </c>
      <c r="R422" s="1" t="str">
        <f t="shared" si="13"/>
        <v>603003.SH2018</v>
      </c>
      <c r="S422" s="1">
        <v>23.441203703703469</v>
      </c>
      <c r="T422" s="1">
        <v>23.437648049356248</v>
      </c>
    </row>
    <row r="423" spans="1:20" x14ac:dyDescent="0.15">
      <c r="A423" s="1" t="s">
        <v>65</v>
      </c>
      <c r="B423" s="1">
        <v>2010</v>
      </c>
      <c r="C423" s="1" t="str">
        <f t="shared" si="12"/>
        <v>603003.SH2010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P423" s="1" t="s">
        <v>65</v>
      </c>
      <c r="Q423" s="1">
        <v>2010</v>
      </c>
      <c r="R423" s="1" t="str">
        <f t="shared" si="13"/>
        <v>603003.SH2010</v>
      </c>
    </row>
    <row r="424" spans="1:20" x14ac:dyDescent="0.15">
      <c r="A424" s="1" t="s">
        <v>65</v>
      </c>
      <c r="B424" s="1">
        <v>2011</v>
      </c>
      <c r="C424" s="1" t="str">
        <f t="shared" si="12"/>
        <v>603003.SH2011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P424" s="1" t="s">
        <v>65</v>
      </c>
      <c r="Q424" s="1">
        <v>2011</v>
      </c>
      <c r="R424" s="1" t="str">
        <f t="shared" si="13"/>
        <v>603003.SH2011</v>
      </c>
    </row>
    <row r="425" spans="1:20" x14ac:dyDescent="0.15">
      <c r="A425" s="1" t="s">
        <v>65</v>
      </c>
      <c r="B425" s="1">
        <v>2001</v>
      </c>
      <c r="C425" s="1" t="str">
        <f t="shared" si="12"/>
        <v>603003.SH2001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P425" s="1" t="s">
        <v>65</v>
      </c>
      <c r="Q425" s="1">
        <v>2001</v>
      </c>
      <c r="R425" s="1" t="str">
        <f t="shared" si="13"/>
        <v>603003.SH2001</v>
      </c>
    </row>
    <row r="426" spans="1:20" x14ac:dyDescent="0.15">
      <c r="A426" s="1" t="s">
        <v>65</v>
      </c>
      <c r="B426" s="1">
        <v>2002</v>
      </c>
      <c r="C426" s="1" t="str">
        <f t="shared" si="12"/>
        <v>603003.SH2002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P426" s="1" t="s">
        <v>65</v>
      </c>
      <c r="Q426" s="1">
        <v>2002</v>
      </c>
      <c r="R426" s="1" t="str">
        <f t="shared" si="13"/>
        <v>603003.SH2002</v>
      </c>
    </row>
    <row r="427" spans="1:20" x14ac:dyDescent="0.15">
      <c r="A427" s="1" t="s">
        <v>65</v>
      </c>
      <c r="B427" s="1">
        <v>2003</v>
      </c>
      <c r="C427" s="1" t="str">
        <f t="shared" si="12"/>
        <v>603003.SH2003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P427" s="1" t="s">
        <v>65</v>
      </c>
      <c r="Q427" s="1">
        <v>2003</v>
      </c>
      <c r="R427" s="1" t="str">
        <f t="shared" si="13"/>
        <v>603003.SH2003</v>
      </c>
    </row>
    <row r="428" spans="1:20" x14ac:dyDescent="0.15">
      <c r="A428" s="1" t="s">
        <v>65</v>
      </c>
      <c r="B428" s="1">
        <v>2004</v>
      </c>
      <c r="C428" s="1" t="str">
        <f t="shared" si="12"/>
        <v>603003.SH2004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P428" s="1" t="s">
        <v>65</v>
      </c>
      <c r="Q428" s="1">
        <v>2004</v>
      </c>
      <c r="R428" s="1" t="str">
        <f t="shared" si="13"/>
        <v>603003.SH2004</v>
      </c>
    </row>
    <row r="429" spans="1:20" x14ac:dyDescent="0.15">
      <c r="A429" s="1" t="s">
        <v>65</v>
      </c>
      <c r="B429" s="1">
        <v>2005</v>
      </c>
      <c r="C429" s="1" t="str">
        <f t="shared" si="12"/>
        <v>603003.SH2005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P429" s="1" t="s">
        <v>65</v>
      </c>
      <c r="Q429" s="1">
        <v>2005</v>
      </c>
      <c r="R429" s="1" t="str">
        <f t="shared" si="13"/>
        <v>603003.SH2005</v>
      </c>
    </row>
    <row r="430" spans="1:20" x14ac:dyDescent="0.15">
      <c r="A430" s="1" t="s">
        <v>65</v>
      </c>
      <c r="B430" s="1">
        <v>2006</v>
      </c>
      <c r="C430" s="1" t="str">
        <f t="shared" si="12"/>
        <v>603003.SH2006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P430" s="1" t="s">
        <v>65</v>
      </c>
      <c r="Q430" s="1">
        <v>2006</v>
      </c>
      <c r="R430" s="1" t="str">
        <f t="shared" si="13"/>
        <v>603003.SH2006</v>
      </c>
    </row>
    <row r="431" spans="1:20" x14ac:dyDescent="0.15">
      <c r="A431" s="1" t="s">
        <v>65</v>
      </c>
      <c r="B431" s="1">
        <v>2007</v>
      </c>
      <c r="C431" s="1" t="str">
        <f t="shared" si="12"/>
        <v>603003.SH2007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P431" s="1" t="s">
        <v>65</v>
      </c>
      <c r="Q431" s="1">
        <v>2007</v>
      </c>
      <c r="R431" s="1" t="str">
        <f t="shared" si="13"/>
        <v>603003.SH2007</v>
      </c>
    </row>
    <row r="432" spans="1:20" x14ac:dyDescent="0.15">
      <c r="A432" s="1" t="s">
        <v>65</v>
      </c>
      <c r="B432" s="1">
        <v>2008</v>
      </c>
      <c r="C432" s="1" t="str">
        <f t="shared" si="12"/>
        <v>603003.SH2008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P432" s="1" t="s">
        <v>65</v>
      </c>
      <c r="Q432" s="1">
        <v>2008</v>
      </c>
      <c r="R432" s="1" t="str">
        <f t="shared" si="13"/>
        <v>603003.SH2008</v>
      </c>
    </row>
    <row r="433" spans="1:20" x14ac:dyDescent="0.15">
      <c r="A433" s="1" t="s">
        <v>65</v>
      </c>
      <c r="B433" s="1">
        <v>2009</v>
      </c>
      <c r="C433" s="1" t="str">
        <f t="shared" si="12"/>
        <v>603003.SH2009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P433" s="1" t="s">
        <v>65</v>
      </c>
      <c r="Q433" s="1">
        <v>2009</v>
      </c>
      <c r="R433" s="1" t="str">
        <f t="shared" si="13"/>
        <v>603003.SH2009</v>
      </c>
    </row>
    <row r="434" spans="1:20" x14ac:dyDescent="0.15">
      <c r="A434" s="1" t="s">
        <v>28</v>
      </c>
      <c r="B434" s="1">
        <v>2012</v>
      </c>
      <c r="C434" s="1" t="str">
        <f t="shared" si="12"/>
        <v>000702.SZ2012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P434" s="1" t="s">
        <v>28</v>
      </c>
      <c r="Q434" s="1">
        <v>2012</v>
      </c>
      <c r="R434" s="1" t="str">
        <f t="shared" si="13"/>
        <v>000702.SZ2012</v>
      </c>
    </row>
    <row r="435" spans="1:20" x14ac:dyDescent="0.15">
      <c r="A435" s="1" t="s">
        <v>28</v>
      </c>
      <c r="B435" s="1">
        <v>2013</v>
      </c>
      <c r="C435" s="1" t="str">
        <f t="shared" si="12"/>
        <v>000702.SZ2013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P435" s="1" t="s">
        <v>28</v>
      </c>
      <c r="Q435" s="1">
        <v>2013</v>
      </c>
      <c r="R435" s="1" t="str">
        <f t="shared" si="13"/>
        <v>000702.SZ2013</v>
      </c>
    </row>
    <row r="436" spans="1:20" x14ac:dyDescent="0.15">
      <c r="A436" s="1" t="s">
        <v>28</v>
      </c>
      <c r="B436" s="1">
        <v>2014</v>
      </c>
      <c r="C436" s="1" t="str">
        <f t="shared" si="12"/>
        <v>000702.SZ2014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P436" s="1" t="s">
        <v>28</v>
      </c>
      <c r="Q436" s="1">
        <v>2014</v>
      </c>
      <c r="R436" s="1" t="str">
        <f t="shared" si="13"/>
        <v>000702.SZ2014</v>
      </c>
    </row>
    <row r="437" spans="1:20" x14ac:dyDescent="0.15">
      <c r="A437" s="1" t="s">
        <v>28</v>
      </c>
      <c r="B437" s="1">
        <v>2015</v>
      </c>
      <c r="C437" s="1" t="str">
        <f t="shared" si="12"/>
        <v>000702.SZ2015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P437" s="1" t="s">
        <v>28</v>
      </c>
      <c r="Q437" s="1">
        <v>2015</v>
      </c>
      <c r="R437" s="1" t="str">
        <f t="shared" si="13"/>
        <v>000702.SZ2015</v>
      </c>
    </row>
    <row r="438" spans="1:20" x14ac:dyDescent="0.15">
      <c r="A438" s="1" t="s">
        <v>28</v>
      </c>
      <c r="B438" s="1">
        <v>2016</v>
      </c>
      <c r="C438" s="1" t="str">
        <f t="shared" si="12"/>
        <v>000702.SZ2016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P438" s="1" t="s">
        <v>28</v>
      </c>
      <c r="Q438" s="1">
        <v>2016</v>
      </c>
      <c r="R438" s="1" t="str">
        <f t="shared" si="13"/>
        <v>000702.SZ2016</v>
      </c>
    </row>
    <row r="439" spans="1:20" x14ac:dyDescent="0.15">
      <c r="A439" s="1" t="s">
        <v>28</v>
      </c>
      <c r="B439" s="1">
        <v>2017</v>
      </c>
      <c r="C439" s="1" t="str">
        <f t="shared" si="12"/>
        <v>000702.SZ2017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P439" s="1" t="s">
        <v>28</v>
      </c>
      <c r="Q439" s="1">
        <v>2017</v>
      </c>
      <c r="R439" s="1" t="str">
        <f t="shared" si="13"/>
        <v>000702.SZ2017</v>
      </c>
    </row>
    <row r="440" spans="1:20" x14ac:dyDescent="0.15">
      <c r="A440" s="1" t="s">
        <v>28</v>
      </c>
      <c r="B440" s="1">
        <v>2018</v>
      </c>
      <c r="C440" s="1" t="str">
        <f t="shared" si="12"/>
        <v>000702.SZ2018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P440" s="1" t="s">
        <v>28</v>
      </c>
      <c r="Q440" s="1">
        <v>2018</v>
      </c>
      <c r="R440" s="1" t="str">
        <f t="shared" si="13"/>
        <v>000702.SZ2018</v>
      </c>
    </row>
    <row r="441" spans="1:20" x14ac:dyDescent="0.15">
      <c r="A441" s="1" t="s">
        <v>28</v>
      </c>
      <c r="B441" s="1">
        <v>2010</v>
      </c>
      <c r="C441" s="1" t="str">
        <f t="shared" si="12"/>
        <v>000702.SZ2010</v>
      </c>
      <c r="D441" s="1">
        <v>0.70123208833333217</v>
      </c>
      <c r="E441" s="1">
        <v>-0.1611750655000001</v>
      </c>
      <c r="F441" s="1">
        <v>8.2601371416667124E-2</v>
      </c>
      <c r="G441" s="1">
        <v>0.1226019861851851</v>
      </c>
      <c r="H441" s="1">
        <v>7.4686648829636534E-2</v>
      </c>
      <c r="I441" s="1">
        <v>0.44395536888888881</v>
      </c>
      <c r="J441" s="1">
        <v>-0.49327392766666672</v>
      </c>
      <c r="K441" s="1">
        <v>0.15368162599999971</v>
      </c>
      <c r="L441" s="1">
        <v>0.1226019861851851</v>
      </c>
      <c r="M441" s="1">
        <v>6.2856542008439195E-2</v>
      </c>
      <c r="P441" s="1" t="s">
        <v>28</v>
      </c>
      <c r="Q441" s="1">
        <v>2010</v>
      </c>
      <c r="R441" s="1" t="str">
        <f t="shared" si="13"/>
        <v>000702.SZ2010</v>
      </c>
      <c r="S441" s="1">
        <v>22.054799382962969</v>
      </c>
      <c r="T441" s="1">
        <v>21.932197396777781</v>
      </c>
    </row>
    <row r="442" spans="1:20" x14ac:dyDescent="0.15">
      <c r="A442" s="1" t="s">
        <v>28</v>
      </c>
      <c r="B442" s="1">
        <v>2011</v>
      </c>
      <c r="C442" s="1" t="str">
        <f t="shared" si="12"/>
        <v>000702.SZ2011</v>
      </c>
      <c r="D442" s="1">
        <v>0.61204790550000043</v>
      </c>
      <c r="E442" s="1">
        <v>-8.6444255416667046E-2</v>
      </c>
      <c r="F442" s="1">
        <v>5.9729641416666812E-2</v>
      </c>
      <c r="G442" s="1">
        <v>0.15500122767592611</v>
      </c>
      <c r="H442" s="1">
        <v>5.5795093695953327E-2</v>
      </c>
      <c r="I442" s="1">
        <v>0.53182864222222292</v>
      </c>
      <c r="J442" s="1">
        <v>-0.25306106322222222</v>
      </c>
      <c r="K442" s="1">
        <v>0.16224712277777781</v>
      </c>
      <c r="L442" s="1">
        <v>0.155001227675926</v>
      </c>
      <c r="M442" s="1">
        <v>5.6400688175547747E-2</v>
      </c>
      <c r="P442" s="1" t="s">
        <v>28</v>
      </c>
      <c r="Q442" s="1">
        <v>2011</v>
      </c>
      <c r="R442" s="1" t="str">
        <f t="shared" si="13"/>
        <v>000702.SZ2011</v>
      </c>
      <c r="S442" s="1">
        <v>22.128395061870371</v>
      </c>
      <c r="T442" s="1">
        <v>21.973393834194439</v>
      </c>
    </row>
    <row r="443" spans="1:20" x14ac:dyDescent="0.15">
      <c r="A443" s="1" t="s">
        <v>28</v>
      </c>
      <c r="B443" s="1">
        <v>2001</v>
      </c>
      <c r="C443" s="1" t="str">
        <f t="shared" si="12"/>
        <v>000702.SZ2001</v>
      </c>
      <c r="D443" s="1">
        <v>0.5247649275000007</v>
      </c>
      <c r="E443" s="1">
        <v>-0.11892157024999959</v>
      </c>
      <c r="F443" s="1">
        <v>0.17828597900000029</v>
      </c>
      <c r="G443" s="1">
        <v>0.18513679430808089</v>
      </c>
      <c r="H443" s="1">
        <v>4.2433438464064353E-2</v>
      </c>
      <c r="I443" s="1">
        <v>0.34913119666666698</v>
      </c>
      <c r="J443" s="1">
        <v>-0.1000856519999998</v>
      </c>
      <c r="K443" s="1">
        <v>0.20126409327777819</v>
      </c>
      <c r="L443" s="1">
        <v>0.1855416470462965</v>
      </c>
      <c r="M443" s="1">
        <v>1.386404810928972E-2</v>
      </c>
      <c r="P443" s="1" t="s">
        <v>28</v>
      </c>
      <c r="Q443" s="1">
        <v>2001</v>
      </c>
      <c r="R443" s="1" t="str">
        <f t="shared" si="13"/>
        <v>000702.SZ2001</v>
      </c>
      <c r="S443" s="1">
        <v>21.875169753042929</v>
      </c>
      <c r="T443" s="1">
        <v>21.80404425225926</v>
      </c>
    </row>
    <row r="444" spans="1:20" x14ac:dyDescent="0.15">
      <c r="A444" s="1" t="s">
        <v>28</v>
      </c>
      <c r="B444" s="1">
        <v>2002</v>
      </c>
      <c r="C444" s="1" t="str">
        <f t="shared" si="12"/>
        <v>000702.SZ2002</v>
      </c>
      <c r="D444" s="1">
        <v>0.49220448608333278</v>
      </c>
      <c r="E444" s="1">
        <v>-0.30402067249999959</v>
      </c>
      <c r="F444" s="1">
        <v>0.22990866574999991</v>
      </c>
      <c r="G444" s="1">
        <v>0.1715435324444442</v>
      </c>
      <c r="H444" s="1">
        <v>5.778137839571721E-2</v>
      </c>
      <c r="I444" s="1">
        <v>0.75228872444444406</v>
      </c>
      <c r="J444" s="1">
        <v>-0.1272944724444445</v>
      </c>
      <c r="K444" s="1">
        <v>0.17448577666666651</v>
      </c>
      <c r="L444" s="1">
        <v>0.1715435324444442</v>
      </c>
      <c r="M444" s="1">
        <v>6.5592240030160384E-2</v>
      </c>
      <c r="P444" s="1" t="s">
        <v>28</v>
      </c>
      <c r="Q444" s="1">
        <v>2002</v>
      </c>
      <c r="R444" s="1" t="str">
        <f t="shared" si="13"/>
        <v>000702.SZ2002</v>
      </c>
      <c r="S444" s="1">
        <v>22.494274691138891</v>
      </c>
      <c r="T444" s="1">
        <v>22.322731158694449</v>
      </c>
    </row>
    <row r="445" spans="1:20" x14ac:dyDescent="0.15">
      <c r="A445" s="1" t="s">
        <v>28</v>
      </c>
      <c r="B445" s="1">
        <v>2003</v>
      </c>
      <c r="C445" s="1" t="str">
        <f t="shared" si="12"/>
        <v>000702.SZ2003</v>
      </c>
      <c r="D445" s="1">
        <v>0.84142890183333341</v>
      </c>
      <c r="E445" s="1">
        <v>-6.5238378583333589E-2</v>
      </c>
      <c r="F445" s="1">
        <v>9.6494840500000498E-2</v>
      </c>
      <c r="G445" s="1">
        <v>0.23526521806481479</v>
      </c>
      <c r="H445" s="1">
        <v>9.5314958152811616E-2</v>
      </c>
      <c r="I445" s="1">
        <v>0.73824470888888882</v>
      </c>
      <c r="J445" s="1">
        <v>-4.8548279222222587E-2</v>
      </c>
      <c r="K445" s="1">
        <v>0.21633132277777789</v>
      </c>
      <c r="L445" s="1">
        <v>0.2352652180648149</v>
      </c>
      <c r="M445" s="1">
        <v>5.6603343436292662E-2</v>
      </c>
      <c r="P445" s="1" t="s">
        <v>28</v>
      </c>
      <c r="Q445" s="1">
        <v>2003</v>
      </c>
      <c r="R445" s="1" t="str">
        <f t="shared" si="13"/>
        <v>000702.SZ2003</v>
      </c>
      <c r="S445" s="1">
        <v>22.071033950481478</v>
      </c>
      <c r="T445" s="1">
        <v>21.835768732416671</v>
      </c>
    </row>
    <row r="446" spans="1:20" x14ac:dyDescent="0.15">
      <c r="A446" s="1" t="s">
        <v>28</v>
      </c>
      <c r="B446" s="1">
        <v>2004</v>
      </c>
      <c r="C446" s="1" t="str">
        <f t="shared" si="12"/>
        <v>000702.SZ2004</v>
      </c>
      <c r="D446" s="1">
        <v>0.51724903416666657</v>
      </c>
      <c r="E446" s="1">
        <v>-0.14235391141666609</v>
      </c>
      <c r="F446" s="1">
        <v>0.1494117814999999</v>
      </c>
      <c r="G446" s="1">
        <v>0.19077439780555561</v>
      </c>
      <c r="H446" s="1">
        <v>5.2101581770836243E-2</v>
      </c>
      <c r="I446" s="1">
        <v>0.42486009555555598</v>
      </c>
      <c r="J446" s="1">
        <v>-1.9000836666666739E-2</v>
      </c>
      <c r="K446" s="1">
        <v>0.19586161277777811</v>
      </c>
      <c r="L446" s="1">
        <v>0.19077439780555561</v>
      </c>
      <c r="M446" s="1">
        <v>1.7613011695196169E-2</v>
      </c>
      <c r="P446" s="1" t="s">
        <v>28</v>
      </c>
      <c r="Q446" s="1">
        <v>2004</v>
      </c>
      <c r="R446" s="1" t="str">
        <f t="shared" si="13"/>
        <v>000702.SZ2004</v>
      </c>
      <c r="S446" s="1">
        <v>22.463333332990739</v>
      </c>
      <c r="T446" s="1">
        <v>22.272558935185181</v>
      </c>
    </row>
    <row r="447" spans="1:20" x14ac:dyDescent="0.15">
      <c r="A447" s="1" t="s">
        <v>28</v>
      </c>
      <c r="B447" s="1">
        <v>2005</v>
      </c>
      <c r="C447" s="1" t="str">
        <f t="shared" si="12"/>
        <v>000702.SZ2005</v>
      </c>
      <c r="D447" s="1">
        <v>0.6228533370833329</v>
      </c>
      <c r="E447" s="1">
        <v>-6.3885187249999545E-2</v>
      </c>
      <c r="F447" s="1">
        <v>0.1243905820833327</v>
      </c>
      <c r="G447" s="1">
        <v>0.1761818189351852</v>
      </c>
      <c r="H447" s="1">
        <v>5.5212913967872222E-2</v>
      </c>
      <c r="I447" s="1">
        <v>0.39401290666666627</v>
      </c>
      <c r="J447" s="1">
        <v>1.5892715111111181E-2</v>
      </c>
      <c r="K447" s="1">
        <v>0.15024565555555591</v>
      </c>
      <c r="L447" s="1">
        <v>0.17618181893518511</v>
      </c>
      <c r="M447" s="1">
        <v>1.606863952120571E-2</v>
      </c>
      <c r="P447" s="1" t="s">
        <v>28</v>
      </c>
      <c r="Q447" s="1">
        <v>2005</v>
      </c>
      <c r="R447" s="1" t="str">
        <f t="shared" si="13"/>
        <v>000702.SZ2005</v>
      </c>
      <c r="S447" s="1">
        <v>21.761141975277781</v>
      </c>
      <c r="T447" s="1">
        <v>21.584960156342589</v>
      </c>
    </row>
    <row r="448" spans="1:20" x14ac:dyDescent="0.15">
      <c r="A448" s="1" t="s">
        <v>28</v>
      </c>
      <c r="B448" s="1">
        <v>2006</v>
      </c>
      <c r="C448" s="1" t="str">
        <f t="shared" si="12"/>
        <v>000702.SZ2006</v>
      </c>
      <c r="D448" s="1">
        <v>0.64174480166666703</v>
      </c>
      <c r="E448" s="1">
        <v>-5.2377859083332812E-2</v>
      </c>
      <c r="F448" s="1">
        <v>0.12952937500000011</v>
      </c>
      <c r="G448" s="1">
        <v>0.2165416479907406</v>
      </c>
      <c r="H448" s="1">
        <v>8.0245894149911776E-2</v>
      </c>
      <c r="I448" s="1">
        <v>0.49573294277777807</v>
      </c>
      <c r="J448" s="1">
        <v>-7.1637168888889047E-2</v>
      </c>
      <c r="K448" s="1">
        <v>0.25248549777777768</v>
      </c>
      <c r="L448" s="1">
        <v>0.2165416479907406</v>
      </c>
      <c r="M448" s="1">
        <v>2.0032826222334939E-2</v>
      </c>
      <c r="P448" s="1" t="s">
        <v>28</v>
      </c>
      <c r="Q448" s="1">
        <v>2006</v>
      </c>
      <c r="R448" s="1" t="str">
        <f t="shared" si="13"/>
        <v>000702.SZ2006</v>
      </c>
      <c r="S448" s="1">
        <v>22.122145061425929</v>
      </c>
      <c r="T448" s="1">
        <v>21.905603413435191</v>
      </c>
    </row>
    <row r="449" spans="1:20" x14ac:dyDescent="0.15">
      <c r="A449" s="1" t="s">
        <v>28</v>
      </c>
      <c r="B449" s="1">
        <v>2007</v>
      </c>
      <c r="C449" s="1" t="str">
        <f t="shared" si="12"/>
        <v>000702.SZ2007</v>
      </c>
      <c r="D449" s="1">
        <v>0.71005057091666657</v>
      </c>
      <c r="E449" s="1">
        <v>-0.20363809941666641</v>
      </c>
      <c r="F449" s="1">
        <v>0.1242734820833333</v>
      </c>
      <c r="G449" s="1">
        <v>0.17708389516666651</v>
      </c>
      <c r="H449" s="1">
        <v>8.7446561858701422E-2</v>
      </c>
      <c r="I449" s="1">
        <v>0.49663721777777631</v>
      </c>
      <c r="J449" s="1">
        <v>-5.6294450444444401E-2</v>
      </c>
      <c r="K449" s="1">
        <v>6.4468449555555446E-2</v>
      </c>
      <c r="L449" s="1">
        <v>0.17708389516666659</v>
      </c>
      <c r="M449" s="1">
        <v>4.2692897070924801E-2</v>
      </c>
      <c r="P449" s="1" t="s">
        <v>28</v>
      </c>
      <c r="Q449" s="1">
        <v>2007</v>
      </c>
      <c r="R449" s="1" t="str">
        <f t="shared" si="13"/>
        <v>000702.SZ2007</v>
      </c>
      <c r="S449" s="1">
        <v>22.5738425925</v>
      </c>
      <c r="T449" s="1">
        <v>22.39675869733334</v>
      </c>
    </row>
    <row r="450" spans="1:20" x14ac:dyDescent="0.15">
      <c r="A450" s="1" t="s">
        <v>28</v>
      </c>
      <c r="B450" s="1">
        <v>2008</v>
      </c>
      <c r="C450" s="1" t="str">
        <f t="shared" si="12"/>
        <v>000702.SZ2008</v>
      </c>
      <c r="D450" s="1">
        <v>0.55849286666666609</v>
      </c>
      <c r="E450" s="1">
        <v>-0.17352594241666641</v>
      </c>
      <c r="F450" s="1">
        <v>4.4126260916667048E-2</v>
      </c>
      <c r="G450" s="1">
        <v>0.1075657988240741</v>
      </c>
      <c r="H450" s="1">
        <v>4.6481040775441212E-2</v>
      </c>
      <c r="I450" s="1">
        <v>0.44441929333333302</v>
      </c>
      <c r="J450" s="1">
        <v>-0.28334077333333318</v>
      </c>
      <c r="K450" s="1">
        <v>0.10729909833333311</v>
      </c>
      <c r="L450" s="1">
        <v>0.1075657988240741</v>
      </c>
      <c r="M450" s="1">
        <v>4.7731778584036079E-2</v>
      </c>
      <c r="P450" s="1" t="s">
        <v>28</v>
      </c>
      <c r="Q450" s="1">
        <v>2008</v>
      </c>
      <c r="R450" s="1" t="str">
        <f t="shared" si="13"/>
        <v>000702.SZ2008</v>
      </c>
      <c r="S450" s="1">
        <v>21.859166666916671</v>
      </c>
      <c r="T450" s="1">
        <v>21.751600868092591</v>
      </c>
    </row>
    <row r="451" spans="1:20" x14ac:dyDescent="0.15">
      <c r="A451" s="1" t="s">
        <v>28</v>
      </c>
      <c r="B451" s="1">
        <v>2009</v>
      </c>
      <c r="C451" s="1" t="str">
        <f t="shared" ref="C451:C514" si="14">A451&amp;B451</f>
        <v>000702.SZ2009</v>
      </c>
      <c r="D451" s="1">
        <v>0.72336245341666638</v>
      </c>
      <c r="E451" s="1">
        <v>-0.11680923841666779</v>
      </c>
      <c r="F451" s="1">
        <v>6.3086888916666251E-2</v>
      </c>
      <c r="G451" s="1">
        <v>0.13607546640740709</v>
      </c>
      <c r="H451" s="1">
        <v>6.8008085675058685E-2</v>
      </c>
      <c r="I451" s="1">
        <v>0.54405285888888877</v>
      </c>
      <c r="J451" s="1">
        <v>-0.32229812555555531</v>
      </c>
      <c r="K451" s="1">
        <v>9.7016481666666834E-2</v>
      </c>
      <c r="L451" s="1">
        <v>0.13607546640740709</v>
      </c>
      <c r="M451" s="1">
        <v>7.9006292373720532E-2</v>
      </c>
      <c r="P451" s="1" t="s">
        <v>28</v>
      </c>
      <c r="Q451" s="1">
        <v>2009</v>
      </c>
      <c r="R451" s="1" t="str">
        <f t="shared" ref="R451:R514" si="15">P451&amp;Q451</f>
        <v>000702.SZ2009</v>
      </c>
      <c r="S451" s="1">
        <v>22.36</v>
      </c>
      <c r="T451" s="1">
        <v>22.223924533592591</v>
      </c>
    </row>
    <row r="452" spans="1:20" x14ac:dyDescent="0.15">
      <c r="A452" s="1" t="s">
        <v>29</v>
      </c>
      <c r="B452" s="1">
        <v>2012</v>
      </c>
      <c r="C452" s="1" t="str">
        <f t="shared" si="14"/>
        <v>000737.SZ2012</v>
      </c>
      <c r="D452" s="1">
        <v>0.98128092183333282</v>
      </c>
      <c r="E452" s="1">
        <v>-0.36450134166666698</v>
      </c>
      <c r="F452" s="1">
        <v>0.45767354633333329</v>
      </c>
      <c r="G452" s="1">
        <v>0.37948712067929258</v>
      </c>
      <c r="H452" s="1">
        <v>0.1762487442175322</v>
      </c>
      <c r="I452" s="1">
        <v>0.60595096499999812</v>
      </c>
      <c r="J452" s="1">
        <v>0.1202101366666659</v>
      </c>
      <c r="K452" s="1">
        <v>0.41758415111111169</v>
      </c>
      <c r="L452" s="1">
        <v>0.39224292499652752</v>
      </c>
      <c r="M452" s="1">
        <v>2.8976738441565481E-2</v>
      </c>
      <c r="P452" s="1" t="s">
        <v>29</v>
      </c>
      <c r="Q452" s="1">
        <v>2012</v>
      </c>
      <c r="R452" s="1" t="str">
        <f t="shared" si="15"/>
        <v>000737.SZ2012</v>
      </c>
      <c r="S452" s="1">
        <v>22.892957631907411</v>
      </c>
      <c r="T452" s="1">
        <v>22.5944896501865</v>
      </c>
    </row>
    <row r="453" spans="1:20" x14ac:dyDescent="0.15">
      <c r="A453" s="1" t="s">
        <v>29</v>
      </c>
      <c r="B453" s="1">
        <v>2013</v>
      </c>
      <c r="C453" s="1" t="str">
        <f t="shared" si="14"/>
        <v>000737.SZ2013</v>
      </c>
      <c r="D453" s="1">
        <v>0.64467729499999915</v>
      </c>
      <c r="E453" s="1">
        <v>-0.22078870250000029</v>
      </c>
      <c r="F453" s="1">
        <v>0.51225018108333276</v>
      </c>
      <c r="G453" s="1">
        <v>0.3487732500370368</v>
      </c>
      <c r="H453" s="1">
        <v>0.1228930099785592</v>
      </c>
      <c r="I453" s="1">
        <v>0.65451400555555572</v>
      </c>
      <c r="J453" s="1">
        <v>-0.13774726577777721</v>
      </c>
      <c r="K453" s="1">
        <v>0.4309964961111109</v>
      </c>
      <c r="L453" s="1">
        <v>0.34877325003703691</v>
      </c>
      <c r="M453" s="1">
        <v>6.8535882974180062E-2</v>
      </c>
      <c r="P453" s="1" t="s">
        <v>29</v>
      </c>
      <c r="Q453" s="1">
        <v>2013</v>
      </c>
      <c r="R453" s="1" t="str">
        <f t="shared" si="15"/>
        <v>000737.SZ2013</v>
      </c>
      <c r="S453" s="1">
        <v>24.199666666731481</v>
      </c>
      <c r="T453" s="1">
        <v>23.850893416694451</v>
      </c>
    </row>
    <row r="454" spans="1:20" x14ac:dyDescent="0.15">
      <c r="A454" s="1" t="s">
        <v>29</v>
      </c>
      <c r="B454" s="1">
        <v>2014</v>
      </c>
      <c r="C454" s="1" t="str">
        <f t="shared" si="14"/>
        <v>000737.SZ2014</v>
      </c>
      <c r="D454" s="1">
        <v>0.86725432333333374</v>
      </c>
      <c r="E454" s="1">
        <v>-0.37835563000000039</v>
      </c>
      <c r="F454" s="1">
        <v>0.37824059033333413</v>
      </c>
      <c r="G454" s="1">
        <v>0.34633912928282828</v>
      </c>
      <c r="H454" s="1">
        <v>0.1697655648402758</v>
      </c>
      <c r="I454" s="1">
        <v>0.59359440633333316</v>
      </c>
      <c r="J454" s="1">
        <v>-6.4995295555556415E-2</v>
      </c>
      <c r="K454" s="1">
        <v>0.41254740611111129</v>
      </c>
      <c r="L454" s="1">
        <v>0.35414676763855829</v>
      </c>
      <c r="M454" s="1">
        <v>3.9652379065930853E-2</v>
      </c>
      <c r="P454" s="1" t="s">
        <v>29</v>
      </c>
      <c r="Q454" s="1">
        <v>2014</v>
      </c>
      <c r="R454" s="1" t="str">
        <f t="shared" si="15"/>
        <v>000737.SZ2014</v>
      </c>
      <c r="S454" s="1">
        <v>23.92553479234849</v>
      </c>
      <c r="T454" s="1">
        <v>23.597430258563492</v>
      </c>
    </row>
    <row r="455" spans="1:20" x14ac:dyDescent="0.15">
      <c r="A455" s="1" t="s">
        <v>29</v>
      </c>
      <c r="B455" s="1">
        <v>2015</v>
      </c>
      <c r="C455" s="1" t="str">
        <f t="shared" si="14"/>
        <v>000737.SZ2015</v>
      </c>
      <c r="D455" s="1">
        <v>0.89355407416666577</v>
      </c>
      <c r="E455" s="1">
        <v>-0.2688438041666667</v>
      </c>
      <c r="F455" s="1">
        <v>0.46532737025000032</v>
      </c>
      <c r="G455" s="1">
        <v>0.42205236110942768</v>
      </c>
      <c r="H455" s="1">
        <v>0.1089231912141297</v>
      </c>
      <c r="I455" s="1">
        <v>0.78421920222222219</v>
      </c>
      <c r="J455" s="1">
        <v>0.15780660222222209</v>
      </c>
      <c r="K455" s="1">
        <v>0.44266765705555572</v>
      </c>
      <c r="L455" s="1">
        <v>0.42331738135879637</v>
      </c>
      <c r="M455" s="1">
        <v>4.5197947936711197E-2</v>
      </c>
      <c r="P455" s="1" t="s">
        <v>29</v>
      </c>
      <c r="Q455" s="1">
        <v>2015</v>
      </c>
      <c r="R455" s="1" t="str">
        <f t="shared" si="15"/>
        <v>000737.SZ2015</v>
      </c>
      <c r="S455" s="1">
        <v>24.51541919191919</v>
      </c>
      <c r="T455" s="1">
        <v>24.117882464324069</v>
      </c>
    </row>
    <row r="456" spans="1:20" x14ac:dyDescent="0.15">
      <c r="A456" s="1" t="s">
        <v>29</v>
      </c>
      <c r="B456" s="1">
        <v>2016</v>
      </c>
      <c r="C456" s="1" t="str">
        <f t="shared" si="14"/>
        <v>000737.SZ2016</v>
      </c>
      <c r="D456" s="1">
        <v>0.92855813433333356</v>
      </c>
      <c r="E456" s="1">
        <v>-0.30249762333333419</v>
      </c>
      <c r="F456" s="1">
        <v>0.4277615335833338</v>
      </c>
      <c r="G456" s="1">
        <v>0.3387810226666666</v>
      </c>
      <c r="H456" s="1">
        <v>0.12792993511522741</v>
      </c>
      <c r="I456" s="1">
        <v>0.76017649666666642</v>
      </c>
      <c r="J456" s="1">
        <v>2.9843133999999459E-2</v>
      </c>
      <c r="K456" s="1">
        <v>0.32532172000000042</v>
      </c>
      <c r="L456" s="1">
        <v>0.33878102266666671</v>
      </c>
      <c r="M456" s="1">
        <v>5.5833900362926972E-2</v>
      </c>
      <c r="P456" s="1" t="s">
        <v>29</v>
      </c>
      <c r="Q456" s="1">
        <v>2016</v>
      </c>
      <c r="R456" s="1" t="str">
        <f t="shared" si="15"/>
        <v>000737.SZ2016</v>
      </c>
      <c r="S456" s="1">
        <v>24.099762345925921</v>
      </c>
      <c r="T456" s="1">
        <v>23.760981323259259</v>
      </c>
    </row>
    <row r="457" spans="1:20" x14ac:dyDescent="0.15">
      <c r="A457" s="1" t="s">
        <v>29</v>
      </c>
      <c r="B457" s="1">
        <v>2017</v>
      </c>
      <c r="C457" s="1" t="str">
        <f t="shared" si="14"/>
        <v>000737.SZ2017</v>
      </c>
      <c r="D457" s="1">
        <v>1.032964405</v>
      </c>
      <c r="E457" s="1">
        <v>-7.4512811666666526E-2</v>
      </c>
      <c r="F457" s="1">
        <v>0.46287028149999992</v>
      </c>
      <c r="G457" s="1">
        <v>0.41368379635185187</v>
      </c>
      <c r="H457" s="1">
        <v>0.14736236687139859</v>
      </c>
      <c r="I457" s="1">
        <v>0.90286417333333324</v>
      </c>
      <c r="J457" s="1">
        <v>-0.53999055999999968</v>
      </c>
      <c r="K457" s="1">
        <v>0.65639574500000064</v>
      </c>
      <c r="L457" s="1">
        <v>0.41368379635185198</v>
      </c>
      <c r="M457" s="1">
        <v>0.21587589506540719</v>
      </c>
      <c r="P457" s="1" t="s">
        <v>29</v>
      </c>
      <c r="Q457" s="1">
        <v>2017</v>
      </c>
      <c r="R457" s="1" t="str">
        <f t="shared" si="15"/>
        <v>000737.SZ2017</v>
      </c>
      <c r="S457" s="1">
        <v>24.980030864166661</v>
      </c>
      <c r="T457" s="1">
        <v>24.566347067814821</v>
      </c>
    </row>
    <row r="458" spans="1:20" x14ac:dyDescent="0.15">
      <c r="A458" s="1" t="s">
        <v>29</v>
      </c>
      <c r="B458" s="1">
        <v>2018</v>
      </c>
      <c r="C458" s="1" t="str">
        <f t="shared" si="14"/>
        <v>000737.SZ2018</v>
      </c>
      <c r="D458" s="1">
        <v>0.93703065424999965</v>
      </c>
      <c r="E458" s="1">
        <v>-0.1097125200000003</v>
      </c>
      <c r="F458" s="1">
        <v>0.45742307750000122</v>
      </c>
      <c r="G458" s="1">
        <v>0.44466025464814801</v>
      </c>
      <c r="H458" s="1">
        <v>0.1203112001204184</v>
      </c>
      <c r="I458" s="1">
        <v>0.88898961333333226</v>
      </c>
      <c r="J458" s="1">
        <v>0.1570394141111113</v>
      </c>
      <c r="K458" s="1">
        <v>0.42038515944444432</v>
      </c>
      <c r="L458" s="1">
        <v>0.44466025464814801</v>
      </c>
      <c r="M458" s="1">
        <v>4.8698049646840082E-2</v>
      </c>
      <c r="P458" s="1" t="s">
        <v>29</v>
      </c>
      <c r="Q458" s="1">
        <v>2018</v>
      </c>
      <c r="R458" s="1" t="str">
        <f t="shared" si="15"/>
        <v>000737.SZ2018</v>
      </c>
      <c r="S458" s="1">
        <v>24.692956790064819</v>
      </c>
      <c r="T458" s="1">
        <v>24.248296535416671</v>
      </c>
    </row>
    <row r="459" spans="1:20" x14ac:dyDescent="0.15">
      <c r="A459" s="1" t="s">
        <v>29</v>
      </c>
      <c r="B459" s="1">
        <v>2010</v>
      </c>
      <c r="C459" s="1" t="str">
        <f t="shared" si="14"/>
        <v>000737.SZ2010</v>
      </c>
      <c r="D459" s="1">
        <v>0.53291905166666631</v>
      </c>
      <c r="E459" s="1">
        <v>-0.49078919833333368</v>
      </c>
      <c r="F459" s="1">
        <v>0.18745321858333369</v>
      </c>
      <c r="G459" s="1">
        <v>0.15467020638047149</v>
      </c>
      <c r="H459" s="1">
        <v>0.15890487307447471</v>
      </c>
      <c r="I459" s="1">
        <v>0.62103827444444448</v>
      </c>
      <c r="J459" s="1">
        <v>-0.56719957333333448</v>
      </c>
      <c r="K459" s="1">
        <v>0.26800608055555591</v>
      </c>
      <c r="L459" s="1">
        <v>0.1606439531712964</v>
      </c>
      <c r="M459" s="1">
        <v>0.10803031484485651</v>
      </c>
      <c r="P459" s="1" t="s">
        <v>29</v>
      </c>
      <c r="Q459" s="1">
        <v>2010</v>
      </c>
      <c r="R459" s="1" t="str">
        <f t="shared" si="15"/>
        <v>000737.SZ2010</v>
      </c>
      <c r="S459" s="1">
        <v>22.875606060547138</v>
      </c>
      <c r="T459" s="1">
        <v>22.7907821062037</v>
      </c>
    </row>
    <row r="460" spans="1:20" x14ac:dyDescent="0.15">
      <c r="A460" s="1" t="s">
        <v>29</v>
      </c>
      <c r="B460" s="1">
        <v>2011</v>
      </c>
      <c r="C460" s="1" t="str">
        <f t="shared" si="14"/>
        <v>000737.SZ2011</v>
      </c>
      <c r="D460" s="1">
        <v>0.89590841033333402</v>
      </c>
      <c r="E460" s="1">
        <v>-0.34859984199999949</v>
      </c>
      <c r="F460" s="1">
        <v>0.2160409659166668</v>
      </c>
      <c r="G460" s="1">
        <v>0.33096928670370362</v>
      </c>
      <c r="H460" s="1">
        <v>0.16158183182960889</v>
      </c>
      <c r="I460" s="1">
        <v>0.61481102111111086</v>
      </c>
      <c r="J460" s="1">
        <v>-0.106742165555556</v>
      </c>
      <c r="K460" s="1">
        <v>0.34817209999999932</v>
      </c>
      <c r="L460" s="1">
        <v>0.3234485256296295</v>
      </c>
      <c r="M460" s="1">
        <v>3.5453295377664319E-2</v>
      </c>
      <c r="P460" s="1" t="s">
        <v>29</v>
      </c>
      <c r="Q460" s="1">
        <v>2011</v>
      </c>
      <c r="R460" s="1" t="str">
        <f t="shared" si="15"/>
        <v>000737.SZ2011</v>
      </c>
      <c r="S460" s="1">
        <v>23.533253086083331</v>
      </c>
      <c r="T460" s="1">
        <v>22.848575007984959</v>
      </c>
    </row>
    <row r="461" spans="1:20" x14ac:dyDescent="0.15">
      <c r="A461" s="1" t="s">
        <v>29</v>
      </c>
      <c r="B461" s="1">
        <v>2001</v>
      </c>
      <c r="C461" s="1" t="str">
        <f t="shared" si="14"/>
        <v>000737.SZ2001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P461" s="1" t="s">
        <v>29</v>
      </c>
      <c r="Q461" s="1">
        <v>2001</v>
      </c>
      <c r="R461" s="1" t="str">
        <f t="shared" si="15"/>
        <v>000737.SZ2001</v>
      </c>
    </row>
    <row r="462" spans="1:20" x14ac:dyDescent="0.15">
      <c r="A462" s="1" t="s">
        <v>29</v>
      </c>
      <c r="B462" s="1">
        <v>2002</v>
      </c>
      <c r="C462" s="1" t="str">
        <f t="shared" si="14"/>
        <v>000737.SZ2002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P462" s="1" t="s">
        <v>29</v>
      </c>
      <c r="Q462" s="1">
        <v>2002</v>
      </c>
      <c r="R462" s="1" t="str">
        <f t="shared" si="15"/>
        <v>000737.SZ2002</v>
      </c>
    </row>
    <row r="463" spans="1:20" x14ac:dyDescent="0.15">
      <c r="A463" s="1" t="s">
        <v>29</v>
      </c>
      <c r="B463" s="1">
        <v>2003</v>
      </c>
      <c r="C463" s="1" t="str">
        <f t="shared" si="14"/>
        <v>000737.SZ2003</v>
      </c>
      <c r="D463" s="1">
        <v>0.70511731266666677</v>
      </c>
      <c r="E463" s="1">
        <v>-8.3853205833332708E-2</v>
      </c>
      <c r="F463" s="1">
        <v>0.16132543283333331</v>
      </c>
      <c r="G463" s="1">
        <v>0.2225661366540406</v>
      </c>
      <c r="H463" s="1">
        <v>6.4182814069697169E-2</v>
      </c>
      <c r="I463" s="1">
        <v>0.45852647444444372</v>
      </c>
      <c r="J463" s="1">
        <v>-6.550142888888881E-2</v>
      </c>
      <c r="K463" s="1">
        <v>0.25325687511111111</v>
      </c>
      <c r="L463" s="1">
        <v>0.22031055253587981</v>
      </c>
      <c r="M463" s="1">
        <v>3.6544667627812291E-2</v>
      </c>
      <c r="P463" s="1" t="s">
        <v>29</v>
      </c>
      <c r="Q463" s="1">
        <v>2003</v>
      </c>
      <c r="R463" s="1" t="str">
        <f t="shared" si="15"/>
        <v>000737.SZ2003</v>
      </c>
      <c r="S463" s="1">
        <v>23.063712963046299</v>
      </c>
      <c r="T463" s="1">
        <v>22.642251737861109</v>
      </c>
    </row>
    <row r="464" spans="1:20" x14ac:dyDescent="0.15">
      <c r="A464" s="1" t="s">
        <v>29</v>
      </c>
      <c r="B464" s="1">
        <v>2004</v>
      </c>
      <c r="C464" s="1" t="str">
        <f t="shared" si="14"/>
        <v>000737.SZ2004</v>
      </c>
      <c r="D464" s="1">
        <v>0.8359988886666665</v>
      </c>
      <c r="E464" s="1">
        <v>3.0984385000000302E-2</v>
      </c>
      <c r="F464" s="1">
        <v>0.22632701608333339</v>
      </c>
      <c r="G464" s="1">
        <v>0.26331914414814811</v>
      </c>
      <c r="H464" s="1">
        <v>5.4707040217910612E-2</v>
      </c>
      <c r="I464" s="1">
        <v>0.49965793888888949</v>
      </c>
      <c r="J464" s="1">
        <v>-8.9168645111111014E-2</v>
      </c>
      <c r="K464" s="1">
        <v>0.33101916999999942</v>
      </c>
      <c r="L464" s="1">
        <v>0.26331914414814811</v>
      </c>
      <c r="M464" s="1">
        <v>3.4940270442754287E-2</v>
      </c>
      <c r="P464" s="1" t="s">
        <v>29</v>
      </c>
      <c r="Q464" s="1">
        <v>2004</v>
      </c>
      <c r="R464" s="1" t="str">
        <f t="shared" si="15"/>
        <v>000737.SZ2004</v>
      </c>
      <c r="S464" s="1">
        <v>23.369811728546299</v>
      </c>
      <c r="T464" s="1">
        <v>23.10649258439814</v>
      </c>
    </row>
    <row r="465" spans="1:20" x14ac:dyDescent="0.15">
      <c r="A465" s="1" t="s">
        <v>29</v>
      </c>
      <c r="B465" s="1">
        <v>2005</v>
      </c>
      <c r="C465" s="1" t="str">
        <f t="shared" si="14"/>
        <v>000737.SZ2005</v>
      </c>
      <c r="D465" s="1">
        <v>1.086811451583334</v>
      </c>
      <c r="E465" s="1">
        <v>-2.1388035249999621E-2</v>
      </c>
      <c r="F465" s="1">
        <v>0.28010402716666738</v>
      </c>
      <c r="G465" s="1">
        <v>0.40186413842003399</v>
      </c>
      <c r="H465" s="1">
        <v>0.1136573761581787</v>
      </c>
      <c r="I465" s="1">
        <v>0.73573093166666648</v>
      </c>
      <c r="J465" s="1">
        <v>-0.2026761344444436</v>
      </c>
      <c r="K465" s="1">
        <v>0.46457708333333392</v>
      </c>
      <c r="L465" s="1">
        <v>0.39882270259953728</v>
      </c>
      <c r="M465" s="1">
        <v>8.7234999373207223E-2</v>
      </c>
      <c r="P465" s="1" t="s">
        <v>29</v>
      </c>
      <c r="Q465" s="1">
        <v>2005</v>
      </c>
      <c r="R465" s="1" t="str">
        <f t="shared" si="15"/>
        <v>000737.SZ2005</v>
      </c>
      <c r="S465" s="1">
        <v>23.230924523066491</v>
      </c>
      <c r="T465" s="1">
        <v>22.69407928462962</v>
      </c>
    </row>
    <row r="466" spans="1:20" x14ac:dyDescent="0.15">
      <c r="A466" s="1" t="s">
        <v>29</v>
      </c>
      <c r="B466" s="1">
        <v>2006</v>
      </c>
      <c r="C466" s="1" t="str">
        <f t="shared" si="14"/>
        <v>000737.SZ2006</v>
      </c>
      <c r="D466" s="1">
        <v>0.61771949650000113</v>
      </c>
      <c r="E466" s="1">
        <v>-4.8548142500000203E-2</v>
      </c>
      <c r="F466" s="1">
        <v>0.11133079999999961</v>
      </c>
      <c r="G466" s="1">
        <v>0.24326985224999989</v>
      </c>
      <c r="H466" s="1">
        <v>6.926723399422309E-2</v>
      </c>
      <c r="I466" s="1">
        <v>0.57840237333333233</v>
      </c>
      <c r="J466" s="1">
        <v>-4.4116333333331032E-3</v>
      </c>
      <c r="K466" s="1">
        <v>0.1845344583888886</v>
      </c>
      <c r="L466" s="1">
        <v>0.24326985224999989</v>
      </c>
      <c r="M466" s="1">
        <v>2.9313618494952801E-2</v>
      </c>
      <c r="P466" s="1" t="s">
        <v>29</v>
      </c>
      <c r="Q466" s="1">
        <v>2006</v>
      </c>
      <c r="R466" s="1" t="str">
        <f t="shared" si="15"/>
        <v>000737.SZ2006</v>
      </c>
      <c r="S466" s="1">
        <v>23.3230154319074</v>
      </c>
      <c r="T466" s="1">
        <v>23.079745579657409</v>
      </c>
    </row>
    <row r="467" spans="1:20" x14ac:dyDescent="0.15">
      <c r="A467" s="1" t="s">
        <v>29</v>
      </c>
      <c r="B467" s="1">
        <v>2007</v>
      </c>
      <c r="C467" s="1" t="str">
        <f t="shared" si="14"/>
        <v>000737.SZ2007</v>
      </c>
      <c r="D467" s="1">
        <v>0.84980093033333348</v>
      </c>
      <c r="E467" s="1">
        <v>7.5165116666674097E-3</v>
      </c>
      <c r="F467" s="1">
        <v>0.25069356833333251</v>
      </c>
      <c r="G467" s="1">
        <v>0.29785571711868691</v>
      </c>
      <c r="H467" s="1">
        <v>9.6528416469341682E-2</v>
      </c>
      <c r="I467" s="1">
        <v>0.59761289444444343</v>
      </c>
      <c r="J467" s="1">
        <v>-2.601838888888805E-2</v>
      </c>
      <c r="K467" s="1">
        <v>0.34492100444444501</v>
      </c>
      <c r="L467" s="1">
        <v>0.30455166958862429</v>
      </c>
      <c r="M467" s="1">
        <v>4.8117332899337263E-2</v>
      </c>
      <c r="P467" s="1" t="s">
        <v>29</v>
      </c>
      <c r="Q467" s="1">
        <v>2007</v>
      </c>
      <c r="R467" s="1" t="str">
        <f t="shared" si="15"/>
        <v>000737.SZ2007</v>
      </c>
      <c r="S467" s="1">
        <v>23.672827440996631</v>
      </c>
      <c r="T467" s="1">
        <v>23.338029432564809</v>
      </c>
    </row>
    <row r="468" spans="1:20" x14ac:dyDescent="0.15">
      <c r="A468" s="1" t="s">
        <v>29</v>
      </c>
      <c r="B468" s="1">
        <v>2008</v>
      </c>
      <c r="C468" s="1" t="str">
        <f t="shared" si="14"/>
        <v>000737.SZ2008</v>
      </c>
      <c r="D468" s="1">
        <v>0.80757545750000015</v>
      </c>
      <c r="E468" s="1">
        <v>-0.24470545549999961</v>
      </c>
      <c r="F468" s="1">
        <v>-2.8323693500000781E-2</v>
      </c>
      <c r="G468" s="1">
        <v>0.1750476514444444</v>
      </c>
      <c r="H468" s="1">
        <v>0.19366051390995251</v>
      </c>
      <c r="I468" s="1">
        <v>0.5995617322222222</v>
      </c>
      <c r="J468" s="1">
        <v>-0.32494741633333318</v>
      </c>
      <c r="K468" s="1">
        <v>0.1839218138888884</v>
      </c>
      <c r="L468" s="1">
        <v>0.1750476514444444</v>
      </c>
      <c r="M468" s="1">
        <v>7.3814465298560339E-2</v>
      </c>
      <c r="P468" s="1" t="s">
        <v>29</v>
      </c>
      <c r="Q468" s="1">
        <v>2008</v>
      </c>
      <c r="R468" s="1" t="str">
        <f t="shared" si="15"/>
        <v>000737.SZ2008</v>
      </c>
      <c r="S468" s="1">
        <v>22.812493826944451</v>
      </c>
      <c r="T468" s="1">
        <v>22.637446175499999</v>
      </c>
    </row>
    <row r="469" spans="1:20" x14ac:dyDescent="0.15">
      <c r="A469" s="1" t="s">
        <v>29</v>
      </c>
      <c r="B469" s="1">
        <v>2009</v>
      </c>
      <c r="C469" s="1" t="str">
        <f t="shared" si="14"/>
        <v>000737.SZ2009</v>
      </c>
      <c r="D469" s="1">
        <v>0.83417758600000025</v>
      </c>
      <c r="E469" s="1">
        <v>5.7524355000000117E-2</v>
      </c>
      <c r="F469" s="1">
        <v>0.12840097766666689</v>
      </c>
      <c r="G469" s="1">
        <v>0.36451330668518528</v>
      </c>
      <c r="H469" s="1">
        <v>0.113285961158184</v>
      </c>
      <c r="I469" s="1">
        <v>0.76509683000000051</v>
      </c>
      <c r="J469" s="1">
        <v>-2.4786543750000781E-2</v>
      </c>
      <c r="K469" s="1">
        <v>0.36591972833333358</v>
      </c>
      <c r="L469" s="1">
        <v>0.35064449454745389</v>
      </c>
      <c r="M469" s="1">
        <v>4.0734541935465447E-2</v>
      </c>
      <c r="P469" s="1" t="s">
        <v>29</v>
      </c>
      <c r="Q469" s="1">
        <v>2009</v>
      </c>
      <c r="R469" s="1" t="str">
        <f t="shared" si="15"/>
        <v>000737.SZ2009</v>
      </c>
      <c r="S469" s="1">
        <v>23.795604938305559</v>
      </c>
      <c r="T469" s="1">
        <v>23.19288181683681</v>
      </c>
    </row>
    <row r="470" spans="1:20" x14ac:dyDescent="0.15">
      <c r="A470" s="1" t="s">
        <v>32</v>
      </c>
      <c r="B470" s="1">
        <v>2012</v>
      </c>
      <c r="C470" s="1" t="str">
        <f t="shared" si="14"/>
        <v>000798.SZ2012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P470" s="1" t="s">
        <v>32</v>
      </c>
      <c r="Q470" s="1">
        <v>2012</v>
      </c>
      <c r="R470" s="1" t="str">
        <f t="shared" si="15"/>
        <v>000798.SZ2012</v>
      </c>
    </row>
    <row r="471" spans="1:20" x14ac:dyDescent="0.15">
      <c r="A471" s="1" t="s">
        <v>32</v>
      </c>
      <c r="B471" s="1">
        <v>2013</v>
      </c>
      <c r="C471" s="1" t="str">
        <f t="shared" si="14"/>
        <v>000798.SZ2013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P471" s="1" t="s">
        <v>32</v>
      </c>
      <c r="Q471" s="1">
        <v>2013</v>
      </c>
      <c r="R471" s="1" t="str">
        <f t="shared" si="15"/>
        <v>000798.SZ2013</v>
      </c>
    </row>
    <row r="472" spans="1:20" x14ac:dyDescent="0.15">
      <c r="A472" s="1" t="s">
        <v>32</v>
      </c>
      <c r="B472" s="1">
        <v>2014</v>
      </c>
      <c r="C472" s="1" t="str">
        <f t="shared" si="14"/>
        <v>000798.SZ2014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P472" s="1" t="s">
        <v>32</v>
      </c>
      <c r="Q472" s="1">
        <v>2014</v>
      </c>
      <c r="R472" s="1" t="str">
        <f t="shared" si="15"/>
        <v>000798.SZ2014</v>
      </c>
    </row>
    <row r="473" spans="1:20" x14ac:dyDescent="0.15">
      <c r="A473" s="1" t="s">
        <v>32</v>
      </c>
      <c r="B473" s="1">
        <v>2015</v>
      </c>
      <c r="C473" s="1" t="str">
        <f t="shared" si="14"/>
        <v>000798.SZ2015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P473" s="1" t="s">
        <v>32</v>
      </c>
      <c r="Q473" s="1">
        <v>2015</v>
      </c>
      <c r="R473" s="1" t="str">
        <f t="shared" si="15"/>
        <v>000798.SZ2015</v>
      </c>
    </row>
    <row r="474" spans="1:20" x14ac:dyDescent="0.15">
      <c r="A474" s="1" t="s">
        <v>32</v>
      </c>
      <c r="B474" s="1">
        <v>2016</v>
      </c>
      <c r="C474" s="1" t="str">
        <f t="shared" si="14"/>
        <v>000798.SZ2016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P474" s="1" t="s">
        <v>32</v>
      </c>
      <c r="Q474" s="1">
        <v>2016</v>
      </c>
      <c r="R474" s="1" t="str">
        <f t="shared" si="15"/>
        <v>000798.SZ2016</v>
      </c>
    </row>
    <row r="475" spans="1:20" x14ac:dyDescent="0.15">
      <c r="A475" s="1" t="s">
        <v>32</v>
      </c>
      <c r="B475" s="1">
        <v>2017</v>
      </c>
      <c r="C475" s="1" t="str">
        <f t="shared" si="14"/>
        <v>000798.SZ2017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P475" s="1" t="s">
        <v>32</v>
      </c>
      <c r="Q475" s="1">
        <v>2017</v>
      </c>
      <c r="R475" s="1" t="str">
        <f t="shared" si="15"/>
        <v>000798.SZ2017</v>
      </c>
    </row>
    <row r="476" spans="1:20" x14ac:dyDescent="0.15">
      <c r="A476" s="1" t="s">
        <v>32</v>
      </c>
      <c r="B476" s="1">
        <v>2018</v>
      </c>
      <c r="C476" s="1" t="str">
        <f t="shared" si="14"/>
        <v>000798.SZ2018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P476" s="1" t="s">
        <v>32</v>
      </c>
      <c r="Q476" s="1">
        <v>2018</v>
      </c>
      <c r="R476" s="1" t="str">
        <f t="shared" si="15"/>
        <v>000798.SZ2018</v>
      </c>
    </row>
    <row r="477" spans="1:20" x14ac:dyDescent="0.15">
      <c r="A477" s="1" t="s">
        <v>32</v>
      </c>
      <c r="B477" s="1">
        <v>2010</v>
      </c>
      <c r="C477" s="1" t="str">
        <f t="shared" si="14"/>
        <v>000798.SZ2010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P477" s="1" t="s">
        <v>32</v>
      </c>
      <c r="Q477" s="1">
        <v>2010</v>
      </c>
      <c r="R477" s="1" t="str">
        <f t="shared" si="15"/>
        <v>000798.SZ2010</v>
      </c>
    </row>
    <row r="478" spans="1:20" x14ac:dyDescent="0.15">
      <c r="A478" s="1" t="s">
        <v>32</v>
      </c>
      <c r="B478" s="1">
        <v>2011</v>
      </c>
      <c r="C478" s="1" t="str">
        <f t="shared" si="14"/>
        <v>000798.SZ2011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P478" s="1" t="s">
        <v>32</v>
      </c>
      <c r="Q478" s="1">
        <v>2011</v>
      </c>
      <c r="R478" s="1" t="str">
        <f t="shared" si="15"/>
        <v>000798.SZ2011</v>
      </c>
    </row>
    <row r="479" spans="1:20" x14ac:dyDescent="0.15">
      <c r="A479" s="1" t="s">
        <v>32</v>
      </c>
      <c r="B479" s="1">
        <v>2001</v>
      </c>
      <c r="C479" s="1" t="str">
        <f t="shared" si="14"/>
        <v>000798.SZ2001</v>
      </c>
      <c r="D479" s="1">
        <v>0.70097257083333353</v>
      </c>
      <c r="E479" s="1">
        <v>-0.77598489974999951</v>
      </c>
      <c r="F479" s="1">
        <v>-0.43924661772727291</v>
      </c>
      <c r="G479" s="1">
        <v>-0.207126762478788</v>
      </c>
      <c r="H479" s="1">
        <v>0.32862761537716367</v>
      </c>
      <c r="I479" s="1">
        <v>0.27730673399999972</v>
      </c>
      <c r="J479" s="1">
        <v>-0.51054653750000156</v>
      </c>
      <c r="K479" s="1">
        <v>-0.2315323271999998</v>
      </c>
      <c r="L479" s="1">
        <v>-0.20831509447500021</v>
      </c>
      <c r="M479" s="1">
        <v>6.3222787915164919E-2</v>
      </c>
      <c r="P479" s="1" t="s">
        <v>32</v>
      </c>
      <c r="Q479" s="1">
        <v>2001</v>
      </c>
      <c r="R479" s="1" t="str">
        <f t="shared" si="15"/>
        <v>000798.SZ2001</v>
      </c>
      <c r="S479" s="1">
        <v>22.567323232328789</v>
      </c>
      <c r="T479" s="1">
        <v>22.859923692466669</v>
      </c>
    </row>
    <row r="480" spans="1:20" x14ac:dyDescent="0.15">
      <c r="A480" s="1" t="s">
        <v>32</v>
      </c>
      <c r="B480" s="1">
        <v>2002</v>
      </c>
      <c r="C480" s="1" t="str">
        <f t="shared" si="14"/>
        <v>000798.SZ2002</v>
      </c>
      <c r="D480" s="1">
        <v>0.85529109108333268</v>
      </c>
      <c r="E480" s="1">
        <v>-1.4985736066666659</v>
      </c>
      <c r="F480" s="1">
        <v>-0.41542813791666577</v>
      </c>
      <c r="G480" s="1">
        <v>-0.25294589673333312</v>
      </c>
      <c r="H480" s="1">
        <v>0.77500749376511546</v>
      </c>
      <c r="I480" s="1">
        <v>0.25670089439999982</v>
      </c>
      <c r="J480" s="1">
        <v>-0.83727849399999921</v>
      </c>
      <c r="K480" s="1">
        <v>-0.23939181999999931</v>
      </c>
      <c r="L480" s="1">
        <v>-0.25294589673333312</v>
      </c>
      <c r="M480" s="1">
        <v>0.12761565637527439</v>
      </c>
      <c r="P480" s="1" t="s">
        <v>32</v>
      </c>
      <c r="Q480" s="1">
        <v>2002</v>
      </c>
      <c r="R480" s="1" t="str">
        <f t="shared" si="15"/>
        <v>000798.SZ2002</v>
      </c>
      <c r="S480" s="1">
        <v>22.99574999961667</v>
      </c>
      <c r="T480" s="1">
        <v>23.24869589635</v>
      </c>
    </row>
    <row r="481" spans="1:20" x14ac:dyDescent="0.15">
      <c r="A481" s="1" t="s">
        <v>32</v>
      </c>
      <c r="B481" s="1">
        <v>2003</v>
      </c>
      <c r="C481" s="1" t="str">
        <f t="shared" si="14"/>
        <v>000798.SZ2003</v>
      </c>
      <c r="D481" s="1">
        <v>0.96967855491666644</v>
      </c>
      <c r="E481" s="1">
        <v>-0.81326134500000025</v>
      </c>
      <c r="F481" s="1">
        <v>-0.28532268933333321</v>
      </c>
      <c r="G481" s="1">
        <v>-0.10365007535</v>
      </c>
      <c r="H481" s="1">
        <v>0.54033114914090596</v>
      </c>
      <c r="I481" s="1">
        <v>0.15696013400000061</v>
      </c>
      <c r="J481" s="1">
        <v>-0.33393011000000222</v>
      </c>
      <c r="K481" s="1">
        <v>-0.1278875887999999</v>
      </c>
      <c r="L481" s="1">
        <v>-0.10365007535</v>
      </c>
      <c r="M481" s="1">
        <v>3.4175477138025823E-2</v>
      </c>
      <c r="P481" s="1" t="s">
        <v>32</v>
      </c>
      <c r="Q481" s="1">
        <v>2003</v>
      </c>
      <c r="R481" s="1" t="str">
        <f t="shared" si="15"/>
        <v>000798.SZ2003</v>
      </c>
      <c r="S481" s="1">
        <v>22.62616666666667</v>
      </c>
      <c r="T481" s="1">
        <v>22.72981674201667</v>
      </c>
    </row>
    <row r="482" spans="1:20" x14ac:dyDescent="0.15">
      <c r="A482" s="1" t="s">
        <v>32</v>
      </c>
      <c r="B482" s="1">
        <v>2004</v>
      </c>
      <c r="C482" s="1" t="str">
        <f t="shared" si="14"/>
        <v>000798.SZ2004</v>
      </c>
      <c r="D482" s="1">
        <v>1.022476031833333</v>
      </c>
      <c r="E482" s="1">
        <v>-0.85431776899999967</v>
      </c>
      <c r="F482" s="1">
        <v>-0.31290782025000041</v>
      </c>
      <c r="G482" s="1">
        <v>-7.5579261183333427E-2</v>
      </c>
      <c r="H482" s="1">
        <v>0.48948113253977432</v>
      </c>
      <c r="I482" s="1">
        <v>0.41866379799999931</v>
      </c>
      <c r="J482" s="1">
        <v>-0.53565847199999861</v>
      </c>
      <c r="K482" s="1">
        <v>-0.1047576819999996</v>
      </c>
      <c r="L482" s="1">
        <v>-7.5579261183333468E-2</v>
      </c>
      <c r="M482" s="1">
        <v>0.1004886650022845</v>
      </c>
      <c r="P482" s="1" t="s">
        <v>32</v>
      </c>
      <c r="Q482" s="1">
        <v>2004</v>
      </c>
      <c r="R482" s="1" t="str">
        <f t="shared" si="15"/>
        <v>000798.SZ2004</v>
      </c>
      <c r="S482" s="1">
        <v>22.800305556000001</v>
      </c>
      <c r="T482" s="1">
        <v>22.87588481718333</v>
      </c>
    </row>
    <row r="483" spans="1:20" x14ac:dyDescent="0.15">
      <c r="A483" s="1" t="s">
        <v>32</v>
      </c>
      <c r="B483" s="1">
        <v>2005</v>
      </c>
      <c r="C483" s="1" t="str">
        <f t="shared" si="14"/>
        <v>000798.SZ2005</v>
      </c>
      <c r="D483" s="1">
        <v>0.98717624500000056</v>
      </c>
      <c r="E483" s="1">
        <v>-0.96927073258333307</v>
      </c>
      <c r="F483" s="1">
        <v>-0.27519296716666619</v>
      </c>
      <c r="G483" s="1">
        <v>-0.14573174826666641</v>
      </c>
      <c r="H483" s="1">
        <v>0.53545364097688575</v>
      </c>
      <c r="I483" s="1">
        <v>0.33184994420000069</v>
      </c>
      <c r="J483" s="1">
        <v>-0.82401310999999988</v>
      </c>
      <c r="K483" s="1">
        <v>-7.0521611999999928E-2</v>
      </c>
      <c r="L483" s="1">
        <v>-0.14573174826666641</v>
      </c>
      <c r="M483" s="1">
        <v>0.13160133100034269</v>
      </c>
      <c r="P483" s="1" t="s">
        <v>32</v>
      </c>
      <c r="Q483" s="1">
        <v>2005</v>
      </c>
      <c r="R483" s="1" t="str">
        <f t="shared" si="15"/>
        <v>000798.SZ2005</v>
      </c>
      <c r="S483" s="1">
        <v>22.241500000216671</v>
      </c>
      <c r="T483" s="1">
        <v>22.38723174848333</v>
      </c>
    </row>
    <row r="484" spans="1:20" x14ac:dyDescent="0.15">
      <c r="A484" s="1" t="s">
        <v>32</v>
      </c>
      <c r="B484" s="1">
        <v>2006</v>
      </c>
      <c r="C484" s="1" t="str">
        <f t="shared" si="14"/>
        <v>000798.SZ2006</v>
      </c>
      <c r="D484" s="1">
        <v>0.81655490633333316</v>
      </c>
      <c r="E484" s="1">
        <v>-0.67591528400000023</v>
      </c>
      <c r="F484" s="1">
        <v>-0.31158193141666701</v>
      </c>
      <c r="G484" s="1">
        <v>-0.104103253766667</v>
      </c>
      <c r="H484" s="1">
        <v>0.34497502282829962</v>
      </c>
      <c r="I484" s="1">
        <v>0.45898701800000052</v>
      </c>
      <c r="J484" s="1">
        <v>-0.53378760000000125</v>
      </c>
      <c r="K484" s="1">
        <v>-0.1429773150000003</v>
      </c>
      <c r="L484" s="1">
        <v>-0.104103253766667</v>
      </c>
      <c r="M484" s="1">
        <v>7.3627504545132949E-2</v>
      </c>
      <c r="P484" s="1" t="s">
        <v>32</v>
      </c>
      <c r="Q484" s="1">
        <v>2006</v>
      </c>
      <c r="R484" s="1" t="str">
        <f t="shared" si="15"/>
        <v>000798.SZ2006</v>
      </c>
      <c r="S484" s="1">
        <v>22.58691666621667</v>
      </c>
      <c r="T484" s="1">
        <v>22.691019919983329</v>
      </c>
    </row>
    <row r="485" spans="1:20" x14ac:dyDescent="0.15">
      <c r="A485" s="1" t="s">
        <v>32</v>
      </c>
      <c r="B485" s="1">
        <v>2007</v>
      </c>
      <c r="C485" s="1" t="str">
        <f t="shared" si="14"/>
        <v>000798.SZ2007</v>
      </c>
      <c r="D485" s="1">
        <v>0.97246305449999937</v>
      </c>
      <c r="E485" s="1">
        <v>-0.70872998308333246</v>
      </c>
      <c r="F485" s="1">
        <v>-0.18965986791666681</v>
      </c>
      <c r="G485" s="1">
        <v>7.4299499999841418E-5</v>
      </c>
      <c r="H485" s="1">
        <v>0.39937810414305402</v>
      </c>
      <c r="I485" s="1">
        <v>0.28545887399999897</v>
      </c>
      <c r="J485" s="1">
        <v>-0.36290374119999969</v>
      </c>
      <c r="K485" s="1">
        <v>2.758852800000007E-2</v>
      </c>
      <c r="L485" s="1">
        <v>7.4299499999845822E-5</v>
      </c>
      <c r="M485" s="1">
        <v>3.7041172574430521E-2</v>
      </c>
      <c r="P485" s="1" t="s">
        <v>32</v>
      </c>
      <c r="Q485" s="1">
        <v>2007</v>
      </c>
      <c r="R485" s="1" t="str">
        <f t="shared" si="15"/>
        <v>000798.SZ2007</v>
      </c>
      <c r="S485" s="1">
        <v>23.024861111050001</v>
      </c>
      <c r="T485" s="1">
        <v>23.024786811550001</v>
      </c>
    </row>
    <row r="486" spans="1:20" x14ac:dyDescent="0.15">
      <c r="A486" s="1" t="s">
        <v>32</v>
      </c>
      <c r="B486" s="1">
        <v>2008</v>
      </c>
      <c r="C486" s="1" t="str">
        <f t="shared" si="14"/>
        <v>000798.SZ2008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P486" s="1" t="s">
        <v>32</v>
      </c>
      <c r="Q486" s="1">
        <v>2008</v>
      </c>
      <c r="R486" s="1" t="str">
        <f t="shared" si="15"/>
        <v>000798.SZ2008</v>
      </c>
    </row>
    <row r="487" spans="1:20" x14ac:dyDescent="0.15">
      <c r="A487" s="1" t="s">
        <v>32</v>
      </c>
      <c r="B487" s="1">
        <v>2009</v>
      </c>
      <c r="C487" s="1" t="str">
        <f t="shared" si="14"/>
        <v>000798.SZ2009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P487" s="1" t="s">
        <v>32</v>
      </c>
      <c r="Q487" s="1">
        <v>2009</v>
      </c>
      <c r="R487" s="1" t="str">
        <f t="shared" si="15"/>
        <v>000798.SZ2009</v>
      </c>
    </row>
    <row r="488" spans="1:20" x14ac:dyDescent="0.15">
      <c r="A488" s="1" t="s">
        <v>34</v>
      </c>
      <c r="B488" s="1">
        <v>2012</v>
      </c>
      <c r="C488" s="1" t="str">
        <f t="shared" si="14"/>
        <v>000876.SZ2012</v>
      </c>
      <c r="D488" s="1">
        <v>0.65323552009090957</v>
      </c>
      <c r="E488" s="1">
        <v>1.3651011666666451E-2</v>
      </c>
      <c r="F488" s="1">
        <v>0.29563070248484802</v>
      </c>
      <c r="G488" s="1">
        <v>0.3368168969060607</v>
      </c>
      <c r="H488" s="1">
        <v>4.3651851140771171E-2</v>
      </c>
      <c r="I488" s="1">
        <v>0.61063892700000011</v>
      </c>
      <c r="J488" s="1">
        <v>8.0362633100000552E-2</v>
      </c>
      <c r="K488" s="1">
        <v>0.29270871149999927</v>
      </c>
      <c r="L488" s="1">
        <v>0.33586464866111121</v>
      </c>
      <c r="M488" s="1">
        <v>2.8778955328905401E-2</v>
      </c>
      <c r="P488" s="1" t="s">
        <v>34</v>
      </c>
      <c r="Q488" s="1">
        <v>2012</v>
      </c>
      <c r="R488" s="1" t="str">
        <f t="shared" si="15"/>
        <v>000876.SZ2012</v>
      </c>
      <c r="S488" s="1">
        <v>24.301161363757579</v>
      </c>
      <c r="T488" s="1">
        <v>23.696163608625</v>
      </c>
    </row>
    <row r="489" spans="1:20" x14ac:dyDescent="0.15">
      <c r="A489" s="1" t="s">
        <v>34</v>
      </c>
      <c r="B489" s="1">
        <v>2013</v>
      </c>
      <c r="C489" s="1" t="str">
        <f t="shared" si="14"/>
        <v>000876.SZ2013</v>
      </c>
      <c r="D489" s="1">
        <v>0.64150268500000018</v>
      </c>
      <c r="E489" s="1">
        <v>-0.24296456749999951</v>
      </c>
      <c r="F489" s="1">
        <v>0.3243078474583338</v>
      </c>
      <c r="G489" s="1">
        <v>0.27840175518863691</v>
      </c>
      <c r="H489" s="1">
        <v>6.8314327022891586E-2</v>
      </c>
      <c r="I489" s="1">
        <v>0.61212203699999923</v>
      </c>
      <c r="J489" s="1">
        <v>-0.16396152709999959</v>
      </c>
      <c r="K489" s="1">
        <v>0.28454093250000112</v>
      </c>
      <c r="L489" s="1">
        <v>0.27492613863055609</v>
      </c>
      <c r="M489" s="1">
        <v>4.721358427749292E-2</v>
      </c>
      <c r="P489" s="1" t="s">
        <v>34</v>
      </c>
      <c r="Q489" s="1">
        <v>2013</v>
      </c>
      <c r="R489" s="1" t="str">
        <f t="shared" si="15"/>
        <v>000876.SZ2013</v>
      </c>
      <c r="S489" s="1">
        <v>24.861316540712121</v>
      </c>
      <c r="T489" s="1">
        <v>24.590102797258339</v>
      </c>
    </row>
    <row r="490" spans="1:20" x14ac:dyDescent="0.15">
      <c r="A490" s="1" t="s">
        <v>34</v>
      </c>
      <c r="B490" s="1">
        <v>2014</v>
      </c>
      <c r="C490" s="1" t="str">
        <f t="shared" si="14"/>
        <v>000876.SZ2014</v>
      </c>
      <c r="D490" s="1">
        <v>0.58269825666666641</v>
      </c>
      <c r="E490" s="1">
        <v>-0.198308563363636</v>
      </c>
      <c r="F490" s="1">
        <v>0.33332192741287808</v>
      </c>
      <c r="G490" s="1">
        <v>0.31537198087272728</v>
      </c>
      <c r="H490" s="1">
        <v>4.9732564064755042E-2</v>
      </c>
      <c r="I490" s="1">
        <v>0.51554114777777782</v>
      </c>
      <c r="J490" s="1">
        <v>3.6450123000000369E-2</v>
      </c>
      <c r="K490" s="1">
        <v>0.33721058062499959</v>
      </c>
      <c r="L490" s="1">
        <v>0.31576139227268518</v>
      </c>
      <c r="M490" s="1">
        <v>2.2921832714612001E-2</v>
      </c>
      <c r="P490" s="1" t="s">
        <v>34</v>
      </c>
      <c r="Q490" s="1">
        <v>2014</v>
      </c>
      <c r="R490" s="1" t="str">
        <f t="shared" si="15"/>
        <v>000876.SZ2014</v>
      </c>
      <c r="S490" s="1">
        <v>25.207302440810601</v>
      </c>
      <c r="T490" s="1">
        <v>24.67297831474167</v>
      </c>
    </row>
    <row r="491" spans="1:20" x14ac:dyDescent="0.15">
      <c r="A491" s="1" t="s">
        <v>34</v>
      </c>
      <c r="B491" s="1">
        <v>2015</v>
      </c>
      <c r="C491" s="1" t="str">
        <f t="shared" si="14"/>
        <v>000876.SZ2015</v>
      </c>
      <c r="D491" s="1">
        <v>0.43691482416666649</v>
      </c>
      <c r="E491" s="1">
        <v>2.4192289166666232E-2</v>
      </c>
      <c r="F491" s="1">
        <v>0.18974514789393929</v>
      </c>
      <c r="G491" s="1">
        <v>0.1971210289280301</v>
      </c>
      <c r="H491" s="1">
        <v>2.0489071759143149E-2</v>
      </c>
      <c r="I491" s="1">
        <v>0.7460420249999995</v>
      </c>
      <c r="J491" s="1">
        <v>-0.27138771333333311</v>
      </c>
      <c r="K491" s="1">
        <v>0.22679672775000001</v>
      </c>
      <c r="L491" s="1">
        <v>0.19426295584722211</v>
      </c>
      <c r="M491" s="1">
        <v>7.7508272461566552E-2</v>
      </c>
      <c r="P491" s="1" t="s">
        <v>34</v>
      </c>
      <c r="Q491" s="1">
        <v>2015</v>
      </c>
      <c r="R491" s="1" t="str">
        <f t="shared" si="15"/>
        <v>000876.SZ2015</v>
      </c>
      <c r="S491" s="1">
        <v>24.705549873754549</v>
      </c>
      <c r="T491" s="1">
        <v>24.495905066258331</v>
      </c>
    </row>
    <row r="492" spans="1:20" x14ac:dyDescent="0.15">
      <c r="A492" s="1" t="s">
        <v>34</v>
      </c>
      <c r="B492" s="1">
        <v>2016</v>
      </c>
      <c r="C492" s="1" t="str">
        <f t="shared" si="14"/>
        <v>000876.SZ2016</v>
      </c>
      <c r="D492" s="1">
        <v>0.54511648000000013</v>
      </c>
      <c r="E492" s="1">
        <v>-3.4810904583333212E-2</v>
      </c>
      <c r="F492" s="1">
        <v>0.22653606883333291</v>
      </c>
      <c r="G492" s="1">
        <v>0.24586403304166671</v>
      </c>
      <c r="H492" s="1">
        <v>2.498662809452408E-2</v>
      </c>
      <c r="I492" s="1">
        <v>0.50923000333333279</v>
      </c>
      <c r="J492" s="1">
        <v>-0.30654117650000018</v>
      </c>
      <c r="K492" s="1">
        <v>0.27341481200000012</v>
      </c>
      <c r="L492" s="1">
        <v>0.24379973333796301</v>
      </c>
      <c r="M492" s="1">
        <v>4.8445555912945443E-2</v>
      </c>
      <c r="P492" s="1" t="s">
        <v>34</v>
      </c>
      <c r="Q492" s="1">
        <v>2016</v>
      </c>
      <c r="R492" s="1" t="str">
        <f t="shared" si="15"/>
        <v>000876.SZ2016</v>
      </c>
      <c r="S492" s="1">
        <v>24.94300416683333</v>
      </c>
      <c r="T492" s="1">
        <v>24.753917277813891</v>
      </c>
    </row>
    <row r="493" spans="1:20" x14ac:dyDescent="0.15">
      <c r="A493" s="1" t="s">
        <v>34</v>
      </c>
      <c r="B493" s="1">
        <v>2017</v>
      </c>
      <c r="C493" s="1" t="str">
        <f t="shared" si="14"/>
        <v>000876.SZ2017</v>
      </c>
      <c r="D493" s="1">
        <v>0.66138021749999998</v>
      </c>
      <c r="E493" s="1">
        <v>-0.13618169141666661</v>
      </c>
      <c r="F493" s="1">
        <v>0.27014364862500012</v>
      </c>
      <c r="G493" s="1">
        <v>0.2552962791568183</v>
      </c>
      <c r="H493" s="1">
        <v>7.8951091479015509E-2</v>
      </c>
      <c r="I493" s="1">
        <v>0.81387566899999975</v>
      </c>
      <c r="J493" s="1">
        <v>-5.8812223099999797E-2</v>
      </c>
      <c r="K493" s="1">
        <v>0.13024955544444519</v>
      </c>
      <c r="L493" s="1">
        <v>0.25182695088240747</v>
      </c>
      <c r="M493" s="1">
        <v>8.4203249080068113E-2</v>
      </c>
      <c r="P493" s="1" t="s">
        <v>34</v>
      </c>
      <c r="Q493" s="1">
        <v>2017</v>
      </c>
      <c r="R493" s="1" t="str">
        <f t="shared" si="15"/>
        <v>000876.SZ2017</v>
      </c>
      <c r="S493" s="1">
        <v>25.296654672061361</v>
      </c>
      <c r="T493" s="1">
        <v>25.03008956181111</v>
      </c>
    </row>
    <row r="494" spans="1:20" x14ac:dyDescent="0.15">
      <c r="A494" s="1" t="s">
        <v>34</v>
      </c>
      <c r="B494" s="1">
        <v>2018</v>
      </c>
      <c r="C494" s="1" t="str">
        <f t="shared" si="14"/>
        <v>000876.SZ2018</v>
      </c>
      <c r="D494" s="1">
        <v>0.54506483966666686</v>
      </c>
      <c r="E494" s="1">
        <v>2.0046156000000051E-2</v>
      </c>
      <c r="F494" s="1">
        <v>0.167557554416667</v>
      </c>
      <c r="G494" s="1">
        <v>0.22916594591363679</v>
      </c>
      <c r="H494" s="1">
        <v>3.5224981938605723E-2</v>
      </c>
      <c r="I494" s="1">
        <v>0.66079545111111193</v>
      </c>
      <c r="J494" s="1">
        <v>-3.5188652000000431E-2</v>
      </c>
      <c r="K494" s="1">
        <v>0.29287081799999992</v>
      </c>
      <c r="L494" s="1">
        <v>0.23250132222592629</v>
      </c>
      <c r="M494" s="1">
        <v>5.6379844090675167E-2</v>
      </c>
      <c r="P494" s="1" t="s">
        <v>34</v>
      </c>
      <c r="Q494" s="1">
        <v>2018</v>
      </c>
      <c r="R494" s="1" t="str">
        <f t="shared" si="15"/>
        <v>000876.SZ2018</v>
      </c>
      <c r="S494" s="1">
        <v>24.940847348284851</v>
      </c>
      <c r="T494" s="1">
        <v>24.757081682666669</v>
      </c>
    </row>
    <row r="495" spans="1:20" x14ac:dyDescent="0.15">
      <c r="A495" s="1" t="s">
        <v>34</v>
      </c>
      <c r="B495" s="1">
        <v>2010</v>
      </c>
      <c r="C495" s="1" t="str">
        <f t="shared" si="14"/>
        <v>000876.SZ2010</v>
      </c>
      <c r="D495" s="1">
        <v>1.031245474166665</v>
      </c>
      <c r="E495" s="1">
        <v>-0.34197950833333302</v>
      </c>
      <c r="F495" s="1">
        <v>0.31103629800378768</v>
      </c>
      <c r="G495" s="1">
        <v>0.35873932700075728</v>
      </c>
      <c r="H495" s="1">
        <v>0.13571756716742039</v>
      </c>
      <c r="I495" s="1">
        <v>0.87086387889999961</v>
      </c>
      <c r="J495" s="1">
        <v>-6.050825999999709E-3</v>
      </c>
      <c r="K495" s="1">
        <v>0.39540631599999992</v>
      </c>
      <c r="L495" s="1">
        <v>0.35953914500833301</v>
      </c>
      <c r="M495" s="1">
        <v>6.2136153934577679E-2</v>
      </c>
      <c r="P495" s="1" t="s">
        <v>34</v>
      </c>
      <c r="Q495" s="1">
        <v>2010</v>
      </c>
      <c r="R495" s="1" t="str">
        <f t="shared" si="15"/>
        <v>000876.SZ2010</v>
      </c>
      <c r="S495" s="1">
        <v>24.216311489787881</v>
      </c>
      <c r="T495" s="1">
        <v>23.865164712908339</v>
      </c>
    </row>
    <row r="496" spans="1:20" x14ac:dyDescent="0.15">
      <c r="A496" s="1" t="s">
        <v>34</v>
      </c>
      <c r="B496" s="1">
        <v>2011</v>
      </c>
      <c r="C496" s="1" t="str">
        <f t="shared" si="14"/>
        <v>000876.SZ2011</v>
      </c>
      <c r="D496" s="1">
        <v>0.86080239666666747</v>
      </c>
      <c r="E496" s="1">
        <v>-0.185644357916667</v>
      </c>
      <c r="F496" s="1">
        <v>0.2042429932916669</v>
      </c>
      <c r="G496" s="1">
        <v>0.2050384943583336</v>
      </c>
      <c r="H496" s="1">
        <v>9.5005595768356779E-2</v>
      </c>
      <c r="I496" s="1">
        <v>0.57081239000000106</v>
      </c>
      <c r="J496" s="1">
        <v>-0.75568488100000031</v>
      </c>
      <c r="K496" s="1">
        <v>0.31426311490000008</v>
      </c>
      <c r="L496" s="1">
        <v>0.20844781488148181</v>
      </c>
      <c r="M496" s="1">
        <v>0.14218782303811611</v>
      </c>
      <c r="P496" s="1" t="s">
        <v>34</v>
      </c>
      <c r="Q496" s="1">
        <v>2011</v>
      </c>
      <c r="R496" s="1" t="str">
        <f t="shared" si="15"/>
        <v>000876.SZ2011</v>
      </c>
      <c r="S496" s="1">
        <v>24.112745202062879</v>
      </c>
      <c r="T496" s="1">
        <v>23.908770956430551</v>
      </c>
    </row>
    <row r="497" spans="1:20" x14ac:dyDescent="0.15">
      <c r="A497" s="1" t="s">
        <v>34</v>
      </c>
      <c r="B497" s="1">
        <v>2001</v>
      </c>
      <c r="C497" s="1" t="str">
        <f t="shared" si="14"/>
        <v>000876.SZ2001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P497" s="1" t="s">
        <v>34</v>
      </c>
      <c r="Q497" s="1">
        <v>2001</v>
      </c>
      <c r="R497" s="1" t="str">
        <f t="shared" si="15"/>
        <v>000876.SZ2001</v>
      </c>
    </row>
    <row r="498" spans="1:20" x14ac:dyDescent="0.15">
      <c r="A498" s="1" t="s">
        <v>34</v>
      </c>
      <c r="B498" s="1">
        <v>2002</v>
      </c>
      <c r="C498" s="1" t="str">
        <f t="shared" si="14"/>
        <v>000876.SZ2002</v>
      </c>
      <c r="D498" s="1">
        <v>0.59706432499999951</v>
      </c>
      <c r="E498" s="1">
        <v>-0.28116492783333252</v>
      </c>
      <c r="F498" s="1">
        <v>9.494522091666649E-2</v>
      </c>
      <c r="G498" s="1">
        <v>0.1166561312492424</v>
      </c>
      <c r="H498" s="1">
        <v>7.2722717446613613E-2</v>
      </c>
      <c r="I498" s="1">
        <v>0.28427418500000101</v>
      </c>
      <c r="J498" s="1">
        <v>-0.15284484739999979</v>
      </c>
      <c r="K498" s="1">
        <v>0.14178982050000011</v>
      </c>
      <c r="L498" s="1">
        <v>0.115996607262963</v>
      </c>
      <c r="M498" s="1">
        <v>1.1875685937375291E-2</v>
      </c>
      <c r="P498" s="1" t="s">
        <v>34</v>
      </c>
      <c r="Q498" s="1">
        <v>2002</v>
      </c>
      <c r="R498" s="1" t="str">
        <f t="shared" si="15"/>
        <v>000876.SZ2002</v>
      </c>
      <c r="S498" s="1">
        <v>23.963553787815151</v>
      </c>
      <c r="T498" s="1">
        <v>23.751749877641672</v>
      </c>
    </row>
    <row r="499" spans="1:20" x14ac:dyDescent="0.15">
      <c r="A499" s="1" t="s">
        <v>34</v>
      </c>
      <c r="B499" s="1">
        <v>2003</v>
      </c>
      <c r="C499" s="1" t="str">
        <f t="shared" si="14"/>
        <v>000876.SZ2003</v>
      </c>
      <c r="D499" s="1">
        <v>0.57466025166666679</v>
      </c>
      <c r="E499" s="1">
        <v>-0.14667161172727239</v>
      </c>
      <c r="F499" s="1">
        <v>0.1179677747083336</v>
      </c>
      <c r="G499" s="1">
        <v>0.1703825622189396</v>
      </c>
      <c r="H499" s="1">
        <v>5.0617323493428609E-2</v>
      </c>
      <c r="I499" s="1">
        <v>0.49227278000000008</v>
      </c>
      <c r="J499" s="1">
        <v>-0.27558030599999911</v>
      </c>
      <c r="K499" s="1">
        <v>0.15964487129999999</v>
      </c>
      <c r="L499" s="1">
        <v>0.1730405273951392</v>
      </c>
      <c r="M499" s="1">
        <v>4.2232644125538947E-2</v>
      </c>
      <c r="P499" s="1" t="s">
        <v>34</v>
      </c>
      <c r="Q499" s="1">
        <v>2003</v>
      </c>
      <c r="R499" s="1" t="str">
        <f t="shared" si="15"/>
        <v>000876.SZ2003</v>
      </c>
      <c r="S499" s="1">
        <v>24.089180808186359</v>
      </c>
      <c r="T499" s="1">
        <v>23.630512608991669</v>
      </c>
    </row>
    <row r="500" spans="1:20" x14ac:dyDescent="0.15">
      <c r="A500" s="1" t="s">
        <v>34</v>
      </c>
      <c r="B500" s="1">
        <v>2004</v>
      </c>
      <c r="C500" s="1" t="str">
        <f t="shared" si="14"/>
        <v>000876.SZ2004</v>
      </c>
      <c r="D500" s="1">
        <v>0.475480821666667</v>
      </c>
      <c r="E500" s="1">
        <v>-4.9791033249999561E-2</v>
      </c>
      <c r="F500" s="1">
        <v>0.18180019885606069</v>
      </c>
      <c r="G500" s="1">
        <v>0.22934699954621221</v>
      </c>
      <c r="H500" s="1">
        <v>3.6139216404634827E-2</v>
      </c>
      <c r="I500" s="1">
        <v>0.57221737499999981</v>
      </c>
      <c r="J500" s="1">
        <v>7.3204548000001785E-2</v>
      </c>
      <c r="K500" s="1">
        <v>0.1824867977499999</v>
      </c>
      <c r="L500" s="1">
        <v>0.2284393708046297</v>
      </c>
      <c r="M500" s="1">
        <v>1.9503603787092962E-2</v>
      </c>
      <c r="P500" s="1" t="s">
        <v>34</v>
      </c>
      <c r="Q500" s="1">
        <v>2004</v>
      </c>
      <c r="R500" s="1" t="str">
        <f t="shared" si="15"/>
        <v>000876.SZ2004</v>
      </c>
      <c r="S500" s="1">
        <v>24.23884053032803</v>
      </c>
      <c r="T500" s="1">
        <v>23.995170650016671</v>
      </c>
    </row>
    <row r="501" spans="1:20" x14ac:dyDescent="0.15">
      <c r="A501" s="1" t="s">
        <v>34</v>
      </c>
      <c r="B501" s="1">
        <v>2005</v>
      </c>
      <c r="C501" s="1" t="str">
        <f t="shared" si="14"/>
        <v>000876.SZ2005</v>
      </c>
      <c r="D501" s="1">
        <v>0.44222490750000032</v>
      </c>
      <c r="E501" s="1">
        <v>-0.1611872127272721</v>
      </c>
      <c r="F501" s="1">
        <v>0.1214238339166669</v>
      </c>
      <c r="G501" s="1">
        <v>0.1313383594015152</v>
      </c>
      <c r="H501" s="1">
        <v>5.1718667312256862E-2</v>
      </c>
      <c r="I501" s="1">
        <v>0.41731817400000037</v>
      </c>
      <c r="J501" s="1">
        <v>-0.13710577699999979</v>
      </c>
      <c r="K501" s="1">
        <v>0.134283278888889</v>
      </c>
      <c r="L501" s="1">
        <v>0.12661231774722231</v>
      </c>
      <c r="M501" s="1">
        <v>2.354360045145874E-2</v>
      </c>
      <c r="P501" s="1" t="s">
        <v>34</v>
      </c>
      <c r="Q501" s="1">
        <v>2005</v>
      </c>
      <c r="R501" s="1" t="str">
        <f t="shared" si="15"/>
        <v>000876.SZ2005</v>
      </c>
      <c r="S501" s="1">
        <v>23.605618686796209</v>
      </c>
      <c r="T501" s="1">
        <v>23.284931839746299</v>
      </c>
    </row>
    <row r="502" spans="1:20" x14ac:dyDescent="0.15">
      <c r="A502" s="1" t="s">
        <v>34</v>
      </c>
      <c r="B502" s="1">
        <v>2006</v>
      </c>
      <c r="C502" s="1" t="str">
        <f t="shared" si="14"/>
        <v>000876.SZ2006</v>
      </c>
      <c r="D502" s="1">
        <v>0.76428964083333317</v>
      </c>
      <c r="E502" s="1">
        <v>-8.9805283333334405E-3</v>
      </c>
      <c r="F502" s="1">
        <v>0.2065509275833334</v>
      </c>
      <c r="G502" s="1">
        <v>0.21381761621666689</v>
      </c>
      <c r="H502" s="1">
        <v>5.4756637116913198E-2</v>
      </c>
      <c r="I502" s="1">
        <v>0.56276400499999968</v>
      </c>
      <c r="J502" s="1">
        <v>-0.3539257309999993</v>
      </c>
      <c r="K502" s="1">
        <v>0.26317316699999999</v>
      </c>
      <c r="L502" s="1">
        <v>0.21381761621666689</v>
      </c>
      <c r="M502" s="1">
        <v>8.641974001956633E-2</v>
      </c>
      <c r="P502" s="1" t="s">
        <v>34</v>
      </c>
      <c r="Q502" s="1">
        <v>2006</v>
      </c>
      <c r="R502" s="1" t="str">
        <f t="shared" si="15"/>
        <v>000876.SZ2006</v>
      </c>
      <c r="S502" s="1">
        <v>23.932143055391659</v>
      </c>
      <c r="T502" s="1">
        <v>23.718325439175</v>
      </c>
    </row>
    <row r="503" spans="1:20" x14ac:dyDescent="0.15">
      <c r="A503" s="1" t="s">
        <v>34</v>
      </c>
      <c r="B503" s="1">
        <v>2007</v>
      </c>
      <c r="C503" s="1" t="str">
        <f t="shared" si="14"/>
        <v>000876.SZ2007</v>
      </c>
      <c r="D503" s="1">
        <v>0.43447304363636302</v>
      </c>
      <c r="E503" s="1">
        <v>-9.2282279666666911E-2</v>
      </c>
      <c r="F503" s="1">
        <v>9.1986493556817983E-2</v>
      </c>
      <c r="G503" s="1">
        <v>0.14203980012575751</v>
      </c>
      <c r="H503" s="1">
        <v>3.2819392322513553E-2</v>
      </c>
      <c r="I503" s="1">
        <v>0.35001118800000058</v>
      </c>
      <c r="J503" s="1">
        <v>-0.2272369830000002</v>
      </c>
      <c r="K503" s="1">
        <v>0.13059646880000031</v>
      </c>
      <c r="L503" s="1">
        <v>0.13797860052407401</v>
      </c>
      <c r="M503" s="1">
        <v>2.0564992761657502E-2</v>
      </c>
      <c r="P503" s="1" t="s">
        <v>34</v>
      </c>
      <c r="Q503" s="1">
        <v>2007</v>
      </c>
      <c r="R503" s="1" t="str">
        <f t="shared" si="15"/>
        <v>000876.SZ2007</v>
      </c>
      <c r="S503" s="1">
        <v>24.23601691919167</v>
      </c>
      <c r="T503" s="1">
        <v>23.82790976705833</v>
      </c>
    </row>
    <row r="504" spans="1:20" x14ac:dyDescent="0.15">
      <c r="A504" s="1" t="s">
        <v>34</v>
      </c>
      <c r="B504" s="1">
        <v>2008</v>
      </c>
      <c r="C504" s="1" t="str">
        <f t="shared" si="14"/>
        <v>000876.SZ2008</v>
      </c>
      <c r="D504" s="1">
        <v>0.44230831727272651</v>
      </c>
      <c r="E504" s="1">
        <v>-0.27312425750000002</v>
      </c>
      <c r="F504" s="1">
        <v>0.19515983254545419</v>
      </c>
      <c r="G504" s="1">
        <v>0.13845964233636371</v>
      </c>
      <c r="H504" s="1">
        <v>5.1403194950186713E-2</v>
      </c>
      <c r="I504" s="1">
        <v>0.3375861309999994</v>
      </c>
      <c r="J504" s="1">
        <v>-0.2254617051111113</v>
      </c>
      <c r="K504" s="1">
        <v>0.14310829800000019</v>
      </c>
      <c r="L504" s="1">
        <v>0.12763551195462969</v>
      </c>
      <c r="M504" s="1">
        <v>2.4400139878217899E-2</v>
      </c>
      <c r="P504" s="1" t="s">
        <v>34</v>
      </c>
      <c r="Q504" s="1">
        <v>2008</v>
      </c>
      <c r="R504" s="1" t="str">
        <f t="shared" si="15"/>
        <v>000876.SZ2008</v>
      </c>
      <c r="S504" s="1">
        <v>23.942635984862878</v>
      </c>
      <c r="T504" s="1">
        <v>23.5271876435</v>
      </c>
    </row>
    <row r="505" spans="1:20" x14ac:dyDescent="0.15">
      <c r="A505" s="1" t="s">
        <v>34</v>
      </c>
      <c r="B505" s="1">
        <v>2009</v>
      </c>
      <c r="C505" s="1" t="str">
        <f t="shared" si="14"/>
        <v>000876.SZ2009</v>
      </c>
      <c r="D505" s="1">
        <v>0.50757054499999954</v>
      </c>
      <c r="E505" s="1">
        <v>-0.1383791008333343</v>
      </c>
      <c r="F505" s="1">
        <v>0.2053661279166662</v>
      </c>
      <c r="G505" s="1">
        <v>0.2078919079916664</v>
      </c>
      <c r="H505" s="1">
        <v>3.790320153393379E-2</v>
      </c>
      <c r="I505" s="1">
        <v>0.40674418111111049</v>
      </c>
      <c r="J505" s="1">
        <v>5.803282411111136E-2</v>
      </c>
      <c r="K505" s="1">
        <v>0.18690653504999991</v>
      </c>
      <c r="L505" s="1">
        <v>0.20587297456203679</v>
      </c>
      <c r="M505" s="1">
        <v>1.1517508791671051E-2</v>
      </c>
      <c r="P505" s="1" t="s">
        <v>34</v>
      </c>
      <c r="Q505" s="1">
        <v>2009</v>
      </c>
      <c r="R505" s="1" t="str">
        <f t="shared" si="15"/>
        <v>000876.SZ2009</v>
      </c>
      <c r="S505" s="1">
        <v>24.324171338369691</v>
      </c>
      <c r="T505" s="1">
        <v>24.14960926045093</v>
      </c>
    </row>
    <row r="506" spans="1:20" x14ac:dyDescent="0.15">
      <c r="A506" s="1" t="s">
        <v>35</v>
      </c>
      <c r="B506" s="1">
        <v>2012</v>
      </c>
      <c r="C506" s="1" t="str">
        <f t="shared" si="14"/>
        <v>002020.SZ2012</v>
      </c>
      <c r="D506" s="1">
        <v>0.34448301636363637</v>
      </c>
      <c r="E506" s="1">
        <v>-0.42314161491666702</v>
      </c>
      <c r="F506" s="1">
        <v>0.28307804908333301</v>
      </c>
      <c r="G506" s="1">
        <v>0.1571066287893938</v>
      </c>
      <c r="H506" s="1">
        <v>0.1062880039187865</v>
      </c>
      <c r="I506" s="1">
        <v>0.58200862599999748</v>
      </c>
      <c r="J506" s="1">
        <v>-4.4769595200000373E-2</v>
      </c>
      <c r="K506" s="1">
        <v>0.1421878785000007</v>
      </c>
      <c r="L506" s="1">
        <v>0.1547875860583332</v>
      </c>
      <c r="M506" s="1">
        <v>3.5920690818308149E-2</v>
      </c>
      <c r="P506" s="1" t="s">
        <v>35</v>
      </c>
      <c r="Q506" s="1">
        <v>2012</v>
      </c>
      <c r="R506" s="1" t="str">
        <f t="shared" si="15"/>
        <v>002020.SZ2012</v>
      </c>
      <c r="S506" s="1">
        <v>22.162554163665149</v>
      </c>
      <c r="T506" s="1">
        <v>22.0255020498</v>
      </c>
    </row>
    <row r="507" spans="1:20" x14ac:dyDescent="0.15">
      <c r="A507" s="1" t="s">
        <v>35</v>
      </c>
      <c r="B507" s="1">
        <v>2013</v>
      </c>
      <c r="C507" s="1" t="str">
        <f t="shared" si="14"/>
        <v>002020.SZ2013</v>
      </c>
      <c r="D507" s="1">
        <v>0.44615602545454502</v>
      </c>
      <c r="E507" s="1">
        <v>-0.67014696716666544</v>
      </c>
      <c r="F507" s="1">
        <v>0.39686307250000102</v>
      </c>
      <c r="G507" s="1">
        <v>0.16780370074090931</v>
      </c>
      <c r="H507" s="1">
        <v>0.22448665766888151</v>
      </c>
      <c r="I507" s="1">
        <v>0.6921189239999983</v>
      </c>
      <c r="J507" s="1">
        <v>-7.2651093999999722E-2</v>
      </c>
      <c r="K507" s="1">
        <v>8.8880377900000251E-2</v>
      </c>
      <c r="L507" s="1">
        <v>0.16333022006666689</v>
      </c>
      <c r="M507" s="1">
        <v>5.7115042810729023E-2</v>
      </c>
      <c r="P507" s="1" t="s">
        <v>35</v>
      </c>
      <c r="Q507" s="1">
        <v>2013</v>
      </c>
      <c r="R507" s="1" t="str">
        <f t="shared" si="15"/>
        <v>002020.SZ2013</v>
      </c>
      <c r="S507" s="1">
        <v>23.13181233880303</v>
      </c>
      <c r="T507" s="1">
        <v>22.972293501683339</v>
      </c>
    </row>
    <row r="508" spans="1:20" x14ac:dyDescent="0.15">
      <c r="A508" s="1" t="s">
        <v>35</v>
      </c>
      <c r="B508" s="1">
        <v>2014</v>
      </c>
      <c r="C508" s="1" t="str">
        <f t="shared" si="14"/>
        <v>002020.SZ2014</v>
      </c>
      <c r="D508" s="1">
        <v>0.46834447666666712</v>
      </c>
      <c r="E508" s="1">
        <v>-0.95125059833333336</v>
      </c>
      <c r="F508" s="1">
        <v>0.42641572125000088</v>
      </c>
      <c r="G508" s="1">
        <v>0.1163656659000004</v>
      </c>
      <c r="H508" s="1">
        <v>0.3700272603287027</v>
      </c>
      <c r="I508" s="1">
        <v>0.59142035200000076</v>
      </c>
      <c r="J508" s="1">
        <v>-0.21547147200000011</v>
      </c>
      <c r="K508" s="1">
        <v>0.1239895780000005</v>
      </c>
      <c r="L508" s="1">
        <v>0.1163656659000004</v>
      </c>
      <c r="M508" s="1">
        <v>4.7926035680151122E-2</v>
      </c>
      <c r="P508" s="1" t="s">
        <v>35</v>
      </c>
      <c r="Q508" s="1">
        <v>2014</v>
      </c>
      <c r="R508" s="1" t="str">
        <f t="shared" si="15"/>
        <v>002020.SZ2014</v>
      </c>
      <c r="S508" s="1">
        <v>23.981496248999999</v>
      </c>
      <c r="T508" s="1">
        <v>23.865130583100001</v>
      </c>
    </row>
    <row r="509" spans="1:20" x14ac:dyDescent="0.15">
      <c r="A509" s="1" t="s">
        <v>35</v>
      </c>
      <c r="B509" s="1">
        <v>2015</v>
      </c>
      <c r="C509" s="1" t="str">
        <f t="shared" si="14"/>
        <v>002020.SZ2015</v>
      </c>
      <c r="D509" s="1">
        <v>0.55115186166666652</v>
      </c>
      <c r="E509" s="1">
        <v>-0.63422392249999993</v>
      </c>
      <c r="F509" s="1">
        <v>0.39140108266666718</v>
      </c>
      <c r="G509" s="1">
        <v>0.20633603140000009</v>
      </c>
      <c r="H509" s="1">
        <v>0.23313122388143401</v>
      </c>
      <c r="I509" s="1">
        <v>0.75046441400000108</v>
      </c>
      <c r="J509" s="1">
        <v>-0.23805863680000031</v>
      </c>
      <c r="K509" s="1">
        <v>0.24391393300000011</v>
      </c>
      <c r="L509" s="1">
        <v>0.20633603140000001</v>
      </c>
      <c r="M509" s="1">
        <v>8.5211833889843491E-2</v>
      </c>
      <c r="P509" s="1" t="s">
        <v>35</v>
      </c>
      <c r="Q509" s="1">
        <v>2015</v>
      </c>
      <c r="R509" s="1" t="str">
        <f t="shared" si="15"/>
        <v>002020.SZ2015</v>
      </c>
      <c r="S509" s="1">
        <v>23.831845701833331</v>
      </c>
      <c r="T509" s="1">
        <v>23.625509670433331</v>
      </c>
    </row>
    <row r="510" spans="1:20" x14ac:dyDescent="0.15">
      <c r="A510" s="1" t="s">
        <v>35</v>
      </c>
      <c r="B510" s="1">
        <v>2016</v>
      </c>
      <c r="C510" s="1" t="str">
        <f t="shared" si="14"/>
        <v>002020.SZ2016</v>
      </c>
      <c r="D510" s="1">
        <v>0.46996376250000083</v>
      </c>
      <c r="E510" s="1">
        <v>-0.90879964016666659</v>
      </c>
      <c r="F510" s="1">
        <v>0.21110456950000031</v>
      </c>
      <c r="G510" s="1">
        <v>7.9774332450000249E-2</v>
      </c>
      <c r="H510" s="1">
        <v>0.32294199137336133</v>
      </c>
      <c r="I510" s="1">
        <v>0.48924115600000129</v>
      </c>
      <c r="J510" s="1">
        <v>-0.23768471479999989</v>
      </c>
      <c r="K510" s="1">
        <v>0.10880460600000071</v>
      </c>
      <c r="L510" s="1">
        <v>7.9774332450000221E-2</v>
      </c>
      <c r="M510" s="1">
        <v>4.1267437018588843E-2</v>
      </c>
      <c r="P510" s="1" t="s">
        <v>35</v>
      </c>
      <c r="Q510" s="1">
        <v>2016</v>
      </c>
      <c r="R510" s="1" t="str">
        <f t="shared" si="15"/>
        <v>002020.SZ2016</v>
      </c>
      <c r="S510" s="1">
        <v>23.102756488450002</v>
      </c>
      <c r="T510" s="1">
        <v>23.022982156000001</v>
      </c>
    </row>
    <row r="511" spans="1:20" x14ac:dyDescent="0.15">
      <c r="A511" s="1" t="s">
        <v>35</v>
      </c>
      <c r="B511" s="1">
        <v>2017</v>
      </c>
      <c r="C511" s="1" t="str">
        <f t="shared" si="14"/>
        <v>002020.SZ2017</v>
      </c>
      <c r="D511" s="1">
        <v>0.38132397833333348</v>
      </c>
      <c r="E511" s="1">
        <v>-0.79023770616666711</v>
      </c>
      <c r="F511" s="1">
        <v>0.26121287833333329</v>
      </c>
      <c r="G511" s="1">
        <v>8.7162463299999868E-2</v>
      </c>
      <c r="H511" s="1">
        <v>0.2434566628866863</v>
      </c>
      <c r="I511" s="1">
        <v>0.57773330799999911</v>
      </c>
      <c r="J511" s="1">
        <v>-0.24612507800000069</v>
      </c>
      <c r="K511" s="1">
        <v>8.8935771999999955E-2</v>
      </c>
      <c r="L511" s="1">
        <v>8.7162463299999882E-2</v>
      </c>
      <c r="M511" s="1">
        <v>5.3791909591362153E-2</v>
      </c>
      <c r="P511" s="1" t="s">
        <v>35</v>
      </c>
      <c r="Q511" s="1">
        <v>2017</v>
      </c>
      <c r="R511" s="1" t="str">
        <f t="shared" si="15"/>
        <v>002020.SZ2017</v>
      </c>
      <c r="S511" s="1">
        <v>23.668646557599999</v>
      </c>
      <c r="T511" s="1">
        <v>23.581484094299999</v>
      </c>
    </row>
    <row r="512" spans="1:20" x14ac:dyDescent="0.15">
      <c r="A512" s="1" t="s">
        <v>35</v>
      </c>
      <c r="B512" s="1">
        <v>2018</v>
      </c>
      <c r="C512" s="1" t="str">
        <f t="shared" si="14"/>
        <v>002020.SZ2018</v>
      </c>
      <c r="D512" s="1">
        <v>0.3229570975000004</v>
      </c>
      <c r="E512" s="1">
        <v>-0.66448292916666707</v>
      </c>
      <c r="F512" s="1">
        <v>0.1246132270000003</v>
      </c>
      <c r="G512" s="1">
        <v>3.2419238966666618E-2</v>
      </c>
      <c r="H512" s="1">
        <v>0.16582984452556959</v>
      </c>
      <c r="I512" s="1">
        <v>0.69895459600000154</v>
      </c>
      <c r="J512" s="1">
        <v>-0.31995701020000022</v>
      </c>
      <c r="K512" s="1">
        <v>-2.1389624400000161E-2</v>
      </c>
      <c r="L512" s="1">
        <v>3.2419238966666632E-2</v>
      </c>
      <c r="M512" s="1">
        <v>0.101713518826533</v>
      </c>
      <c r="P512" s="1" t="s">
        <v>35</v>
      </c>
      <c r="Q512" s="1">
        <v>2018</v>
      </c>
      <c r="R512" s="1" t="str">
        <f t="shared" si="15"/>
        <v>002020.SZ2018</v>
      </c>
      <c r="S512" s="1">
        <v>23.209815997633331</v>
      </c>
      <c r="T512" s="1">
        <v>23.17739675866666</v>
      </c>
    </row>
    <row r="513" spans="1:20" x14ac:dyDescent="0.15">
      <c r="A513" s="1" t="s">
        <v>35</v>
      </c>
      <c r="B513" s="1">
        <v>2010</v>
      </c>
      <c r="C513" s="1" t="str">
        <f t="shared" si="14"/>
        <v>002020.SZ2010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P513" s="1" t="s">
        <v>35</v>
      </c>
      <c r="Q513" s="1">
        <v>2010</v>
      </c>
      <c r="R513" s="1" t="str">
        <f t="shared" si="15"/>
        <v>002020.SZ2010</v>
      </c>
    </row>
    <row r="514" spans="1:20" x14ac:dyDescent="0.15">
      <c r="A514" s="1" t="s">
        <v>35</v>
      </c>
      <c r="B514" s="1">
        <v>2011</v>
      </c>
      <c r="C514" s="1" t="str">
        <f t="shared" si="14"/>
        <v>002020.SZ2011</v>
      </c>
      <c r="D514" s="1">
        <v>0.62306453908333348</v>
      </c>
      <c r="E514" s="1">
        <v>-0.80086180399999984</v>
      </c>
      <c r="F514" s="1">
        <v>0.36463653866666718</v>
      </c>
      <c r="G514" s="1">
        <v>0.17758488741666659</v>
      </c>
      <c r="H514" s="1">
        <v>0.31714355283150791</v>
      </c>
      <c r="I514" s="1">
        <v>0.69924752800000012</v>
      </c>
      <c r="J514" s="1">
        <v>-0.56556946399999997</v>
      </c>
      <c r="K514" s="1">
        <v>0.19427130399999989</v>
      </c>
      <c r="L514" s="1">
        <v>0.17758488741666659</v>
      </c>
      <c r="M514" s="1">
        <v>9.2530090076833424E-2</v>
      </c>
      <c r="P514" s="1" t="s">
        <v>35</v>
      </c>
      <c r="Q514" s="1">
        <v>2011</v>
      </c>
      <c r="R514" s="1" t="str">
        <f t="shared" si="15"/>
        <v>002020.SZ2011</v>
      </c>
      <c r="S514" s="1">
        <v>22.70217426933333</v>
      </c>
      <c r="T514" s="1">
        <v>22.52458938191667</v>
      </c>
    </row>
    <row r="515" spans="1:20" x14ac:dyDescent="0.15">
      <c r="A515" s="1" t="s">
        <v>35</v>
      </c>
      <c r="B515" s="1">
        <v>2001</v>
      </c>
      <c r="C515" s="1" t="str">
        <f t="shared" ref="C515:C578" si="16">A515&amp;B515</f>
        <v>002020.SZ2001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P515" s="1" t="s">
        <v>35</v>
      </c>
      <c r="Q515" s="1">
        <v>2001</v>
      </c>
      <c r="R515" s="1" t="str">
        <f t="shared" ref="R515:R578" si="17">P515&amp;Q515</f>
        <v>002020.SZ2001</v>
      </c>
    </row>
    <row r="516" spans="1:20" x14ac:dyDescent="0.15">
      <c r="A516" s="1" t="s">
        <v>35</v>
      </c>
      <c r="B516" s="1">
        <v>2002</v>
      </c>
      <c r="C516" s="1" t="str">
        <f t="shared" si="16"/>
        <v>002020.SZ2002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P516" s="1" t="s">
        <v>35</v>
      </c>
      <c r="Q516" s="1">
        <v>2002</v>
      </c>
      <c r="R516" s="1" t="str">
        <f t="shared" si="17"/>
        <v>002020.SZ2002</v>
      </c>
    </row>
    <row r="517" spans="1:20" x14ac:dyDescent="0.15">
      <c r="A517" s="1" t="s">
        <v>35</v>
      </c>
      <c r="B517" s="1">
        <v>2003</v>
      </c>
      <c r="C517" s="1" t="str">
        <f t="shared" si="16"/>
        <v>002020.SZ2003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P517" s="1" t="s">
        <v>35</v>
      </c>
      <c r="Q517" s="1">
        <v>2003</v>
      </c>
      <c r="R517" s="1" t="str">
        <f t="shared" si="17"/>
        <v>002020.SZ2003</v>
      </c>
    </row>
    <row r="518" spans="1:20" x14ac:dyDescent="0.15">
      <c r="A518" s="1" t="s">
        <v>35</v>
      </c>
      <c r="B518" s="1">
        <v>2004</v>
      </c>
      <c r="C518" s="1" t="str">
        <f t="shared" si="16"/>
        <v>002020.SZ2004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P518" s="1" t="s">
        <v>35</v>
      </c>
      <c r="Q518" s="1">
        <v>2004</v>
      </c>
      <c r="R518" s="1" t="str">
        <f t="shared" si="17"/>
        <v>002020.SZ2004</v>
      </c>
    </row>
    <row r="519" spans="1:20" x14ac:dyDescent="0.15">
      <c r="A519" s="1" t="s">
        <v>35</v>
      </c>
      <c r="B519" s="1">
        <v>2005</v>
      </c>
      <c r="C519" s="1" t="str">
        <f t="shared" si="16"/>
        <v>002020.SZ2005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P519" s="1" t="s">
        <v>35</v>
      </c>
      <c r="Q519" s="1">
        <v>2005</v>
      </c>
      <c r="R519" s="1" t="str">
        <f t="shared" si="17"/>
        <v>002020.SZ2005</v>
      </c>
    </row>
    <row r="520" spans="1:20" x14ac:dyDescent="0.15">
      <c r="A520" s="1" t="s">
        <v>35</v>
      </c>
      <c r="B520" s="1">
        <v>2006</v>
      </c>
      <c r="C520" s="1" t="str">
        <f t="shared" si="16"/>
        <v>002020.SZ2006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P520" s="1" t="s">
        <v>35</v>
      </c>
      <c r="Q520" s="1">
        <v>2006</v>
      </c>
      <c r="R520" s="1" t="str">
        <f t="shared" si="17"/>
        <v>002020.SZ2006</v>
      </c>
    </row>
    <row r="521" spans="1:20" x14ac:dyDescent="0.15">
      <c r="A521" s="1" t="s">
        <v>35</v>
      </c>
      <c r="B521" s="1">
        <v>2007</v>
      </c>
      <c r="C521" s="1" t="str">
        <f t="shared" si="16"/>
        <v>002020.SZ2007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P521" s="1" t="s">
        <v>35</v>
      </c>
      <c r="Q521" s="1">
        <v>2007</v>
      </c>
      <c r="R521" s="1" t="str">
        <f t="shared" si="17"/>
        <v>002020.SZ2007</v>
      </c>
    </row>
    <row r="522" spans="1:20" x14ac:dyDescent="0.15">
      <c r="A522" s="1" t="s">
        <v>35</v>
      </c>
      <c r="B522" s="1">
        <v>2008</v>
      </c>
      <c r="C522" s="1" t="str">
        <f t="shared" si="16"/>
        <v>002020.SZ2008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P522" s="1" t="s">
        <v>35</v>
      </c>
      <c r="Q522" s="1">
        <v>2008</v>
      </c>
      <c r="R522" s="1" t="str">
        <f t="shared" si="17"/>
        <v>002020.SZ2008</v>
      </c>
    </row>
    <row r="523" spans="1:20" x14ac:dyDescent="0.15">
      <c r="A523" s="1" t="s">
        <v>35</v>
      </c>
      <c r="B523" s="1">
        <v>2009</v>
      </c>
      <c r="C523" s="1" t="str">
        <f t="shared" si="16"/>
        <v>002020.SZ2009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P523" s="1" t="s">
        <v>35</v>
      </c>
      <c r="Q523" s="1">
        <v>2009</v>
      </c>
      <c r="R523" s="1" t="str">
        <f t="shared" si="17"/>
        <v>002020.SZ2009</v>
      </c>
    </row>
    <row r="524" spans="1:20" x14ac:dyDescent="0.15">
      <c r="A524" s="1" t="s">
        <v>39</v>
      </c>
      <c r="B524" s="1">
        <v>2012</v>
      </c>
      <c r="C524" s="1" t="str">
        <f t="shared" si="16"/>
        <v>002353.SZ2012</v>
      </c>
      <c r="D524" s="1">
        <v>0.66833607291666774</v>
      </c>
      <c r="E524" s="1">
        <v>-7.025152941666668E-2</v>
      </c>
      <c r="F524" s="1">
        <v>2.3536650958333578E-2</v>
      </c>
      <c r="G524" s="1">
        <v>0.115885809572917</v>
      </c>
      <c r="H524" s="1">
        <v>5.7792382060897707E-2</v>
      </c>
      <c r="I524" s="1">
        <v>0.48451457125000008</v>
      </c>
      <c r="J524" s="1">
        <v>-0.37394942874999981</v>
      </c>
      <c r="K524" s="1">
        <v>7.3494066062499919E-2</v>
      </c>
      <c r="L524" s="1">
        <v>0.115885809572917</v>
      </c>
      <c r="M524" s="1">
        <v>6.3299545111104152E-2</v>
      </c>
      <c r="P524" s="1" t="s">
        <v>39</v>
      </c>
      <c r="Q524" s="1">
        <v>2012</v>
      </c>
      <c r="R524" s="1" t="str">
        <f t="shared" si="17"/>
        <v>002353.SZ2012</v>
      </c>
      <c r="S524" s="1">
        <v>21.038898974354169</v>
      </c>
      <c r="T524" s="1">
        <v>20.923013164781249</v>
      </c>
    </row>
    <row r="525" spans="1:20" x14ac:dyDescent="0.15">
      <c r="A525" s="1" t="s">
        <v>39</v>
      </c>
      <c r="B525" s="1">
        <v>2013</v>
      </c>
      <c r="C525" s="1" t="str">
        <f t="shared" si="16"/>
        <v>002353.SZ2013</v>
      </c>
      <c r="D525" s="1">
        <v>0.51993532833333334</v>
      </c>
      <c r="E525" s="1">
        <v>-5.2077425333332802E-2</v>
      </c>
      <c r="F525" s="1">
        <v>9.77982953749994E-2</v>
      </c>
      <c r="G525" s="1">
        <v>0.16595346388541651</v>
      </c>
      <c r="H525" s="1">
        <v>4.2407170785673388E-2</v>
      </c>
      <c r="I525" s="1">
        <v>0.44037181625000082</v>
      </c>
      <c r="J525" s="1">
        <v>-0.1508181812499996</v>
      </c>
      <c r="K525" s="1">
        <v>0.20746778499999879</v>
      </c>
      <c r="L525" s="1">
        <v>0.16595346388541651</v>
      </c>
      <c r="M525" s="1">
        <v>4.5160409401280743E-2</v>
      </c>
      <c r="P525" s="1" t="s">
        <v>39</v>
      </c>
      <c r="Q525" s="1">
        <v>2013</v>
      </c>
      <c r="R525" s="1" t="str">
        <f t="shared" si="17"/>
        <v>002353.SZ2013</v>
      </c>
      <c r="S525" s="1">
        <v>21.670735666437501</v>
      </c>
      <c r="T525" s="1">
        <v>21.504782202552079</v>
      </c>
    </row>
    <row r="526" spans="1:20" x14ac:dyDescent="0.15">
      <c r="A526" s="1" t="s">
        <v>39</v>
      </c>
      <c r="B526" s="1">
        <v>2014</v>
      </c>
      <c r="C526" s="1" t="str">
        <f t="shared" si="16"/>
        <v>002353.SZ2014</v>
      </c>
      <c r="D526" s="1">
        <v>0.50626185724999972</v>
      </c>
      <c r="E526" s="1">
        <v>-0.3201551293333339</v>
      </c>
      <c r="F526" s="1">
        <v>0.23567028658333311</v>
      </c>
      <c r="G526" s="1">
        <v>0.18474393047916651</v>
      </c>
      <c r="H526" s="1">
        <v>6.1911317353140101E-2</v>
      </c>
      <c r="I526" s="1">
        <v>0.65496164250000044</v>
      </c>
      <c r="J526" s="1">
        <v>-0.62293514424999996</v>
      </c>
      <c r="K526" s="1">
        <v>0.17182968812499991</v>
      </c>
      <c r="L526" s="1">
        <v>0.18474393047916651</v>
      </c>
      <c r="M526" s="1">
        <v>0.1042116677029022</v>
      </c>
      <c r="P526" s="1" t="s">
        <v>39</v>
      </c>
      <c r="Q526" s="1">
        <v>2014</v>
      </c>
      <c r="R526" s="1" t="str">
        <f t="shared" si="17"/>
        <v>002353.SZ2014</v>
      </c>
      <c r="S526" s="1">
        <v>23.523685659375001</v>
      </c>
      <c r="T526" s="1">
        <v>23.338941728895829</v>
      </c>
    </row>
    <row r="527" spans="1:20" x14ac:dyDescent="0.15">
      <c r="A527" s="1" t="s">
        <v>39</v>
      </c>
      <c r="B527" s="1">
        <v>2015</v>
      </c>
      <c r="C527" s="1" t="str">
        <f t="shared" si="16"/>
        <v>002353.SZ2015</v>
      </c>
      <c r="D527" s="1">
        <v>0.87133291508333255</v>
      </c>
      <c r="E527" s="1">
        <v>-0.5314924488333338</v>
      </c>
      <c r="F527" s="1">
        <v>0.2087711322499993</v>
      </c>
      <c r="G527" s="1">
        <v>0.17677535254166629</v>
      </c>
      <c r="H527" s="1">
        <v>0.15770752603808261</v>
      </c>
      <c r="I527" s="1">
        <v>0.60562431149999973</v>
      </c>
      <c r="J527" s="1">
        <v>-0.18545241662500031</v>
      </c>
      <c r="K527" s="1">
        <v>0.12385033062499939</v>
      </c>
      <c r="L527" s="1">
        <v>0.17677535254166629</v>
      </c>
      <c r="M527" s="1">
        <v>5.2172023210891032E-2</v>
      </c>
      <c r="P527" s="1" t="s">
        <v>39</v>
      </c>
      <c r="Q527" s="1">
        <v>2015</v>
      </c>
      <c r="R527" s="1" t="str">
        <f t="shared" si="17"/>
        <v>002353.SZ2015</v>
      </c>
      <c r="S527" s="1">
        <v>23.650366491218751</v>
      </c>
      <c r="T527" s="1">
        <v>23.473591138677079</v>
      </c>
    </row>
    <row r="528" spans="1:20" x14ac:dyDescent="0.15">
      <c r="A528" s="1" t="s">
        <v>39</v>
      </c>
      <c r="B528" s="1">
        <v>2016</v>
      </c>
      <c r="C528" s="1" t="str">
        <f t="shared" si="16"/>
        <v>002353.SZ2016</v>
      </c>
      <c r="D528" s="1">
        <v>0.69282426774999972</v>
      </c>
      <c r="E528" s="1">
        <v>-4.9448420000000791E-2</v>
      </c>
      <c r="F528" s="1">
        <v>0.1096531069166664</v>
      </c>
      <c r="G528" s="1">
        <v>0.17253472872916631</v>
      </c>
      <c r="H528" s="1">
        <v>6.0299900791179417E-2</v>
      </c>
      <c r="I528" s="1">
        <v>0.83913391800000015</v>
      </c>
      <c r="J528" s="1">
        <v>-0.139345835</v>
      </c>
      <c r="K528" s="1">
        <v>9.2306262874999323E-2</v>
      </c>
      <c r="L528" s="1">
        <v>0.17253472872916631</v>
      </c>
      <c r="M528" s="1">
        <v>7.2576105899005969E-2</v>
      </c>
      <c r="P528" s="1" t="s">
        <v>39</v>
      </c>
      <c r="Q528" s="1">
        <v>2016</v>
      </c>
      <c r="R528" s="1" t="str">
        <f t="shared" si="17"/>
        <v>002353.SZ2016</v>
      </c>
      <c r="S528" s="1">
        <v>23.162930643041669</v>
      </c>
      <c r="T528" s="1">
        <v>22.990395914312501</v>
      </c>
    </row>
    <row r="529" spans="1:20" x14ac:dyDescent="0.15">
      <c r="A529" s="1" t="s">
        <v>39</v>
      </c>
      <c r="B529" s="1">
        <v>2017</v>
      </c>
      <c r="C529" s="1" t="str">
        <f t="shared" si="16"/>
        <v>002353.SZ2017</v>
      </c>
      <c r="D529" s="1">
        <v>0.52355750716666627</v>
      </c>
      <c r="E529" s="1">
        <v>-8.9027252916667729E-2</v>
      </c>
      <c r="F529" s="1">
        <v>0.17563267754166731</v>
      </c>
      <c r="G529" s="1">
        <v>0.16449943510416659</v>
      </c>
      <c r="H529" s="1">
        <v>3.2661684844497232E-2</v>
      </c>
      <c r="I529" s="1">
        <v>0.49498500624999942</v>
      </c>
      <c r="J529" s="1">
        <v>-0.41817870825000009</v>
      </c>
      <c r="K529" s="1">
        <v>0.2377537293749992</v>
      </c>
      <c r="L529" s="1">
        <v>0.16449943510416659</v>
      </c>
      <c r="M529" s="1">
        <v>6.5395350137258113E-2</v>
      </c>
      <c r="P529" s="1" t="s">
        <v>39</v>
      </c>
      <c r="Q529" s="1">
        <v>2017</v>
      </c>
      <c r="R529" s="1" t="str">
        <f t="shared" si="17"/>
        <v>002353.SZ2017</v>
      </c>
      <c r="S529" s="1">
        <v>23.652943687458329</v>
      </c>
      <c r="T529" s="1">
        <v>23.488444252354171</v>
      </c>
    </row>
    <row r="530" spans="1:20" x14ac:dyDescent="0.15">
      <c r="A530" s="1" t="s">
        <v>39</v>
      </c>
      <c r="B530" s="1">
        <v>2018</v>
      </c>
      <c r="C530" s="1" t="str">
        <f t="shared" si="16"/>
        <v>002353.SZ2018</v>
      </c>
      <c r="D530" s="1">
        <v>0.55921092916666648</v>
      </c>
      <c r="E530" s="1">
        <v>-0.19725178866666501</v>
      </c>
      <c r="F530" s="1">
        <v>0.14994368570833269</v>
      </c>
      <c r="G530" s="1">
        <v>0.1475369486354168</v>
      </c>
      <c r="H530" s="1">
        <v>4.4109476070949991E-2</v>
      </c>
      <c r="I530" s="1">
        <v>0.53016110500000124</v>
      </c>
      <c r="J530" s="1">
        <v>-0.43744170449999992</v>
      </c>
      <c r="K530" s="1">
        <v>0.25282583750000021</v>
      </c>
      <c r="L530" s="1">
        <v>0.1475369486354168</v>
      </c>
      <c r="M530" s="1">
        <v>8.5805038185620408E-2</v>
      </c>
      <c r="P530" s="1" t="s">
        <v>39</v>
      </c>
      <c r="Q530" s="1">
        <v>2018</v>
      </c>
      <c r="R530" s="1" t="str">
        <f t="shared" si="17"/>
        <v>002353.SZ2018</v>
      </c>
      <c r="S530" s="1">
        <v>22.48901492764583</v>
      </c>
      <c r="T530" s="1">
        <v>22.341477979010421</v>
      </c>
    </row>
    <row r="531" spans="1:20" x14ac:dyDescent="0.15">
      <c r="A531" s="1" t="s">
        <v>39</v>
      </c>
      <c r="B531" s="1">
        <v>2010</v>
      </c>
      <c r="C531" s="1" t="str">
        <f t="shared" si="16"/>
        <v>002353.SZ2010</v>
      </c>
      <c r="D531" s="1">
        <v>0.56450804591666792</v>
      </c>
      <c r="E531" s="1">
        <v>-0.43175376150000022</v>
      </c>
      <c r="F531" s="1">
        <v>-7.8833070041666842E-2</v>
      </c>
      <c r="G531" s="1">
        <v>-7.1321429166665978E-4</v>
      </c>
      <c r="H531" s="1">
        <v>0.16067055365276109</v>
      </c>
      <c r="I531" s="1">
        <v>0.26888727750000019</v>
      </c>
      <c r="J531" s="1">
        <v>-0.33620781724999987</v>
      </c>
      <c r="K531" s="1">
        <v>9.0217537500001527E-4</v>
      </c>
      <c r="L531" s="1">
        <v>-7.1321429166664363E-4</v>
      </c>
      <c r="M531" s="1">
        <v>4.4452469794938908E-2</v>
      </c>
      <c r="P531" s="1" t="s">
        <v>39</v>
      </c>
      <c r="Q531" s="1">
        <v>2010</v>
      </c>
      <c r="R531" s="1" t="str">
        <f t="shared" si="17"/>
        <v>002353.SZ2010</v>
      </c>
      <c r="S531" s="1">
        <v>21.201365884520829</v>
      </c>
      <c r="T531" s="1">
        <v>21.202079098812501</v>
      </c>
    </row>
    <row r="532" spans="1:20" x14ac:dyDescent="0.15">
      <c r="A532" s="1" t="s">
        <v>39</v>
      </c>
      <c r="B532" s="1">
        <v>2011</v>
      </c>
      <c r="C532" s="1" t="str">
        <f t="shared" si="16"/>
        <v>002353.SZ2011</v>
      </c>
      <c r="D532" s="1">
        <v>0.59719684641666571</v>
      </c>
      <c r="E532" s="1">
        <v>-3.4413428083332948E-2</v>
      </c>
      <c r="F532" s="1">
        <v>0.2166983660833329</v>
      </c>
      <c r="G532" s="1">
        <v>0.2359143994687499</v>
      </c>
      <c r="H532" s="1">
        <v>4.4060783540686377E-2</v>
      </c>
      <c r="I532" s="1">
        <v>0.64387739362499974</v>
      </c>
      <c r="J532" s="1">
        <v>-0.33360784874999999</v>
      </c>
      <c r="K532" s="1">
        <v>0.22478963312499989</v>
      </c>
      <c r="L532" s="1">
        <v>0.23591439946874981</v>
      </c>
      <c r="M532" s="1">
        <v>9.0054737958590744E-2</v>
      </c>
      <c r="P532" s="1" t="s">
        <v>39</v>
      </c>
      <c r="Q532" s="1">
        <v>2011</v>
      </c>
      <c r="R532" s="1" t="str">
        <f t="shared" si="17"/>
        <v>002353.SZ2011</v>
      </c>
      <c r="S532" s="1">
        <v>21.762936016666661</v>
      </c>
      <c r="T532" s="1">
        <v>21.52702161719791</v>
      </c>
    </row>
    <row r="533" spans="1:20" x14ac:dyDescent="0.15">
      <c r="A533" s="1" t="s">
        <v>39</v>
      </c>
      <c r="B533" s="1">
        <v>2001</v>
      </c>
      <c r="C533" s="1" t="str">
        <f t="shared" si="16"/>
        <v>002353.SZ2001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P533" s="1" t="s">
        <v>39</v>
      </c>
      <c r="Q533" s="1">
        <v>2001</v>
      </c>
      <c r="R533" s="1" t="str">
        <f t="shared" si="17"/>
        <v>002353.SZ2001</v>
      </c>
    </row>
    <row r="534" spans="1:20" x14ac:dyDescent="0.15">
      <c r="A534" s="1" t="s">
        <v>39</v>
      </c>
      <c r="B534" s="1">
        <v>2002</v>
      </c>
      <c r="C534" s="1" t="str">
        <f t="shared" si="16"/>
        <v>002353.SZ2002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P534" s="1" t="s">
        <v>39</v>
      </c>
      <c r="Q534" s="1">
        <v>2002</v>
      </c>
      <c r="R534" s="1" t="str">
        <f t="shared" si="17"/>
        <v>002353.SZ2002</v>
      </c>
    </row>
    <row r="535" spans="1:20" x14ac:dyDescent="0.15">
      <c r="A535" s="1" t="s">
        <v>39</v>
      </c>
      <c r="B535" s="1">
        <v>2003</v>
      </c>
      <c r="C535" s="1" t="str">
        <f t="shared" si="16"/>
        <v>002353.SZ2003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P535" s="1" t="s">
        <v>39</v>
      </c>
      <c r="Q535" s="1">
        <v>2003</v>
      </c>
      <c r="R535" s="1" t="str">
        <f t="shared" si="17"/>
        <v>002353.SZ2003</v>
      </c>
    </row>
    <row r="536" spans="1:20" x14ac:dyDescent="0.15">
      <c r="A536" s="1" t="s">
        <v>39</v>
      </c>
      <c r="B536" s="1">
        <v>2004</v>
      </c>
      <c r="C536" s="1" t="str">
        <f t="shared" si="16"/>
        <v>002353.SZ2004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P536" s="1" t="s">
        <v>39</v>
      </c>
      <c r="Q536" s="1">
        <v>2004</v>
      </c>
      <c r="R536" s="1" t="str">
        <f t="shared" si="17"/>
        <v>002353.SZ2004</v>
      </c>
    </row>
    <row r="537" spans="1:20" x14ac:dyDescent="0.15">
      <c r="A537" s="1" t="s">
        <v>39</v>
      </c>
      <c r="B537" s="1">
        <v>2005</v>
      </c>
      <c r="C537" s="1" t="str">
        <f t="shared" si="16"/>
        <v>002353.SZ2005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P537" s="1" t="s">
        <v>39</v>
      </c>
      <c r="Q537" s="1">
        <v>2005</v>
      </c>
      <c r="R537" s="1" t="str">
        <f t="shared" si="17"/>
        <v>002353.SZ2005</v>
      </c>
    </row>
    <row r="538" spans="1:20" x14ac:dyDescent="0.15">
      <c r="A538" s="1" t="s">
        <v>39</v>
      </c>
      <c r="B538" s="1">
        <v>2006</v>
      </c>
      <c r="C538" s="1" t="str">
        <f t="shared" si="16"/>
        <v>002353.SZ2006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P538" s="1" t="s">
        <v>39</v>
      </c>
      <c r="Q538" s="1">
        <v>2006</v>
      </c>
      <c r="R538" s="1" t="str">
        <f t="shared" si="17"/>
        <v>002353.SZ2006</v>
      </c>
    </row>
    <row r="539" spans="1:20" x14ac:dyDescent="0.15">
      <c r="A539" s="1" t="s">
        <v>39</v>
      </c>
      <c r="B539" s="1">
        <v>2007</v>
      </c>
      <c r="C539" s="1" t="str">
        <f t="shared" si="16"/>
        <v>002353.SZ2007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P539" s="1" t="s">
        <v>39</v>
      </c>
      <c r="Q539" s="1">
        <v>2007</v>
      </c>
      <c r="R539" s="1" t="str">
        <f t="shared" si="17"/>
        <v>002353.SZ2007</v>
      </c>
    </row>
    <row r="540" spans="1:20" x14ac:dyDescent="0.15">
      <c r="A540" s="1" t="s">
        <v>39</v>
      </c>
      <c r="B540" s="1">
        <v>2008</v>
      </c>
      <c r="C540" s="1" t="str">
        <f t="shared" si="16"/>
        <v>002353.SZ2008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P540" s="1" t="s">
        <v>39</v>
      </c>
      <c r="Q540" s="1">
        <v>2008</v>
      </c>
      <c r="R540" s="1" t="str">
        <f t="shared" si="17"/>
        <v>002353.SZ2008</v>
      </c>
    </row>
    <row r="541" spans="1:20" x14ac:dyDescent="0.15">
      <c r="A541" s="1" t="s">
        <v>39</v>
      </c>
      <c r="B541" s="1">
        <v>2009</v>
      </c>
      <c r="C541" s="1" t="str">
        <f t="shared" si="16"/>
        <v>002353.SZ2009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P541" s="1" t="s">
        <v>39</v>
      </c>
      <c r="Q541" s="1">
        <v>2009</v>
      </c>
      <c r="R541" s="1" t="str">
        <f t="shared" si="17"/>
        <v>002353.SZ2009</v>
      </c>
    </row>
    <row r="542" spans="1:20" x14ac:dyDescent="0.15">
      <c r="A542" s="1" t="s">
        <v>45</v>
      </c>
      <c r="B542" s="1">
        <v>2012</v>
      </c>
      <c r="C542" s="1" t="str">
        <f t="shared" si="16"/>
        <v>300174.SZ2012</v>
      </c>
      <c r="D542" s="1">
        <v>0.6322964940833331</v>
      </c>
      <c r="E542" s="1">
        <v>-0.375002381666667</v>
      </c>
      <c r="F542" s="1">
        <v>-4.2121121333333227E-2</v>
      </c>
      <c r="G542" s="1">
        <v>3.36847562714645E-2</v>
      </c>
      <c r="H542" s="1">
        <v>0.16654913341902339</v>
      </c>
      <c r="I542" s="1">
        <v>0.36657475500000031</v>
      </c>
      <c r="J542" s="1">
        <v>-0.51013339833333404</v>
      </c>
      <c r="K542" s="1">
        <v>5.0031227500000032E-2</v>
      </c>
      <c r="L542" s="1">
        <v>2.8536101261110981E-2</v>
      </c>
      <c r="M542" s="1">
        <v>6.0419329037728363E-2</v>
      </c>
      <c r="P542" s="1" t="s">
        <v>45</v>
      </c>
      <c r="Q542" s="1">
        <v>2012</v>
      </c>
      <c r="R542" s="1" t="str">
        <f t="shared" si="17"/>
        <v>300174.SZ2012</v>
      </c>
      <c r="S542" s="1">
        <v>21.980089321893939</v>
      </c>
      <c r="T542" s="1">
        <v>21.76881418295833</v>
      </c>
    </row>
    <row r="543" spans="1:20" x14ac:dyDescent="0.15">
      <c r="A543" s="1" t="s">
        <v>45</v>
      </c>
      <c r="B543" s="1">
        <v>2013</v>
      </c>
      <c r="C543" s="1" t="str">
        <f t="shared" si="16"/>
        <v>300174.SZ2013</v>
      </c>
      <c r="D543" s="1">
        <v>0.99490500500000068</v>
      </c>
      <c r="E543" s="1">
        <v>-0.55702817283333295</v>
      </c>
      <c r="F543" s="1">
        <v>-8.8127008333334644E-3</v>
      </c>
      <c r="G543" s="1">
        <v>6.3052162305555784E-2</v>
      </c>
      <c r="H543" s="1">
        <v>0.34716949295394689</v>
      </c>
      <c r="I543" s="1">
        <v>0.3810151500000008</v>
      </c>
      <c r="J543" s="1">
        <v>-0.31944512416666671</v>
      </c>
      <c r="K543" s="1">
        <v>7.178074224999953E-2</v>
      </c>
      <c r="L543" s="1">
        <v>6.3052162305555784E-2</v>
      </c>
      <c r="M543" s="1">
        <v>3.8902386030322707E-2</v>
      </c>
      <c r="P543" s="1" t="s">
        <v>45</v>
      </c>
      <c r="Q543" s="1">
        <v>2013</v>
      </c>
      <c r="R543" s="1" t="str">
        <f t="shared" si="17"/>
        <v>300174.SZ2013</v>
      </c>
      <c r="S543" s="1">
        <v>22.61046739555556</v>
      </c>
      <c r="T543" s="1">
        <v>22.54741523325</v>
      </c>
    </row>
    <row r="544" spans="1:20" x14ac:dyDescent="0.15">
      <c r="A544" s="1" t="s">
        <v>45</v>
      </c>
      <c r="B544" s="1">
        <v>2014</v>
      </c>
      <c r="C544" s="1" t="str">
        <f t="shared" si="16"/>
        <v>300174.SZ2014</v>
      </c>
      <c r="D544" s="1">
        <v>0.47656119999999952</v>
      </c>
      <c r="E544" s="1">
        <v>-0.48247696258333328</v>
      </c>
      <c r="F544" s="1">
        <v>7.5939541666666541E-2</v>
      </c>
      <c r="G544" s="1">
        <v>3.0273341236110949E-2</v>
      </c>
      <c r="H544" s="1">
        <v>0.2176126059498534</v>
      </c>
      <c r="I544" s="1">
        <v>0.34124693166666609</v>
      </c>
      <c r="J544" s="1">
        <v>-0.42817617483333348</v>
      </c>
      <c r="K544" s="1">
        <v>1.361850249999922E-2</v>
      </c>
      <c r="L544" s="1">
        <v>3.0273341236110939E-2</v>
      </c>
      <c r="M544" s="1">
        <v>5.2149021214941332E-2</v>
      </c>
      <c r="P544" s="1" t="s">
        <v>45</v>
      </c>
      <c r="Q544" s="1">
        <v>2014</v>
      </c>
      <c r="R544" s="1" t="str">
        <f t="shared" si="17"/>
        <v>300174.SZ2014</v>
      </c>
      <c r="S544" s="1">
        <v>22.854954122875</v>
      </c>
      <c r="T544" s="1">
        <v>22.824680781638889</v>
      </c>
    </row>
    <row r="545" spans="1:20" x14ac:dyDescent="0.15">
      <c r="A545" s="1" t="s">
        <v>45</v>
      </c>
      <c r="B545" s="1">
        <v>2015</v>
      </c>
      <c r="C545" s="1" t="str">
        <f t="shared" si="16"/>
        <v>300174.SZ2015</v>
      </c>
      <c r="D545" s="1">
        <v>0.55266471750000035</v>
      </c>
      <c r="E545" s="1">
        <v>-0.48200740833333389</v>
      </c>
      <c r="F545" s="1">
        <v>0.13505571295833341</v>
      </c>
      <c r="G545" s="1">
        <v>7.2452756958333392E-2</v>
      </c>
      <c r="H545" s="1">
        <v>0.1360274202038558</v>
      </c>
      <c r="I545" s="1">
        <v>0.35063243333333399</v>
      </c>
      <c r="J545" s="1">
        <v>-0.19803207100000009</v>
      </c>
      <c r="K545" s="1">
        <v>9.6877767500000239E-2</v>
      </c>
      <c r="L545" s="1">
        <v>7.2452756958333378E-2</v>
      </c>
      <c r="M545" s="1">
        <v>3.189015491452081E-2</v>
      </c>
      <c r="P545" s="1" t="s">
        <v>45</v>
      </c>
      <c r="Q545" s="1">
        <v>2015</v>
      </c>
      <c r="R545" s="1" t="str">
        <f t="shared" si="17"/>
        <v>300174.SZ2015</v>
      </c>
      <c r="S545" s="1">
        <v>22.78773492611111</v>
      </c>
      <c r="T545" s="1">
        <v>22.715282169152779</v>
      </c>
    </row>
    <row r="546" spans="1:20" x14ac:dyDescent="0.15">
      <c r="A546" s="1" t="s">
        <v>45</v>
      </c>
      <c r="B546" s="1">
        <v>2016</v>
      </c>
      <c r="C546" s="1" t="str">
        <f t="shared" si="16"/>
        <v>300174.SZ2016</v>
      </c>
      <c r="D546" s="1">
        <v>0.56066472583333327</v>
      </c>
      <c r="E546" s="1">
        <v>-0.53117595833333331</v>
      </c>
      <c r="F546" s="1">
        <v>0.27901525395833371</v>
      </c>
      <c r="G546" s="1">
        <v>0.14879466040277781</v>
      </c>
      <c r="H546" s="1">
        <v>0.18611446343936261</v>
      </c>
      <c r="I546" s="1">
        <v>0.63761686883333335</v>
      </c>
      <c r="J546" s="1">
        <v>-0.62056834166666641</v>
      </c>
      <c r="K546" s="1">
        <v>0.18144487083333311</v>
      </c>
      <c r="L546" s="1">
        <v>0.14879466040277781</v>
      </c>
      <c r="M546" s="1">
        <v>9.9367110421962723E-2</v>
      </c>
      <c r="P546" s="1" t="s">
        <v>45</v>
      </c>
      <c r="Q546" s="1">
        <v>2016</v>
      </c>
      <c r="R546" s="1" t="str">
        <f t="shared" si="17"/>
        <v>300174.SZ2016</v>
      </c>
      <c r="S546" s="1">
        <v>22.41078684733333</v>
      </c>
      <c r="T546" s="1">
        <v>22.261992186930559</v>
      </c>
    </row>
    <row r="547" spans="1:20" x14ac:dyDescent="0.15">
      <c r="A547" s="1" t="s">
        <v>45</v>
      </c>
      <c r="B547" s="1">
        <v>2017</v>
      </c>
      <c r="C547" s="1" t="str">
        <f t="shared" si="16"/>
        <v>300174.SZ2017</v>
      </c>
      <c r="D547" s="1">
        <v>0.68586141500000064</v>
      </c>
      <c r="E547" s="1">
        <v>-0.29310423416666698</v>
      </c>
      <c r="F547" s="1">
        <v>0.24240531729166609</v>
      </c>
      <c r="G547" s="1">
        <v>0.22625050133207061</v>
      </c>
      <c r="H547" s="1">
        <v>0.12620022734681871</v>
      </c>
      <c r="I547" s="1">
        <v>0.55856403999999971</v>
      </c>
      <c r="J547" s="1">
        <v>-0.17777923250000061</v>
      </c>
      <c r="K547" s="1">
        <v>0.27827288083333312</v>
      </c>
      <c r="L547" s="1">
        <v>0.2188560095694444</v>
      </c>
      <c r="M547" s="1">
        <v>4.4760631580524228E-2</v>
      </c>
      <c r="P547" s="1" t="s">
        <v>45</v>
      </c>
      <c r="Q547" s="1">
        <v>2017</v>
      </c>
      <c r="R547" s="1" t="str">
        <f t="shared" si="17"/>
        <v>300174.SZ2017</v>
      </c>
      <c r="S547" s="1">
        <v>23.54005103517677</v>
      </c>
      <c r="T547" s="1">
        <v>23.423410543930551</v>
      </c>
    </row>
    <row r="548" spans="1:20" x14ac:dyDescent="0.15">
      <c r="A548" s="1" t="s">
        <v>45</v>
      </c>
      <c r="B548" s="1">
        <v>2018</v>
      </c>
      <c r="C548" s="1" t="str">
        <f t="shared" si="16"/>
        <v>300174.SZ2018</v>
      </c>
      <c r="D548" s="1">
        <v>0.50331022749999998</v>
      </c>
      <c r="E548" s="1">
        <v>-0.30035339583333331</v>
      </c>
      <c r="F548" s="1">
        <v>0.17278113770833339</v>
      </c>
      <c r="G548" s="1">
        <v>0.14022459104166671</v>
      </c>
      <c r="H548" s="1">
        <v>0.1126787501669613</v>
      </c>
      <c r="I548" s="1">
        <v>0.39250388166666639</v>
      </c>
      <c r="J548" s="1">
        <v>-0.1813473961666657</v>
      </c>
      <c r="K548" s="1">
        <v>0.12660134166666659</v>
      </c>
      <c r="L548" s="1">
        <v>0.14022459104166671</v>
      </c>
      <c r="M548" s="1">
        <v>3.7753665730423373E-2</v>
      </c>
      <c r="P548" s="1" t="s">
        <v>45</v>
      </c>
      <c r="Q548" s="1">
        <v>2018</v>
      </c>
      <c r="R548" s="1" t="str">
        <f t="shared" si="17"/>
        <v>300174.SZ2018</v>
      </c>
      <c r="S548" s="1">
        <v>23.232893066430549</v>
      </c>
      <c r="T548" s="1">
        <v>23.092668475388891</v>
      </c>
    </row>
    <row r="549" spans="1:20" x14ac:dyDescent="0.15">
      <c r="A549" s="1" t="s">
        <v>45</v>
      </c>
      <c r="B549" s="1">
        <v>2010</v>
      </c>
      <c r="C549" s="1" t="str">
        <f t="shared" si="16"/>
        <v>300174.SZ2010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P549" s="1" t="s">
        <v>45</v>
      </c>
      <c r="Q549" s="1">
        <v>2010</v>
      </c>
      <c r="R549" s="1" t="str">
        <f t="shared" si="17"/>
        <v>300174.SZ2010</v>
      </c>
    </row>
    <row r="550" spans="1:20" x14ac:dyDescent="0.15">
      <c r="A550" s="1" t="s">
        <v>45</v>
      </c>
      <c r="B550" s="1">
        <v>2011</v>
      </c>
      <c r="C550" s="1" t="str">
        <f t="shared" si="16"/>
        <v>300174.SZ2011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P550" s="1" t="s">
        <v>45</v>
      </c>
      <c r="Q550" s="1">
        <v>2011</v>
      </c>
      <c r="R550" s="1" t="str">
        <f t="shared" si="17"/>
        <v>300174.SZ2011</v>
      </c>
    </row>
    <row r="551" spans="1:20" x14ac:dyDescent="0.15">
      <c r="A551" s="1" t="s">
        <v>45</v>
      </c>
      <c r="B551" s="1">
        <v>2001</v>
      </c>
      <c r="C551" s="1" t="str">
        <f t="shared" si="16"/>
        <v>300174.SZ2001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P551" s="1" t="s">
        <v>45</v>
      </c>
      <c r="Q551" s="1">
        <v>2001</v>
      </c>
      <c r="R551" s="1" t="str">
        <f t="shared" si="17"/>
        <v>300174.SZ2001</v>
      </c>
    </row>
    <row r="552" spans="1:20" x14ac:dyDescent="0.15">
      <c r="A552" s="1" t="s">
        <v>45</v>
      </c>
      <c r="B552" s="1">
        <v>2002</v>
      </c>
      <c r="C552" s="1" t="str">
        <f t="shared" si="16"/>
        <v>300174.SZ2002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P552" s="1" t="s">
        <v>45</v>
      </c>
      <c r="Q552" s="1">
        <v>2002</v>
      </c>
      <c r="R552" s="1" t="str">
        <f t="shared" si="17"/>
        <v>300174.SZ2002</v>
      </c>
    </row>
    <row r="553" spans="1:20" x14ac:dyDescent="0.15">
      <c r="A553" s="1" t="s">
        <v>45</v>
      </c>
      <c r="B553" s="1">
        <v>2003</v>
      </c>
      <c r="C553" s="1" t="str">
        <f t="shared" si="16"/>
        <v>300174.SZ2003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P553" s="1" t="s">
        <v>45</v>
      </c>
      <c r="Q553" s="1">
        <v>2003</v>
      </c>
      <c r="R553" s="1" t="str">
        <f t="shared" si="17"/>
        <v>300174.SZ2003</v>
      </c>
    </row>
    <row r="554" spans="1:20" x14ac:dyDescent="0.15">
      <c r="A554" s="1" t="s">
        <v>45</v>
      </c>
      <c r="B554" s="1">
        <v>2004</v>
      </c>
      <c r="C554" s="1" t="str">
        <f t="shared" si="16"/>
        <v>300174.SZ2004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P554" s="1" t="s">
        <v>45</v>
      </c>
      <c r="Q554" s="1">
        <v>2004</v>
      </c>
      <c r="R554" s="1" t="str">
        <f t="shared" si="17"/>
        <v>300174.SZ2004</v>
      </c>
    </row>
    <row r="555" spans="1:20" x14ac:dyDescent="0.15">
      <c r="A555" s="1" t="s">
        <v>45</v>
      </c>
      <c r="B555" s="1">
        <v>2005</v>
      </c>
      <c r="C555" s="1" t="str">
        <f t="shared" si="16"/>
        <v>300174.SZ2005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P555" s="1" t="s">
        <v>45</v>
      </c>
      <c r="Q555" s="1">
        <v>2005</v>
      </c>
      <c r="R555" s="1" t="str">
        <f t="shared" si="17"/>
        <v>300174.SZ2005</v>
      </c>
    </row>
    <row r="556" spans="1:20" x14ac:dyDescent="0.15">
      <c r="A556" s="1" t="s">
        <v>45</v>
      </c>
      <c r="B556" s="1">
        <v>2006</v>
      </c>
      <c r="C556" s="1" t="str">
        <f t="shared" si="16"/>
        <v>300174.SZ2006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P556" s="1" t="s">
        <v>45</v>
      </c>
      <c r="Q556" s="1">
        <v>2006</v>
      </c>
      <c r="R556" s="1" t="str">
        <f t="shared" si="17"/>
        <v>300174.SZ2006</v>
      </c>
    </row>
    <row r="557" spans="1:20" x14ac:dyDescent="0.15">
      <c r="A557" s="1" t="s">
        <v>45</v>
      </c>
      <c r="B557" s="1">
        <v>2007</v>
      </c>
      <c r="C557" s="1" t="str">
        <f t="shared" si="16"/>
        <v>300174.SZ2007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P557" s="1" t="s">
        <v>45</v>
      </c>
      <c r="Q557" s="1">
        <v>2007</v>
      </c>
      <c r="R557" s="1" t="str">
        <f t="shared" si="17"/>
        <v>300174.SZ2007</v>
      </c>
    </row>
    <row r="558" spans="1:20" x14ac:dyDescent="0.15">
      <c r="A558" s="1" t="s">
        <v>45</v>
      </c>
      <c r="B558" s="1">
        <v>2008</v>
      </c>
      <c r="C558" s="1" t="str">
        <f t="shared" si="16"/>
        <v>300174.SZ2008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P558" s="1" t="s">
        <v>45</v>
      </c>
      <c r="Q558" s="1">
        <v>2008</v>
      </c>
      <c r="R558" s="1" t="str">
        <f t="shared" si="17"/>
        <v>300174.SZ2008</v>
      </c>
    </row>
    <row r="559" spans="1:20" x14ac:dyDescent="0.15">
      <c r="A559" s="1" t="s">
        <v>45</v>
      </c>
      <c r="B559" s="1">
        <v>2009</v>
      </c>
      <c r="C559" s="1" t="str">
        <f t="shared" si="16"/>
        <v>300174.SZ2009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P559" s="1" t="s">
        <v>45</v>
      </c>
      <c r="Q559" s="1">
        <v>2009</v>
      </c>
      <c r="R559" s="1" t="str">
        <f t="shared" si="17"/>
        <v>300174.SZ2009</v>
      </c>
    </row>
    <row r="560" spans="1:20" x14ac:dyDescent="0.15">
      <c r="A560" s="1" t="s">
        <v>48</v>
      </c>
      <c r="B560" s="1">
        <v>2012</v>
      </c>
      <c r="C560" s="1" t="str">
        <f t="shared" si="16"/>
        <v>600137.SH2012</v>
      </c>
      <c r="D560" s="1">
        <v>0.18108993750000019</v>
      </c>
      <c r="E560" s="1">
        <v>0.18108993750000019</v>
      </c>
      <c r="F560" s="1">
        <v>0.18108993750000019</v>
      </c>
      <c r="G560" s="1">
        <v>0.18108993750000019</v>
      </c>
      <c r="H560" s="1"/>
      <c r="I560" s="1">
        <v>0.66132632000000058</v>
      </c>
      <c r="J560" s="1">
        <v>-0.53531405999999748</v>
      </c>
      <c r="K560" s="1">
        <v>0.17960981000000051</v>
      </c>
      <c r="L560" s="1">
        <v>0.18108993750000019</v>
      </c>
      <c r="M560" s="1">
        <v>0.1044727751886125</v>
      </c>
      <c r="P560" s="1" t="s">
        <v>48</v>
      </c>
      <c r="Q560" s="1">
        <v>2012</v>
      </c>
      <c r="R560" s="1" t="str">
        <f t="shared" si="17"/>
        <v>600137.SH2012</v>
      </c>
      <c r="S560" s="1">
        <v>25.575643877499999</v>
      </c>
      <c r="T560" s="1">
        <v>25.394553940000002</v>
      </c>
    </row>
    <row r="561" spans="1:20" x14ac:dyDescent="0.15">
      <c r="A561" s="1" t="s">
        <v>48</v>
      </c>
      <c r="B561" s="1">
        <v>2013</v>
      </c>
      <c r="C561" s="1" t="str">
        <f t="shared" si="16"/>
        <v>600137.SH2013</v>
      </c>
      <c r="D561" s="1">
        <v>0.2236680341666665</v>
      </c>
      <c r="E561" s="1">
        <v>0.2236680341666665</v>
      </c>
      <c r="F561" s="1">
        <v>0.2236680341666665</v>
      </c>
      <c r="G561" s="1">
        <v>0.2236680341666665</v>
      </c>
      <c r="H561" s="1"/>
      <c r="I561" s="1">
        <v>1.18678426</v>
      </c>
      <c r="J561" s="1">
        <v>-0.60962533999999913</v>
      </c>
      <c r="K561" s="1">
        <v>0.2029360249999996</v>
      </c>
      <c r="L561" s="1">
        <v>0.2236680341666665</v>
      </c>
      <c r="M561" s="1">
        <v>0.22760234833120049</v>
      </c>
      <c r="P561" s="1" t="s">
        <v>48</v>
      </c>
      <c r="Q561" s="1">
        <v>2013</v>
      </c>
      <c r="R561" s="1" t="str">
        <f t="shared" si="17"/>
        <v>600137.SH2013</v>
      </c>
      <c r="S561" s="1">
        <v>26.461673408333329</v>
      </c>
      <c r="T561" s="1">
        <v>26.238005374166669</v>
      </c>
    </row>
    <row r="562" spans="1:20" x14ac:dyDescent="0.15">
      <c r="A562" s="1" t="s">
        <v>48</v>
      </c>
      <c r="B562" s="1">
        <v>2014</v>
      </c>
      <c r="C562" s="1" t="str">
        <f t="shared" si="16"/>
        <v>600137.SH2014</v>
      </c>
      <c r="D562" s="1">
        <v>4.3120789166667617E-2</v>
      </c>
      <c r="E562" s="1">
        <v>4.3120789166667617E-2</v>
      </c>
      <c r="F562" s="1">
        <v>4.3120789166667617E-2</v>
      </c>
      <c r="G562" s="1">
        <v>4.3120789166667617E-2</v>
      </c>
      <c r="H562" s="1"/>
      <c r="I562" s="1">
        <v>0.73293456999999762</v>
      </c>
      <c r="J562" s="1">
        <v>-0.47964928999999928</v>
      </c>
      <c r="K562" s="1">
        <v>-1.110638999999836E-2</v>
      </c>
      <c r="L562" s="1">
        <v>4.3120789166667617E-2</v>
      </c>
      <c r="M562" s="1">
        <v>9.7138466750387661E-2</v>
      </c>
      <c r="P562" s="1" t="s">
        <v>48</v>
      </c>
      <c r="Q562" s="1">
        <v>2014</v>
      </c>
      <c r="R562" s="1" t="str">
        <f t="shared" si="17"/>
        <v>600137.SH2014</v>
      </c>
      <c r="S562" s="1">
        <v>26.477827669166668</v>
      </c>
      <c r="T562" s="1">
        <v>26.43470688</v>
      </c>
    </row>
    <row r="563" spans="1:20" x14ac:dyDescent="0.15">
      <c r="A563" s="1" t="s">
        <v>48</v>
      </c>
      <c r="B563" s="1">
        <v>2015</v>
      </c>
      <c r="C563" s="1" t="str">
        <f t="shared" si="16"/>
        <v>600137.SH2015</v>
      </c>
      <c r="D563" s="1">
        <v>0.1389436933333337</v>
      </c>
      <c r="E563" s="1">
        <v>0.1389436933333337</v>
      </c>
      <c r="F563" s="1">
        <v>0.1389436933333337</v>
      </c>
      <c r="G563" s="1">
        <v>0.1389436933333337</v>
      </c>
      <c r="H563" s="1"/>
      <c r="I563" s="1">
        <v>0.63402311000000111</v>
      </c>
      <c r="J563" s="1">
        <v>-0.93316444999999959</v>
      </c>
      <c r="K563" s="1">
        <v>0.22651165999999989</v>
      </c>
      <c r="L563" s="1">
        <v>0.1389436933333337</v>
      </c>
      <c r="M563" s="1">
        <v>0.18708769276847809</v>
      </c>
      <c r="P563" s="1" t="s">
        <v>48</v>
      </c>
      <c r="Q563" s="1">
        <v>2015</v>
      </c>
      <c r="R563" s="1" t="str">
        <f t="shared" si="17"/>
        <v>600137.SH2015</v>
      </c>
      <c r="S563" s="1">
        <v>26.51088255083334</v>
      </c>
      <c r="T563" s="1">
        <v>26.371938857500002</v>
      </c>
    </row>
    <row r="564" spans="1:20" x14ac:dyDescent="0.15">
      <c r="A564" s="1" t="s">
        <v>48</v>
      </c>
      <c r="B564" s="1">
        <v>2016</v>
      </c>
      <c r="C564" s="1" t="str">
        <f t="shared" si="16"/>
        <v>600137.SH2016</v>
      </c>
      <c r="D564" s="1">
        <v>0.25608420500000029</v>
      </c>
      <c r="E564" s="1">
        <v>0.25608420500000029</v>
      </c>
      <c r="F564" s="1">
        <v>0.25608420500000029</v>
      </c>
      <c r="G564" s="1">
        <v>0.25608420500000029</v>
      </c>
      <c r="H564" s="1"/>
      <c r="I564" s="1">
        <v>1.041452789999997</v>
      </c>
      <c r="J564" s="1">
        <v>-0.15915798999999711</v>
      </c>
      <c r="K564" s="1">
        <v>0.26999854499999998</v>
      </c>
      <c r="L564" s="1">
        <v>0.25608420500000029</v>
      </c>
      <c r="M564" s="1">
        <v>9.567906861791925E-2</v>
      </c>
      <c r="P564" s="1" t="s">
        <v>48</v>
      </c>
      <c r="Q564" s="1">
        <v>2016</v>
      </c>
      <c r="R564" s="1" t="str">
        <f t="shared" si="17"/>
        <v>600137.SH2016</v>
      </c>
      <c r="S564" s="1">
        <v>26.968096009166668</v>
      </c>
      <c r="T564" s="1">
        <v>26.712011804166661</v>
      </c>
    </row>
    <row r="565" spans="1:20" x14ac:dyDescent="0.15">
      <c r="A565" s="1" t="s">
        <v>48</v>
      </c>
      <c r="B565" s="1">
        <v>2017</v>
      </c>
      <c r="C565" s="1" t="str">
        <f t="shared" si="16"/>
        <v>600137.SH2017</v>
      </c>
      <c r="D565" s="1">
        <v>3.7195912500000837E-2</v>
      </c>
      <c r="E565" s="1">
        <v>3.7195912500000837E-2</v>
      </c>
      <c r="F565" s="1">
        <v>3.7195912500000837E-2</v>
      </c>
      <c r="G565" s="1">
        <v>3.7195912500000837E-2</v>
      </c>
      <c r="H565" s="1"/>
      <c r="I565" s="1">
        <v>1.0959467899999991</v>
      </c>
      <c r="J565" s="1">
        <v>-0.78525670000000147</v>
      </c>
      <c r="K565" s="1">
        <v>1.199067499999984E-2</v>
      </c>
      <c r="L565" s="1">
        <v>3.7195912500000837E-2</v>
      </c>
      <c r="M565" s="1">
        <v>0.24789059674199851</v>
      </c>
      <c r="P565" s="1" t="s">
        <v>48</v>
      </c>
      <c r="Q565" s="1">
        <v>2017</v>
      </c>
      <c r="R565" s="1" t="str">
        <f t="shared" si="17"/>
        <v>600137.SH2017</v>
      </c>
      <c r="S565" s="1">
        <v>27.988050162499999</v>
      </c>
      <c r="T565" s="1">
        <v>27.950854249999999</v>
      </c>
    </row>
    <row r="566" spans="1:20" x14ac:dyDescent="0.15">
      <c r="A566" s="1" t="s">
        <v>48</v>
      </c>
      <c r="B566" s="1">
        <v>2018</v>
      </c>
      <c r="C566" s="1" t="str">
        <f t="shared" si="16"/>
        <v>600137.SH2018</v>
      </c>
      <c r="D566" s="1">
        <v>0.12858883666666721</v>
      </c>
      <c r="E566" s="1">
        <v>0.12858883666666721</v>
      </c>
      <c r="F566" s="1">
        <v>0.12858883666666721</v>
      </c>
      <c r="G566" s="1">
        <v>0.12858883666666721</v>
      </c>
      <c r="H566" s="1"/>
      <c r="I566" s="1">
        <v>0.71788390000000035</v>
      </c>
      <c r="J566" s="1">
        <v>-0.96562167999999815</v>
      </c>
      <c r="K566" s="1">
        <v>0.30376801999999969</v>
      </c>
      <c r="L566" s="1">
        <v>0.12858883666666721</v>
      </c>
      <c r="M566" s="1">
        <v>0.2343258364117341</v>
      </c>
      <c r="P566" s="1" t="s">
        <v>48</v>
      </c>
      <c r="Q566" s="1">
        <v>2018</v>
      </c>
      <c r="R566" s="1" t="str">
        <f t="shared" si="17"/>
        <v>600137.SH2018</v>
      </c>
      <c r="S566" s="1">
        <v>26.916506203333341</v>
      </c>
      <c r="T566" s="1">
        <v>26.787917366666669</v>
      </c>
    </row>
    <row r="567" spans="1:20" x14ac:dyDescent="0.15">
      <c r="A567" s="1" t="s">
        <v>48</v>
      </c>
      <c r="B567" s="1">
        <v>2010</v>
      </c>
      <c r="C567" s="1" t="str">
        <f t="shared" si="16"/>
        <v>600137.SH2010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P567" s="1" t="s">
        <v>48</v>
      </c>
      <c r="Q567" s="1">
        <v>2010</v>
      </c>
      <c r="R567" s="1" t="str">
        <f t="shared" si="17"/>
        <v>600137.SH2010</v>
      </c>
    </row>
    <row r="568" spans="1:20" x14ac:dyDescent="0.15">
      <c r="A568" s="1" t="s">
        <v>48</v>
      </c>
      <c r="B568" s="1">
        <v>2011</v>
      </c>
      <c r="C568" s="1" t="str">
        <f t="shared" si="16"/>
        <v>600137.SH2011</v>
      </c>
      <c r="D568" s="1">
        <v>0.1106550534166669</v>
      </c>
      <c r="E568" s="1">
        <v>0.1106550534166669</v>
      </c>
      <c r="F568" s="1">
        <v>0.1106550534166669</v>
      </c>
      <c r="G568" s="1">
        <v>0.1106550534166669</v>
      </c>
      <c r="H568" s="1"/>
      <c r="I568" s="1">
        <v>0.67062493000000245</v>
      </c>
      <c r="J568" s="1">
        <v>-0.52178974999999994</v>
      </c>
      <c r="K568" s="1">
        <v>6.7377204999999663E-2</v>
      </c>
      <c r="L568" s="1">
        <v>0.1106550534166669</v>
      </c>
      <c r="M568" s="1">
        <v>0.1115007428256158</v>
      </c>
      <c r="P568" s="1" t="s">
        <v>48</v>
      </c>
      <c r="Q568" s="1">
        <v>2011</v>
      </c>
      <c r="R568" s="1" t="str">
        <f t="shared" si="17"/>
        <v>600137.SH2011</v>
      </c>
      <c r="S568" s="1">
        <v>25.774952130416661</v>
      </c>
      <c r="T568" s="1">
        <v>25.664297077000001</v>
      </c>
    </row>
    <row r="569" spans="1:20" x14ac:dyDescent="0.15">
      <c r="A569" s="1" t="s">
        <v>48</v>
      </c>
      <c r="B569" s="1">
        <v>2001</v>
      </c>
      <c r="C569" s="1" t="str">
        <f t="shared" si="16"/>
        <v>600137.SH2001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P569" s="1" t="s">
        <v>48</v>
      </c>
      <c r="Q569" s="1">
        <v>2001</v>
      </c>
      <c r="R569" s="1" t="str">
        <f t="shared" si="17"/>
        <v>600137.SH2001</v>
      </c>
    </row>
    <row r="570" spans="1:20" x14ac:dyDescent="0.15">
      <c r="A570" s="1" t="s">
        <v>48</v>
      </c>
      <c r="B570" s="1">
        <v>2002</v>
      </c>
      <c r="C570" s="1" t="str">
        <f t="shared" si="16"/>
        <v>600137.SH2002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P570" s="1" t="s">
        <v>48</v>
      </c>
      <c r="Q570" s="1">
        <v>2002</v>
      </c>
      <c r="R570" s="1" t="str">
        <f t="shared" si="17"/>
        <v>600137.SH2002</v>
      </c>
    </row>
    <row r="571" spans="1:20" x14ac:dyDescent="0.15">
      <c r="A571" s="1" t="s">
        <v>48</v>
      </c>
      <c r="B571" s="1">
        <v>2003</v>
      </c>
      <c r="C571" s="1" t="str">
        <f t="shared" si="16"/>
        <v>600137.SH2003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P571" s="1" t="s">
        <v>48</v>
      </c>
      <c r="Q571" s="1">
        <v>2003</v>
      </c>
      <c r="R571" s="1" t="str">
        <f t="shared" si="17"/>
        <v>600137.SH2003</v>
      </c>
    </row>
    <row r="572" spans="1:20" x14ac:dyDescent="0.15">
      <c r="A572" s="1" t="s">
        <v>48</v>
      </c>
      <c r="B572" s="1">
        <v>2004</v>
      </c>
      <c r="C572" s="1" t="str">
        <f t="shared" si="16"/>
        <v>600137.SH2004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P572" s="1" t="s">
        <v>48</v>
      </c>
      <c r="Q572" s="1">
        <v>2004</v>
      </c>
      <c r="R572" s="1" t="str">
        <f t="shared" si="17"/>
        <v>600137.SH2004</v>
      </c>
    </row>
    <row r="573" spans="1:20" x14ac:dyDescent="0.15">
      <c r="A573" s="1" t="s">
        <v>48</v>
      </c>
      <c r="B573" s="1">
        <v>2005</v>
      </c>
      <c r="C573" s="1" t="str">
        <f t="shared" si="16"/>
        <v>600137.SH2005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P573" s="1" t="s">
        <v>48</v>
      </c>
      <c r="Q573" s="1">
        <v>2005</v>
      </c>
      <c r="R573" s="1" t="str">
        <f t="shared" si="17"/>
        <v>600137.SH2005</v>
      </c>
    </row>
    <row r="574" spans="1:20" x14ac:dyDescent="0.15">
      <c r="A574" s="1" t="s">
        <v>48</v>
      </c>
      <c r="B574" s="1">
        <v>2006</v>
      </c>
      <c r="C574" s="1" t="str">
        <f t="shared" si="16"/>
        <v>600137.SH2006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P574" s="1" t="s">
        <v>48</v>
      </c>
      <c r="Q574" s="1">
        <v>2006</v>
      </c>
      <c r="R574" s="1" t="str">
        <f t="shared" si="17"/>
        <v>600137.SH2006</v>
      </c>
    </row>
    <row r="575" spans="1:20" x14ac:dyDescent="0.15">
      <c r="A575" s="1" t="s">
        <v>48</v>
      </c>
      <c r="B575" s="1">
        <v>2007</v>
      </c>
      <c r="C575" s="1" t="str">
        <f t="shared" si="16"/>
        <v>600137.SH2007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P575" s="1" t="s">
        <v>48</v>
      </c>
      <c r="Q575" s="1">
        <v>2007</v>
      </c>
      <c r="R575" s="1" t="str">
        <f t="shared" si="17"/>
        <v>600137.SH2007</v>
      </c>
    </row>
    <row r="576" spans="1:20" x14ac:dyDescent="0.15">
      <c r="A576" s="1" t="s">
        <v>48</v>
      </c>
      <c r="B576" s="1">
        <v>2008</v>
      </c>
      <c r="C576" s="1" t="str">
        <f t="shared" si="16"/>
        <v>600137.SH2008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P576" s="1" t="s">
        <v>48</v>
      </c>
      <c r="Q576" s="1">
        <v>2008</v>
      </c>
      <c r="R576" s="1" t="str">
        <f t="shared" si="17"/>
        <v>600137.SH2008</v>
      </c>
    </row>
    <row r="577" spans="1:20" x14ac:dyDescent="0.15">
      <c r="A577" s="1" t="s">
        <v>48</v>
      </c>
      <c r="B577" s="1">
        <v>2009</v>
      </c>
      <c r="C577" s="1" t="str">
        <f t="shared" si="16"/>
        <v>600137.SH2009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P577" s="1" t="s">
        <v>48</v>
      </c>
      <c r="Q577" s="1">
        <v>2009</v>
      </c>
      <c r="R577" s="1" t="str">
        <f t="shared" si="17"/>
        <v>600137.SH2009</v>
      </c>
    </row>
    <row r="578" spans="1:20" x14ac:dyDescent="0.15">
      <c r="A578" s="1" t="s">
        <v>50</v>
      </c>
      <c r="B578" s="1">
        <v>2012</v>
      </c>
      <c r="C578" s="1" t="str">
        <f t="shared" si="16"/>
        <v>600211.SH2012</v>
      </c>
      <c r="D578" s="1">
        <v>1.4975302191666671</v>
      </c>
      <c r="E578" s="1">
        <v>-0.44883036066666682</v>
      </c>
      <c r="F578" s="1">
        <v>-0.30713602569999832</v>
      </c>
      <c r="G578" s="1">
        <v>0.24718794426666721</v>
      </c>
      <c r="H578" s="1">
        <v>1.177536174441991</v>
      </c>
      <c r="I578" s="1">
        <v>1.8011211949999999</v>
      </c>
      <c r="J578" s="1">
        <v>-0.44140361666666728</v>
      </c>
      <c r="K578" s="1">
        <v>0.11056064666666759</v>
      </c>
      <c r="L578" s="1">
        <v>0.30295739641666708</v>
      </c>
      <c r="M578" s="1">
        <v>0.54534798012299812</v>
      </c>
      <c r="P578" s="1" t="s">
        <v>50</v>
      </c>
      <c r="Q578" s="1">
        <v>2012</v>
      </c>
      <c r="R578" s="1" t="str">
        <f t="shared" si="17"/>
        <v>600211.SH2012</v>
      </c>
      <c r="S578" s="1">
        <v>24.37182671922222</v>
      </c>
      <c r="T578" s="1">
        <v>24.107960902361111</v>
      </c>
    </row>
    <row r="579" spans="1:20" x14ac:dyDescent="0.15">
      <c r="A579" s="1" t="s">
        <v>50</v>
      </c>
      <c r="B579" s="1">
        <v>2013</v>
      </c>
      <c r="C579" s="1" t="str">
        <f t="shared" ref="C579:C642" si="18">A579&amp;B579</f>
        <v>600211.SH2013</v>
      </c>
      <c r="D579" s="1">
        <v>0.89979264250000035</v>
      </c>
      <c r="E579" s="1">
        <v>-0.65381420416666669</v>
      </c>
      <c r="F579" s="1">
        <v>-0.25036271399999949</v>
      </c>
      <c r="G579" s="1">
        <v>-1.461425222221961E-3</v>
      </c>
      <c r="H579" s="1">
        <v>0.64988744716881508</v>
      </c>
      <c r="I579" s="1">
        <v>1.11099035</v>
      </c>
      <c r="J579" s="1">
        <v>-1.218457216666667</v>
      </c>
      <c r="K579" s="1">
        <v>0.1950791616666665</v>
      </c>
      <c r="L579" s="1">
        <v>-1.461425222221968E-3</v>
      </c>
      <c r="M579" s="1">
        <v>0.41095986810444168</v>
      </c>
      <c r="P579" s="1" t="s">
        <v>50</v>
      </c>
      <c r="Q579" s="1">
        <v>2013</v>
      </c>
      <c r="R579" s="1" t="str">
        <f t="shared" ref="R579:R642" si="19">P579&amp;Q579</f>
        <v>600211.SH2013</v>
      </c>
      <c r="S579" s="1">
        <v>24.92905423277778</v>
      </c>
      <c r="T579" s="1">
        <v>24.930515658000001</v>
      </c>
    </row>
    <row r="580" spans="1:20" x14ac:dyDescent="0.15">
      <c r="A580" s="1" t="s">
        <v>50</v>
      </c>
      <c r="B580" s="1">
        <v>2014</v>
      </c>
      <c r="C580" s="1" t="str">
        <f t="shared" si="18"/>
        <v>600211.SH2014</v>
      </c>
      <c r="D580" s="1">
        <v>1.319972557777779</v>
      </c>
      <c r="E580" s="1">
        <v>-6.3273025555554502E-2</v>
      </c>
      <c r="F580" s="1">
        <v>-1.6476375833333719E-2</v>
      </c>
      <c r="G580" s="1">
        <v>0.41340771879629679</v>
      </c>
      <c r="H580" s="1">
        <v>0.61694233706444601</v>
      </c>
      <c r="I580" s="1">
        <v>1.5778387466666679</v>
      </c>
      <c r="J580" s="1">
        <v>-0.54931989000000137</v>
      </c>
      <c r="K580" s="1">
        <v>2.2124516666662398E-3</v>
      </c>
      <c r="L580" s="1">
        <v>0.2484445794444447</v>
      </c>
      <c r="M580" s="1">
        <v>0.51179267949809837</v>
      </c>
      <c r="P580" s="1" t="s">
        <v>50</v>
      </c>
      <c r="Q580" s="1">
        <v>2014</v>
      </c>
      <c r="R580" s="1" t="str">
        <f t="shared" si="19"/>
        <v>600211.SH2014</v>
      </c>
      <c r="S580" s="1">
        <v>25.124497354629629</v>
      </c>
      <c r="T580" s="1">
        <v>24.572193283472231</v>
      </c>
    </row>
    <row r="581" spans="1:20" x14ac:dyDescent="0.15">
      <c r="A581" s="1" t="s">
        <v>50</v>
      </c>
      <c r="B581" s="1">
        <v>2015</v>
      </c>
      <c r="C581" s="1" t="str">
        <f t="shared" si="18"/>
        <v>600211.SH2015</v>
      </c>
      <c r="D581" s="1">
        <v>1.1409799800000009</v>
      </c>
      <c r="E581" s="1">
        <v>-0.33494376416666638</v>
      </c>
      <c r="F581" s="1">
        <v>-2.705511599999981E-2</v>
      </c>
      <c r="G581" s="1">
        <v>0.25966036661111153</v>
      </c>
      <c r="H581" s="1">
        <v>0.60624205062543013</v>
      </c>
      <c r="I581" s="1">
        <v>1.1307778999999989</v>
      </c>
      <c r="J581" s="1">
        <v>-0.58149482099999972</v>
      </c>
      <c r="K581" s="1">
        <v>0.230546271666667</v>
      </c>
      <c r="L581" s="1">
        <v>0.2118138443611115</v>
      </c>
      <c r="M581" s="1">
        <v>0.23840740388282941</v>
      </c>
      <c r="P581" s="1" t="s">
        <v>50</v>
      </c>
      <c r="Q581" s="1">
        <v>2015</v>
      </c>
      <c r="R581" s="1" t="str">
        <f t="shared" si="19"/>
        <v>600211.SH2015</v>
      </c>
      <c r="S581" s="1">
        <v>26.157328042348482</v>
      </c>
      <c r="T581" s="1">
        <v>25.504701925888892</v>
      </c>
    </row>
    <row r="582" spans="1:20" x14ac:dyDescent="0.15">
      <c r="A582" s="1" t="s">
        <v>50</v>
      </c>
      <c r="B582" s="1">
        <v>2016</v>
      </c>
      <c r="C582" s="1" t="str">
        <f t="shared" si="18"/>
        <v>600211.SH2016</v>
      </c>
      <c r="D582" s="1">
        <v>1.120099152500001</v>
      </c>
      <c r="E582" s="1">
        <v>-0.29482560833333399</v>
      </c>
      <c r="F582" s="1">
        <v>0.30423469666666703</v>
      </c>
      <c r="G582" s="1">
        <v>0.37650274694444458</v>
      </c>
      <c r="H582" s="1">
        <v>0.50442002302303113</v>
      </c>
      <c r="I582" s="1">
        <v>1.999322976666666</v>
      </c>
      <c r="J582" s="1">
        <v>-0.359981826666667</v>
      </c>
      <c r="K582" s="1">
        <v>0.30853317666666652</v>
      </c>
      <c r="L582" s="1">
        <v>0.37650274694444458</v>
      </c>
      <c r="M582" s="1">
        <v>0.46218022336563608</v>
      </c>
      <c r="P582" s="1" t="s">
        <v>50</v>
      </c>
      <c r="Q582" s="1">
        <v>2016</v>
      </c>
      <c r="R582" s="1" t="str">
        <f t="shared" si="19"/>
        <v>600211.SH2016</v>
      </c>
      <c r="S582" s="1">
        <v>25.32785052944444</v>
      </c>
      <c r="T582" s="1">
        <v>24.951347782500001</v>
      </c>
    </row>
    <row r="583" spans="1:20" x14ac:dyDescent="0.15">
      <c r="A583" s="1" t="s">
        <v>50</v>
      </c>
      <c r="B583" s="1">
        <v>2017</v>
      </c>
      <c r="C583" s="1" t="str">
        <f t="shared" si="18"/>
        <v>600211.SH2017</v>
      </c>
      <c r="D583" s="1">
        <v>1.029790029166666</v>
      </c>
      <c r="E583" s="1">
        <v>-1.137397417499999</v>
      </c>
      <c r="F583" s="1">
        <v>0.16794137666666631</v>
      </c>
      <c r="G583" s="1">
        <v>2.0111329444444132E-2</v>
      </c>
      <c r="H583" s="1">
        <v>1.190565649393688</v>
      </c>
      <c r="I583" s="1">
        <v>1.5272638133333321</v>
      </c>
      <c r="J583" s="1">
        <v>-2.8092155600000002</v>
      </c>
      <c r="K583" s="1">
        <v>0.2023954349999991</v>
      </c>
      <c r="L583" s="1">
        <v>2.0111329444444159E-2</v>
      </c>
      <c r="M583" s="1">
        <v>1.2363474900148561</v>
      </c>
      <c r="P583" s="1" t="s">
        <v>50</v>
      </c>
      <c r="Q583" s="1">
        <v>2017</v>
      </c>
      <c r="R583" s="1" t="str">
        <f t="shared" si="19"/>
        <v>600211.SH2017</v>
      </c>
      <c r="S583" s="1">
        <v>25.230753968333332</v>
      </c>
      <c r="T583" s="1">
        <v>25.210642638888881</v>
      </c>
    </row>
    <row r="584" spans="1:20" x14ac:dyDescent="0.15">
      <c r="A584" s="1" t="s">
        <v>50</v>
      </c>
      <c r="B584" s="1">
        <v>2018</v>
      </c>
      <c r="C584" s="1" t="str">
        <f t="shared" si="18"/>
        <v>600211.SH2018</v>
      </c>
      <c r="D584" s="1">
        <v>0.89697871416666652</v>
      </c>
      <c r="E584" s="1">
        <v>-0.28875321916666619</v>
      </c>
      <c r="F584" s="1">
        <v>0.47783207816666717</v>
      </c>
      <c r="G584" s="1">
        <v>0.36201919105555591</v>
      </c>
      <c r="H584" s="1">
        <v>0.36154952304735899</v>
      </c>
      <c r="I584" s="1">
        <v>1.4297482500000001</v>
      </c>
      <c r="J584" s="1">
        <v>-0.53607336333333322</v>
      </c>
      <c r="K584" s="1">
        <v>0.31720938166666812</v>
      </c>
      <c r="L584" s="1">
        <v>0.36201919105555569</v>
      </c>
      <c r="M584" s="1">
        <v>0.37976303903510611</v>
      </c>
      <c r="P584" s="1" t="s">
        <v>50</v>
      </c>
      <c r="Q584" s="1">
        <v>2018</v>
      </c>
      <c r="R584" s="1" t="str">
        <f t="shared" si="19"/>
        <v>600211.SH2018</v>
      </c>
      <c r="S584" s="1">
        <v>25.867744708888889</v>
      </c>
      <c r="T584" s="1">
        <v>25.505725517833341</v>
      </c>
    </row>
    <row r="585" spans="1:20" x14ac:dyDescent="0.15">
      <c r="A585" s="1" t="s">
        <v>50</v>
      </c>
      <c r="B585" s="1">
        <v>2010</v>
      </c>
      <c r="C585" s="1" t="str">
        <f t="shared" si="18"/>
        <v>600211.SH2010</v>
      </c>
      <c r="D585" s="1">
        <v>0.50416839666666602</v>
      </c>
      <c r="E585" s="1">
        <v>-0.36933586200000029</v>
      </c>
      <c r="F585" s="1">
        <v>-0.34543710500000069</v>
      </c>
      <c r="G585" s="1">
        <v>-7.020152344444501E-2</v>
      </c>
      <c r="H585" s="1">
        <v>0.2475683914928693</v>
      </c>
      <c r="I585" s="1">
        <v>0.65577172333333422</v>
      </c>
      <c r="J585" s="1">
        <v>-0.69149633500000096</v>
      </c>
      <c r="K585" s="1">
        <v>-5.8423903333333513E-2</v>
      </c>
      <c r="L585" s="1">
        <v>-8.5113311666667302E-2</v>
      </c>
      <c r="M585" s="1">
        <v>0.1455415812927443</v>
      </c>
      <c r="P585" s="1" t="s">
        <v>50</v>
      </c>
      <c r="Q585" s="1">
        <v>2010</v>
      </c>
      <c r="R585" s="1" t="str">
        <f t="shared" si="19"/>
        <v>600211.SH2010</v>
      </c>
      <c r="S585" s="1">
        <v>24.464145502499999</v>
      </c>
      <c r="T585" s="1">
        <v>24.572017065000001</v>
      </c>
    </row>
    <row r="586" spans="1:20" x14ac:dyDescent="0.15">
      <c r="A586" s="1" t="s">
        <v>50</v>
      </c>
      <c r="B586" s="1">
        <v>2011</v>
      </c>
      <c r="C586" s="1" t="str">
        <f t="shared" si="18"/>
        <v>600211.SH2011</v>
      </c>
      <c r="D586" s="1">
        <v>0.83187269736363623</v>
      </c>
      <c r="E586" s="1">
        <v>-0.2007244699999999</v>
      </c>
      <c r="F586" s="1">
        <v>0.20127411900000011</v>
      </c>
      <c r="G586" s="1">
        <v>0.27747411545454548</v>
      </c>
      <c r="H586" s="1">
        <v>0.27091905710660591</v>
      </c>
      <c r="I586" s="1">
        <v>1.1261254733333339</v>
      </c>
      <c r="J586" s="1">
        <v>-1.097139756666667</v>
      </c>
      <c r="K586" s="1">
        <v>0.36714766333333299</v>
      </c>
      <c r="L586" s="1">
        <v>0.24835180886111119</v>
      </c>
      <c r="M586" s="1">
        <v>0.34310547736975278</v>
      </c>
      <c r="P586" s="1" t="s">
        <v>50</v>
      </c>
      <c r="Q586" s="1">
        <v>2011</v>
      </c>
      <c r="R586" s="1" t="str">
        <f t="shared" si="19"/>
        <v>600211.SH2011</v>
      </c>
      <c r="S586" s="1">
        <v>24.178206469611109</v>
      </c>
      <c r="T586" s="1">
        <v>23.746929275944449</v>
      </c>
    </row>
    <row r="587" spans="1:20" x14ac:dyDescent="0.15">
      <c r="A587" s="1" t="s">
        <v>50</v>
      </c>
      <c r="B587" s="1">
        <v>2001</v>
      </c>
      <c r="C587" s="1" t="str">
        <f t="shared" si="18"/>
        <v>600211.SH2001</v>
      </c>
      <c r="D587" s="1">
        <v>0.27902816999999952</v>
      </c>
      <c r="E587" s="1">
        <v>-0.28021691916666641</v>
      </c>
      <c r="F587" s="1">
        <v>0.1493135690909082</v>
      </c>
      <c r="G587" s="1">
        <v>4.9374939974747088E-2</v>
      </c>
      <c r="H587" s="1">
        <v>8.5679564631471222E-2</v>
      </c>
      <c r="I587" s="1">
        <v>0.62347305333333247</v>
      </c>
      <c r="J587" s="1">
        <v>-1.034039849999999</v>
      </c>
      <c r="K587" s="1">
        <v>-7.7479683333336888E-3</v>
      </c>
      <c r="L587" s="1">
        <v>-1.9970100000000289E-2</v>
      </c>
      <c r="M587" s="1">
        <v>0.1961347915457668</v>
      </c>
      <c r="P587" s="1" t="s">
        <v>50</v>
      </c>
      <c r="Q587" s="1">
        <v>2001</v>
      </c>
      <c r="R587" s="1" t="str">
        <f t="shared" si="19"/>
        <v>600211.SH2001</v>
      </c>
      <c r="S587" s="1">
        <v>24.311610750404039</v>
      </c>
      <c r="T587" s="1">
        <v>24.212708195277781</v>
      </c>
    </row>
    <row r="588" spans="1:20" x14ac:dyDescent="0.15">
      <c r="A588" s="1" t="s">
        <v>50</v>
      </c>
      <c r="B588" s="1">
        <v>2002</v>
      </c>
      <c r="C588" s="1" t="str">
        <f t="shared" si="18"/>
        <v>600211.SH2002</v>
      </c>
      <c r="D588" s="1">
        <v>0.49032109799999962</v>
      </c>
      <c r="E588" s="1">
        <v>-0.31277270166666699</v>
      </c>
      <c r="F588" s="1">
        <v>8.1119540833333545E-2</v>
      </c>
      <c r="G588" s="1">
        <v>8.6222645722222033E-2</v>
      </c>
      <c r="H588" s="1">
        <v>0.16125944402539119</v>
      </c>
      <c r="I588" s="1">
        <v>0.53504493666666753</v>
      </c>
      <c r="J588" s="1">
        <v>-0.35739376666666678</v>
      </c>
      <c r="K588" s="1">
        <v>6.5397630000000248E-2</v>
      </c>
      <c r="L588" s="1">
        <v>5.97400415277776E-2</v>
      </c>
      <c r="M588" s="1">
        <v>0.1006479576078584</v>
      </c>
      <c r="P588" s="1" t="s">
        <v>50</v>
      </c>
      <c r="Q588" s="1">
        <v>2002</v>
      </c>
      <c r="R588" s="1" t="str">
        <f t="shared" si="19"/>
        <v>600211.SH2002</v>
      </c>
      <c r="S588" s="1">
        <v>24.742530423944451</v>
      </c>
      <c r="T588" s="1">
        <v>23.985299532638891</v>
      </c>
    </row>
    <row r="589" spans="1:20" x14ac:dyDescent="0.15">
      <c r="A589" s="1" t="s">
        <v>50</v>
      </c>
      <c r="B589" s="1">
        <v>2003</v>
      </c>
      <c r="C589" s="1" t="str">
        <f t="shared" si="18"/>
        <v>600211.SH2003</v>
      </c>
      <c r="D589" s="1">
        <v>0.35291176833333332</v>
      </c>
      <c r="E589" s="1">
        <v>-0.10231809666666659</v>
      </c>
      <c r="F589" s="1">
        <v>0.31635864750000009</v>
      </c>
      <c r="G589" s="1">
        <v>0.18898410638888899</v>
      </c>
      <c r="H589" s="1">
        <v>6.3976762789429154E-2</v>
      </c>
      <c r="I589" s="1">
        <v>1.0450270733333329</v>
      </c>
      <c r="J589" s="1">
        <v>-0.2823432600000011</v>
      </c>
      <c r="K589" s="1">
        <v>0.1220489199999998</v>
      </c>
      <c r="L589" s="1">
        <v>0.18898410638888899</v>
      </c>
      <c r="M589" s="1">
        <v>0.1175802510574669</v>
      </c>
      <c r="P589" s="1" t="s">
        <v>50</v>
      </c>
      <c r="Q589" s="1">
        <v>2003</v>
      </c>
      <c r="R589" s="1" t="str">
        <f t="shared" si="19"/>
        <v>600211.SH2003</v>
      </c>
      <c r="S589" s="1">
        <v>24.394093915555551</v>
      </c>
      <c r="T589" s="1">
        <v>24.205109809166672</v>
      </c>
    </row>
    <row r="590" spans="1:20" x14ac:dyDescent="0.15">
      <c r="A590" s="1" t="s">
        <v>50</v>
      </c>
      <c r="B590" s="1">
        <v>2004</v>
      </c>
      <c r="C590" s="1" t="str">
        <f t="shared" si="18"/>
        <v>600211.SH2004</v>
      </c>
      <c r="D590" s="1">
        <v>0.30222868363636368</v>
      </c>
      <c r="E590" s="1">
        <v>-0.47085256727272778</v>
      </c>
      <c r="F590" s="1">
        <v>-0.28200242833333328</v>
      </c>
      <c r="G590" s="1">
        <v>-0.15020877065656579</v>
      </c>
      <c r="H590" s="1">
        <v>0.16244083127965711</v>
      </c>
      <c r="I590" s="1">
        <v>0.32584264666666601</v>
      </c>
      <c r="J590" s="1">
        <v>-1.764806043333333</v>
      </c>
      <c r="K590" s="1">
        <v>4.8361516666680301E-3</v>
      </c>
      <c r="L590" s="1">
        <v>-0.2040541727777779</v>
      </c>
      <c r="M590" s="1">
        <v>0.395991037609009</v>
      </c>
      <c r="P590" s="1" t="s">
        <v>50</v>
      </c>
      <c r="Q590" s="1">
        <v>2004</v>
      </c>
      <c r="R590" s="1" t="str">
        <f t="shared" si="19"/>
        <v>600211.SH2004</v>
      </c>
      <c r="S590" s="1">
        <v>24.747540284015159</v>
      </c>
      <c r="T590" s="1">
        <v>23.93217773011111</v>
      </c>
    </row>
    <row r="591" spans="1:20" x14ac:dyDescent="0.15">
      <c r="A591" s="1" t="s">
        <v>50</v>
      </c>
      <c r="B591" s="1">
        <v>2005</v>
      </c>
      <c r="C591" s="1" t="str">
        <f t="shared" si="18"/>
        <v>600211.SH2005</v>
      </c>
      <c r="D591" s="1">
        <v>-6.7540421666666628E-2</v>
      </c>
      <c r="E591" s="1">
        <v>-0.22979232427272661</v>
      </c>
      <c r="F591" s="1">
        <v>-0.2095194435555558</v>
      </c>
      <c r="G591" s="1">
        <v>-0.1689507298316496</v>
      </c>
      <c r="H591" s="1">
        <v>7.8157853747307781E-3</v>
      </c>
      <c r="I591" s="1">
        <v>1.3699614150000019</v>
      </c>
      <c r="J591" s="1">
        <v>-1.744065178666667</v>
      </c>
      <c r="K591" s="1">
        <v>-0.12650717916666629</v>
      </c>
      <c r="L591" s="1">
        <v>-0.1528708430277774</v>
      </c>
      <c r="M591" s="1">
        <v>0.65248541976114371</v>
      </c>
      <c r="P591" s="1" t="s">
        <v>50</v>
      </c>
      <c r="Q591" s="1">
        <v>2005</v>
      </c>
      <c r="R591" s="1" t="str">
        <f t="shared" si="19"/>
        <v>600211.SH2005</v>
      </c>
      <c r="S591" s="1">
        <v>23.58287578184007</v>
      </c>
      <c r="T591" s="1">
        <v>23.588874719416669</v>
      </c>
    </row>
    <row r="592" spans="1:20" x14ac:dyDescent="0.15">
      <c r="A592" s="1" t="s">
        <v>50</v>
      </c>
      <c r="B592" s="1">
        <v>2006</v>
      </c>
      <c r="C592" s="1" t="str">
        <f t="shared" si="18"/>
        <v>600211.SH2006</v>
      </c>
      <c r="D592" s="1">
        <v>0.43037399750000072</v>
      </c>
      <c r="E592" s="1">
        <v>-0.53684465333333387</v>
      </c>
      <c r="F592" s="1">
        <v>-0.32306732166666657</v>
      </c>
      <c r="G592" s="1">
        <v>-0.14317932583333329</v>
      </c>
      <c r="H592" s="1">
        <v>0.25814774791366402</v>
      </c>
      <c r="I592" s="1">
        <v>0.53938764000000106</v>
      </c>
      <c r="J592" s="1">
        <v>-1.214951896666667</v>
      </c>
      <c r="K592" s="1">
        <v>-0.1134253883333335</v>
      </c>
      <c r="L592" s="1">
        <v>-0.1431793258333332</v>
      </c>
      <c r="M592" s="1">
        <v>0.1895832027427051</v>
      </c>
      <c r="P592" s="1" t="s">
        <v>50</v>
      </c>
      <c r="Q592" s="1">
        <v>2006</v>
      </c>
      <c r="R592" s="1" t="str">
        <f t="shared" si="19"/>
        <v>600211.SH2006</v>
      </c>
      <c r="S592" s="1">
        <v>24.80292989416667</v>
      </c>
      <c r="T592" s="1">
        <v>24.94610922</v>
      </c>
    </row>
    <row r="593" spans="1:20" x14ac:dyDescent="0.15">
      <c r="A593" s="1" t="s">
        <v>50</v>
      </c>
      <c r="B593" s="1">
        <v>2007</v>
      </c>
      <c r="C593" s="1" t="str">
        <f t="shared" si="18"/>
        <v>600211.SH2007</v>
      </c>
      <c r="D593" s="1">
        <v>0.51650198818181781</v>
      </c>
      <c r="E593" s="1">
        <v>-0.11430141583333329</v>
      </c>
      <c r="F593" s="1">
        <v>0.29610892</v>
      </c>
      <c r="G593" s="1">
        <v>0.2327698307828282</v>
      </c>
      <c r="H593" s="1">
        <v>0.1024871137964211</v>
      </c>
      <c r="I593" s="1">
        <v>1.0984262799999991</v>
      </c>
      <c r="J593" s="1">
        <v>-0.28427056000000073</v>
      </c>
      <c r="K593" s="1">
        <v>9.1554301666666824E-2</v>
      </c>
      <c r="L593" s="1">
        <v>0.2104070116666667</v>
      </c>
      <c r="M593" s="1">
        <v>0.20324087050335299</v>
      </c>
      <c r="P593" s="1" t="s">
        <v>50</v>
      </c>
      <c r="Q593" s="1">
        <v>2007</v>
      </c>
      <c r="R593" s="1" t="str">
        <f t="shared" si="19"/>
        <v>600211.SH2007</v>
      </c>
      <c r="S593" s="1">
        <v>25.700775012146469</v>
      </c>
      <c r="T593" s="1">
        <v>25.378918385277771</v>
      </c>
    </row>
    <row r="594" spans="1:20" x14ac:dyDescent="0.15">
      <c r="A594" s="1" t="s">
        <v>50</v>
      </c>
      <c r="B594" s="1">
        <v>2008</v>
      </c>
      <c r="C594" s="1" t="str">
        <f t="shared" si="18"/>
        <v>600211.SH2008</v>
      </c>
      <c r="D594" s="1">
        <v>0.46129094000000032</v>
      </c>
      <c r="E594" s="1">
        <v>-0.1620572016666664</v>
      </c>
      <c r="F594" s="1">
        <v>-0.15321693249999979</v>
      </c>
      <c r="G594" s="1">
        <v>4.8672268611111368E-2</v>
      </c>
      <c r="H594" s="1">
        <v>0.1277101635737837</v>
      </c>
      <c r="I594" s="1">
        <v>0.89294238333333331</v>
      </c>
      <c r="J594" s="1">
        <v>-0.83100649666666671</v>
      </c>
      <c r="K594" s="1">
        <v>-7.4800136666665296E-2</v>
      </c>
      <c r="L594" s="1">
        <v>2.8604730138889159E-2</v>
      </c>
      <c r="M594" s="1">
        <v>0.35340118447328761</v>
      </c>
      <c r="P594" s="1" t="s">
        <v>50</v>
      </c>
      <c r="Q594" s="1">
        <v>2008</v>
      </c>
      <c r="R594" s="1" t="str">
        <f t="shared" si="19"/>
        <v>600211.SH2008</v>
      </c>
      <c r="S594" s="1">
        <v>24.03169672911616</v>
      </c>
      <c r="T594" s="1">
        <v>23.610558629583331</v>
      </c>
    </row>
    <row r="595" spans="1:20" x14ac:dyDescent="0.15">
      <c r="A595" s="1" t="s">
        <v>50</v>
      </c>
      <c r="B595" s="1">
        <v>2009</v>
      </c>
      <c r="C595" s="1" t="str">
        <f t="shared" si="18"/>
        <v>600211.SH2009</v>
      </c>
      <c r="D595" s="1">
        <v>0.62702985363636377</v>
      </c>
      <c r="E595" s="1">
        <v>-0.31705184583333329</v>
      </c>
      <c r="F595" s="1">
        <v>-9.2006774999999763E-2</v>
      </c>
      <c r="G595" s="1">
        <v>7.2657077601010214E-2</v>
      </c>
      <c r="H595" s="1">
        <v>0.24315820208345321</v>
      </c>
      <c r="I595" s="1">
        <v>1.130235013333335</v>
      </c>
      <c r="J595" s="1">
        <v>-0.67043403333333396</v>
      </c>
      <c r="K595" s="1">
        <v>-6.2910130833333966E-2</v>
      </c>
      <c r="L595" s="1">
        <v>5.173727263888897E-2</v>
      </c>
      <c r="M595" s="1">
        <v>0.27460225687464779</v>
      </c>
      <c r="P595" s="1" t="s">
        <v>50</v>
      </c>
      <c r="Q595" s="1">
        <v>2009</v>
      </c>
      <c r="R595" s="1" t="str">
        <f t="shared" si="19"/>
        <v>600211.SH2009</v>
      </c>
      <c r="S595" s="1">
        <v>25.292083333333341</v>
      </c>
      <c r="T595" s="1">
        <v>25.23738309777778</v>
      </c>
    </row>
    <row r="596" spans="1:20" x14ac:dyDescent="0.15">
      <c r="A596" s="1" t="s">
        <v>53</v>
      </c>
      <c r="B596" s="1">
        <v>2012</v>
      </c>
      <c r="C596" s="1" t="str">
        <f t="shared" si="18"/>
        <v>600272.SH2012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P596" s="1" t="s">
        <v>53</v>
      </c>
      <c r="Q596" s="1">
        <v>2012</v>
      </c>
      <c r="R596" s="1" t="str">
        <f t="shared" si="19"/>
        <v>600272.SH2012</v>
      </c>
    </row>
    <row r="597" spans="1:20" x14ac:dyDescent="0.15">
      <c r="A597" s="1" t="s">
        <v>53</v>
      </c>
      <c r="B597" s="1">
        <v>2013</v>
      </c>
      <c r="C597" s="1" t="str">
        <f t="shared" si="18"/>
        <v>600272.SH2013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P597" s="1" t="s">
        <v>53</v>
      </c>
      <c r="Q597" s="1">
        <v>2013</v>
      </c>
      <c r="R597" s="1" t="str">
        <f t="shared" si="19"/>
        <v>600272.SH2013</v>
      </c>
    </row>
    <row r="598" spans="1:20" x14ac:dyDescent="0.15">
      <c r="A598" s="1" t="s">
        <v>53</v>
      </c>
      <c r="B598" s="1">
        <v>2014</v>
      </c>
      <c r="C598" s="1" t="str">
        <f t="shared" si="18"/>
        <v>600272.SH2014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P598" s="1" t="s">
        <v>53</v>
      </c>
      <c r="Q598" s="1">
        <v>2014</v>
      </c>
      <c r="R598" s="1" t="str">
        <f t="shared" si="19"/>
        <v>600272.SH2014</v>
      </c>
    </row>
    <row r="599" spans="1:20" x14ac:dyDescent="0.15">
      <c r="A599" s="1" t="s">
        <v>53</v>
      </c>
      <c r="B599" s="1">
        <v>2015</v>
      </c>
      <c r="C599" s="1" t="str">
        <f t="shared" si="18"/>
        <v>600272.SH2015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P599" s="1" t="s">
        <v>53</v>
      </c>
      <c r="Q599" s="1">
        <v>2015</v>
      </c>
      <c r="R599" s="1" t="str">
        <f t="shared" si="19"/>
        <v>600272.SH2015</v>
      </c>
    </row>
    <row r="600" spans="1:20" x14ac:dyDescent="0.15">
      <c r="A600" s="1" t="s">
        <v>53</v>
      </c>
      <c r="B600" s="1">
        <v>2016</v>
      </c>
      <c r="C600" s="1" t="str">
        <f t="shared" si="18"/>
        <v>600272.SH2016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P600" s="1" t="s">
        <v>53</v>
      </c>
      <c r="Q600" s="1">
        <v>2016</v>
      </c>
      <c r="R600" s="1" t="str">
        <f t="shared" si="19"/>
        <v>600272.SH2016</v>
      </c>
    </row>
    <row r="601" spans="1:20" x14ac:dyDescent="0.15">
      <c r="A601" s="1" t="s">
        <v>53</v>
      </c>
      <c r="B601" s="1">
        <v>2017</v>
      </c>
      <c r="C601" s="1" t="str">
        <f t="shared" si="18"/>
        <v>600272.SH2017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P601" s="1" t="s">
        <v>53</v>
      </c>
      <c r="Q601" s="1">
        <v>2017</v>
      </c>
      <c r="R601" s="1" t="str">
        <f t="shared" si="19"/>
        <v>600272.SH2017</v>
      </c>
    </row>
    <row r="602" spans="1:20" x14ac:dyDescent="0.15">
      <c r="A602" s="1" t="s">
        <v>53</v>
      </c>
      <c r="B602" s="1">
        <v>2018</v>
      </c>
      <c r="C602" s="1" t="str">
        <f t="shared" si="18"/>
        <v>600272.SH2018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P602" s="1" t="s">
        <v>53</v>
      </c>
      <c r="Q602" s="1">
        <v>2018</v>
      </c>
      <c r="R602" s="1" t="str">
        <f t="shared" si="19"/>
        <v>600272.SH2018</v>
      </c>
    </row>
    <row r="603" spans="1:20" x14ac:dyDescent="0.15">
      <c r="A603" s="1" t="s">
        <v>53</v>
      </c>
      <c r="B603" s="1">
        <v>2010</v>
      </c>
      <c r="C603" s="1" t="str">
        <f t="shared" si="18"/>
        <v>600272.SH2010</v>
      </c>
      <c r="D603" s="1">
        <v>-8.2696952583334468E-2</v>
      </c>
      <c r="E603" s="1">
        <v>-0.59637516508333344</v>
      </c>
      <c r="F603" s="1">
        <v>-0.40905971816666742</v>
      </c>
      <c r="G603" s="1">
        <v>-0.36271061194444498</v>
      </c>
      <c r="H603" s="1">
        <v>6.7577506234997656E-2</v>
      </c>
      <c r="I603" s="1">
        <v>0.10942062666666651</v>
      </c>
      <c r="J603" s="1">
        <v>-1.6233083200000009</v>
      </c>
      <c r="K603" s="1">
        <v>-0.2523866700000017</v>
      </c>
      <c r="L603" s="1">
        <v>-0.36271061194444509</v>
      </c>
      <c r="M603" s="1">
        <v>0.20036967651561521</v>
      </c>
      <c r="P603" s="1" t="s">
        <v>53</v>
      </c>
      <c r="Q603" s="1">
        <v>2010</v>
      </c>
      <c r="R603" s="1" t="str">
        <f t="shared" si="19"/>
        <v>600272.SH2010</v>
      </c>
      <c r="S603" s="1">
        <v>23.69462962916667</v>
      </c>
      <c r="T603" s="1">
        <v>24.05734024111111</v>
      </c>
    </row>
    <row r="604" spans="1:20" x14ac:dyDescent="0.15">
      <c r="A604" s="1" t="s">
        <v>53</v>
      </c>
      <c r="B604" s="1">
        <v>2011</v>
      </c>
      <c r="C604" s="1" t="str">
        <f t="shared" si="18"/>
        <v>600272.SH2011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P604" s="1" t="s">
        <v>53</v>
      </c>
      <c r="Q604" s="1">
        <v>2011</v>
      </c>
      <c r="R604" s="1" t="str">
        <f t="shared" si="19"/>
        <v>600272.SH2011</v>
      </c>
    </row>
    <row r="605" spans="1:20" x14ac:dyDescent="0.15">
      <c r="A605" s="1" t="s">
        <v>53</v>
      </c>
      <c r="B605" s="1">
        <v>2001</v>
      </c>
      <c r="C605" s="1" t="str">
        <f t="shared" si="18"/>
        <v>600272.SH2001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P605" s="1" t="s">
        <v>53</v>
      </c>
      <c r="Q605" s="1">
        <v>2001</v>
      </c>
      <c r="R605" s="1" t="str">
        <f t="shared" si="19"/>
        <v>600272.SH2001</v>
      </c>
    </row>
    <row r="606" spans="1:20" x14ac:dyDescent="0.15">
      <c r="A606" s="1" t="s">
        <v>53</v>
      </c>
      <c r="B606" s="1">
        <v>2002</v>
      </c>
      <c r="C606" s="1" t="str">
        <f t="shared" si="18"/>
        <v>600272.SH2002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P606" s="1" t="s">
        <v>53</v>
      </c>
      <c r="Q606" s="1">
        <v>2002</v>
      </c>
      <c r="R606" s="1" t="str">
        <f t="shared" si="19"/>
        <v>600272.SH2002</v>
      </c>
    </row>
    <row r="607" spans="1:20" x14ac:dyDescent="0.15">
      <c r="A607" s="1" t="s">
        <v>53</v>
      </c>
      <c r="B607" s="1">
        <v>2003</v>
      </c>
      <c r="C607" s="1" t="str">
        <f t="shared" si="18"/>
        <v>600272.SH2003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P607" s="1" t="s">
        <v>53</v>
      </c>
      <c r="Q607" s="1">
        <v>2003</v>
      </c>
      <c r="R607" s="1" t="str">
        <f t="shared" si="19"/>
        <v>600272.SH2003</v>
      </c>
    </row>
    <row r="608" spans="1:20" x14ac:dyDescent="0.15">
      <c r="A608" s="1" t="s">
        <v>53</v>
      </c>
      <c r="B608" s="1">
        <v>2004</v>
      </c>
      <c r="C608" s="1" t="str">
        <f t="shared" si="18"/>
        <v>600272.SH2004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P608" s="1" t="s">
        <v>53</v>
      </c>
      <c r="Q608" s="1">
        <v>2004</v>
      </c>
      <c r="R608" s="1" t="str">
        <f t="shared" si="19"/>
        <v>600272.SH2004</v>
      </c>
    </row>
    <row r="609" spans="1:20" x14ac:dyDescent="0.15">
      <c r="A609" s="1" t="s">
        <v>53</v>
      </c>
      <c r="B609" s="1">
        <v>2005</v>
      </c>
      <c r="C609" s="1" t="str">
        <f t="shared" si="18"/>
        <v>600272.SH2005</v>
      </c>
      <c r="D609" s="1">
        <v>3.323769366666577E-2</v>
      </c>
      <c r="E609" s="1">
        <v>-0.39769465924999903</v>
      </c>
      <c r="F609" s="1">
        <v>-0.2024507829999998</v>
      </c>
      <c r="G609" s="1">
        <v>-0.18896924952777769</v>
      </c>
      <c r="H609" s="1">
        <v>4.6561987006145222E-2</v>
      </c>
      <c r="I609" s="1">
        <v>0.25250837333333231</v>
      </c>
      <c r="J609" s="1">
        <v>-0.44969277799999963</v>
      </c>
      <c r="K609" s="1">
        <v>-0.18618597649999941</v>
      </c>
      <c r="L609" s="1">
        <v>-0.18896924952777769</v>
      </c>
      <c r="M609" s="1">
        <v>3.6753162199006859E-2</v>
      </c>
      <c r="P609" s="1" t="s">
        <v>53</v>
      </c>
      <c r="Q609" s="1">
        <v>2005</v>
      </c>
      <c r="R609" s="1" t="str">
        <f t="shared" si="19"/>
        <v>600272.SH2005</v>
      </c>
      <c r="S609" s="1">
        <v>24.48800925888888</v>
      </c>
      <c r="T609" s="1">
        <v>24.676978508416671</v>
      </c>
    </row>
    <row r="610" spans="1:20" x14ac:dyDescent="0.15">
      <c r="A610" s="1" t="s">
        <v>53</v>
      </c>
      <c r="B610" s="1">
        <v>2006</v>
      </c>
      <c r="C610" s="1" t="str">
        <f t="shared" si="18"/>
        <v>600272.SH2006</v>
      </c>
      <c r="D610" s="1">
        <v>6.0529989583333332E-2</v>
      </c>
      <c r="E610" s="1">
        <v>-0.30557457149999978</v>
      </c>
      <c r="F610" s="1">
        <v>-0.1162026666666664</v>
      </c>
      <c r="G610" s="1">
        <v>-0.1204157495277776</v>
      </c>
      <c r="H610" s="1">
        <v>3.3521449961900943E-2</v>
      </c>
      <c r="I610" s="1">
        <v>0.14107442666666609</v>
      </c>
      <c r="J610" s="1">
        <v>-0.47400556999999921</v>
      </c>
      <c r="K610" s="1">
        <v>-8.1292546666666077E-2</v>
      </c>
      <c r="L610" s="1">
        <v>-0.1204157495277776</v>
      </c>
      <c r="M610" s="1">
        <v>3.5260940613077697E-2</v>
      </c>
      <c r="P610" s="1" t="s">
        <v>53</v>
      </c>
      <c r="Q610" s="1">
        <v>2006</v>
      </c>
      <c r="R610" s="1" t="str">
        <f t="shared" si="19"/>
        <v>600272.SH2006</v>
      </c>
      <c r="S610" s="1">
        <v>24.271111111111111</v>
      </c>
      <c r="T610" s="1">
        <v>24.391526860638891</v>
      </c>
    </row>
    <row r="611" spans="1:20" x14ac:dyDescent="0.15">
      <c r="A611" s="1" t="s">
        <v>53</v>
      </c>
      <c r="B611" s="1">
        <v>2007</v>
      </c>
      <c r="C611" s="1" t="str">
        <f t="shared" si="18"/>
        <v>600272.SH2007</v>
      </c>
      <c r="D611" s="1">
        <v>0.10945515599999971</v>
      </c>
      <c r="E611" s="1">
        <v>-0.51588056290909146</v>
      </c>
      <c r="F611" s="1">
        <v>5.6154657454544961E-2</v>
      </c>
      <c r="G611" s="1">
        <v>-0.1167569164848489</v>
      </c>
      <c r="H611" s="1">
        <v>0.1201849996375363</v>
      </c>
      <c r="I611" s="1">
        <v>0.17334603666666601</v>
      </c>
      <c r="J611" s="1">
        <v>-0.4730698499999999</v>
      </c>
      <c r="K611" s="1">
        <v>-0.1153911113333332</v>
      </c>
      <c r="L611" s="1">
        <v>-0.1167569164848489</v>
      </c>
      <c r="M611" s="1">
        <v>3.7816554903622512E-2</v>
      </c>
      <c r="P611" s="1" t="s">
        <v>53</v>
      </c>
      <c r="Q611" s="1">
        <v>2007</v>
      </c>
      <c r="R611" s="1" t="str">
        <f t="shared" si="19"/>
        <v>600272.SH2007</v>
      </c>
      <c r="S611" s="1">
        <v>23.894090909393942</v>
      </c>
      <c r="T611" s="1">
        <v>25.190107630388891</v>
      </c>
    </row>
    <row r="612" spans="1:20" x14ac:dyDescent="0.15">
      <c r="A612" s="1" t="s">
        <v>53</v>
      </c>
      <c r="B612" s="1">
        <v>2008</v>
      </c>
      <c r="C612" s="1" t="str">
        <f t="shared" si="18"/>
        <v>600272.SH2008</v>
      </c>
      <c r="D612" s="1">
        <v>7.9169794166666627E-2</v>
      </c>
      <c r="E612" s="1">
        <v>-0.46562302341666711</v>
      </c>
      <c r="F612" s="1">
        <v>-8.3733131818174329E-3</v>
      </c>
      <c r="G612" s="1">
        <v>-0.13160884747727261</v>
      </c>
      <c r="H612" s="1">
        <v>8.559005120741163E-2</v>
      </c>
      <c r="I612" s="1">
        <v>0.26201518000000062</v>
      </c>
      <c r="J612" s="1">
        <v>-0.61194420199999977</v>
      </c>
      <c r="K612" s="1">
        <v>-0.15761811333333259</v>
      </c>
      <c r="L612" s="1">
        <v>-0.1240980559999999</v>
      </c>
      <c r="M612" s="1">
        <v>4.8368379899185188E-2</v>
      </c>
      <c r="P612" s="1" t="s">
        <v>53</v>
      </c>
      <c r="Q612" s="1">
        <v>2008</v>
      </c>
      <c r="R612" s="1" t="str">
        <f t="shared" si="19"/>
        <v>600272.SH2008</v>
      </c>
      <c r="S612" s="1">
        <v>23.85055976450505</v>
      </c>
      <c r="T612" s="1">
        <v>24.158224348138891</v>
      </c>
    </row>
    <row r="613" spans="1:20" x14ac:dyDescent="0.15">
      <c r="A613" s="1" t="s">
        <v>53</v>
      </c>
      <c r="B613" s="1">
        <v>2009</v>
      </c>
      <c r="C613" s="1" t="str">
        <f t="shared" si="18"/>
        <v>600272.SH2009</v>
      </c>
      <c r="D613" s="1">
        <v>-0.1429855147500001</v>
      </c>
      <c r="E613" s="1">
        <v>-0.5799417977499991</v>
      </c>
      <c r="F613" s="1">
        <v>-0.17961238683333361</v>
      </c>
      <c r="G613" s="1">
        <v>-0.30084656644444419</v>
      </c>
      <c r="H613" s="1">
        <v>5.8755993042778093E-2</v>
      </c>
      <c r="I613" s="1">
        <v>-8.6190543333332911E-2</v>
      </c>
      <c r="J613" s="1">
        <v>-0.90552438999999951</v>
      </c>
      <c r="K613" s="1">
        <v>-0.2311434349999999</v>
      </c>
      <c r="L613" s="1">
        <v>-0.3008465664444443</v>
      </c>
      <c r="M613" s="1">
        <v>5.854890306230634E-2</v>
      </c>
      <c r="P613" s="1" t="s">
        <v>53</v>
      </c>
      <c r="Q613" s="1">
        <v>2009</v>
      </c>
      <c r="R613" s="1" t="str">
        <f t="shared" si="19"/>
        <v>600272.SH2009</v>
      </c>
      <c r="S613" s="1">
        <v>24.439722222222219</v>
      </c>
      <c r="T613" s="1">
        <v>24.740568788666671</v>
      </c>
    </row>
    <row r="614" spans="1:20" x14ac:dyDescent="0.15">
      <c r="A614" s="1" t="s">
        <v>54</v>
      </c>
      <c r="B614" s="1">
        <v>2012</v>
      </c>
      <c r="C614" s="1" t="str">
        <f t="shared" si="18"/>
        <v>600287.SH2012</v>
      </c>
      <c r="D614" s="1">
        <v>0.95131050683333418</v>
      </c>
      <c r="E614" s="1">
        <v>-0.2025211167500002</v>
      </c>
      <c r="F614" s="1">
        <v>0.27680871658333239</v>
      </c>
      <c r="G614" s="1">
        <v>0.29959689881666662</v>
      </c>
      <c r="H614" s="1">
        <v>9.6863680645054809E-2</v>
      </c>
      <c r="I614" s="1">
        <v>0.5428666379999999</v>
      </c>
      <c r="J614" s="1">
        <v>-0.23527721539999991</v>
      </c>
      <c r="K614" s="1">
        <v>0.31362956349999999</v>
      </c>
      <c r="L614" s="1">
        <v>0.29959689881666668</v>
      </c>
      <c r="M614" s="1">
        <v>4.3762634183767413E-2</v>
      </c>
      <c r="P614" s="1" t="s">
        <v>54</v>
      </c>
      <c r="Q614" s="1">
        <v>2012</v>
      </c>
      <c r="R614" s="1" t="str">
        <f t="shared" si="19"/>
        <v>600287.SH2012</v>
      </c>
      <c r="S614" s="1">
        <v>23.179941919425001</v>
      </c>
      <c r="T614" s="1">
        <v>22.880345020608331</v>
      </c>
    </row>
    <row r="615" spans="1:20" x14ac:dyDescent="0.15">
      <c r="A615" s="1" t="s">
        <v>54</v>
      </c>
      <c r="B615" s="1">
        <v>2013</v>
      </c>
      <c r="C615" s="1" t="str">
        <f t="shared" si="18"/>
        <v>600287.SH2013</v>
      </c>
      <c r="D615" s="1">
        <v>0.82631477833333478</v>
      </c>
      <c r="E615" s="1">
        <v>-2.2685968666666501E-2</v>
      </c>
      <c r="F615" s="1">
        <v>0.29354414754166641</v>
      </c>
      <c r="G615" s="1">
        <v>0.3340053679500003</v>
      </c>
      <c r="H615" s="1">
        <v>5.9926192958642863E-2</v>
      </c>
      <c r="I615" s="1">
        <v>0.63246114000000131</v>
      </c>
      <c r="J615" s="1">
        <v>-0.1133937859999998</v>
      </c>
      <c r="K615" s="1">
        <v>0.32722766960000033</v>
      </c>
      <c r="L615" s="1">
        <v>0.3340053679500003</v>
      </c>
      <c r="M615" s="1">
        <v>5.5002626430112223E-2</v>
      </c>
      <c r="P615" s="1" t="s">
        <v>54</v>
      </c>
      <c r="Q615" s="1">
        <v>2013</v>
      </c>
      <c r="R615" s="1" t="str">
        <f t="shared" si="19"/>
        <v>600287.SH2013</v>
      </c>
      <c r="S615" s="1">
        <v>24.494221801733339</v>
      </c>
      <c r="T615" s="1">
        <v>24.160216433783329</v>
      </c>
    </row>
    <row r="616" spans="1:20" x14ac:dyDescent="0.15">
      <c r="A616" s="1" t="s">
        <v>54</v>
      </c>
      <c r="B616" s="1">
        <v>2014</v>
      </c>
      <c r="C616" s="1" t="str">
        <f t="shared" si="18"/>
        <v>600287.SH2014</v>
      </c>
      <c r="D616" s="1">
        <v>1.1164647654166659</v>
      </c>
      <c r="E616" s="1">
        <v>-6.9180819166666005E-2</v>
      </c>
      <c r="F616" s="1">
        <v>0.1807750598749997</v>
      </c>
      <c r="G616" s="1">
        <v>0.33996507295</v>
      </c>
      <c r="H616" s="1">
        <v>0.15869989674260479</v>
      </c>
      <c r="I616" s="1">
        <v>1.2237817409999989</v>
      </c>
      <c r="J616" s="1">
        <v>-5.0615285699999922E-2</v>
      </c>
      <c r="K616" s="1">
        <v>0.34230583549999999</v>
      </c>
      <c r="L616" s="1">
        <v>0.33996507294999989</v>
      </c>
      <c r="M616" s="1">
        <v>0.13125331838175949</v>
      </c>
      <c r="P616" s="1" t="s">
        <v>54</v>
      </c>
      <c r="Q616" s="1">
        <v>2014</v>
      </c>
      <c r="R616" s="1" t="str">
        <f t="shared" si="19"/>
        <v>600287.SH2014</v>
      </c>
      <c r="S616" s="1">
        <v>24.589539281791669</v>
      </c>
      <c r="T616" s="1">
        <v>24.249574208841661</v>
      </c>
    </row>
    <row r="617" spans="1:20" x14ac:dyDescent="0.15">
      <c r="A617" s="1" t="s">
        <v>54</v>
      </c>
      <c r="B617" s="1">
        <v>2015</v>
      </c>
      <c r="C617" s="1" t="str">
        <f t="shared" si="18"/>
        <v>600287.SH2015</v>
      </c>
      <c r="D617" s="1">
        <v>1.6021905766666671</v>
      </c>
      <c r="E617" s="1">
        <v>-0.27582567249999962</v>
      </c>
      <c r="F617" s="1">
        <v>0.21436851529166709</v>
      </c>
      <c r="G617" s="1">
        <v>0.33858143025000009</v>
      </c>
      <c r="H617" s="1">
        <v>0.2588848930021998</v>
      </c>
      <c r="I617" s="1">
        <v>0.63684685099999994</v>
      </c>
      <c r="J617" s="1">
        <v>-0.20590037489999971</v>
      </c>
      <c r="K617" s="1">
        <v>0.41052264950000039</v>
      </c>
      <c r="L617" s="1">
        <v>0.33858143025000009</v>
      </c>
      <c r="M617" s="1">
        <v>5.2289308497255153E-2</v>
      </c>
      <c r="P617" s="1" t="s">
        <v>54</v>
      </c>
      <c r="Q617" s="1">
        <v>2015</v>
      </c>
      <c r="R617" s="1" t="str">
        <f t="shared" si="19"/>
        <v>600287.SH2015</v>
      </c>
      <c r="S617" s="1">
        <v>24.374821969275001</v>
      </c>
      <c r="T617" s="1">
        <v>24.036240539024998</v>
      </c>
    </row>
    <row r="618" spans="1:20" x14ac:dyDescent="0.15">
      <c r="A618" s="1" t="s">
        <v>54</v>
      </c>
      <c r="B618" s="1">
        <v>2016</v>
      </c>
      <c r="C618" s="1" t="str">
        <f t="shared" si="18"/>
        <v>600287.SH2016</v>
      </c>
      <c r="D618" s="1">
        <v>0.9224560201666675</v>
      </c>
      <c r="E618" s="1">
        <v>-0.41515840699999967</v>
      </c>
      <c r="F618" s="1">
        <v>0.21719211091666679</v>
      </c>
      <c r="G618" s="1">
        <v>0.20926902098333361</v>
      </c>
      <c r="H618" s="1">
        <v>0.20466686418173599</v>
      </c>
      <c r="I618" s="1">
        <v>0.9115980010000001</v>
      </c>
      <c r="J618" s="1">
        <v>-0.19002566400000021</v>
      </c>
      <c r="K618" s="1">
        <v>0.12703173700000031</v>
      </c>
      <c r="L618" s="1">
        <v>0.20926902098333361</v>
      </c>
      <c r="M618" s="1">
        <v>0.1049169694018723</v>
      </c>
      <c r="P618" s="1" t="s">
        <v>54</v>
      </c>
      <c r="Q618" s="1">
        <v>2016</v>
      </c>
      <c r="R618" s="1" t="str">
        <f t="shared" si="19"/>
        <v>600287.SH2016</v>
      </c>
      <c r="S618" s="1">
        <v>24.193845538624991</v>
      </c>
      <c r="T618" s="1">
        <v>23.984576517641671</v>
      </c>
    </row>
    <row r="619" spans="1:20" x14ac:dyDescent="0.15">
      <c r="A619" s="1" t="s">
        <v>54</v>
      </c>
      <c r="B619" s="1">
        <v>2017</v>
      </c>
      <c r="C619" s="1" t="str">
        <f t="shared" si="18"/>
        <v>600287.SH2017</v>
      </c>
      <c r="D619" s="1">
        <v>1.3710978579166671</v>
      </c>
      <c r="E619" s="1">
        <v>-0.10598669758333321</v>
      </c>
      <c r="F619" s="1">
        <v>0.26647483808333328</v>
      </c>
      <c r="G619" s="1">
        <v>0.31674459265833338</v>
      </c>
      <c r="H619" s="1">
        <v>0.16799810503874749</v>
      </c>
      <c r="I619" s="1">
        <v>0.80842436700000209</v>
      </c>
      <c r="J619" s="1">
        <v>-5.4684902499999841E-2</v>
      </c>
      <c r="K619" s="1">
        <v>0.2230067229999996</v>
      </c>
      <c r="L619" s="1">
        <v>0.31674459265833349</v>
      </c>
      <c r="M619" s="1">
        <v>6.2550326529309128E-2</v>
      </c>
      <c r="P619" s="1" t="s">
        <v>54</v>
      </c>
      <c r="Q619" s="1">
        <v>2017</v>
      </c>
      <c r="R619" s="1" t="str">
        <f t="shared" si="19"/>
        <v>600287.SH2017</v>
      </c>
      <c r="S619" s="1">
        <v>25.051332631600001</v>
      </c>
      <c r="T619" s="1">
        <v>24.734588038941659</v>
      </c>
    </row>
    <row r="620" spans="1:20" x14ac:dyDescent="0.15">
      <c r="A620" s="1" t="s">
        <v>54</v>
      </c>
      <c r="B620" s="1">
        <v>2018</v>
      </c>
      <c r="C620" s="1" t="str">
        <f t="shared" si="18"/>
        <v>600287.SH2018</v>
      </c>
      <c r="D620" s="1">
        <v>1.0848676240833339</v>
      </c>
      <c r="E620" s="1">
        <v>-0.2160392456666661</v>
      </c>
      <c r="F620" s="1">
        <v>3.7414477916660189E-3</v>
      </c>
      <c r="G620" s="1">
        <v>0.20666766718333329</v>
      </c>
      <c r="H620" s="1">
        <v>0.18051619821808709</v>
      </c>
      <c r="I620" s="1">
        <v>0.34514639199999869</v>
      </c>
      <c r="J620" s="1">
        <v>-9.0255107599999912E-2</v>
      </c>
      <c r="K620" s="1">
        <v>0.27176851550000009</v>
      </c>
      <c r="L620" s="1">
        <v>0.20666766718333329</v>
      </c>
      <c r="M620" s="1">
        <v>1.924706629152673E-2</v>
      </c>
      <c r="P620" s="1" t="s">
        <v>54</v>
      </c>
      <c r="Q620" s="1">
        <v>2018</v>
      </c>
      <c r="R620" s="1" t="str">
        <f t="shared" si="19"/>
        <v>600287.SH2018</v>
      </c>
      <c r="S620" s="1">
        <v>24.547617985550001</v>
      </c>
      <c r="T620" s="1">
        <v>24.340950318366669</v>
      </c>
    </row>
    <row r="621" spans="1:20" x14ac:dyDescent="0.15">
      <c r="A621" s="1" t="s">
        <v>54</v>
      </c>
      <c r="B621" s="1">
        <v>2010</v>
      </c>
      <c r="C621" s="1" t="str">
        <f t="shared" si="18"/>
        <v>600287.SH2010</v>
      </c>
      <c r="D621" s="1">
        <v>0.92418163300000045</v>
      </c>
      <c r="E621" s="1">
        <v>-6.8735289333332908E-2</v>
      </c>
      <c r="F621" s="1">
        <v>0.47166669441666659</v>
      </c>
      <c r="G621" s="1">
        <v>0.45112859227500018</v>
      </c>
      <c r="H621" s="1">
        <v>0.13005777664355661</v>
      </c>
      <c r="I621" s="1">
        <v>0.86132165540000005</v>
      </c>
      <c r="J621" s="1">
        <v>1.0370109899999669E-2</v>
      </c>
      <c r="K621" s="1">
        <v>0.57712399750000021</v>
      </c>
      <c r="L621" s="1">
        <v>0.45112859227500007</v>
      </c>
      <c r="M621" s="1">
        <v>8.2843337060703445E-2</v>
      </c>
      <c r="P621" s="1" t="s">
        <v>54</v>
      </c>
      <c r="Q621" s="1">
        <v>2010</v>
      </c>
      <c r="R621" s="1" t="str">
        <f t="shared" si="19"/>
        <v>600287.SH2010</v>
      </c>
      <c r="S621" s="1">
        <v>23.514126402750001</v>
      </c>
      <c r="T621" s="1">
        <v>23.062997810475</v>
      </c>
    </row>
    <row r="622" spans="1:20" x14ac:dyDescent="0.15">
      <c r="A622" s="1" t="s">
        <v>54</v>
      </c>
      <c r="B622" s="1">
        <v>2011</v>
      </c>
      <c r="C622" s="1" t="str">
        <f t="shared" si="18"/>
        <v>600287.SH2011</v>
      </c>
      <c r="D622" s="1">
        <v>0.83500866708333399</v>
      </c>
      <c r="E622" s="1">
        <v>-0.15363399299999961</v>
      </c>
      <c r="F622" s="1">
        <v>0.35028082999999999</v>
      </c>
      <c r="G622" s="1">
        <v>0.29782020527500003</v>
      </c>
      <c r="H622" s="1">
        <v>7.3942048876573227E-2</v>
      </c>
      <c r="I622" s="1">
        <v>0.77746524500000014</v>
      </c>
      <c r="J622" s="1">
        <v>-8.027529099999953E-3</v>
      </c>
      <c r="K622" s="1">
        <v>0.25499279199999952</v>
      </c>
      <c r="L622" s="1">
        <v>0.29782020527500003</v>
      </c>
      <c r="M622" s="1">
        <v>7.5261675262241534E-2</v>
      </c>
      <c r="P622" s="1" t="s">
        <v>54</v>
      </c>
      <c r="Q622" s="1">
        <v>2011</v>
      </c>
      <c r="R622" s="1" t="str">
        <f t="shared" si="19"/>
        <v>600287.SH2011</v>
      </c>
      <c r="S622" s="1">
        <v>23.788227833658329</v>
      </c>
      <c r="T622" s="1">
        <v>23.490407628383331</v>
      </c>
    </row>
    <row r="623" spans="1:20" x14ac:dyDescent="0.15">
      <c r="A623" s="1" t="s">
        <v>54</v>
      </c>
      <c r="B623" s="1">
        <v>2001</v>
      </c>
      <c r="C623" s="1" t="str">
        <f t="shared" si="18"/>
        <v>600287.SH2001</v>
      </c>
      <c r="D623" s="1">
        <v>0.38283563733333259</v>
      </c>
      <c r="E623" s="1">
        <v>-0.46828681300000052</v>
      </c>
      <c r="F623" s="1">
        <v>7.632300254166649E-2</v>
      </c>
      <c r="G623" s="1">
        <v>-1.720487504545444E-2</v>
      </c>
      <c r="H623" s="1">
        <v>8.9463882888015794E-2</v>
      </c>
      <c r="I623" s="1">
        <v>0.23543431600000059</v>
      </c>
      <c r="J623" s="1">
        <v>-0.50861073800000045</v>
      </c>
      <c r="K623" s="1">
        <v>-8.8329811785716941E-3</v>
      </c>
      <c r="L623" s="1">
        <v>-1.2224716079761829E-2</v>
      </c>
      <c r="M623" s="1">
        <v>4.4677507286816617E-2</v>
      </c>
      <c r="P623" s="1" t="s">
        <v>54</v>
      </c>
      <c r="Q623" s="1">
        <v>2001</v>
      </c>
      <c r="R623" s="1" t="str">
        <f t="shared" si="19"/>
        <v>600287.SH2001</v>
      </c>
      <c r="S623" s="1">
        <v>21.55532309205606</v>
      </c>
      <c r="T623" s="1">
        <v>21.787030529708339</v>
      </c>
    </row>
    <row r="624" spans="1:20" x14ac:dyDescent="0.15">
      <c r="A624" s="1" t="s">
        <v>54</v>
      </c>
      <c r="B624" s="1">
        <v>2002</v>
      </c>
      <c r="C624" s="1" t="str">
        <f t="shared" si="18"/>
        <v>600287.SH2002</v>
      </c>
      <c r="D624" s="1">
        <v>0.84237134250000023</v>
      </c>
      <c r="E624" s="1">
        <v>-0.26375397708333409</v>
      </c>
      <c r="F624" s="1">
        <v>6.0353198416666982E-2</v>
      </c>
      <c r="G624" s="1">
        <v>0.19743698230000009</v>
      </c>
      <c r="H624" s="1">
        <v>0.1301056028036971</v>
      </c>
      <c r="I624" s="1">
        <v>0.35367324900000019</v>
      </c>
      <c r="J624" s="1">
        <v>-4.120768000000297E-3</v>
      </c>
      <c r="K624" s="1">
        <v>0.2171129649999996</v>
      </c>
      <c r="L624" s="1">
        <v>0.19743698230000009</v>
      </c>
      <c r="M624" s="1">
        <v>1.2233712546502171E-2</v>
      </c>
      <c r="P624" s="1" t="s">
        <v>54</v>
      </c>
      <c r="Q624" s="1">
        <v>2002</v>
      </c>
      <c r="R624" s="1" t="str">
        <f t="shared" si="19"/>
        <v>600287.SH2002</v>
      </c>
      <c r="S624" s="1">
        <v>23.052368406100001</v>
      </c>
      <c r="T624" s="1">
        <v>22.8549314238</v>
      </c>
    </row>
    <row r="625" spans="1:20" x14ac:dyDescent="0.15">
      <c r="A625" s="1" t="s">
        <v>54</v>
      </c>
      <c r="B625" s="1">
        <v>2003</v>
      </c>
      <c r="C625" s="1" t="str">
        <f t="shared" si="18"/>
        <v>600287.SH2003</v>
      </c>
      <c r="D625" s="1">
        <v>0.84925350374999986</v>
      </c>
      <c r="E625" s="1">
        <v>-0.40816489866666711</v>
      </c>
      <c r="F625" s="1">
        <v>6.9348117291666372E-2</v>
      </c>
      <c r="G625" s="1">
        <v>0.1808939345416665</v>
      </c>
      <c r="H625" s="1">
        <v>0.13882992005315761</v>
      </c>
      <c r="I625" s="1">
        <v>0.65552081800000006</v>
      </c>
      <c r="J625" s="1">
        <v>-0.2364445260000004</v>
      </c>
      <c r="K625" s="1">
        <v>0.1550944007000003</v>
      </c>
      <c r="L625" s="1">
        <v>0.1808939345416665</v>
      </c>
      <c r="M625" s="1">
        <v>5.3291956468925407E-2</v>
      </c>
      <c r="P625" s="1" t="s">
        <v>54</v>
      </c>
      <c r="Q625" s="1">
        <v>2003</v>
      </c>
      <c r="R625" s="1" t="str">
        <f t="shared" si="19"/>
        <v>600287.SH2003</v>
      </c>
      <c r="S625" s="1">
        <v>22.519309764466669</v>
      </c>
      <c r="T625" s="1">
        <v>22.338415829925001</v>
      </c>
    </row>
    <row r="626" spans="1:20" x14ac:dyDescent="0.15">
      <c r="A626" s="1" t="s">
        <v>54</v>
      </c>
      <c r="B626" s="1">
        <v>2004</v>
      </c>
      <c r="C626" s="1" t="str">
        <f t="shared" si="18"/>
        <v>600287.SH2004</v>
      </c>
      <c r="D626" s="1">
        <v>0.79319078308333379</v>
      </c>
      <c r="E626" s="1">
        <v>-0.28124164883333369</v>
      </c>
      <c r="F626" s="1">
        <v>0.34118627983333372</v>
      </c>
      <c r="G626" s="1">
        <v>0.27771022306666648</v>
      </c>
      <c r="H626" s="1">
        <v>0.13346628882385661</v>
      </c>
      <c r="I626" s="1">
        <v>0.55309044900000048</v>
      </c>
      <c r="J626" s="1">
        <v>-0.1109104340000002</v>
      </c>
      <c r="K626" s="1">
        <v>0.39433448499999968</v>
      </c>
      <c r="L626" s="1">
        <v>0.27771022306666648</v>
      </c>
      <c r="M626" s="1">
        <v>5.4551521662754662E-2</v>
      </c>
      <c r="P626" s="1" t="s">
        <v>54</v>
      </c>
      <c r="Q626" s="1">
        <v>2004</v>
      </c>
      <c r="R626" s="1" t="str">
        <f t="shared" si="19"/>
        <v>600287.SH2004</v>
      </c>
      <c r="S626" s="1">
        <v>23.746774410583331</v>
      </c>
      <c r="T626" s="1">
        <v>23.469064187516661</v>
      </c>
    </row>
    <row r="627" spans="1:20" x14ac:dyDescent="0.15">
      <c r="A627" s="1" t="s">
        <v>54</v>
      </c>
      <c r="B627" s="1">
        <v>2005</v>
      </c>
      <c r="C627" s="1" t="str">
        <f t="shared" si="18"/>
        <v>600287.SH2005</v>
      </c>
      <c r="D627" s="1">
        <v>0.66771541258333389</v>
      </c>
      <c r="E627" s="1">
        <v>-8.5797113500000563E-2</v>
      </c>
      <c r="F627" s="1">
        <v>0.3439401906666667</v>
      </c>
      <c r="G627" s="1">
        <v>0.29876507560833337</v>
      </c>
      <c r="H627" s="1">
        <v>7.6486765033524876E-2</v>
      </c>
      <c r="I627" s="1">
        <v>0.59864450600000008</v>
      </c>
      <c r="J627" s="1">
        <v>-5.8384206999999577E-3</v>
      </c>
      <c r="K627" s="1">
        <v>0.31786809749999873</v>
      </c>
      <c r="L627" s="1">
        <v>0.29876507560833337</v>
      </c>
      <c r="M627" s="1">
        <v>3.5104461296152023E-2</v>
      </c>
      <c r="P627" s="1" t="s">
        <v>54</v>
      </c>
      <c r="Q627" s="1">
        <v>2005</v>
      </c>
      <c r="R627" s="1" t="str">
        <f t="shared" si="19"/>
        <v>600287.SH2005</v>
      </c>
      <c r="S627" s="1">
        <v>23.014758136583328</v>
      </c>
      <c r="T627" s="1">
        <v>22.715993060974991</v>
      </c>
    </row>
    <row r="628" spans="1:20" x14ac:dyDescent="0.15">
      <c r="A628" s="1" t="s">
        <v>54</v>
      </c>
      <c r="B628" s="1">
        <v>2006</v>
      </c>
      <c r="C628" s="1" t="str">
        <f t="shared" si="18"/>
        <v>600287.SH2006</v>
      </c>
      <c r="D628" s="1">
        <v>0.93852176816666522</v>
      </c>
      <c r="E628" s="1">
        <v>-0.30087765199999938</v>
      </c>
      <c r="F628" s="1">
        <v>0.26546668312499971</v>
      </c>
      <c r="G628" s="1">
        <v>0.27504863049166639</v>
      </c>
      <c r="H628" s="1">
        <v>0.14991611001349689</v>
      </c>
      <c r="I628" s="1">
        <v>0.63822238499999917</v>
      </c>
      <c r="J628" s="1">
        <v>-0.1748053609999998</v>
      </c>
      <c r="K628" s="1">
        <v>0.27671282699999961</v>
      </c>
      <c r="L628" s="1">
        <v>0.27504863049166639</v>
      </c>
      <c r="M628" s="1">
        <v>5.4339421548728777E-2</v>
      </c>
      <c r="P628" s="1" t="s">
        <v>54</v>
      </c>
      <c r="Q628" s="1">
        <v>2006</v>
      </c>
      <c r="R628" s="1" t="str">
        <f t="shared" si="19"/>
        <v>600287.SH2006</v>
      </c>
      <c r="S628" s="1">
        <v>22.888132014650001</v>
      </c>
      <c r="T628" s="1">
        <v>22.61308338415833</v>
      </c>
    </row>
    <row r="629" spans="1:20" x14ac:dyDescent="0.15">
      <c r="A629" s="1" t="s">
        <v>54</v>
      </c>
      <c r="B629" s="1">
        <v>2007</v>
      </c>
      <c r="C629" s="1" t="str">
        <f t="shared" si="18"/>
        <v>600287.SH2007</v>
      </c>
      <c r="D629" s="1">
        <v>0.74252653208333241</v>
      </c>
      <c r="E629" s="1">
        <v>-1.7956638750000309E-2</v>
      </c>
      <c r="F629" s="1">
        <v>0.36611169970833318</v>
      </c>
      <c r="G629" s="1">
        <v>0.31110576944166668</v>
      </c>
      <c r="H629" s="1">
        <v>5.9695577269968617E-2</v>
      </c>
      <c r="I629" s="1">
        <v>0.79214686600000062</v>
      </c>
      <c r="J629" s="1">
        <v>4.3251899000000371E-2</v>
      </c>
      <c r="K629" s="1">
        <v>0.29795486799999971</v>
      </c>
      <c r="L629" s="1">
        <v>0.31110576944166668</v>
      </c>
      <c r="M629" s="1">
        <v>5.6334335545793958E-2</v>
      </c>
      <c r="P629" s="1" t="s">
        <v>54</v>
      </c>
      <c r="Q629" s="1">
        <v>2007</v>
      </c>
      <c r="R629" s="1" t="str">
        <f t="shared" si="19"/>
        <v>600287.SH2007</v>
      </c>
      <c r="S629" s="1">
        <v>23.992660774474999</v>
      </c>
      <c r="T629" s="1">
        <v>23.681555005033331</v>
      </c>
    </row>
    <row r="630" spans="1:20" x14ac:dyDescent="0.15">
      <c r="A630" s="1" t="s">
        <v>54</v>
      </c>
      <c r="B630" s="1">
        <v>2008</v>
      </c>
      <c r="C630" s="1" t="str">
        <f t="shared" si="18"/>
        <v>600287.SH2008</v>
      </c>
      <c r="D630" s="1">
        <v>0.71392535016666547</v>
      </c>
      <c r="E630" s="1">
        <v>-0.14017508941666629</v>
      </c>
      <c r="F630" s="1">
        <v>0.34693420970833261</v>
      </c>
      <c r="G630" s="1">
        <v>0.34299143054166642</v>
      </c>
      <c r="H630" s="1">
        <v>7.7857740989920945E-2</v>
      </c>
      <c r="I630" s="1">
        <v>0.74988158099999858</v>
      </c>
      <c r="J630" s="1">
        <v>-7.2626627600000049E-2</v>
      </c>
      <c r="K630" s="1">
        <v>0.38976057949999993</v>
      </c>
      <c r="L630" s="1">
        <v>0.34299143054166642</v>
      </c>
      <c r="M630" s="1">
        <v>5.7428554673551277E-2</v>
      </c>
      <c r="P630" s="1" t="s">
        <v>54</v>
      </c>
      <c r="Q630" s="1">
        <v>2008</v>
      </c>
      <c r="R630" s="1" t="str">
        <f t="shared" si="19"/>
        <v>600287.SH2008</v>
      </c>
      <c r="S630" s="1">
        <v>23.09033655981667</v>
      </c>
      <c r="T630" s="1">
        <v>22.747345129275001</v>
      </c>
    </row>
    <row r="631" spans="1:20" x14ac:dyDescent="0.15">
      <c r="A631" s="1" t="s">
        <v>54</v>
      </c>
      <c r="B631" s="1">
        <v>2009</v>
      </c>
      <c r="C631" s="1" t="str">
        <f t="shared" si="18"/>
        <v>600287.SH2009</v>
      </c>
      <c r="D631" s="1">
        <v>0.68140606475000054</v>
      </c>
      <c r="E631" s="1">
        <v>-4.1026985833332232E-2</v>
      </c>
      <c r="F631" s="1">
        <v>0.31498978309469661</v>
      </c>
      <c r="G631" s="1">
        <v>0.30539567646893961</v>
      </c>
      <c r="H631" s="1">
        <v>5.7519932751529321E-2</v>
      </c>
      <c r="I631" s="1">
        <v>0.67631833800000041</v>
      </c>
      <c r="J631" s="1">
        <v>-0.16556972900000061</v>
      </c>
      <c r="K631" s="1">
        <v>0.29762754150000043</v>
      </c>
      <c r="L631" s="1">
        <v>0.30658747585462992</v>
      </c>
      <c r="M631" s="1">
        <v>7.9564634014157962E-2</v>
      </c>
      <c r="P631" s="1" t="s">
        <v>54</v>
      </c>
      <c r="Q631" s="1">
        <v>2009</v>
      </c>
      <c r="R631" s="1" t="str">
        <f t="shared" si="19"/>
        <v>600287.SH2009</v>
      </c>
      <c r="S631" s="1">
        <v>23.904769921443179</v>
      </c>
      <c r="T631" s="1">
        <v>23.66730674090001</v>
      </c>
    </row>
    <row r="632" spans="1:20" x14ac:dyDescent="0.15">
      <c r="A632" s="1" t="s">
        <v>55</v>
      </c>
      <c r="B632" s="1">
        <v>2012</v>
      </c>
      <c r="C632" s="1" t="str">
        <f t="shared" si="18"/>
        <v>600300.SH2012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P632" s="1" t="s">
        <v>55</v>
      </c>
      <c r="Q632" s="1">
        <v>2012</v>
      </c>
      <c r="R632" s="1" t="str">
        <f t="shared" si="19"/>
        <v>600300.SH2012</v>
      </c>
    </row>
    <row r="633" spans="1:20" x14ac:dyDescent="0.15">
      <c r="A633" s="1" t="s">
        <v>55</v>
      </c>
      <c r="B633" s="1">
        <v>2013</v>
      </c>
      <c r="C633" s="1" t="str">
        <f t="shared" si="18"/>
        <v>600300.SH2013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P633" s="1" t="s">
        <v>55</v>
      </c>
      <c r="Q633" s="1">
        <v>2013</v>
      </c>
      <c r="R633" s="1" t="str">
        <f t="shared" si="19"/>
        <v>600300.SH2013</v>
      </c>
    </row>
    <row r="634" spans="1:20" x14ac:dyDescent="0.15">
      <c r="A634" s="1" t="s">
        <v>55</v>
      </c>
      <c r="B634" s="1">
        <v>2014</v>
      </c>
      <c r="C634" s="1" t="str">
        <f t="shared" si="18"/>
        <v>600300.SH2014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P634" s="1" t="s">
        <v>55</v>
      </c>
      <c r="Q634" s="1">
        <v>2014</v>
      </c>
      <c r="R634" s="1" t="str">
        <f t="shared" si="19"/>
        <v>600300.SH2014</v>
      </c>
    </row>
    <row r="635" spans="1:20" x14ac:dyDescent="0.15">
      <c r="A635" s="1" t="s">
        <v>55</v>
      </c>
      <c r="B635" s="1">
        <v>2015</v>
      </c>
      <c r="C635" s="1" t="str">
        <f t="shared" si="18"/>
        <v>600300.SH2015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P635" s="1" t="s">
        <v>55</v>
      </c>
      <c r="Q635" s="1">
        <v>2015</v>
      </c>
      <c r="R635" s="1" t="str">
        <f t="shared" si="19"/>
        <v>600300.SH2015</v>
      </c>
    </row>
    <row r="636" spans="1:20" x14ac:dyDescent="0.15">
      <c r="A636" s="1" t="s">
        <v>55</v>
      </c>
      <c r="B636" s="1">
        <v>2016</v>
      </c>
      <c r="C636" s="1" t="str">
        <f t="shared" si="18"/>
        <v>600300.SH2016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P636" s="1" t="s">
        <v>55</v>
      </c>
      <c r="Q636" s="1">
        <v>2016</v>
      </c>
      <c r="R636" s="1" t="str">
        <f t="shared" si="19"/>
        <v>600300.SH2016</v>
      </c>
    </row>
    <row r="637" spans="1:20" x14ac:dyDescent="0.15">
      <c r="A637" s="1" t="s">
        <v>55</v>
      </c>
      <c r="B637" s="1">
        <v>2017</v>
      </c>
      <c r="C637" s="1" t="str">
        <f t="shared" si="18"/>
        <v>600300.SH2017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P637" s="1" t="s">
        <v>55</v>
      </c>
      <c r="Q637" s="1">
        <v>2017</v>
      </c>
      <c r="R637" s="1" t="str">
        <f t="shared" si="19"/>
        <v>600300.SH2017</v>
      </c>
    </row>
    <row r="638" spans="1:20" x14ac:dyDescent="0.15">
      <c r="A638" s="1" t="s">
        <v>55</v>
      </c>
      <c r="B638" s="1">
        <v>2018</v>
      </c>
      <c r="C638" s="1" t="str">
        <f t="shared" si="18"/>
        <v>600300.SH2018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P638" s="1" t="s">
        <v>55</v>
      </c>
      <c r="Q638" s="1">
        <v>2018</v>
      </c>
      <c r="R638" s="1" t="str">
        <f t="shared" si="19"/>
        <v>600300.SH2018</v>
      </c>
    </row>
    <row r="639" spans="1:20" x14ac:dyDescent="0.15">
      <c r="A639" s="1" t="s">
        <v>55</v>
      </c>
      <c r="B639" s="1">
        <v>2010</v>
      </c>
      <c r="C639" s="1" t="str">
        <f t="shared" si="18"/>
        <v>600300.SH2010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P639" s="1" t="s">
        <v>55</v>
      </c>
      <c r="Q639" s="1">
        <v>2010</v>
      </c>
      <c r="R639" s="1" t="str">
        <f t="shared" si="19"/>
        <v>600300.SH2010</v>
      </c>
    </row>
    <row r="640" spans="1:20" x14ac:dyDescent="0.15">
      <c r="A640" s="1" t="s">
        <v>55</v>
      </c>
      <c r="B640" s="1">
        <v>2011</v>
      </c>
      <c r="C640" s="1" t="str">
        <f t="shared" si="18"/>
        <v>600300.SH2011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P640" s="1" t="s">
        <v>55</v>
      </c>
      <c r="Q640" s="1">
        <v>2011</v>
      </c>
      <c r="R640" s="1" t="str">
        <f t="shared" si="19"/>
        <v>600300.SH2011</v>
      </c>
    </row>
    <row r="641" spans="1:20" x14ac:dyDescent="0.15">
      <c r="A641" s="1" t="s">
        <v>55</v>
      </c>
      <c r="B641" s="1">
        <v>2001</v>
      </c>
      <c r="C641" s="1" t="str">
        <f t="shared" si="18"/>
        <v>600300.SH2001</v>
      </c>
      <c r="D641" s="1">
        <v>1.0204461609090909</v>
      </c>
      <c r="E641" s="1">
        <v>-1.1541384918333339</v>
      </c>
      <c r="F641" s="1">
        <v>-1.7867742124999829E-2</v>
      </c>
      <c r="G641" s="1">
        <v>3.7693643721969858E-2</v>
      </c>
      <c r="H641" s="1">
        <v>0.31453867094849669</v>
      </c>
      <c r="I641" s="1">
        <v>0.32460154359999988</v>
      </c>
      <c r="J641" s="1">
        <v>-0.28874960374999897</v>
      </c>
      <c r="K641" s="1">
        <v>3.4681146499999718E-2</v>
      </c>
      <c r="L641" s="1">
        <v>2.5900930587500221E-2</v>
      </c>
      <c r="M641" s="1">
        <v>3.5053477516017763E-2</v>
      </c>
      <c r="P641" s="1" t="s">
        <v>55</v>
      </c>
      <c r="Q641" s="1">
        <v>2001</v>
      </c>
      <c r="R641" s="1" t="str">
        <f t="shared" si="19"/>
        <v>600300.SH2001</v>
      </c>
      <c r="S641" s="1">
        <v>21.762424327481821</v>
      </c>
      <c r="T641" s="1">
        <v>21.8921128819625</v>
      </c>
    </row>
    <row r="642" spans="1:20" x14ac:dyDescent="0.15">
      <c r="A642" s="1" t="s">
        <v>55</v>
      </c>
      <c r="B642" s="1">
        <v>2002</v>
      </c>
      <c r="C642" s="1" t="str">
        <f t="shared" si="18"/>
        <v>600300.SH2002</v>
      </c>
      <c r="D642" s="1">
        <v>1.5129897016666649</v>
      </c>
      <c r="E642" s="1">
        <v>-0.94109691741666612</v>
      </c>
      <c r="F642" s="1">
        <v>0.26225638712500032</v>
      </c>
      <c r="G642" s="1">
        <v>0.26307081115000008</v>
      </c>
      <c r="H642" s="1">
        <v>0.39139997481418898</v>
      </c>
      <c r="I642" s="1">
        <v>0.51459149700000106</v>
      </c>
      <c r="J642" s="1">
        <v>-0.1246849389999994</v>
      </c>
      <c r="K642" s="1">
        <v>0.2462157207</v>
      </c>
      <c r="L642" s="1">
        <v>0.26307081114999997</v>
      </c>
      <c r="M642" s="1">
        <v>3.0325769925137649E-2</v>
      </c>
      <c r="P642" s="1" t="s">
        <v>55</v>
      </c>
      <c r="Q642" s="1">
        <v>2002</v>
      </c>
      <c r="R642" s="1" t="str">
        <f t="shared" si="19"/>
        <v>600300.SH2002</v>
      </c>
      <c r="S642" s="1">
        <v>22.585307342583331</v>
      </c>
      <c r="T642" s="1">
        <v>22.32223653143334</v>
      </c>
    </row>
    <row r="643" spans="1:20" x14ac:dyDescent="0.15">
      <c r="A643" s="1" t="s">
        <v>55</v>
      </c>
      <c r="B643" s="1">
        <v>2003</v>
      </c>
      <c r="C643" s="1" t="str">
        <f t="shared" ref="C643:C706" si="20">A643&amp;B643</f>
        <v>600300.SH2003</v>
      </c>
      <c r="D643" s="1">
        <v>0.91612338750000022</v>
      </c>
      <c r="E643" s="1">
        <v>-0.38720127775000002</v>
      </c>
      <c r="F643" s="1">
        <v>0.1074747469999997</v>
      </c>
      <c r="G643" s="1">
        <v>0.19792467601666669</v>
      </c>
      <c r="H643" s="1">
        <v>0.15158711449451981</v>
      </c>
      <c r="I643" s="1">
        <v>0.66092823500000042</v>
      </c>
      <c r="J643" s="1">
        <v>-2.3124954699999822E-2</v>
      </c>
      <c r="K643" s="1">
        <v>0.13927296799999969</v>
      </c>
      <c r="L643" s="1">
        <v>0.19792467601666669</v>
      </c>
      <c r="M643" s="1">
        <v>3.665665581223404E-2</v>
      </c>
      <c r="P643" s="1" t="s">
        <v>55</v>
      </c>
      <c r="Q643" s="1">
        <v>2003</v>
      </c>
      <c r="R643" s="1" t="str">
        <f t="shared" ref="R643:R706" si="21">P643&amp;Q643</f>
        <v>600300.SH2003</v>
      </c>
      <c r="S643" s="1">
        <v>22.060839029275002</v>
      </c>
      <c r="T643" s="1">
        <v>21.862914353258329</v>
      </c>
    </row>
    <row r="644" spans="1:20" x14ac:dyDescent="0.15">
      <c r="A644" s="1" t="s">
        <v>55</v>
      </c>
      <c r="B644" s="1">
        <v>2004</v>
      </c>
      <c r="C644" s="1" t="str">
        <f t="shared" si="20"/>
        <v>600300.SH2004</v>
      </c>
      <c r="D644" s="1">
        <v>0.94168000636363691</v>
      </c>
      <c r="E644" s="1">
        <v>-0.22738508924999959</v>
      </c>
      <c r="F644" s="1">
        <v>-1.2312899583339159E-3</v>
      </c>
      <c r="G644" s="1">
        <v>0.17420218207803059</v>
      </c>
      <c r="H644" s="1">
        <v>0.1722085026650656</v>
      </c>
      <c r="I644" s="1">
        <v>0.37040856100000041</v>
      </c>
      <c r="J644" s="1">
        <v>-6.954934919999918E-2</v>
      </c>
      <c r="K644" s="1">
        <v>0.1399417825000013</v>
      </c>
      <c r="L644" s="1">
        <v>0.16743177410833371</v>
      </c>
      <c r="M644" s="1">
        <v>1.9813001840936879E-2</v>
      </c>
      <c r="P644" s="1" t="s">
        <v>55</v>
      </c>
      <c r="Q644" s="1">
        <v>2004</v>
      </c>
      <c r="R644" s="1" t="str">
        <f t="shared" si="21"/>
        <v>600300.SH2004</v>
      </c>
      <c r="S644" s="1">
        <v>22.273654865046971</v>
      </c>
      <c r="T644" s="1">
        <v>22.139525791158331</v>
      </c>
    </row>
    <row r="645" spans="1:20" x14ac:dyDescent="0.15">
      <c r="A645" s="1" t="s">
        <v>55</v>
      </c>
      <c r="B645" s="1">
        <v>2005</v>
      </c>
      <c r="C645" s="1" t="str">
        <f t="shared" si="20"/>
        <v>600300.SH2005</v>
      </c>
      <c r="D645" s="1">
        <v>0.89259321108333323</v>
      </c>
      <c r="E645" s="1">
        <v>-0.22700729808333381</v>
      </c>
      <c r="F645" s="1">
        <v>0.1383906738749999</v>
      </c>
      <c r="G645" s="1">
        <v>0.23232965073333339</v>
      </c>
      <c r="H645" s="1">
        <v>0.1350540166890857</v>
      </c>
      <c r="I645" s="1">
        <v>0.46697804419999989</v>
      </c>
      <c r="J645" s="1">
        <v>-3.2813391399999933E-2</v>
      </c>
      <c r="K645" s="1">
        <v>0.20033844935</v>
      </c>
      <c r="L645" s="1">
        <v>0.22123382005740749</v>
      </c>
      <c r="M645" s="1">
        <v>2.6309861678147351E-2</v>
      </c>
      <c r="P645" s="1" t="s">
        <v>55</v>
      </c>
      <c r="Q645" s="1">
        <v>2005</v>
      </c>
      <c r="R645" s="1" t="str">
        <f t="shared" si="21"/>
        <v>600300.SH2005</v>
      </c>
      <c r="S645" s="1">
        <v>21.96940608280833</v>
      </c>
      <c r="T645" s="1">
        <v>21.792363718625001</v>
      </c>
    </row>
    <row r="646" spans="1:20" x14ac:dyDescent="0.15">
      <c r="A646" s="1" t="s">
        <v>55</v>
      </c>
      <c r="B646" s="1">
        <v>2006</v>
      </c>
      <c r="C646" s="1" t="str">
        <f t="shared" si="20"/>
        <v>600300.SH2006</v>
      </c>
      <c r="D646" s="1">
        <v>0.86931508636363608</v>
      </c>
      <c r="E646" s="1">
        <v>-4.4799040500000303E-2</v>
      </c>
      <c r="F646" s="1">
        <v>0.1741753416249997</v>
      </c>
      <c r="G646" s="1">
        <v>0.2476968567969694</v>
      </c>
      <c r="H646" s="1">
        <v>9.3090590447538452E-2</v>
      </c>
      <c r="I646" s="1">
        <v>0.63367246099999941</v>
      </c>
      <c r="J646" s="1">
        <v>-0.13890641909999971</v>
      </c>
      <c r="K646" s="1">
        <v>0.21333689650000029</v>
      </c>
      <c r="L646" s="1">
        <v>0.2389863993499998</v>
      </c>
      <c r="M646" s="1">
        <v>4.849084974758331E-2</v>
      </c>
      <c r="P646" s="1" t="s">
        <v>55</v>
      </c>
      <c r="Q646" s="1">
        <v>2006</v>
      </c>
      <c r="R646" s="1" t="str">
        <f t="shared" si="21"/>
        <v>600300.SH2006</v>
      </c>
      <c r="S646" s="1">
        <v>22.398280264819689</v>
      </c>
      <c r="T646" s="1">
        <v>22.185556014333329</v>
      </c>
    </row>
    <row r="647" spans="1:20" x14ac:dyDescent="0.15">
      <c r="A647" s="1" t="s">
        <v>55</v>
      </c>
      <c r="B647" s="1">
        <v>2007</v>
      </c>
      <c r="C647" s="1" t="str">
        <f t="shared" si="20"/>
        <v>600300.SH2007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P647" s="1" t="s">
        <v>55</v>
      </c>
      <c r="Q647" s="1">
        <v>2007</v>
      </c>
      <c r="R647" s="1" t="str">
        <f t="shared" si="21"/>
        <v>600300.SH2007</v>
      </c>
    </row>
    <row r="648" spans="1:20" x14ac:dyDescent="0.15">
      <c r="A648" s="1" t="s">
        <v>55</v>
      </c>
      <c r="B648" s="1">
        <v>2008</v>
      </c>
      <c r="C648" s="1" t="str">
        <f t="shared" si="20"/>
        <v>600300.SH2008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P648" s="1" t="s">
        <v>55</v>
      </c>
      <c r="Q648" s="1">
        <v>2008</v>
      </c>
      <c r="R648" s="1" t="str">
        <f t="shared" si="21"/>
        <v>600300.SH2008</v>
      </c>
    </row>
    <row r="649" spans="1:20" x14ac:dyDescent="0.15">
      <c r="A649" s="1" t="s">
        <v>55</v>
      </c>
      <c r="B649" s="1">
        <v>2009</v>
      </c>
      <c r="C649" s="1" t="str">
        <f t="shared" si="20"/>
        <v>600300.SH2009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P649" s="1" t="s">
        <v>55</v>
      </c>
      <c r="Q649" s="1">
        <v>2009</v>
      </c>
      <c r="R649" s="1" t="str">
        <f t="shared" si="21"/>
        <v>600300.SH2009</v>
      </c>
    </row>
    <row r="650" spans="1:20" x14ac:dyDescent="0.15">
      <c r="A650" s="1" t="s">
        <v>56</v>
      </c>
      <c r="B650" s="1">
        <v>2012</v>
      </c>
      <c r="C650" s="1" t="str">
        <f t="shared" si="20"/>
        <v>600345.SH2012</v>
      </c>
      <c r="D650" s="1">
        <v>1.601015152333334</v>
      </c>
      <c r="E650" s="1">
        <v>-0.16652093766666839</v>
      </c>
      <c r="F650" s="1">
        <v>0.46357022804166631</v>
      </c>
      <c r="G650" s="1">
        <v>0.5431459938541664</v>
      </c>
      <c r="H650" s="1">
        <v>0.37074407603523402</v>
      </c>
      <c r="I650" s="1">
        <v>0.99454864249999986</v>
      </c>
      <c r="J650" s="1">
        <v>-6.0565134375000107E-2</v>
      </c>
      <c r="K650" s="1">
        <v>0.65392216562499916</v>
      </c>
      <c r="L650" s="1">
        <v>0.5431459938541664</v>
      </c>
      <c r="M650" s="1">
        <v>0.1667292479906026</v>
      </c>
      <c r="P650" s="1" t="s">
        <v>56</v>
      </c>
      <c r="Q650" s="1">
        <v>2012</v>
      </c>
      <c r="R650" s="1" t="str">
        <f t="shared" si="21"/>
        <v>600345.SH2012</v>
      </c>
      <c r="S650" s="1">
        <v>24.725995370427089</v>
      </c>
      <c r="T650" s="1">
        <v>24.182849376572921</v>
      </c>
    </row>
    <row r="651" spans="1:20" x14ac:dyDescent="0.15">
      <c r="A651" s="1" t="s">
        <v>56</v>
      </c>
      <c r="B651" s="1">
        <v>2013</v>
      </c>
      <c r="C651" s="1" t="str">
        <f t="shared" si="20"/>
        <v>600345.SH2013</v>
      </c>
      <c r="D651" s="1">
        <v>0.97150984749999969</v>
      </c>
      <c r="E651" s="1">
        <v>-3.6241078333333419E-2</v>
      </c>
      <c r="F651" s="1">
        <v>0.19220495416666661</v>
      </c>
      <c r="G651" s="1">
        <v>0.34149628874999988</v>
      </c>
      <c r="H651" s="1">
        <v>0.116294353239287</v>
      </c>
      <c r="I651" s="1">
        <v>0.85525796875000104</v>
      </c>
      <c r="J651" s="1">
        <v>-8.1044132500000199E-2</v>
      </c>
      <c r="K651" s="1">
        <v>0.32101881687499989</v>
      </c>
      <c r="L651" s="1">
        <v>0.34149628874999988</v>
      </c>
      <c r="M651" s="1">
        <v>8.7716852096181033E-2</v>
      </c>
      <c r="P651" s="1" t="s">
        <v>56</v>
      </c>
      <c r="Q651" s="1">
        <v>2013</v>
      </c>
      <c r="R651" s="1" t="str">
        <f t="shared" si="21"/>
        <v>600345.SH2013</v>
      </c>
      <c r="S651" s="1">
        <v>25.753310185208331</v>
      </c>
      <c r="T651" s="1">
        <v>25.41181389645833</v>
      </c>
    </row>
    <row r="652" spans="1:20" x14ac:dyDescent="0.15">
      <c r="A652" s="1" t="s">
        <v>56</v>
      </c>
      <c r="B652" s="1">
        <v>2014</v>
      </c>
      <c r="C652" s="1" t="str">
        <f t="shared" si="20"/>
        <v>600345.SH2014</v>
      </c>
      <c r="D652" s="1">
        <v>0.69472508166666669</v>
      </c>
      <c r="E652" s="1">
        <v>-0.55409100833333325</v>
      </c>
      <c r="F652" s="1">
        <v>0.3064705733333335</v>
      </c>
      <c r="G652" s="1">
        <v>0.23577872767708341</v>
      </c>
      <c r="H652" s="1">
        <v>0.18718527187584419</v>
      </c>
      <c r="I652" s="1">
        <v>0.60760043375000006</v>
      </c>
      <c r="J652" s="1">
        <v>-0.61638153375000115</v>
      </c>
      <c r="K652" s="1">
        <v>0.32047919937500069</v>
      </c>
      <c r="L652" s="1">
        <v>0.23577872767708341</v>
      </c>
      <c r="M652" s="1">
        <v>0.10861254286460841</v>
      </c>
      <c r="P652" s="1" t="s">
        <v>56</v>
      </c>
      <c r="Q652" s="1">
        <v>2014</v>
      </c>
      <c r="R652" s="1" t="str">
        <f t="shared" si="21"/>
        <v>600345.SH2014</v>
      </c>
      <c r="S652" s="1">
        <v>24.7236631940625</v>
      </c>
      <c r="T652" s="1">
        <v>24.48788446638541</v>
      </c>
    </row>
    <row r="653" spans="1:20" x14ac:dyDescent="0.15">
      <c r="A653" s="1" t="s">
        <v>56</v>
      </c>
      <c r="B653" s="1">
        <v>2015</v>
      </c>
      <c r="C653" s="1" t="str">
        <f t="shared" si="20"/>
        <v>600345.SH2015</v>
      </c>
      <c r="D653" s="1">
        <v>1.4354617541666661</v>
      </c>
      <c r="E653" s="1">
        <v>-3.8809060000000319E-2</v>
      </c>
      <c r="F653" s="1">
        <v>0.36185273083333291</v>
      </c>
      <c r="G653" s="1">
        <v>0.44396812322916662</v>
      </c>
      <c r="H653" s="1">
        <v>0.22229343185449779</v>
      </c>
      <c r="I653" s="1">
        <v>1.6430039949999991</v>
      </c>
      <c r="J653" s="1">
        <v>-0.33023305749999993</v>
      </c>
      <c r="K653" s="1">
        <v>0.26892174499999988</v>
      </c>
      <c r="L653" s="1">
        <v>0.44396812322916651</v>
      </c>
      <c r="M653" s="1">
        <v>0.26233892806071601</v>
      </c>
      <c r="P653" s="1" t="s">
        <v>56</v>
      </c>
      <c r="Q653" s="1">
        <v>2015</v>
      </c>
      <c r="R653" s="1" t="str">
        <f t="shared" si="21"/>
        <v>600345.SH2015</v>
      </c>
      <c r="S653" s="1">
        <v>25.201296296666669</v>
      </c>
      <c r="T653" s="1">
        <v>24.7573281734375</v>
      </c>
    </row>
    <row r="654" spans="1:20" x14ac:dyDescent="0.15">
      <c r="A654" s="1" t="s">
        <v>56</v>
      </c>
      <c r="B654" s="1">
        <v>2016</v>
      </c>
      <c r="C654" s="1" t="str">
        <f t="shared" si="20"/>
        <v>600345.SH2016</v>
      </c>
      <c r="D654" s="1">
        <v>1.0999409328333329</v>
      </c>
      <c r="E654" s="1">
        <v>-0.47782036500000102</v>
      </c>
      <c r="F654" s="1">
        <v>0.37741584216666701</v>
      </c>
      <c r="G654" s="1">
        <v>0.35163387377083322</v>
      </c>
      <c r="H654" s="1">
        <v>0.20992857397077111</v>
      </c>
      <c r="I654" s="1">
        <v>1.0014900162499989</v>
      </c>
      <c r="J654" s="1">
        <v>-0.39030981100000017</v>
      </c>
      <c r="K654" s="1">
        <v>0.36541182999999983</v>
      </c>
      <c r="L654" s="1">
        <v>0.35163387377083333</v>
      </c>
      <c r="M654" s="1">
        <v>0.1124492446375364</v>
      </c>
      <c r="P654" s="1" t="s">
        <v>56</v>
      </c>
      <c r="Q654" s="1">
        <v>2016</v>
      </c>
      <c r="R654" s="1" t="str">
        <f t="shared" si="21"/>
        <v>600345.SH2016</v>
      </c>
      <c r="S654" s="1">
        <v>24.929913194541669</v>
      </c>
      <c r="T654" s="1">
        <v>24.578279320770829</v>
      </c>
    </row>
    <row r="655" spans="1:20" x14ac:dyDescent="0.15">
      <c r="A655" s="1" t="s">
        <v>56</v>
      </c>
      <c r="B655" s="1">
        <v>2017</v>
      </c>
      <c r="C655" s="1" t="str">
        <f t="shared" si="20"/>
        <v>600345.SH2017</v>
      </c>
      <c r="D655" s="1">
        <v>1.498816778333333</v>
      </c>
      <c r="E655" s="1">
        <v>0.1935718558333335</v>
      </c>
      <c r="F655" s="1">
        <v>0.4593549216666668</v>
      </c>
      <c r="G655" s="1">
        <v>0.54198399958333343</v>
      </c>
      <c r="H655" s="1">
        <v>0.18603719188799059</v>
      </c>
      <c r="I655" s="1">
        <v>0.87471717624999812</v>
      </c>
      <c r="J655" s="1">
        <v>0.17609423375000041</v>
      </c>
      <c r="K655" s="1">
        <v>0.51191013375000005</v>
      </c>
      <c r="L655" s="1">
        <v>0.54198399958333332</v>
      </c>
      <c r="M655" s="1">
        <v>6.9041326540292713E-2</v>
      </c>
      <c r="P655" s="1" t="s">
        <v>56</v>
      </c>
      <c r="Q655" s="1">
        <v>2017</v>
      </c>
      <c r="R655" s="1" t="str">
        <f t="shared" si="21"/>
        <v>600345.SH2017</v>
      </c>
      <c r="S655" s="1">
        <v>26.007685185208331</v>
      </c>
      <c r="T655" s="1">
        <v>25.465701185625001</v>
      </c>
    </row>
    <row r="656" spans="1:20" x14ac:dyDescent="0.15">
      <c r="A656" s="1" t="s">
        <v>56</v>
      </c>
      <c r="B656" s="1">
        <v>2018</v>
      </c>
      <c r="C656" s="1" t="str">
        <f t="shared" si="20"/>
        <v>600345.SH2018</v>
      </c>
      <c r="D656" s="1">
        <v>1.2716213887500001</v>
      </c>
      <c r="E656" s="1">
        <v>-0.15795744083333371</v>
      </c>
      <c r="F656" s="1">
        <v>0.3360006824166672</v>
      </c>
      <c r="G656" s="1">
        <v>0.42709286729166701</v>
      </c>
      <c r="H656" s="1">
        <v>0.2322986194816698</v>
      </c>
      <c r="I656" s="1">
        <v>0.79486219624999954</v>
      </c>
      <c r="J656" s="1">
        <v>4.2751118750000039E-2</v>
      </c>
      <c r="K656" s="1">
        <v>0.42917710187500058</v>
      </c>
      <c r="L656" s="1">
        <v>0.42709286729166701</v>
      </c>
      <c r="M656" s="1">
        <v>5.9786935523139843E-2</v>
      </c>
      <c r="P656" s="1" t="s">
        <v>56</v>
      </c>
      <c r="Q656" s="1">
        <v>2018</v>
      </c>
      <c r="R656" s="1" t="str">
        <f t="shared" si="21"/>
        <v>600345.SH2018</v>
      </c>
      <c r="S656" s="1">
        <v>25.86761574083333</v>
      </c>
      <c r="T656" s="1">
        <v>25.44052287354166</v>
      </c>
    </row>
    <row r="657" spans="1:20" x14ac:dyDescent="0.15">
      <c r="A657" s="1" t="s">
        <v>56</v>
      </c>
      <c r="B657" s="1">
        <v>2010</v>
      </c>
      <c r="C657" s="1" t="str">
        <f t="shared" si="20"/>
        <v>600345.SH2010</v>
      </c>
      <c r="D657" s="1">
        <v>0.78661037250000032</v>
      </c>
      <c r="E657" s="1">
        <v>-0.39354842666666651</v>
      </c>
      <c r="F657" s="1">
        <v>0.18486125875000001</v>
      </c>
      <c r="G657" s="1">
        <v>0.18516450256250011</v>
      </c>
      <c r="H657" s="1">
        <v>0.120312589367696</v>
      </c>
      <c r="I657" s="1">
        <v>0.60530157499999948</v>
      </c>
      <c r="J657" s="1">
        <v>-2.003967914125</v>
      </c>
      <c r="K657" s="1">
        <v>0.44219912750000062</v>
      </c>
      <c r="L657" s="1">
        <v>0.18516450256250011</v>
      </c>
      <c r="M657" s="1">
        <v>0.51927913881115373</v>
      </c>
      <c r="P657" s="1" t="s">
        <v>56</v>
      </c>
      <c r="Q657" s="1">
        <v>2010</v>
      </c>
      <c r="R657" s="1" t="str">
        <f t="shared" si="21"/>
        <v>600345.SH2010</v>
      </c>
      <c r="S657" s="1">
        <v>23.885104166531249</v>
      </c>
      <c r="T657" s="1">
        <v>23.699939663968749</v>
      </c>
    </row>
    <row r="658" spans="1:20" x14ac:dyDescent="0.15">
      <c r="A658" s="1" t="s">
        <v>56</v>
      </c>
      <c r="B658" s="1">
        <v>2011</v>
      </c>
      <c r="C658" s="1" t="str">
        <f t="shared" si="20"/>
        <v>600345.SH2011</v>
      </c>
      <c r="D658" s="1">
        <v>0.96187267300000057</v>
      </c>
      <c r="E658" s="1">
        <v>-0.18444705933333261</v>
      </c>
      <c r="F658" s="1">
        <v>0.26025848891666659</v>
      </c>
      <c r="G658" s="1">
        <v>0.34321534866666692</v>
      </c>
      <c r="H658" s="1">
        <v>0.1415106236444896</v>
      </c>
      <c r="I658" s="1">
        <v>0.63631352749999981</v>
      </c>
      <c r="J658" s="1">
        <v>-0.24529874125000031</v>
      </c>
      <c r="K658" s="1">
        <v>0.37337576750000068</v>
      </c>
      <c r="L658" s="1">
        <v>0.34321534866666692</v>
      </c>
      <c r="M658" s="1">
        <v>5.4059976342496437E-2</v>
      </c>
      <c r="P658" s="1" t="s">
        <v>56</v>
      </c>
      <c r="Q658" s="1">
        <v>2011</v>
      </c>
      <c r="R658" s="1" t="str">
        <f t="shared" si="21"/>
        <v>600345.SH2011</v>
      </c>
      <c r="S658" s="1">
        <v>24.634178240697921</v>
      </c>
      <c r="T658" s="1">
        <v>24.290962892031249</v>
      </c>
    </row>
    <row r="659" spans="1:20" x14ac:dyDescent="0.15">
      <c r="A659" s="1" t="s">
        <v>56</v>
      </c>
      <c r="B659" s="1">
        <v>2001</v>
      </c>
      <c r="C659" s="1" t="str">
        <f t="shared" si="20"/>
        <v>600345.SH2001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P659" s="1" t="s">
        <v>56</v>
      </c>
      <c r="Q659" s="1">
        <v>2001</v>
      </c>
      <c r="R659" s="1" t="str">
        <f t="shared" si="21"/>
        <v>600345.SH2001</v>
      </c>
    </row>
    <row r="660" spans="1:20" x14ac:dyDescent="0.15">
      <c r="A660" s="1" t="s">
        <v>56</v>
      </c>
      <c r="B660" s="1">
        <v>2002</v>
      </c>
      <c r="C660" s="1" t="str">
        <f t="shared" si="20"/>
        <v>600345.SH2002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P660" s="1" t="s">
        <v>56</v>
      </c>
      <c r="Q660" s="1">
        <v>2002</v>
      </c>
      <c r="R660" s="1" t="str">
        <f t="shared" si="21"/>
        <v>600345.SH2002</v>
      </c>
    </row>
    <row r="661" spans="1:20" x14ac:dyDescent="0.15">
      <c r="A661" s="1" t="s">
        <v>56</v>
      </c>
      <c r="B661" s="1">
        <v>2003</v>
      </c>
      <c r="C661" s="1" t="str">
        <f t="shared" si="20"/>
        <v>600345.SH2003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P661" s="1" t="s">
        <v>56</v>
      </c>
      <c r="Q661" s="1">
        <v>2003</v>
      </c>
      <c r="R661" s="1" t="str">
        <f t="shared" si="21"/>
        <v>600345.SH2003</v>
      </c>
    </row>
    <row r="662" spans="1:20" x14ac:dyDescent="0.15">
      <c r="A662" s="1" t="s">
        <v>56</v>
      </c>
      <c r="B662" s="1">
        <v>2004</v>
      </c>
      <c r="C662" s="1" t="str">
        <f t="shared" si="20"/>
        <v>600345.SH2004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P662" s="1" t="s">
        <v>56</v>
      </c>
      <c r="Q662" s="1">
        <v>2004</v>
      </c>
      <c r="R662" s="1" t="str">
        <f t="shared" si="21"/>
        <v>600345.SH2004</v>
      </c>
    </row>
    <row r="663" spans="1:20" x14ac:dyDescent="0.15">
      <c r="A663" s="1" t="s">
        <v>56</v>
      </c>
      <c r="B663" s="1">
        <v>2005</v>
      </c>
      <c r="C663" s="1" t="str">
        <f t="shared" si="20"/>
        <v>600345.SH2005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P663" s="1" t="s">
        <v>56</v>
      </c>
      <c r="Q663" s="1">
        <v>2005</v>
      </c>
      <c r="R663" s="1" t="str">
        <f t="shared" si="21"/>
        <v>600345.SH2005</v>
      </c>
    </row>
    <row r="664" spans="1:20" x14ac:dyDescent="0.15">
      <c r="A664" s="1" t="s">
        <v>56</v>
      </c>
      <c r="B664" s="1">
        <v>2006</v>
      </c>
      <c r="C664" s="1" t="str">
        <f t="shared" si="20"/>
        <v>600345.SH2006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P664" s="1" t="s">
        <v>56</v>
      </c>
      <c r="Q664" s="1">
        <v>2006</v>
      </c>
      <c r="R664" s="1" t="str">
        <f t="shared" si="21"/>
        <v>600345.SH2006</v>
      </c>
    </row>
    <row r="665" spans="1:20" x14ac:dyDescent="0.15">
      <c r="A665" s="1" t="s">
        <v>56</v>
      </c>
      <c r="B665" s="1">
        <v>2007</v>
      </c>
      <c r="C665" s="1" t="str">
        <f t="shared" si="20"/>
        <v>600345.SH2007</v>
      </c>
      <c r="D665" s="1">
        <v>0.95573823000000058</v>
      </c>
      <c r="E665" s="1">
        <v>-0.23222820416666659</v>
      </c>
      <c r="F665" s="1">
        <v>3.9914628999999938E-2</v>
      </c>
      <c r="G665" s="1">
        <v>0.2020270438125002</v>
      </c>
      <c r="H665" s="1">
        <v>0.18933943084818811</v>
      </c>
      <c r="I665" s="1">
        <v>0.53578040000000238</v>
      </c>
      <c r="J665" s="1">
        <v>-0.37563471000000043</v>
      </c>
      <c r="K665" s="1">
        <v>0.24564568625000011</v>
      </c>
      <c r="L665" s="1">
        <v>0.2020270438125002</v>
      </c>
      <c r="M665" s="1">
        <v>5.5424138121205349E-2</v>
      </c>
      <c r="P665" s="1" t="s">
        <v>56</v>
      </c>
      <c r="Q665" s="1">
        <v>2007</v>
      </c>
      <c r="R665" s="1" t="str">
        <f t="shared" si="21"/>
        <v>600345.SH2007</v>
      </c>
      <c r="S665" s="1">
        <v>24.673078703645839</v>
      </c>
      <c r="T665" s="1">
        <v>24.471051659833339</v>
      </c>
    </row>
    <row r="666" spans="1:20" x14ac:dyDescent="0.15">
      <c r="A666" s="1" t="s">
        <v>56</v>
      </c>
      <c r="B666" s="1">
        <v>2008</v>
      </c>
      <c r="C666" s="1" t="str">
        <f t="shared" si="20"/>
        <v>600345.SH2008</v>
      </c>
      <c r="D666" s="1">
        <v>1.3181686764166669</v>
      </c>
      <c r="E666" s="1">
        <v>3.9499714999998341E-3</v>
      </c>
      <c r="F666" s="1">
        <v>0.26329270279166639</v>
      </c>
      <c r="G666" s="1">
        <v>0.44585851867708343</v>
      </c>
      <c r="H666" s="1">
        <v>0.20302278387599501</v>
      </c>
      <c r="I666" s="1">
        <v>0.90489646750000041</v>
      </c>
      <c r="J666" s="1">
        <v>0.10774941375000061</v>
      </c>
      <c r="K666" s="1">
        <v>0.44019421268750009</v>
      </c>
      <c r="L666" s="1">
        <v>0.44585851867708343</v>
      </c>
      <c r="M666" s="1">
        <v>5.258554855208171E-2</v>
      </c>
      <c r="P666" s="1" t="s">
        <v>56</v>
      </c>
      <c r="Q666" s="1">
        <v>2008</v>
      </c>
      <c r="R666" s="1" t="str">
        <f t="shared" si="21"/>
        <v>600345.SH2008</v>
      </c>
      <c r="S666" s="1">
        <v>24.71006365729167</v>
      </c>
      <c r="T666" s="1">
        <v>24.264205138614589</v>
      </c>
    </row>
    <row r="667" spans="1:20" x14ac:dyDescent="0.15">
      <c r="A667" s="1" t="s">
        <v>56</v>
      </c>
      <c r="B667" s="1">
        <v>2009</v>
      </c>
      <c r="C667" s="1" t="str">
        <f t="shared" si="20"/>
        <v>600345.SH2009</v>
      </c>
      <c r="D667" s="1">
        <v>1.1967760525000011</v>
      </c>
      <c r="E667" s="1">
        <v>-4.9104535416666518E-2</v>
      </c>
      <c r="F667" s="1">
        <v>0.1273119320833333</v>
      </c>
      <c r="G667" s="1">
        <v>0.31963551755208319</v>
      </c>
      <c r="H667" s="1">
        <v>0.2058892978575908</v>
      </c>
      <c r="I667" s="1">
        <v>0.77130908999999814</v>
      </c>
      <c r="J667" s="1">
        <v>-0.30679272875000008</v>
      </c>
      <c r="K667" s="1">
        <v>0.33678174687499979</v>
      </c>
      <c r="L667" s="1">
        <v>0.31963551755208319</v>
      </c>
      <c r="M667" s="1">
        <v>8.0893791130762199E-2</v>
      </c>
      <c r="P667" s="1" t="s">
        <v>56</v>
      </c>
      <c r="Q667" s="1">
        <v>2009</v>
      </c>
      <c r="R667" s="1" t="str">
        <f t="shared" si="21"/>
        <v>600345.SH2009</v>
      </c>
      <c r="S667" s="1">
        <v>25.061302083541669</v>
      </c>
      <c r="T667" s="1">
        <v>24.74166656598959</v>
      </c>
    </row>
    <row r="668" spans="1:20" x14ac:dyDescent="0.15">
      <c r="A668" s="1" t="s">
        <v>57</v>
      </c>
      <c r="B668" s="1">
        <v>2012</v>
      </c>
      <c r="C668" s="1" t="str">
        <f t="shared" si="20"/>
        <v>600521.SH2012</v>
      </c>
      <c r="D668" s="1">
        <v>0.52238187100000066</v>
      </c>
      <c r="E668" s="1">
        <v>4.6174256833333129E-2</v>
      </c>
      <c r="F668" s="1">
        <v>0.22977218849999931</v>
      </c>
      <c r="G668" s="1">
        <v>0.24710242915476191</v>
      </c>
      <c r="H668" s="1">
        <v>3.5436666258019313E-2</v>
      </c>
      <c r="I668" s="1">
        <v>0.87094230285714247</v>
      </c>
      <c r="J668" s="1">
        <v>-0.26892598714285693</v>
      </c>
      <c r="K668" s="1">
        <v>0.15902804357142841</v>
      </c>
      <c r="L668" s="1">
        <v>0.24710242915476191</v>
      </c>
      <c r="M668" s="1">
        <v>0.1017133211468689</v>
      </c>
      <c r="P668" s="1" t="s">
        <v>57</v>
      </c>
      <c r="Q668" s="1">
        <v>2012</v>
      </c>
      <c r="R668" s="1" t="str">
        <f t="shared" si="21"/>
        <v>600521.SH2012</v>
      </c>
      <c r="S668" s="1">
        <v>23.820376614059519</v>
      </c>
      <c r="T668" s="1">
        <v>23.394902911222221</v>
      </c>
    </row>
    <row r="669" spans="1:20" x14ac:dyDescent="0.15">
      <c r="A669" s="1" t="s">
        <v>57</v>
      </c>
      <c r="B669" s="1">
        <v>2013</v>
      </c>
      <c r="C669" s="1" t="str">
        <f t="shared" si="20"/>
        <v>600521.SH2013</v>
      </c>
      <c r="D669" s="1">
        <v>0.62400189166666686</v>
      </c>
      <c r="E669" s="1">
        <v>-0.20451933545454501</v>
      </c>
      <c r="F669" s="1">
        <v>0.29507268624999949</v>
      </c>
      <c r="G669" s="1">
        <v>0.26798767114718652</v>
      </c>
      <c r="H669" s="1">
        <v>9.2895717639484524E-2</v>
      </c>
      <c r="I669" s="1">
        <v>0.73025911000000066</v>
      </c>
      <c r="J669" s="1">
        <v>-0.1415655314285707</v>
      </c>
      <c r="K669" s="1">
        <v>0.32846484214285759</v>
      </c>
      <c r="L669" s="1">
        <v>0.27786739402380978</v>
      </c>
      <c r="M669" s="1">
        <v>5.9327707853251671E-2</v>
      </c>
      <c r="P669" s="1" t="s">
        <v>57</v>
      </c>
      <c r="Q669" s="1">
        <v>2013</v>
      </c>
      <c r="R669" s="1" t="str">
        <f t="shared" si="21"/>
        <v>600521.SH2013</v>
      </c>
      <c r="S669" s="1">
        <v>25.44271683896104</v>
      </c>
      <c r="T669" s="1">
        <v>24.659370461537041</v>
      </c>
    </row>
    <row r="670" spans="1:20" x14ac:dyDescent="0.15">
      <c r="A670" s="1" t="s">
        <v>57</v>
      </c>
      <c r="B670" s="1">
        <v>2014</v>
      </c>
      <c r="C670" s="1" t="str">
        <f t="shared" si="20"/>
        <v>600521.SH2014</v>
      </c>
      <c r="D670" s="1">
        <v>0.78581036166666696</v>
      </c>
      <c r="E670" s="1">
        <v>0.16651988181818231</v>
      </c>
      <c r="F670" s="1">
        <v>0.32929004083333352</v>
      </c>
      <c r="G670" s="1">
        <v>0.41546963240259749</v>
      </c>
      <c r="H670" s="1">
        <v>3.97794062048401E-2</v>
      </c>
      <c r="I670" s="1">
        <v>0.78328594285714359</v>
      </c>
      <c r="J670" s="1">
        <v>6.141307999999971E-2</v>
      </c>
      <c r="K670" s="1">
        <v>0.44385051285714361</v>
      </c>
      <c r="L670" s="1">
        <v>0.419150591904762</v>
      </c>
      <c r="M670" s="1">
        <v>5.8040001627438907E-2</v>
      </c>
      <c r="P670" s="1" t="s">
        <v>57</v>
      </c>
      <c r="Q670" s="1">
        <v>2014</v>
      </c>
      <c r="R670" s="1" t="str">
        <f t="shared" si="21"/>
        <v>600521.SH2014</v>
      </c>
      <c r="S670" s="1">
        <v>25.37382480066017</v>
      </c>
      <c r="T670" s="1">
        <v>24.85152726430556</v>
      </c>
    </row>
    <row r="671" spans="1:20" x14ac:dyDescent="0.15">
      <c r="A671" s="1" t="s">
        <v>57</v>
      </c>
      <c r="B671" s="1">
        <v>2015</v>
      </c>
      <c r="C671" s="1" t="str">
        <f t="shared" si="20"/>
        <v>600521.SH2015</v>
      </c>
      <c r="D671" s="1">
        <v>0.81634462166666599</v>
      </c>
      <c r="E671" s="1">
        <v>-0.3270692483333339</v>
      </c>
      <c r="F671" s="1">
        <v>0.37051902249999991</v>
      </c>
      <c r="G671" s="1">
        <v>0.35629353880952402</v>
      </c>
      <c r="H671" s="1">
        <v>0.12322193871402411</v>
      </c>
      <c r="I671" s="1">
        <v>0.8698832200000004</v>
      </c>
      <c r="J671" s="1">
        <v>-0.53003489285714267</v>
      </c>
      <c r="K671" s="1">
        <v>0.4116708907142862</v>
      </c>
      <c r="L671" s="1">
        <v>0.35629353880952391</v>
      </c>
      <c r="M671" s="1">
        <v>0.16887953042079351</v>
      </c>
      <c r="P671" s="1" t="s">
        <v>57</v>
      </c>
      <c r="Q671" s="1">
        <v>2015</v>
      </c>
      <c r="R671" s="1" t="str">
        <f t="shared" si="21"/>
        <v>600521.SH2015</v>
      </c>
      <c r="S671" s="1">
        <v>25.66119683547619</v>
      </c>
      <c r="T671" s="1">
        <v>24.977753709083331</v>
      </c>
    </row>
    <row r="672" spans="1:20" x14ac:dyDescent="0.15">
      <c r="A672" s="1" t="s">
        <v>57</v>
      </c>
      <c r="B672" s="1">
        <v>2016</v>
      </c>
      <c r="C672" s="1" t="str">
        <f t="shared" si="20"/>
        <v>600521.SH2016</v>
      </c>
      <c r="D672" s="1">
        <v>0.69963017083333356</v>
      </c>
      <c r="E672" s="1">
        <v>-4.7082789166666833E-2</v>
      </c>
      <c r="F672" s="1">
        <v>0.30169324549999987</v>
      </c>
      <c r="G672" s="1">
        <v>0.32399485183333349</v>
      </c>
      <c r="H672" s="1">
        <v>6.2904226643149527E-2</v>
      </c>
      <c r="I672" s="1">
        <v>0.83920394428571454</v>
      </c>
      <c r="J672" s="1">
        <v>-0.89104701371428541</v>
      </c>
      <c r="K672" s="1">
        <v>0.48116592571428618</v>
      </c>
      <c r="L672" s="1">
        <v>0.32399485183333349</v>
      </c>
      <c r="M672" s="1">
        <v>0.2308369560529043</v>
      </c>
      <c r="P672" s="1" t="s">
        <v>57</v>
      </c>
      <c r="Q672" s="1">
        <v>2016</v>
      </c>
      <c r="R672" s="1" t="str">
        <f t="shared" si="21"/>
        <v>600521.SH2016</v>
      </c>
      <c r="S672" s="1">
        <v>25.298297587892861</v>
      </c>
      <c r="T672" s="1">
        <v>24.732531352212959</v>
      </c>
    </row>
    <row r="673" spans="1:20" x14ac:dyDescent="0.15">
      <c r="A673" s="1" t="s">
        <v>57</v>
      </c>
      <c r="B673" s="1">
        <v>2017</v>
      </c>
      <c r="C673" s="1" t="str">
        <f t="shared" si="20"/>
        <v>600521.SH2017</v>
      </c>
      <c r="D673" s="1">
        <v>1.034609995833333</v>
      </c>
      <c r="E673" s="1">
        <v>-0.23251482181818259</v>
      </c>
      <c r="F673" s="1">
        <v>0.53626279249999931</v>
      </c>
      <c r="G673" s="1">
        <v>0.39759424012121208</v>
      </c>
      <c r="H673" s="1">
        <v>0.2133077234469406</v>
      </c>
      <c r="I673" s="1">
        <v>0.88989945714285612</v>
      </c>
      <c r="J673" s="1">
        <v>-0.32262398971428619</v>
      </c>
      <c r="K673" s="1">
        <v>0.39169565642857079</v>
      </c>
      <c r="L673" s="1">
        <v>0.40953036147222222</v>
      </c>
      <c r="M673" s="1">
        <v>0.1046628017828346</v>
      </c>
      <c r="P673" s="1" t="s">
        <v>57</v>
      </c>
      <c r="Q673" s="1">
        <v>2017</v>
      </c>
      <c r="R673" s="1" t="str">
        <f t="shared" si="21"/>
        <v>600521.SH2017</v>
      </c>
      <c r="S673" s="1">
        <v>26.096355184080089</v>
      </c>
      <c r="T673" s="1">
        <v>25.527073040824082</v>
      </c>
    </row>
    <row r="674" spans="1:20" x14ac:dyDescent="0.15">
      <c r="A674" s="1" t="s">
        <v>57</v>
      </c>
      <c r="B674" s="1">
        <v>2018</v>
      </c>
      <c r="C674" s="1" t="str">
        <f t="shared" si="20"/>
        <v>600521.SH2018</v>
      </c>
      <c r="D674" s="1">
        <v>1.0149981966666659</v>
      </c>
      <c r="E674" s="1">
        <v>0.1572664369166667</v>
      </c>
      <c r="F674" s="1">
        <v>0.66391137591666682</v>
      </c>
      <c r="G674" s="1">
        <v>0.58658909677380955</v>
      </c>
      <c r="H674" s="1">
        <v>9.5933602940043494E-2</v>
      </c>
      <c r="I674" s="1">
        <v>1.0639625742857139</v>
      </c>
      <c r="J674" s="1">
        <v>-9.4864779999999736E-3</v>
      </c>
      <c r="K674" s="1">
        <v>0.65390632785714287</v>
      </c>
      <c r="L674" s="1">
        <v>0.58658909677380955</v>
      </c>
      <c r="M674" s="1">
        <v>0.1062917918499405</v>
      </c>
      <c r="P674" s="1" t="s">
        <v>57</v>
      </c>
      <c r="Q674" s="1">
        <v>2018</v>
      </c>
      <c r="R674" s="1" t="str">
        <f t="shared" si="21"/>
        <v>600521.SH2018</v>
      </c>
      <c r="S674" s="1">
        <v>25.989160019440469</v>
      </c>
      <c r="T674" s="1">
        <v>25.137139338240729</v>
      </c>
    </row>
    <row r="675" spans="1:20" x14ac:dyDescent="0.15">
      <c r="A675" s="1" t="s">
        <v>57</v>
      </c>
      <c r="B675" s="1">
        <v>2010</v>
      </c>
      <c r="C675" s="1" t="str">
        <f t="shared" si="20"/>
        <v>600521.SH2010</v>
      </c>
      <c r="D675" s="1">
        <v>0.64322686891666736</v>
      </c>
      <c r="E675" s="1">
        <v>3.9207665916666912E-2</v>
      </c>
      <c r="F675" s="1">
        <v>0.16801432750000081</v>
      </c>
      <c r="G675" s="1">
        <v>0.2518437433690478</v>
      </c>
      <c r="H675" s="1">
        <v>4.3537111667041592E-2</v>
      </c>
      <c r="I675" s="1">
        <v>0.59859778285714271</v>
      </c>
      <c r="J675" s="1">
        <v>2.0037804285714909E-2</v>
      </c>
      <c r="K675" s="1">
        <v>0.23579112735714261</v>
      </c>
      <c r="L675" s="1">
        <v>0.25184374336904791</v>
      </c>
      <c r="M675" s="1">
        <v>2.1410691975189411E-2</v>
      </c>
      <c r="P675" s="1" t="s">
        <v>57</v>
      </c>
      <c r="Q675" s="1">
        <v>2010</v>
      </c>
      <c r="R675" s="1" t="str">
        <f t="shared" si="21"/>
        <v>600521.SH2010</v>
      </c>
      <c r="S675" s="1">
        <v>24.078608002178569</v>
      </c>
      <c r="T675" s="1">
        <v>23.444876523805561</v>
      </c>
    </row>
    <row r="676" spans="1:20" x14ac:dyDescent="0.15">
      <c r="A676" s="1" t="s">
        <v>57</v>
      </c>
      <c r="B676" s="1">
        <v>2011</v>
      </c>
      <c r="C676" s="1" t="str">
        <f t="shared" si="20"/>
        <v>600521.SH2011</v>
      </c>
      <c r="D676" s="1">
        <v>0.43115606191666622</v>
      </c>
      <c r="E676" s="1">
        <v>3.7953770250000213E-2</v>
      </c>
      <c r="F676" s="1">
        <v>0.2592817742499996</v>
      </c>
      <c r="G676" s="1">
        <v>0.23763537764285711</v>
      </c>
      <c r="H676" s="1">
        <v>2.4299727671914999E-2</v>
      </c>
      <c r="I676" s="1">
        <v>0.90374388571428554</v>
      </c>
      <c r="J676" s="1">
        <v>-0.42416482471428602</v>
      </c>
      <c r="K676" s="1">
        <v>0.15991642142857079</v>
      </c>
      <c r="L676" s="1">
        <v>0.23763537764285711</v>
      </c>
      <c r="M676" s="1">
        <v>0.13135761167550311</v>
      </c>
      <c r="P676" s="1" t="s">
        <v>57</v>
      </c>
      <c r="Q676" s="1">
        <v>2011</v>
      </c>
      <c r="R676" s="1" t="str">
        <f t="shared" si="21"/>
        <v>600521.SH2011</v>
      </c>
      <c r="S676" s="1">
        <v>24.538570371559519</v>
      </c>
      <c r="T676" s="1">
        <v>24.079374250898141</v>
      </c>
    </row>
    <row r="677" spans="1:20" x14ac:dyDescent="0.15">
      <c r="A677" s="1" t="s">
        <v>57</v>
      </c>
      <c r="B677" s="1">
        <v>2001</v>
      </c>
      <c r="C677" s="1" t="str">
        <f t="shared" si="20"/>
        <v>600521.SH2001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P677" s="1" t="s">
        <v>57</v>
      </c>
      <c r="Q677" s="1">
        <v>2001</v>
      </c>
      <c r="R677" s="1" t="str">
        <f t="shared" si="21"/>
        <v>600521.SH2001</v>
      </c>
    </row>
    <row r="678" spans="1:20" x14ac:dyDescent="0.15">
      <c r="A678" s="1" t="s">
        <v>57</v>
      </c>
      <c r="B678" s="1">
        <v>2002</v>
      </c>
      <c r="C678" s="1" t="str">
        <f t="shared" si="20"/>
        <v>600521.SH2002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P678" s="1" t="s">
        <v>57</v>
      </c>
      <c r="Q678" s="1">
        <v>2002</v>
      </c>
      <c r="R678" s="1" t="str">
        <f t="shared" si="21"/>
        <v>600521.SH2002</v>
      </c>
    </row>
    <row r="679" spans="1:20" x14ac:dyDescent="0.15">
      <c r="A679" s="1" t="s">
        <v>57</v>
      </c>
      <c r="B679" s="1">
        <v>2003</v>
      </c>
      <c r="C679" s="1" t="str">
        <f t="shared" si="20"/>
        <v>600521.SH2003</v>
      </c>
      <c r="D679" s="1">
        <v>0.71826768883333392</v>
      </c>
      <c r="E679" s="1">
        <v>-0.32917580333333341</v>
      </c>
      <c r="F679" s="1">
        <v>-0.19066249316666689</v>
      </c>
      <c r="G679" s="1">
        <v>6.7756873750000238E-2</v>
      </c>
      <c r="H679" s="1">
        <v>0.17041248969536529</v>
      </c>
      <c r="I679" s="1">
        <v>0.74099418714285747</v>
      </c>
      <c r="J679" s="1">
        <v>-0.38566328000000061</v>
      </c>
      <c r="K679" s="1">
        <v>7.4318062285714373E-2</v>
      </c>
      <c r="L679" s="1">
        <v>6.7756873750000224E-2</v>
      </c>
      <c r="M679" s="1">
        <v>8.3271872852086301E-2</v>
      </c>
      <c r="P679" s="1" t="s">
        <v>57</v>
      </c>
      <c r="Q679" s="1">
        <v>2003</v>
      </c>
      <c r="R679" s="1" t="str">
        <f t="shared" si="21"/>
        <v>600521.SH2003</v>
      </c>
      <c r="S679" s="1">
        <v>23.649925595595239</v>
      </c>
      <c r="T679" s="1">
        <v>23.32693823827778</v>
      </c>
    </row>
    <row r="680" spans="1:20" x14ac:dyDescent="0.15">
      <c r="A680" s="1" t="s">
        <v>57</v>
      </c>
      <c r="B680" s="1">
        <v>2004</v>
      </c>
      <c r="C680" s="1" t="str">
        <f t="shared" si="20"/>
        <v>600521.SH2004</v>
      </c>
      <c r="D680" s="1">
        <v>0.46120597758333359</v>
      </c>
      <c r="E680" s="1">
        <v>-0.3377749474166663</v>
      </c>
      <c r="F680" s="1">
        <v>-2.392571500000459E-3</v>
      </c>
      <c r="G680" s="1">
        <v>-4.0212688285714247E-2</v>
      </c>
      <c r="H680" s="1">
        <v>7.886875754041317E-2</v>
      </c>
      <c r="I680" s="1">
        <v>0.36191248285714323</v>
      </c>
      <c r="J680" s="1">
        <v>-0.55342793257142853</v>
      </c>
      <c r="K680" s="1">
        <v>-1.6649616428571431E-2</v>
      </c>
      <c r="L680" s="1">
        <v>-4.0212688285714268E-2</v>
      </c>
      <c r="M680" s="1">
        <v>6.0633006186103462E-2</v>
      </c>
      <c r="P680" s="1" t="s">
        <v>57</v>
      </c>
      <c r="Q680" s="1">
        <v>2004</v>
      </c>
      <c r="R680" s="1" t="str">
        <f t="shared" si="21"/>
        <v>600521.SH2004</v>
      </c>
      <c r="S680" s="1">
        <v>23.802887708059519</v>
      </c>
      <c r="T680" s="1">
        <v>23.706635379944441</v>
      </c>
    </row>
    <row r="681" spans="1:20" x14ac:dyDescent="0.15">
      <c r="A681" s="1" t="s">
        <v>57</v>
      </c>
      <c r="B681" s="1">
        <v>2005</v>
      </c>
      <c r="C681" s="1" t="str">
        <f t="shared" si="20"/>
        <v>600521.SH2005</v>
      </c>
      <c r="D681" s="1">
        <v>0.85417922224999898</v>
      </c>
      <c r="E681" s="1">
        <v>-6.3100266666666238E-2</v>
      </c>
      <c r="F681" s="1">
        <v>5.3411240833333228E-2</v>
      </c>
      <c r="G681" s="1">
        <v>0.15629498945887429</v>
      </c>
      <c r="H681" s="1">
        <v>9.8458716022766291E-2</v>
      </c>
      <c r="I681" s="1">
        <v>0.63348873142857143</v>
      </c>
      <c r="J681" s="1">
        <v>-2.853292842857158E-2</v>
      </c>
      <c r="K681" s="1">
        <v>7.9221017857142986E-2</v>
      </c>
      <c r="L681" s="1">
        <v>0.15487531833928561</v>
      </c>
      <c r="M681" s="1">
        <v>3.6639748664186081E-2</v>
      </c>
      <c r="P681" s="1" t="s">
        <v>57</v>
      </c>
      <c r="Q681" s="1">
        <v>2005</v>
      </c>
      <c r="R681" s="1" t="str">
        <f t="shared" si="21"/>
        <v>600521.SH2005</v>
      </c>
      <c r="S681" s="1">
        <v>23.640353575849559</v>
      </c>
      <c r="T681" s="1">
        <v>23.147304280435179</v>
      </c>
    </row>
    <row r="682" spans="1:20" x14ac:dyDescent="0.15">
      <c r="A682" s="1" t="s">
        <v>57</v>
      </c>
      <c r="B682" s="1">
        <v>2006</v>
      </c>
      <c r="C682" s="1" t="str">
        <f t="shared" si="20"/>
        <v>600521.SH2006</v>
      </c>
      <c r="D682" s="1">
        <v>0.53298210899999943</v>
      </c>
      <c r="E682" s="1">
        <v>-0.40683694416666638</v>
      </c>
      <c r="F682" s="1">
        <v>-4.8372707500000223E-2</v>
      </c>
      <c r="G682" s="1">
        <v>2.2006742976189652E-3</v>
      </c>
      <c r="H682" s="1">
        <v>8.3794936156288871E-2</v>
      </c>
      <c r="I682" s="1">
        <v>0.46019345142857149</v>
      </c>
      <c r="J682" s="1">
        <v>-0.68923778885714249</v>
      </c>
      <c r="K682" s="1">
        <v>7.575200714285707E-2</v>
      </c>
      <c r="L682" s="1">
        <v>2.200674297618947E-3</v>
      </c>
      <c r="M682" s="1">
        <v>9.9801117030654182E-2</v>
      </c>
      <c r="P682" s="1" t="s">
        <v>57</v>
      </c>
      <c r="Q682" s="1">
        <v>2006</v>
      </c>
      <c r="R682" s="1" t="str">
        <f t="shared" si="21"/>
        <v>600521.SH2006</v>
      </c>
      <c r="S682" s="1">
        <v>23.901698609964281</v>
      </c>
      <c r="T682" s="1">
        <v>23.580556495916671</v>
      </c>
    </row>
    <row r="683" spans="1:20" x14ac:dyDescent="0.15">
      <c r="A683" s="1" t="s">
        <v>57</v>
      </c>
      <c r="B683" s="1">
        <v>2007</v>
      </c>
      <c r="C683" s="1" t="str">
        <f t="shared" si="20"/>
        <v>600521.SH2007</v>
      </c>
      <c r="D683" s="1">
        <v>0.62961348041666776</v>
      </c>
      <c r="E683" s="1">
        <v>-0.38090788427272859</v>
      </c>
      <c r="F683" s="1">
        <v>4.6272106181817943E-2</v>
      </c>
      <c r="G683" s="1">
        <v>8.0410857148268441E-2</v>
      </c>
      <c r="H683" s="1">
        <v>9.3670731280788566E-2</v>
      </c>
      <c r="I683" s="1">
        <v>0.53586839285714205</v>
      </c>
      <c r="J683" s="1">
        <v>-0.6581228695714284</v>
      </c>
      <c r="K683" s="1">
        <v>0.10178852928571459</v>
      </c>
      <c r="L683" s="1">
        <v>9.2574600630952394E-2</v>
      </c>
      <c r="M683" s="1">
        <v>0.10773704373119219</v>
      </c>
      <c r="P683" s="1" t="s">
        <v>57</v>
      </c>
      <c r="Q683" s="1">
        <v>2007</v>
      </c>
      <c r="R683" s="1" t="str">
        <f t="shared" si="21"/>
        <v>600521.SH2007</v>
      </c>
      <c r="S683" s="1">
        <v>24.256236290786791</v>
      </c>
      <c r="T683" s="1">
        <v>24.266740431314808</v>
      </c>
    </row>
    <row r="684" spans="1:20" x14ac:dyDescent="0.15">
      <c r="A684" s="1" t="s">
        <v>57</v>
      </c>
      <c r="B684" s="1">
        <v>2008</v>
      </c>
      <c r="C684" s="1" t="str">
        <f t="shared" si="20"/>
        <v>600521.SH2008</v>
      </c>
      <c r="D684" s="1">
        <v>0.60248880758333356</v>
      </c>
      <c r="E684" s="1">
        <v>-0.38736641708333303</v>
      </c>
      <c r="F684" s="1">
        <v>0.22100009883333319</v>
      </c>
      <c r="G684" s="1">
        <v>0.2210470079166669</v>
      </c>
      <c r="H684" s="1">
        <v>0.110113544128472</v>
      </c>
      <c r="I684" s="1">
        <v>0.97691522285714327</v>
      </c>
      <c r="J684" s="1">
        <v>-0.25343053285714279</v>
      </c>
      <c r="K684" s="1">
        <v>7.5729072857142601E-2</v>
      </c>
      <c r="L684" s="1">
        <v>0.2210470079166669</v>
      </c>
      <c r="M684" s="1">
        <v>0.16113295231284111</v>
      </c>
      <c r="P684" s="1" t="s">
        <v>57</v>
      </c>
      <c r="Q684" s="1">
        <v>2008</v>
      </c>
      <c r="R684" s="1" t="str">
        <f t="shared" si="21"/>
        <v>600521.SH2008</v>
      </c>
      <c r="S684" s="1">
        <v>24.160928304285711</v>
      </c>
      <c r="T684" s="1">
        <v>23.625761552518519</v>
      </c>
    </row>
    <row r="685" spans="1:20" x14ac:dyDescent="0.15">
      <c r="A685" s="1" t="s">
        <v>57</v>
      </c>
      <c r="B685" s="1">
        <v>2009</v>
      </c>
      <c r="C685" s="1" t="str">
        <f t="shared" si="20"/>
        <v>600521.SH2009</v>
      </c>
      <c r="D685" s="1">
        <v>0.64794645700000053</v>
      </c>
      <c r="E685" s="1">
        <v>-0.2257451991666658</v>
      </c>
      <c r="F685" s="1">
        <v>0.25255787245454459</v>
      </c>
      <c r="G685" s="1">
        <v>0.20364947992207799</v>
      </c>
      <c r="H685" s="1">
        <v>7.1970407944917811E-2</v>
      </c>
      <c r="I685" s="1">
        <v>0.69704321857143015</v>
      </c>
      <c r="J685" s="1">
        <v>-0.36935403999999961</v>
      </c>
      <c r="K685" s="1">
        <v>0.2395143528571434</v>
      </c>
      <c r="L685" s="1">
        <v>0.2044784091388889</v>
      </c>
      <c r="M685" s="1">
        <v>8.2059808104852291E-2</v>
      </c>
      <c r="P685" s="1" t="s">
        <v>57</v>
      </c>
      <c r="Q685" s="1">
        <v>2009</v>
      </c>
      <c r="R685" s="1" t="str">
        <f t="shared" si="21"/>
        <v>600521.SH2009</v>
      </c>
      <c r="S685" s="1">
        <v>24.96498463224351</v>
      </c>
      <c r="T685" s="1">
        <v>24.448976876731479</v>
      </c>
    </row>
    <row r="686" spans="1:20" x14ac:dyDescent="0.15">
      <c r="A686" s="1" t="s">
        <v>58</v>
      </c>
      <c r="B686" s="1">
        <v>2012</v>
      </c>
      <c r="C686" s="1" t="str">
        <f t="shared" si="20"/>
        <v>600539.SH2012</v>
      </c>
      <c r="D686" s="1">
        <v>1.2919154126666661</v>
      </c>
      <c r="E686" s="1">
        <v>-5.3645656083333493E-2</v>
      </c>
      <c r="F686" s="1">
        <v>1.080628736</v>
      </c>
      <c r="G686" s="1">
        <v>0.77296616419444408</v>
      </c>
      <c r="H686" s="1">
        <v>0.52362584100141663</v>
      </c>
      <c r="I686" s="1">
        <v>1.625577556666665</v>
      </c>
      <c r="J686" s="1">
        <v>0.17662667866666601</v>
      </c>
      <c r="K686" s="1">
        <v>0.76693823499999958</v>
      </c>
      <c r="L686" s="1">
        <v>0.77296616419444408</v>
      </c>
      <c r="M686" s="1">
        <v>0.2243223712538075</v>
      </c>
      <c r="P686" s="1" t="s">
        <v>58</v>
      </c>
      <c r="Q686" s="1">
        <v>2012</v>
      </c>
      <c r="R686" s="1" t="str">
        <f t="shared" si="21"/>
        <v>600539.SH2012</v>
      </c>
      <c r="S686" s="1">
        <v>21.222407407722219</v>
      </c>
      <c r="T686" s="1">
        <v>20.449441243527779</v>
      </c>
    </row>
    <row r="687" spans="1:20" x14ac:dyDescent="0.15">
      <c r="A687" s="1" t="s">
        <v>58</v>
      </c>
      <c r="B687" s="1">
        <v>2013</v>
      </c>
      <c r="C687" s="1" t="str">
        <f t="shared" si="20"/>
        <v>600539.SH2013</v>
      </c>
      <c r="D687" s="1">
        <v>1.518356190833335</v>
      </c>
      <c r="E687" s="1">
        <v>-0.122923210916667</v>
      </c>
      <c r="F687" s="1">
        <v>0.98727275800000014</v>
      </c>
      <c r="G687" s="1">
        <v>0.79423524597222261</v>
      </c>
      <c r="H687" s="1">
        <v>0.70139712943961652</v>
      </c>
      <c r="I687" s="1">
        <v>1.709807123333333</v>
      </c>
      <c r="J687" s="1">
        <v>0.38726847666666758</v>
      </c>
      <c r="K687" s="1">
        <v>0.67177571983333406</v>
      </c>
      <c r="L687" s="1">
        <v>0.79423524597222261</v>
      </c>
      <c r="M687" s="1">
        <v>0.1403394840284676</v>
      </c>
      <c r="P687" s="1" t="s">
        <v>58</v>
      </c>
      <c r="Q687" s="1">
        <v>2013</v>
      </c>
      <c r="R687" s="1" t="str">
        <f t="shared" si="21"/>
        <v>600539.SH2013</v>
      </c>
      <c r="S687" s="1">
        <v>22.727083333333329</v>
      </c>
      <c r="T687" s="1">
        <v>21.932848087361108</v>
      </c>
    </row>
    <row r="688" spans="1:20" x14ac:dyDescent="0.15">
      <c r="A688" s="1" t="s">
        <v>58</v>
      </c>
      <c r="B688" s="1">
        <v>2014</v>
      </c>
      <c r="C688" s="1" t="str">
        <f t="shared" si="20"/>
        <v>600539.SH2014</v>
      </c>
      <c r="D688" s="1">
        <v>1.585944200833334</v>
      </c>
      <c r="E688" s="1">
        <v>0.1068273849166668</v>
      </c>
      <c r="F688" s="1">
        <v>0.79947520224999924</v>
      </c>
      <c r="G688" s="1">
        <v>0.83074892933333333</v>
      </c>
      <c r="H688" s="1">
        <v>0.54768017328612695</v>
      </c>
      <c r="I688" s="1">
        <v>1.766319126666668</v>
      </c>
      <c r="J688" s="1">
        <v>5.6557395666667183E-2</v>
      </c>
      <c r="K688" s="1">
        <v>0.85090636799999952</v>
      </c>
      <c r="L688" s="1">
        <v>0.83074892933333322</v>
      </c>
      <c r="M688" s="1">
        <v>0.25127723430221621</v>
      </c>
      <c r="P688" s="1" t="s">
        <v>58</v>
      </c>
      <c r="Q688" s="1">
        <v>2014</v>
      </c>
      <c r="R688" s="1" t="str">
        <f t="shared" si="21"/>
        <v>600539.SH2014</v>
      </c>
      <c r="S688" s="1">
        <v>23.102361111388891</v>
      </c>
      <c r="T688" s="1">
        <v>22.271612182055559</v>
      </c>
    </row>
    <row r="689" spans="1:20" x14ac:dyDescent="0.15">
      <c r="A689" s="1" t="s">
        <v>58</v>
      </c>
      <c r="B689" s="1">
        <v>2015</v>
      </c>
      <c r="C689" s="1" t="str">
        <f t="shared" si="20"/>
        <v>600539.SH2015</v>
      </c>
      <c r="D689" s="1">
        <v>1.688779478333333</v>
      </c>
      <c r="E689" s="1">
        <v>-9.5029614583334032E-2</v>
      </c>
      <c r="F689" s="1">
        <v>1.168705321166666</v>
      </c>
      <c r="G689" s="1">
        <v>0.92081839497222173</v>
      </c>
      <c r="H689" s="1">
        <v>0.84157966612664314</v>
      </c>
      <c r="I689" s="1">
        <v>1.9025386966666651</v>
      </c>
      <c r="J689" s="1">
        <v>0.21903233433333369</v>
      </c>
      <c r="K689" s="1">
        <v>0.9100883733333317</v>
      </c>
      <c r="L689" s="1">
        <v>0.92081839497222162</v>
      </c>
      <c r="M689" s="1">
        <v>0.1590618775420761</v>
      </c>
      <c r="P689" s="1" t="s">
        <v>58</v>
      </c>
      <c r="Q689" s="1">
        <v>2015</v>
      </c>
      <c r="R689" s="1" t="str">
        <f t="shared" si="21"/>
        <v>600539.SH2015</v>
      </c>
      <c r="S689" s="1">
        <v>23.407916667027781</v>
      </c>
      <c r="T689" s="1">
        <v>22.487098272055562</v>
      </c>
    </row>
    <row r="690" spans="1:20" x14ac:dyDescent="0.15">
      <c r="A690" s="1" t="s">
        <v>58</v>
      </c>
      <c r="B690" s="1">
        <v>2016</v>
      </c>
      <c r="C690" s="1" t="str">
        <f t="shared" si="20"/>
        <v>600539.SH2016</v>
      </c>
      <c r="D690" s="1">
        <v>1.9984159124166661</v>
      </c>
      <c r="E690" s="1">
        <v>4.4004919333333281E-2</v>
      </c>
      <c r="F690" s="1">
        <v>0.90270359525000077</v>
      </c>
      <c r="G690" s="1">
        <v>0.98170814233333337</v>
      </c>
      <c r="H690" s="1">
        <v>0.95961187131612657</v>
      </c>
      <c r="I690" s="1">
        <v>2.0228897000000021</v>
      </c>
      <c r="J690" s="1">
        <v>0.43257597333333392</v>
      </c>
      <c r="K690" s="1">
        <v>0.84005987166666718</v>
      </c>
      <c r="L690" s="1">
        <v>0.98170814233333348</v>
      </c>
      <c r="M690" s="1">
        <v>0.2160671710459198</v>
      </c>
      <c r="P690" s="1" t="s">
        <v>58</v>
      </c>
      <c r="Q690" s="1">
        <v>2016</v>
      </c>
      <c r="R690" s="1" t="str">
        <f t="shared" si="21"/>
        <v>600539.SH2016</v>
      </c>
      <c r="S690" s="1">
        <v>23.446851851944441</v>
      </c>
      <c r="T690" s="1">
        <v>22.465143709611109</v>
      </c>
    </row>
    <row r="691" spans="1:20" x14ac:dyDescent="0.15">
      <c r="A691" s="1" t="s">
        <v>58</v>
      </c>
      <c r="B691" s="1">
        <v>2017</v>
      </c>
      <c r="C691" s="1" t="str">
        <f t="shared" si="20"/>
        <v>600539.SH2017</v>
      </c>
      <c r="D691" s="1">
        <v>2.371201989999999</v>
      </c>
      <c r="E691" s="1">
        <v>-0.1168784759166672</v>
      </c>
      <c r="F691" s="1">
        <v>1.291961139666667</v>
      </c>
      <c r="G691" s="1">
        <v>1.182094884583333</v>
      </c>
      <c r="H691" s="1">
        <v>1.556689046723551</v>
      </c>
      <c r="I691" s="1">
        <v>2.0747060099999999</v>
      </c>
      <c r="J691" s="1">
        <v>0.58884255533333318</v>
      </c>
      <c r="K691" s="1">
        <v>1.0408196199999979</v>
      </c>
      <c r="L691" s="1">
        <v>1.182094884583333</v>
      </c>
      <c r="M691" s="1">
        <v>0.26413641019653022</v>
      </c>
      <c r="P691" s="1" t="s">
        <v>58</v>
      </c>
      <c r="Q691" s="1">
        <v>2017</v>
      </c>
      <c r="R691" s="1" t="str">
        <f t="shared" si="21"/>
        <v>600539.SH2017</v>
      </c>
      <c r="S691" s="1">
        <v>24.102453703333339</v>
      </c>
      <c r="T691" s="1">
        <v>22.92035881875</v>
      </c>
    </row>
    <row r="692" spans="1:20" x14ac:dyDescent="0.15">
      <c r="A692" s="1" t="s">
        <v>58</v>
      </c>
      <c r="B692" s="1">
        <v>2018</v>
      </c>
      <c r="C692" s="1" t="str">
        <f t="shared" si="20"/>
        <v>600539.SH2018</v>
      </c>
      <c r="D692" s="1">
        <v>1.698355896749999</v>
      </c>
      <c r="E692" s="1">
        <v>-0.2898492106666668</v>
      </c>
      <c r="F692" s="1">
        <v>0.83900911150000024</v>
      </c>
      <c r="G692" s="1">
        <v>0.74917193252777758</v>
      </c>
      <c r="H692" s="1">
        <v>0.99429292633369437</v>
      </c>
      <c r="I692" s="1">
        <v>1.802473673333332</v>
      </c>
      <c r="J692" s="1">
        <v>-0.2075425903333335</v>
      </c>
      <c r="K692" s="1">
        <v>0.79046826083333332</v>
      </c>
      <c r="L692" s="1">
        <v>0.74917193252777736</v>
      </c>
      <c r="M692" s="1">
        <v>0.27838343914987812</v>
      </c>
      <c r="P692" s="1" t="s">
        <v>58</v>
      </c>
      <c r="Q692" s="1">
        <v>2018</v>
      </c>
      <c r="R692" s="1" t="str">
        <f t="shared" si="21"/>
        <v>600539.SH2018</v>
      </c>
      <c r="S692" s="1">
        <v>22.948657407500001</v>
      </c>
      <c r="T692" s="1">
        <v>22.199485474972221</v>
      </c>
    </row>
    <row r="693" spans="1:20" x14ac:dyDescent="0.15">
      <c r="A693" s="1" t="s">
        <v>58</v>
      </c>
      <c r="B693" s="1">
        <v>2010</v>
      </c>
      <c r="C693" s="1" t="str">
        <f t="shared" si="20"/>
        <v>600539.SH2010</v>
      </c>
      <c r="D693" s="1">
        <v>1.3390205289090911</v>
      </c>
      <c r="E693" s="1">
        <v>-7.3738987000000034E-2</v>
      </c>
      <c r="F693" s="1">
        <v>1.2828457977500001</v>
      </c>
      <c r="G693" s="1">
        <v>0.8493757798863637</v>
      </c>
      <c r="H693" s="1">
        <v>0.63989455473794832</v>
      </c>
      <c r="I693" s="1">
        <v>1.7288539599999999</v>
      </c>
      <c r="J693" s="1">
        <v>0.26440481000000032</v>
      </c>
      <c r="K693" s="1">
        <v>0.78015662666666685</v>
      </c>
      <c r="L693" s="1">
        <v>0.81952534325000004</v>
      </c>
      <c r="M693" s="1">
        <v>0.1973352048742783</v>
      </c>
      <c r="P693" s="1" t="s">
        <v>58</v>
      </c>
      <c r="Q693" s="1">
        <v>2010</v>
      </c>
      <c r="R693" s="1" t="str">
        <f t="shared" si="21"/>
        <v>600539.SH2010</v>
      </c>
      <c r="S693" s="1">
        <v>22.268926767694438</v>
      </c>
      <c r="T693" s="1">
        <v>21.218001583333329</v>
      </c>
    </row>
    <row r="694" spans="1:20" x14ac:dyDescent="0.15">
      <c r="A694" s="1" t="s">
        <v>58</v>
      </c>
      <c r="B694" s="1">
        <v>2011</v>
      </c>
      <c r="C694" s="1" t="str">
        <f t="shared" si="20"/>
        <v>600539.SH2011</v>
      </c>
      <c r="D694" s="1">
        <v>1.4882914993333329</v>
      </c>
      <c r="E694" s="1">
        <v>-0.16550343608333279</v>
      </c>
      <c r="F694" s="1">
        <v>1.1987503774166659</v>
      </c>
      <c r="G694" s="1">
        <v>0.8405128135555554</v>
      </c>
      <c r="H694" s="1">
        <v>0.780010036223311</v>
      </c>
      <c r="I694" s="1">
        <v>1.574390253333332</v>
      </c>
      <c r="J694" s="1">
        <v>0.2006044236666667</v>
      </c>
      <c r="K694" s="1">
        <v>0.94793494999999983</v>
      </c>
      <c r="L694" s="1">
        <v>0.84051281355555529</v>
      </c>
      <c r="M694" s="1">
        <v>0.24481745919663189</v>
      </c>
      <c r="P694" s="1" t="s">
        <v>58</v>
      </c>
      <c r="Q694" s="1">
        <v>2011</v>
      </c>
      <c r="R694" s="1" t="str">
        <f t="shared" si="21"/>
        <v>600539.SH2011</v>
      </c>
      <c r="S694" s="1">
        <v>21.738935185444451</v>
      </c>
      <c r="T694" s="1">
        <v>20.898422371888891</v>
      </c>
    </row>
    <row r="695" spans="1:20" x14ac:dyDescent="0.15">
      <c r="A695" s="1" t="s">
        <v>58</v>
      </c>
      <c r="B695" s="1">
        <v>2001</v>
      </c>
      <c r="C695" s="1" t="str">
        <f t="shared" si="20"/>
        <v>600539.SH2001</v>
      </c>
      <c r="D695" s="1">
        <v>1.023486285166666</v>
      </c>
      <c r="E695" s="1">
        <v>-0.44992080275000029</v>
      </c>
      <c r="F695" s="1">
        <v>0.31260632900000002</v>
      </c>
      <c r="G695" s="1">
        <v>0.29539060380555537</v>
      </c>
      <c r="H695" s="1">
        <v>0.54295439757624608</v>
      </c>
      <c r="I695" s="1">
        <v>0.84167203666666646</v>
      </c>
      <c r="J695" s="1">
        <v>-0.12274293</v>
      </c>
      <c r="K695" s="1">
        <v>0.26618605666666662</v>
      </c>
      <c r="L695" s="1">
        <v>0.29539060380555537</v>
      </c>
      <c r="M695" s="1">
        <v>8.7014084911854236E-2</v>
      </c>
      <c r="P695" s="1" t="s">
        <v>58</v>
      </c>
      <c r="Q695" s="1">
        <v>2001</v>
      </c>
      <c r="R695" s="1" t="str">
        <f t="shared" si="21"/>
        <v>600539.SH2001</v>
      </c>
      <c r="S695" s="1">
        <v>22.16962962952778</v>
      </c>
      <c r="T695" s="1">
        <v>21.874239025722218</v>
      </c>
    </row>
    <row r="696" spans="1:20" x14ac:dyDescent="0.15">
      <c r="A696" s="1" t="s">
        <v>58</v>
      </c>
      <c r="B696" s="1">
        <v>2002</v>
      </c>
      <c r="C696" s="1" t="str">
        <f t="shared" si="20"/>
        <v>600539.SH2002</v>
      </c>
      <c r="D696" s="1">
        <v>1.0967503615</v>
      </c>
      <c r="E696" s="1">
        <v>-0.1109808940833333</v>
      </c>
      <c r="F696" s="1">
        <v>0.384692994500001</v>
      </c>
      <c r="G696" s="1">
        <v>0.45682082063888912</v>
      </c>
      <c r="H696" s="1">
        <v>0.36855551390586488</v>
      </c>
      <c r="I696" s="1">
        <v>1.0117205033333341</v>
      </c>
      <c r="J696" s="1">
        <v>-0.32280281333333249</v>
      </c>
      <c r="K696" s="1">
        <v>0.49172921466666603</v>
      </c>
      <c r="L696" s="1">
        <v>0.45682082063888912</v>
      </c>
      <c r="M696" s="1">
        <v>0.14732743355936029</v>
      </c>
      <c r="P696" s="1" t="s">
        <v>58</v>
      </c>
      <c r="Q696" s="1">
        <v>2002</v>
      </c>
      <c r="R696" s="1" t="str">
        <f t="shared" si="21"/>
        <v>600539.SH2002</v>
      </c>
      <c r="S696" s="1">
        <v>22.514861111472229</v>
      </c>
      <c r="T696" s="1">
        <v>22.058040290833329</v>
      </c>
    </row>
    <row r="697" spans="1:20" x14ac:dyDescent="0.15">
      <c r="A697" s="1" t="s">
        <v>58</v>
      </c>
      <c r="B697" s="1">
        <v>2003</v>
      </c>
      <c r="C697" s="1" t="str">
        <f t="shared" si="20"/>
        <v>600539.SH2003</v>
      </c>
      <c r="D697" s="1">
        <v>1.024015578083334</v>
      </c>
      <c r="E697" s="1">
        <v>-7.8161867083333225E-2</v>
      </c>
      <c r="F697" s="1">
        <v>1.0106905283333329</v>
      </c>
      <c r="G697" s="1">
        <v>0.65218141311111111</v>
      </c>
      <c r="H697" s="1">
        <v>0.40009536943159552</v>
      </c>
      <c r="I697" s="1">
        <v>1.420229559999999</v>
      </c>
      <c r="J697" s="1">
        <v>0.14538422733333339</v>
      </c>
      <c r="K697" s="1">
        <v>0.546745073333333</v>
      </c>
      <c r="L697" s="1">
        <v>0.65218141311111111</v>
      </c>
      <c r="M697" s="1">
        <v>0.13940004032813211</v>
      </c>
      <c r="P697" s="1" t="s">
        <v>58</v>
      </c>
      <c r="Q697" s="1">
        <v>2003</v>
      </c>
      <c r="R697" s="1" t="str">
        <f t="shared" si="21"/>
        <v>600539.SH2003</v>
      </c>
      <c r="S697" s="1">
        <v>21.919861111305551</v>
      </c>
      <c r="T697" s="1">
        <v>21.267679698194449</v>
      </c>
    </row>
    <row r="698" spans="1:20" x14ac:dyDescent="0.15">
      <c r="A698" s="1" t="s">
        <v>58</v>
      </c>
      <c r="B698" s="1">
        <v>2004</v>
      </c>
      <c r="C698" s="1" t="str">
        <f t="shared" si="20"/>
        <v>600539.SH2004</v>
      </c>
      <c r="D698" s="1">
        <v>1.025388846583333</v>
      </c>
      <c r="E698" s="1">
        <v>2.375414808333309E-2</v>
      </c>
      <c r="F698" s="1">
        <v>0.87938630149999952</v>
      </c>
      <c r="G698" s="1">
        <v>0.6428430987222219</v>
      </c>
      <c r="H698" s="1">
        <v>0.29278253239507301</v>
      </c>
      <c r="I698" s="1">
        <v>1.0729819300000001</v>
      </c>
      <c r="J698" s="1">
        <v>0.2639062616666667</v>
      </c>
      <c r="K698" s="1">
        <v>0.59185108366666561</v>
      </c>
      <c r="L698" s="1">
        <v>0.6428430987222219</v>
      </c>
      <c r="M698" s="1">
        <v>9.0516822952884365E-2</v>
      </c>
      <c r="P698" s="1" t="s">
        <v>58</v>
      </c>
      <c r="Q698" s="1">
        <v>2004</v>
      </c>
      <c r="R698" s="1" t="str">
        <f t="shared" si="21"/>
        <v>600539.SH2004</v>
      </c>
      <c r="S698" s="1">
        <v>22.160324073611111</v>
      </c>
      <c r="T698" s="1">
        <v>21.51748097488889</v>
      </c>
    </row>
    <row r="699" spans="1:20" x14ac:dyDescent="0.15">
      <c r="A699" s="1" t="s">
        <v>58</v>
      </c>
      <c r="B699" s="1">
        <v>2005</v>
      </c>
      <c r="C699" s="1" t="str">
        <f t="shared" si="20"/>
        <v>600539.SH2005</v>
      </c>
      <c r="D699" s="1">
        <v>1.09291282775</v>
      </c>
      <c r="E699" s="1">
        <v>-0.13468026599999949</v>
      </c>
      <c r="F699" s="1">
        <v>0.9480639225000006</v>
      </c>
      <c r="G699" s="1">
        <v>0.63543216141666703</v>
      </c>
      <c r="H699" s="1">
        <v>0.45005016448422358</v>
      </c>
      <c r="I699" s="1">
        <v>1.2227494733333359</v>
      </c>
      <c r="J699" s="1">
        <v>0.15760187066666659</v>
      </c>
      <c r="K699" s="1">
        <v>0.66270523333333153</v>
      </c>
      <c r="L699" s="1">
        <v>0.63543216141666681</v>
      </c>
      <c r="M699" s="1">
        <v>9.7674612641353895E-2</v>
      </c>
      <c r="P699" s="1" t="s">
        <v>58</v>
      </c>
      <c r="Q699" s="1">
        <v>2005</v>
      </c>
      <c r="R699" s="1" t="str">
        <f t="shared" si="21"/>
        <v>600539.SH2005</v>
      </c>
      <c r="S699" s="1">
        <v>22.11870370408333</v>
      </c>
      <c r="T699" s="1">
        <v>21.483271542666671</v>
      </c>
    </row>
    <row r="700" spans="1:20" x14ac:dyDescent="0.15">
      <c r="A700" s="1" t="s">
        <v>58</v>
      </c>
      <c r="B700" s="1">
        <v>2006</v>
      </c>
      <c r="C700" s="1" t="str">
        <f t="shared" si="20"/>
        <v>600539.SH2006</v>
      </c>
      <c r="D700" s="1">
        <v>1.3808785975833331</v>
      </c>
      <c r="E700" s="1">
        <v>-1.7496134083333871E-2</v>
      </c>
      <c r="F700" s="1">
        <v>0.76213096766666633</v>
      </c>
      <c r="G700" s="1">
        <v>0.70850447705555541</v>
      </c>
      <c r="H700" s="1">
        <v>0.49101982291240348</v>
      </c>
      <c r="I700" s="1">
        <v>1.1978602533333329</v>
      </c>
      <c r="J700" s="1">
        <v>0.20818785299999951</v>
      </c>
      <c r="K700" s="1">
        <v>0.62390006683333332</v>
      </c>
      <c r="L700" s="1">
        <v>0.70850447705555541</v>
      </c>
      <c r="M700" s="1">
        <v>0.108787707125029</v>
      </c>
      <c r="P700" s="1" t="s">
        <v>58</v>
      </c>
      <c r="Q700" s="1">
        <v>2006</v>
      </c>
      <c r="R700" s="1" t="str">
        <f t="shared" si="21"/>
        <v>600539.SH2006</v>
      </c>
      <c r="S700" s="1">
        <v>22.775972222305551</v>
      </c>
      <c r="T700" s="1">
        <v>22.067467745249999</v>
      </c>
    </row>
    <row r="701" spans="1:20" x14ac:dyDescent="0.15">
      <c r="A701" s="1" t="s">
        <v>58</v>
      </c>
      <c r="B701" s="1">
        <v>2007</v>
      </c>
      <c r="C701" s="1" t="str">
        <f t="shared" si="20"/>
        <v>600539.SH2007</v>
      </c>
      <c r="D701" s="1">
        <v>1.034600729083333</v>
      </c>
      <c r="E701" s="1">
        <v>-0.2189137160000002</v>
      </c>
      <c r="F701" s="1">
        <v>0.70125268345454561</v>
      </c>
      <c r="G701" s="1">
        <v>0.50564656551262632</v>
      </c>
      <c r="H701" s="1">
        <v>0.42152093104037552</v>
      </c>
      <c r="I701" s="1">
        <v>1.36207013</v>
      </c>
      <c r="J701" s="1">
        <v>-0.34351246000000007</v>
      </c>
      <c r="K701" s="1">
        <v>0.37829952666666539</v>
      </c>
      <c r="L701" s="1">
        <v>0.49013519097222208</v>
      </c>
      <c r="M701" s="1">
        <v>0.27136475518114589</v>
      </c>
      <c r="P701" s="1" t="s">
        <v>58</v>
      </c>
      <c r="Q701" s="1">
        <v>2007</v>
      </c>
      <c r="R701" s="1" t="str">
        <f t="shared" si="21"/>
        <v>600539.SH2007</v>
      </c>
      <c r="S701" s="1">
        <v>22.25500000011111</v>
      </c>
      <c r="T701" s="1">
        <v>21.783883460888891</v>
      </c>
    </row>
    <row r="702" spans="1:20" x14ac:dyDescent="0.15">
      <c r="A702" s="1" t="s">
        <v>58</v>
      </c>
      <c r="B702" s="1">
        <v>2008</v>
      </c>
      <c r="C702" s="1" t="str">
        <f t="shared" si="20"/>
        <v>600539.SH2008</v>
      </c>
      <c r="D702" s="1">
        <v>1.416196749999999</v>
      </c>
      <c r="E702" s="1">
        <v>-0.1011939440833332</v>
      </c>
      <c r="F702" s="1">
        <v>0.97651127908333379</v>
      </c>
      <c r="G702" s="1">
        <v>0.76383802833333325</v>
      </c>
      <c r="H702" s="1">
        <v>0.6095410633111038</v>
      </c>
      <c r="I702" s="1">
        <v>1.505288006666669</v>
      </c>
      <c r="J702" s="1">
        <v>-0.11816076433333331</v>
      </c>
      <c r="K702" s="1">
        <v>0.73100884766666674</v>
      </c>
      <c r="L702" s="1">
        <v>0.76383802833333314</v>
      </c>
      <c r="M702" s="1">
        <v>0.1704020604965667</v>
      </c>
      <c r="P702" s="1" t="s">
        <v>58</v>
      </c>
      <c r="Q702" s="1">
        <v>2008</v>
      </c>
      <c r="R702" s="1" t="str">
        <f t="shared" si="21"/>
        <v>600539.SH2008</v>
      </c>
      <c r="S702" s="1">
        <v>22.087638889444442</v>
      </c>
      <c r="T702" s="1">
        <v>21.32380086111111</v>
      </c>
    </row>
    <row r="703" spans="1:20" x14ac:dyDescent="0.15">
      <c r="A703" s="1" t="s">
        <v>58</v>
      </c>
      <c r="B703" s="1">
        <v>2009</v>
      </c>
      <c r="C703" s="1" t="str">
        <f t="shared" si="20"/>
        <v>600539.SH2009</v>
      </c>
      <c r="D703" s="1">
        <v>1.412287750583334</v>
      </c>
      <c r="E703" s="1">
        <v>-0.18167454050000009</v>
      </c>
      <c r="F703" s="1">
        <v>0.91971020241666712</v>
      </c>
      <c r="G703" s="1">
        <v>0.71677447083333368</v>
      </c>
      <c r="H703" s="1">
        <v>0.66606612971385493</v>
      </c>
      <c r="I703" s="1">
        <v>1.4333073333333319</v>
      </c>
      <c r="J703" s="1">
        <v>-7.542193233333272E-2</v>
      </c>
      <c r="K703" s="1">
        <v>0.7870630616666674</v>
      </c>
      <c r="L703" s="1">
        <v>0.71677447083333357</v>
      </c>
      <c r="M703" s="1">
        <v>0.1996688888575508</v>
      </c>
      <c r="P703" s="1" t="s">
        <v>58</v>
      </c>
      <c r="Q703" s="1">
        <v>2009</v>
      </c>
      <c r="R703" s="1" t="str">
        <f t="shared" si="21"/>
        <v>600539.SH2009</v>
      </c>
      <c r="S703" s="1">
        <v>22.665740740555549</v>
      </c>
      <c r="T703" s="1">
        <v>21.94896626972222</v>
      </c>
    </row>
    <row r="704" spans="1:20" x14ac:dyDescent="0.15">
      <c r="A704" s="1" t="s">
        <v>59</v>
      </c>
      <c r="B704" s="1">
        <v>2012</v>
      </c>
      <c r="C704" s="1" t="str">
        <f t="shared" si="20"/>
        <v>600563.SH2012</v>
      </c>
      <c r="D704" s="1">
        <v>2.0253991483333329</v>
      </c>
      <c r="E704" s="1">
        <v>-5.9971131666667038E-2</v>
      </c>
      <c r="F704" s="1">
        <v>0.16533083795833309</v>
      </c>
      <c r="G704" s="1">
        <v>0.4290784743194444</v>
      </c>
      <c r="H704" s="1">
        <v>0.62168534992739877</v>
      </c>
      <c r="I704" s="1">
        <v>0.77988674333333263</v>
      </c>
      <c r="J704" s="1">
        <v>0.24371158699999951</v>
      </c>
      <c r="K704" s="1">
        <v>0.41013901999999991</v>
      </c>
      <c r="L704" s="1">
        <v>0.42907847431944429</v>
      </c>
      <c r="M704" s="1">
        <v>2.6452734937343542E-2</v>
      </c>
      <c r="P704" s="1" t="s">
        <v>59</v>
      </c>
      <c r="Q704" s="1">
        <v>2012</v>
      </c>
      <c r="R704" s="1" t="str">
        <f t="shared" si="21"/>
        <v>600563.SH2012</v>
      </c>
      <c r="S704" s="1">
        <v>23.40680511056944</v>
      </c>
      <c r="T704" s="1">
        <v>22.977726636250001</v>
      </c>
    </row>
    <row r="705" spans="1:20" x14ac:dyDescent="0.15">
      <c r="A705" s="1" t="s">
        <v>59</v>
      </c>
      <c r="B705" s="1">
        <v>2013</v>
      </c>
      <c r="C705" s="1" t="str">
        <f t="shared" si="20"/>
        <v>600563.SH2013</v>
      </c>
      <c r="D705" s="1">
        <v>1.017741039166667</v>
      </c>
      <c r="E705" s="1">
        <v>-2.9965702833333111E-2</v>
      </c>
      <c r="F705" s="1">
        <v>0.1370684472499995</v>
      </c>
      <c r="G705" s="1">
        <v>0.27438252949999958</v>
      </c>
      <c r="H705" s="1">
        <v>0.14171041567866469</v>
      </c>
      <c r="I705" s="1">
        <v>0.86408481499999945</v>
      </c>
      <c r="J705" s="1">
        <v>-0.73642578000000058</v>
      </c>
      <c r="K705" s="1">
        <v>0.38211847066666638</v>
      </c>
      <c r="L705" s="1">
        <v>0.27438252949999958</v>
      </c>
      <c r="M705" s="1">
        <v>0.20103094585134679</v>
      </c>
      <c r="P705" s="1" t="s">
        <v>59</v>
      </c>
      <c r="Q705" s="1">
        <v>2013</v>
      </c>
      <c r="R705" s="1" t="str">
        <f t="shared" si="21"/>
        <v>600563.SH2013</v>
      </c>
      <c r="S705" s="1">
        <v>24.25973112559722</v>
      </c>
      <c r="T705" s="1">
        <v>23.985348596097229</v>
      </c>
    </row>
    <row r="706" spans="1:20" x14ac:dyDescent="0.15">
      <c r="A706" s="1" t="s">
        <v>59</v>
      </c>
      <c r="B706" s="1">
        <v>2014</v>
      </c>
      <c r="C706" s="1" t="str">
        <f t="shared" si="20"/>
        <v>600563.SH2014</v>
      </c>
      <c r="D706" s="1">
        <v>2.4362263524999999</v>
      </c>
      <c r="E706" s="1">
        <v>4.8173787583333537E-2</v>
      </c>
      <c r="F706" s="1">
        <v>0.13660719879166661</v>
      </c>
      <c r="G706" s="1">
        <v>0.51277715141666669</v>
      </c>
      <c r="H706" s="1">
        <v>0.89244684584880341</v>
      </c>
      <c r="I706" s="1">
        <v>1.049120750000001</v>
      </c>
      <c r="J706" s="1">
        <v>-6.4689744999999618E-2</v>
      </c>
      <c r="K706" s="1">
        <v>0.60892510999999971</v>
      </c>
      <c r="L706" s="1">
        <v>0.51277715141666658</v>
      </c>
      <c r="M706" s="1">
        <v>0.14010560247301879</v>
      </c>
      <c r="P706" s="1" t="s">
        <v>59</v>
      </c>
      <c r="Q706" s="1">
        <v>2014</v>
      </c>
      <c r="R706" s="1" t="str">
        <f t="shared" si="21"/>
        <v>600563.SH2014</v>
      </c>
      <c r="S706" s="1">
        <v>24.58882612180556</v>
      </c>
      <c r="T706" s="1">
        <v>24.076048970388889</v>
      </c>
    </row>
    <row r="707" spans="1:20" x14ac:dyDescent="0.15">
      <c r="A707" s="1" t="s">
        <v>59</v>
      </c>
      <c r="B707" s="1">
        <v>2015</v>
      </c>
      <c r="C707" s="1" t="str">
        <f t="shared" ref="C707:C757" si="22">A707&amp;B707</f>
        <v>600563.SH2015</v>
      </c>
      <c r="D707" s="1">
        <v>1.3037349800000011</v>
      </c>
      <c r="E707" s="1">
        <v>8.8693666666654159E-4</v>
      </c>
      <c r="F707" s="1">
        <v>0.16962811283333321</v>
      </c>
      <c r="G707" s="1">
        <v>0.32763217675000023</v>
      </c>
      <c r="H707" s="1">
        <v>0.24147316617261791</v>
      </c>
      <c r="I707" s="1">
        <v>0.61077989833333446</v>
      </c>
      <c r="J707" s="1">
        <v>-0.34255824499999959</v>
      </c>
      <c r="K707" s="1">
        <v>0.38140749833333271</v>
      </c>
      <c r="L707" s="1">
        <v>0.31120558713888907</v>
      </c>
      <c r="M707" s="1">
        <v>7.2925528192690534E-2</v>
      </c>
      <c r="P707" s="1" t="s">
        <v>59</v>
      </c>
      <c r="Q707" s="1">
        <v>2015</v>
      </c>
      <c r="R707" s="1" t="str">
        <f t="shared" ref="R707:R757" si="23">P707&amp;Q707</f>
        <v>600563.SH2015</v>
      </c>
      <c r="S707" s="1">
        <v>24.502091588728529</v>
      </c>
      <c r="T707" s="1">
        <v>24.243291609541672</v>
      </c>
    </row>
    <row r="708" spans="1:20" x14ac:dyDescent="0.15">
      <c r="A708" s="1" t="s">
        <v>59</v>
      </c>
      <c r="B708" s="1">
        <v>2016</v>
      </c>
      <c r="C708" s="1" t="str">
        <f t="shared" si="22"/>
        <v>600563.SH2016</v>
      </c>
      <c r="D708" s="1">
        <v>2.242209252499999</v>
      </c>
      <c r="E708" s="1">
        <v>-2.361354166664498E-4</v>
      </c>
      <c r="F708" s="1">
        <v>0.33490186004166622</v>
      </c>
      <c r="G708" s="1">
        <v>0.60442000486111092</v>
      </c>
      <c r="H708" s="1">
        <v>0.66958709639341629</v>
      </c>
      <c r="I708" s="1">
        <v>1.2317106600000001</v>
      </c>
      <c r="J708" s="1">
        <v>4.6016851500000122E-2</v>
      </c>
      <c r="K708" s="1">
        <v>0.56556528999999944</v>
      </c>
      <c r="L708" s="1">
        <v>0.60442000486111092</v>
      </c>
      <c r="M708" s="1">
        <v>0.1638297991855712</v>
      </c>
      <c r="P708" s="1" t="s">
        <v>59</v>
      </c>
      <c r="Q708" s="1">
        <v>2016</v>
      </c>
      <c r="R708" s="1" t="str">
        <f t="shared" si="23"/>
        <v>600563.SH2016</v>
      </c>
      <c r="S708" s="1">
        <v>24.388196669972221</v>
      </c>
      <c r="T708" s="1">
        <v>23.783776665111109</v>
      </c>
    </row>
    <row r="709" spans="1:20" x14ac:dyDescent="0.15">
      <c r="A709" s="1" t="s">
        <v>59</v>
      </c>
      <c r="B709" s="1">
        <v>2017</v>
      </c>
      <c r="C709" s="1" t="str">
        <f t="shared" si="22"/>
        <v>600563.SH2017</v>
      </c>
      <c r="D709" s="1">
        <v>1.789992545833335</v>
      </c>
      <c r="E709" s="1">
        <v>-3.7600669166666378E-2</v>
      </c>
      <c r="F709" s="1">
        <v>6.387108666666641E-2</v>
      </c>
      <c r="G709" s="1">
        <v>0.34830090477777798</v>
      </c>
      <c r="H709" s="1">
        <v>0.50515396650299238</v>
      </c>
      <c r="I709" s="1">
        <v>0.86464660166666685</v>
      </c>
      <c r="J709" s="1">
        <v>-0.2458180693333335</v>
      </c>
      <c r="K709" s="1">
        <v>0.25727553250000051</v>
      </c>
      <c r="L709" s="1">
        <v>0.34830090477777798</v>
      </c>
      <c r="M709" s="1">
        <v>0.13550872086544841</v>
      </c>
      <c r="P709" s="1" t="s">
        <v>59</v>
      </c>
      <c r="Q709" s="1">
        <v>2017</v>
      </c>
      <c r="R709" s="1" t="str">
        <f t="shared" si="23"/>
        <v>600563.SH2017</v>
      </c>
      <c r="S709" s="1">
        <v>25.250820869111109</v>
      </c>
      <c r="T709" s="1">
        <v>24.90251996433334</v>
      </c>
    </row>
    <row r="710" spans="1:20" x14ac:dyDescent="0.15">
      <c r="A710" s="1" t="s">
        <v>59</v>
      </c>
      <c r="B710" s="1">
        <v>2018</v>
      </c>
      <c r="C710" s="1" t="str">
        <f t="shared" si="22"/>
        <v>600563.SH2018</v>
      </c>
      <c r="D710" s="1">
        <v>1.754016215833333</v>
      </c>
      <c r="E710" s="1">
        <v>-1.014800699999926E-2</v>
      </c>
      <c r="F710" s="1">
        <v>0.24330343170833341</v>
      </c>
      <c r="G710" s="1">
        <v>0.4517827456805556</v>
      </c>
      <c r="H710" s="1">
        <v>0.43014812491833948</v>
      </c>
      <c r="I710" s="1">
        <v>1.072206365833333</v>
      </c>
      <c r="J710" s="1">
        <v>-0.14579077666666629</v>
      </c>
      <c r="K710" s="1">
        <v>0.47561541916666672</v>
      </c>
      <c r="L710" s="1">
        <v>0.45178274568055549</v>
      </c>
      <c r="M710" s="1">
        <v>0.10634555705184549</v>
      </c>
      <c r="P710" s="1" t="s">
        <v>59</v>
      </c>
      <c r="Q710" s="1">
        <v>2018</v>
      </c>
      <c r="R710" s="1" t="str">
        <f t="shared" si="23"/>
        <v>600563.SH2018</v>
      </c>
      <c r="S710" s="1">
        <v>24.653823450583332</v>
      </c>
      <c r="T710" s="1">
        <v>24.202040704902782</v>
      </c>
    </row>
    <row r="711" spans="1:20" x14ac:dyDescent="0.15">
      <c r="A711" s="1" t="s">
        <v>59</v>
      </c>
      <c r="B711" s="1">
        <v>2010</v>
      </c>
      <c r="C711" s="1" t="str">
        <f t="shared" si="22"/>
        <v>600563.SH2010</v>
      </c>
      <c r="D711" s="1">
        <v>1.9537484824999991</v>
      </c>
      <c r="E711" s="1">
        <v>2.9839410000000191E-2</v>
      </c>
      <c r="F711" s="1">
        <v>0.13742856504166689</v>
      </c>
      <c r="G711" s="1">
        <v>0.43341586168055551</v>
      </c>
      <c r="H711" s="1">
        <v>0.56343328767150214</v>
      </c>
      <c r="I711" s="1">
        <v>1.647386210000001</v>
      </c>
      <c r="J711" s="1">
        <v>-0.13760966499999999</v>
      </c>
      <c r="K711" s="1">
        <v>0.44833427250000069</v>
      </c>
      <c r="L711" s="1">
        <v>0.43341586168055551</v>
      </c>
      <c r="M711" s="1">
        <v>0.26285555963372231</v>
      </c>
      <c r="P711" s="1" t="s">
        <v>59</v>
      </c>
      <c r="Q711" s="1">
        <v>2010</v>
      </c>
      <c r="R711" s="1" t="str">
        <f t="shared" si="23"/>
        <v>600563.SH2010</v>
      </c>
      <c r="S711" s="1">
        <v>23.616708066208329</v>
      </c>
      <c r="T711" s="1">
        <v>23.183292204527781</v>
      </c>
    </row>
    <row r="712" spans="1:20" x14ac:dyDescent="0.15">
      <c r="A712" s="1" t="s">
        <v>59</v>
      </c>
      <c r="B712" s="1">
        <v>2011</v>
      </c>
      <c r="C712" s="1" t="str">
        <f t="shared" si="22"/>
        <v>600563.SH2011</v>
      </c>
      <c r="D712" s="1">
        <v>1.9948813158333329</v>
      </c>
      <c r="E712" s="1">
        <v>-1.6069592083332921E-2</v>
      </c>
      <c r="F712" s="1">
        <v>0.1052656829166658</v>
      </c>
      <c r="G712" s="1">
        <v>0.41061888234722188</v>
      </c>
      <c r="H712" s="1">
        <v>0.60939856129582748</v>
      </c>
      <c r="I712" s="1">
        <v>1.3269507816666659</v>
      </c>
      <c r="J712" s="1">
        <v>-0.28834750833333378</v>
      </c>
      <c r="K712" s="1">
        <v>0.39595313749999939</v>
      </c>
      <c r="L712" s="1">
        <v>0.41061888234722188</v>
      </c>
      <c r="M712" s="1">
        <v>0.2085676337010017</v>
      </c>
      <c r="P712" s="1" t="s">
        <v>59</v>
      </c>
      <c r="Q712" s="1">
        <v>2011</v>
      </c>
      <c r="R712" s="1" t="str">
        <f t="shared" si="23"/>
        <v>600563.SH2011</v>
      </c>
      <c r="S712" s="1">
        <v>23.939010861597222</v>
      </c>
      <c r="T712" s="1">
        <v>23.528391979249999</v>
      </c>
    </row>
    <row r="713" spans="1:20" x14ac:dyDescent="0.15">
      <c r="A713" s="1" t="s">
        <v>59</v>
      </c>
      <c r="B713" s="1">
        <v>2001</v>
      </c>
      <c r="C713" s="1" t="str">
        <f t="shared" si="22"/>
        <v>600563.SH2001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P713" s="1" t="s">
        <v>59</v>
      </c>
      <c r="Q713" s="1">
        <v>2001</v>
      </c>
      <c r="R713" s="1" t="str">
        <f t="shared" si="23"/>
        <v>600563.SH2001</v>
      </c>
    </row>
    <row r="714" spans="1:20" x14ac:dyDescent="0.15">
      <c r="A714" s="1" t="s">
        <v>59</v>
      </c>
      <c r="B714" s="1">
        <v>2002</v>
      </c>
      <c r="C714" s="1" t="str">
        <f t="shared" si="22"/>
        <v>600563.SH2002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P714" s="1" t="s">
        <v>59</v>
      </c>
      <c r="Q714" s="1">
        <v>2002</v>
      </c>
      <c r="R714" s="1" t="str">
        <f t="shared" si="23"/>
        <v>600563.SH2002</v>
      </c>
    </row>
    <row r="715" spans="1:20" x14ac:dyDescent="0.15">
      <c r="A715" s="1" t="s">
        <v>59</v>
      </c>
      <c r="B715" s="1">
        <v>2003</v>
      </c>
      <c r="C715" s="1" t="str">
        <f t="shared" si="22"/>
        <v>600563.SH2003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P715" s="1" t="s">
        <v>59</v>
      </c>
      <c r="Q715" s="1">
        <v>2003</v>
      </c>
      <c r="R715" s="1" t="str">
        <f t="shared" si="23"/>
        <v>600563.SH2003</v>
      </c>
    </row>
    <row r="716" spans="1:20" x14ac:dyDescent="0.15">
      <c r="A716" s="1" t="s">
        <v>59</v>
      </c>
      <c r="B716" s="1">
        <v>2004</v>
      </c>
      <c r="C716" s="1" t="str">
        <f t="shared" si="22"/>
        <v>600563.SH2004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P716" s="1" t="s">
        <v>59</v>
      </c>
      <c r="Q716" s="1">
        <v>2004</v>
      </c>
      <c r="R716" s="1" t="str">
        <f t="shared" si="23"/>
        <v>600563.SH2004</v>
      </c>
    </row>
    <row r="717" spans="1:20" x14ac:dyDescent="0.15">
      <c r="A717" s="1" t="s">
        <v>59</v>
      </c>
      <c r="B717" s="1">
        <v>2005</v>
      </c>
      <c r="C717" s="1" t="str">
        <f t="shared" si="22"/>
        <v>600563.SH2005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P717" s="1" t="s">
        <v>59</v>
      </c>
      <c r="Q717" s="1">
        <v>2005</v>
      </c>
      <c r="R717" s="1" t="str">
        <f t="shared" si="23"/>
        <v>600563.SH2005</v>
      </c>
    </row>
    <row r="718" spans="1:20" x14ac:dyDescent="0.15">
      <c r="A718" s="1" t="s">
        <v>59</v>
      </c>
      <c r="B718" s="1">
        <v>2006</v>
      </c>
      <c r="C718" s="1" t="str">
        <f t="shared" si="22"/>
        <v>600563.SH2006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P718" s="1" t="s">
        <v>59</v>
      </c>
      <c r="Q718" s="1">
        <v>2006</v>
      </c>
      <c r="R718" s="1" t="str">
        <f t="shared" si="23"/>
        <v>600563.SH2006</v>
      </c>
    </row>
    <row r="719" spans="1:20" x14ac:dyDescent="0.15">
      <c r="A719" s="1" t="s">
        <v>59</v>
      </c>
      <c r="B719" s="1">
        <v>2007</v>
      </c>
      <c r="C719" s="1" t="str">
        <f t="shared" si="22"/>
        <v>600563.SH2007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P719" s="1" t="s">
        <v>59</v>
      </c>
      <c r="Q719" s="1">
        <v>2007</v>
      </c>
      <c r="R719" s="1" t="str">
        <f t="shared" si="23"/>
        <v>600563.SH2007</v>
      </c>
    </row>
    <row r="720" spans="1:20" x14ac:dyDescent="0.15">
      <c r="A720" s="1" t="s">
        <v>59</v>
      </c>
      <c r="B720" s="1">
        <v>2008</v>
      </c>
      <c r="C720" s="1" t="str">
        <f t="shared" si="22"/>
        <v>600563.SH2008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P720" s="1" t="s">
        <v>59</v>
      </c>
      <c r="Q720" s="1">
        <v>2008</v>
      </c>
      <c r="R720" s="1" t="str">
        <f t="shared" si="23"/>
        <v>600563.SH2008</v>
      </c>
    </row>
    <row r="721" spans="1:20" x14ac:dyDescent="0.15">
      <c r="A721" s="1" t="s">
        <v>59</v>
      </c>
      <c r="B721" s="1">
        <v>2009</v>
      </c>
      <c r="C721" s="1" t="str">
        <f t="shared" si="22"/>
        <v>600563.SH2009</v>
      </c>
      <c r="D721" s="1">
        <v>1.3753052633333329</v>
      </c>
      <c r="E721" s="1">
        <v>-0.1004086523333325</v>
      </c>
      <c r="F721" s="1">
        <v>-6.8017626666660638E-3</v>
      </c>
      <c r="G721" s="1">
        <v>0.29817266226388911</v>
      </c>
      <c r="H721" s="1">
        <v>0.34527301812969369</v>
      </c>
      <c r="I721" s="1">
        <v>0.7667282166666668</v>
      </c>
      <c r="J721" s="1">
        <v>-6.6768520000001289E-2</v>
      </c>
      <c r="K721" s="1">
        <v>0.30557172916666708</v>
      </c>
      <c r="L721" s="1">
        <v>0.29817266226388911</v>
      </c>
      <c r="M721" s="1">
        <v>6.5460957416137333E-2</v>
      </c>
      <c r="P721" s="1" t="s">
        <v>59</v>
      </c>
      <c r="Q721" s="1">
        <v>2009</v>
      </c>
      <c r="R721" s="1" t="str">
        <f t="shared" si="23"/>
        <v>600563.SH2009</v>
      </c>
      <c r="S721" s="1">
        <v>23.748836805652779</v>
      </c>
      <c r="T721" s="1">
        <v>23.450664143388892</v>
      </c>
    </row>
    <row r="722" spans="1:20" x14ac:dyDescent="0.15">
      <c r="A722" s="1" t="s">
        <v>61</v>
      </c>
      <c r="B722" s="1">
        <v>2012</v>
      </c>
      <c r="C722" s="1" t="str">
        <f t="shared" si="22"/>
        <v>600618.SH2012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P722" s="1" t="s">
        <v>61</v>
      </c>
      <c r="Q722" s="1">
        <v>2012</v>
      </c>
      <c r="R722" s="1" t="str">
        <f t="shared" si="23"/>
        <v>600618.SH2012</v>
      </c>
    </row>
    <row r="723" spans="1:20" x14ac:dyDescent="0.15">
      <c r="A723" s="1" t="s">
        <v>61</v>
      </c>
      <c r="B723" s="1">
        <v>2013</v>
      </c>
      <c r="C723" s="1" t="str">
        <f t="shared" si="22"/>
        <v>600618.SH2013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P723" s="1" t="s">
        <v>61</v>
      </c>
      <c r="Q723" s="1">
        <v>2013</v>
      </c>
      <c r="R723" s="1" t="str">
        <f t="shared" si="23"/>
        <v>600618.SH2013</v>
      </c>
    </row>
    <row r="724" spans="1:20" x14ac:dyDescent="0.15">
      <c r="A724" s="1" t="s">
        <v>61</v>
      </c>
      <c r="B724" s="1">
        <v>2014</v>
      </c>
      <c r="C724" s="1" t="str">
        <f t="shared" si="22"/>
        <v>600618.SH2014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P724" s="1" t="s">
        <v>61</v>
      </c>
      <c r="Q724" s="1">
        <v>2014</v>
      </c>
      <c r="R724" s="1" t="str">
        <f t="shared" si="23"/>
        <v>600618.SH2014</v>
      </c>
    </row>
    <row r="725" spans="1:20" x14ac:dyDescent="0.15">
      <c r="A725" s="1" t="s">
        <v>61</v>
      </c>
      <c r="B725" s="1">
        <v>2015</v>
      </c>
      <c r="C725" s="1" t="str">
        <f t="shared" si="22"/>
        <v>600618.SH2015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P725" s="1" t="s">
        <v>61</v>
      </c>
      <c r="Q725" s="1">
        <v>2015</v>
      </c>
      <c r="R725" s="1" t="str">
        <f t="shared" si="23"/>
        <v>600618.SH2015</v>
      </c>
    </row>
    <row r="726" spans="1:20" x14ac:dyDescent="0.15">
      <c r="A726" s="1" t="s">
        <v>61</v>
      </c>
      <c r="B726" s="1">
        <v>2016</v>
      </c>
      <c r="C726" s="1" t="str">
        <f t="shared" si="22"/>
        <v>600618.SH2016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P726" s="1" t="s">
        <v>61</v>
      </c>
      <c r="Q726" s="1">
        <v>2016</v>
      </c>
      <c r="R726" s="1" t="str">
        <f t="shared" si="23"/>
        <v>600618.SH2016</v>
      </c>
    </row>
    <row r="727" spans="1:20" x14ac:dyDescent="0.15">
      <c r="A727" s="1" t="s">
        <v>61</v>
      </c>
      <c r="B727" s="1">
        <v>2017</v>
      </c>
      <c r="C727" s="1" t="str">
        <f t="shared" si="22"/>
        <v>600618.SH2017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P727" s="1" t="s">
        <v>61</v>
      </c>
      <c r="Q727" s="1">
        <v>2017</v>
      </c>
      <c r="R727" s="1" t="str">
        <f t="shared" si="23"/>
        <v>600618.SH2017</v>
      </c>
    </row>
    <row r="728" spans="1:20" x14ac:dyDescent="0.15">
      <c r="A728" s="1" t="s">
        <v>61</v>
      </c>
      <c r="B728" s="1">
        <v>2018</v>
      </c>
      <c r="C728" s="1" t="str">
        <f t="shared" si="22"/>
        <v>600618.SH2018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P728" s="1" t="s">
        <v>61</v>
      </c>
      <c r="Q728" s="1">
        <v>2018</v>
      </c>
      <c r="R728" s="1" t="str">
        <f t="shared" si="23"/>
        <v>600618.SH2018</v>
      </c>
    </row>
    <row r="729" spans="1:20" x14ac:dyDescent="0.15">
      <c r="A729" s="1" t="s">
        <v>61</v>
      </c>
      <c r="B729" s="1">
        <v>2010</v>
      </c>
      <c r="C729" s="1" t="str">
        <f t="shared" si="22"/>
        <v>600618.SH2010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P729" s="1" t="s">
        <v>61</v>
      </c>
      <c r="Q729" s="1">
        <v>2010</v>
      </c>
      <c r="R729" s="1" t="str">
        <f t="shared" si="23"/>
        <v>600618.SH2010</v>
      </c>
    </row>
    <row r="730" spans="1:20" x14ac:dyDescent="0.15">
      <c r="A730" s="1" t="s">
        <v>61</v>
      </c>
      <c r="B730" s="1">
        <v>2011</v>
      </c>
      <c r="C730" s="1" t="str">
        <f t="shared" si="22"/>
        <v>600618.SH2011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P730" s="1" t="s">
        <v>61</v>
      </c>
      <c r="Q730" s="1">
        <v>2011</v>
      </c>
      <c r="R730" s="1" t="str">
        <f t="shared" si="23"/>
        <v>600618.SH2011</v>
      </c>
    </row>
    <row r="731" spans="1:20" x14ac:dyDescent="0.15">
      <c r="A731" s="1" t="s">
        <v>61</v>
      </c>
      <c r="B731" s="1">
        <v>2001</v>
      </c>
      <c r="C731" s="1" t="str">
        <f t="shared" si="22"/>
        <v>600618.SH2001</v>
      </c>
      <c r="D731" s="1">
        <v>0.53464857675000044</v>
      </c>
      <c r="E731" s="1">
        <v>-0.36678704533333262</v>
      </c>
      <c r="F731" s="1">
        <v>6.6595039874999706E-2</v>
      </c>
      <c r="G731" s="1">
        <v>0.1547262392371212</v>
      </c>
      <c r="H731" s="1">
        <v>7.8195557776812225E-2</v>
      </c>
      <c r="I731" s="1">
        <v>0.45731886499999952</v>
      </c>
      <c r="J731" s="1">
        <v>-9.4997479599999768E-2</v>
      </c>
      <c r="K731" s="1">
        <v>0.13375167299999949</v>
      </c>
      <c r="L731" s="1">
        <v>0.15830683800000001</v>
      </c>
      <c r="M731" s="1">
        <v>1.9502576046544959E-2</v>
      </c>
      <c r="P731" s="1" t="s">
        <v>61</v>
      </c>
      <c r="Q731" s="1">
        <v>2001</v>
      </c>
      <c r="R731" s="1" t="str">
        <f t="shared" si="23"/>
        <v>600618.SH2001</v>
      </c>
      <c r="S731" s="1">
        <v>22.15635266253863</v>
      </c>
      <c r="T731" s="1">
        <v>22.11819053416481</v>
      </c>
    </row>
    <row r="732" spans="1:20" x14ac:dyDescent="0.15">
      <c r="A732" s="1" t="s">
        <v>61</v>
      </c>
      <c r="B732" s="1">
        <v>2002</v>
      </c>
      <c r="C732" s="1" t="str">
        <f t="shared" si="22"/>
        <v>600618.SH2002</v>
      </c>
      <c r="D732" s="1">
        <v>0.55478475291666596</v>
      </c>
      <c r="E732" s="1">
        <v>-6.4175800916666484E-2</v>
      </c>
      <c r="F732" s="1">
        <v>0.17684880429166669</v>
      </c>
      <c r="G732" s="1">
        <v>0.19137404335833319</v>
      </c>
      <c r="H732" s="1">
        <v>5.6772730535361679E-2</v>
      </c>
      <c r="I732" s="1">
        <v>0.39909860599999969</v>
      </c>
      <c r="J732" s="1">
        <v>-7.9438669999999864E-2</v>
      </c>
      <c r="K732" s="1">
        <v>0.20147434524999969</v>
      </c>
      <c r="L732" s="1">
        <v>0.19137404335833319</v>
      </c>
      <c r="M732" s="1">
        <v>2.080088620506922E-2</v>
      </c>
      <c r="P732" s="1" t="s">
        <v>61</v>
      </c>
      <c r="Q732" s="1">
        <v>2002</v>
      </c>
      <c r="R732" s="1" t="str">
        <f t="shared" si="23"/>
        <v>600618.SH2002</v>
      </c>
      <c r="S732" s="1">
        <v>22.856594005725</v>
      </c>
      <c r="T732" s="1">
        <v>22.66521996236667</v>
      </c>
    </row>
    <row r="733" spans="1:20" x14ac:dyDescent="0.15">
      <c r="A733" s="1" t="s">
        <v>61</v>
      </c>
      <c r="B733" s="1">
        <v>2003</v>
      </c>
      <c r="C733" s="1" t="str">
        <f t="shared" si="22"/>
        <v>600618.SH2003</v>
      </c>
      <c r="D733" s="1">
        <v>0.76117502175000007</v>
      </c>
      <c r="E733" s="1">
        <v>-0.17518685666666611</v>
      </c>
      <c r="F733" s="1">
        <v>0.18661971099999999</v>
      </c>
      <c r="G733" s="1">
        <v>0.23344772716666651</v>
      </c>
      <c r="H733" s="1">
        <v>7.6286138692764641E-2</v>
      </c>
      <c r="I733" s="1">
        <v>0.52231812300000047</v>
      </c>
      <c r="J733" s="1">
        <v>1.461424600000143E-2</v>
      </c>
      <c r="K733" s="1">
        <v>0.21263165850000021</v>
      </c>
      <c r="L733" s="1">
        <v>0.23344772716666651</v>
      </c>
      <c r="M733" s="1">
        <v>2.7758708339723371E-2</v>
      </c>
      <c r="P733" s="1" t="s">
        <v>61</v>
      </c>
      <c r="Q733" s="1">
        <v>2003</v>
      </c>
      <c r="R733" s="1" t="str">
        <f t="shared" si="23"/>
        <v>600618.SH2003</v>
      </c>
      <c r="S733" s="1">
        <v>23.257081233058329</v>
      </c>
      <c r="T733" s="1">
        <v>23.023633505891659</v>
      </c>
    </row>
    <row r="734" spans="1:20" x14ac:dyDescent="0.15">
      <c r="A734" s="1" t="s">
        <v>61</v>
      </c>
      <c r="B734" s="1">
        <v>2004</v>
      </c>
      <c r="C734" s="1" t="str">
        <f t="shared" si="22"/>
        <v>600618.SH2004</v>
      </c>
      <c r="D734" s="1">
        <v>0.56046434224999986</v>
      </c>
      <c r="E734" s="1">
        <v>-0.31464086250000062</v>
      </c>
      <c r="F734" s="1">
        <v>0.33237485916666681</v>
      </c>
      <c r="G734" s="1">
        <v>0.22865776019166639</v>
      </c>
      <c r="H734" s="1">
        <v>9.8376271559776018E-2</v>
      </c>
      <c r="I734" s="1">
        <v>0.54222108799999946</v>
      </c>
      <c r="J734" s="1">
        <v>-5.4811283899999987E-2</v>
      </c>
      <c r="K734" s="1">
        <v>0.2066403474999994</v>
      </c>
      <c r="L734" s="1">
        <v>0.22865776019166639</v>
      </c>
      <c r="M734" s="1">
        <v>2.9890671487973312E-2</v>
      </c>
      <c r="P734" s="1" t="s">
        <v>61</v>
      </c>
      <c r="Q734" s="1">
        <v>2004</v>
      </c>
      <c r="R734" s="1" t="str">
        <f t="shared" si="23"/>
        <v>600618.SH2004</v>
      </c>
      <c r="S734" s="1">
        <v>23.070862663208331</v>
      </c>
      <c r="T734" s="1">
        <v>22.842204903016668</v>
      </c>
    </row>
    <row r="735" spans="1:20" x14ac:dyDescent="0.15">
      <c r="A735" s="1" t="s">
        <v>61</v>
      </c>
      <c r="B735" s="1">
        <v>2005</v>
      </c>
      <c r="C735" s="1" t="str">
        <f t="shared" si="22"/>
        <v>600618.SH2005</v>
      </c>
      <c r="D735" s="1">
        <v>0.77255836066666717</v>
      </c>
      <c r="E735" s="1">
        <v>-0.48102743483333432</v>
      </c>
      <c r="F735" s="1">
        <v>0.19197070425000051</v>
      </c>
      <c r="G735" s="1">
        <v>0.2110190375833336</v>
      </c>
      <c r="H735" s="1">
        <v>0.1102407014583771</v>
      </c>
      <c r="I735" s="1">
        <v>0.69122892400000036</v>
      </c>
      <c r="J735" s="1">
        <v>-0.16253951299999969</v>
      </c>
      <c r="K735" s="1">
        <v>0.25732747850000059</v>
      </c>
      <c r="L735" s="1">
        <v>0.2110190375833336</v>
      </c>
      <c r="M735" s="1">
        <v>5.8791164982086752E-2</v>
      </c>
      <c r="P735" s="1" t="s">
        <v>61</v>
      </c>
      <c r="Q735" s="1">
        <v>2005</v>
      </c>
      <c r="R735" s="1" t="str">
        <f t="shared" si="23"/>
        <v>600618.SH2005</v>
      </c>
      <c r="S735" s="1">
        <v>23.09026741933333</v>
      </c>
      <c r="T735" s="1">
        <v>22.879248381749999</v>
      </c>
    </row>
    <row r="736" spans="1:20" x14ac:dyDescent="0.15">
      <c r="A736" s="1" t="s">
        <v>61</v>
      </c>
      <c r="B736" s="1">
        <v>2006</v>
      </c>
      <c r="C736" s="1" t="str">
        <f t="shared" si="22"/>
        <v>600618.SH2006</v>
      </c>
      <c r="D736" s="1">
        <v>0.56776034733333303</v>
      </c>
      <c r="E736" s="1">
        <v>-0.17071046158333261</v>
      </c>
      <c r="F736" s="1">
        <v>0.38161253404166701</v>
      </c>
      <c r="G736" s="1">
        <v>0.3087419740083332</v>
      </c>
      <c r="H736" s="1">
        <v>6.8105175819303837E-2</v>
      </c>
      <c r="I736" s="1">
        <v>0.6492544879999993</v>
      </c>
      <c r="J736" s="1">
        <v>-4.5506423999999338E-2</v>
      </c>
      <c r="K736" s="1">
        <v>0.33009269099999999</v>
      </c>
      <c r="L736" s="1">
        <v>0.3087419740083332</v>
      </c>
      <c r="M736" s="1">
        <v>5.15528509243834E-2</v>
      </c>
      <c r="P736" s="1" t="s">
        <v>61</v>
      </c>
      <c r="Q736" s="1">
        <v>2006</v>
      </c>
      <c r="R736" s="1" t="str">
        <f t="shared" si="23"/>
        <v>600618.SH2006</v>
      </c>
      <c r="S736" s="1">
        <v>23.427855639358331</v>
      </c>
      <c r="T736" s="1">
        <v>23.11911366535</v>
      </c>
    </row>
    <row r="737" spans="1:20" x14ac:dyDescent="0.15">
      <c r="A737" s="1" t="s">
        <v>61</v>
      </c>
      <c r="B737" s="1">
        <v>2007</v>
      </c>
      <c r="C737" s="1" t="str">
        <f t="shared" si="22"/>
        <v>600618.SH2007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P737" s="1" t="s">
        <v>61</v>
      </c>
      <c r="Q737" s="1">
        <v>2007</v>
      </c>
      <c r="R737" s="1" t="str">
        <f t="shared" si="23"/>
        <v>600618.SH2007</v>
      </c>
    </row>
    <row r="738" spans="1:20" x14ac:dyDescent="0.15">
      <c r="A738" s="1" t="s">
        <v>61</v>
      </c>
      <c r="B738" s="1">
        <v>2008</v>
      </c>
      <c r="C738" s="1" t="str">
        <f t="shared" si="22"/>
        <v>600618.SH2008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P738" s="1" t="s">
        <v>61</v>
      </c>
      <c r="Q738" s="1">
        <v>2008</v>
      </c>
      <c r="R738" s="1" t="str">
        <f t="shared" si="23"/>
        <v>600618.SH2008</v>
      </c>
    </row>
    <row r="739" spans="1:20" x14ac:dyDescent="0.15">
      <c r="A739" s="1" t="s">
        <v>61</v>
      </c>
      <c r="B739" s="1">
        <v>2009</v>
      </c>
      <c r="C739" s="1" t="str">
        <f t="shared" si="22"/>
        <v>600618.SH2009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P739" s="1" t="s">
        <v>61</v>
      </c>
      <c r="Q739" s="1">
        <v>2009</v>
      </c>
      <c r="R739" s="1" t="str">
        <f t="shared" si="23"/>
        <v>600618.SH2009</v>
      </c>
    </row>
    <row r="740" spans="1:20" x14ac:dyDescent="0.15">
      <c r="A740" s="1" t="s">
        <v>64</v>
      </c>
      <c r="B740" s="1">
        <v>2012</v>
      </c>
      <c r="C740" s="1" t="str">
        <f t="shared" si="22"/>
        <v>600987.SH2012</v>
      </c>
      <c r="D740" s="1">
        <v>0.81187510433333332</v>
      </c>
      <c r="E740" s="1">
        <v>-0.42527018525000071</v>
      </c>
      <c r="F740" s="1">
        <v>0.55232837270833357</v>
      </c>
      <c r="G740" s="1">
        <v>0.46383990128125008</v>
      </c>
      <c r="H740" s="1">
        <v>0.15929600818936721</v>
      </c>
      <c r="I740" s="1">
        <v>0.98464256499999969</v>
      </c>
      <c r="J740" s="1">
        <v>-0.29248404974999997</v>
      </c>
      <c r="K740" s="1">
        <v>0.55133194562500054</v>
      </c>
      <c r="L740" s="1">
        <v>0.46383990128125008</v>
      </c>
      <c r="M740" s="1">
        <v>0.1582502957734743</v>
      </c>
      <c r="P740" s="1" t="s">
        <v>64</v>
      </c>
      <c r="Q740" s="1">
        <v>2012</v>
      </c>
      <c r="R740" s="1" t="str">
        <f t="shared" si="23"/>
        <v>600987.SH2012</v>
      </c>
      <c r="S740" s="1">
        <v>23.91737351175</v>
      </c>
      <c r="T740" s="1">
        <v>23.45353361046875</v>
      </c>
    </row>
    <row r="741" spans="1:20" x14ac:dyDescent="0.15">
      <c r="A741" s="1" t="s">
        <v>64</v>
      </c>
      <c r="B741" s="1">
        <v>2013</v>
      </c>
      <c r="C741" s="1" t="str">
        <f t="shared" si="22"/>
        <v>600987.SH2013</v>
      </c>
      <c r="D741" s="1">
        <v>0.74795578041666744</v>
      </c>
      <c r="E741" s="1">
        <v>-0.22794590316666649</v>
      </c>
      <c r="F741" s="1">
        <v>0.28678386333333339</v>
      </c>
      <c r="G741" s="1">
        <v>0.30664253010416692</v>
      </c>
      <c r="H741" s="1">
        <v>9.138226022959528E-2</v>
      </c>
      <c r="I741" s="1">
        <v>1.3412915400000001</v>
      </c>
      <c r="J741" s="1">
        <v>-1.97067391875</v>
      </c>
      <c r="K741" s="1">
        <v>0.50554721062499941</v>
      </c>
      <c r="L741" s="1">
        <v>0.30664253010416692</v>
      </c>
      <c r="M741" s="1">
        <v>0.6867159306500189</v>
      </c>
      <c r="P741" s="1" t="s">
        <v>64</v>
      </c>
      <c r="Q741" s="1">
        <v>2013</v>
      </c>
      <c r="R741" s="1" t="str">
        <f t="shared" si="23"/>
        <v>600987.SH2013</v>
      </c>
      <c r="S741" s="1">
        <v>25.42358134927083</v>
      </c>
      <c r="T741" s="1">
        <v>25.11693881916667</v>
      </c>
    </row>
    <row r="742" spans="1:20" x14ac:dyDescent="0.15">
      <c r="A742" s="1" t="s">
        <v>64</v>
      </c>
      <c r="B742" s="1">
        <v>2014</v>
      </c>
      <c r="C742" s="1" t="str">
        <f t="shared" si="22"/>
        <v>600987.SH2014</v>
      </c>
      <c r="D742" s="1">
        <v>0.76993001666666638</v>
      </c>
      <c r="E742" s="1">
        <v>-0.3641534716666664</v>
      </c>
      <c r="F742" s="1">
        <v>0.45532103375000049</v>
      </c>
      <c r="G742" s="1">
        <v>0.38777622218750019</v>
      </c>
      <c r="H742" s="1">
        <v>0.11653250830540331</v>
      </c>
      <c r="I742" s="1">
        <v>1.30291447625</v>
      </c>
      <c r="J742" s="1">
        <v>-0.32346902999999999</v>
      </c>
      <c r="K742" s="1">
        <v>0.36625483937500031</v>
      </c>
      <c r="L742" s="1">
        <v>0.38777622218750007</v>
      </c>
      <c r="M742" s="1">
        <v>0.1416170961403139</v>
      </c>
      <c r="P742" s="1" t="s">
        <v>64</v>
      </c>
      <c r="Q742" s="1">
        <v>2014</v>
      </c>
      <c r="R742" s="1" t="str">
        <f t="shared" si="23"/>
        <v>600987.SH2014</v>
      </c>
      <c r="S742" s="1">
        <v>25.099193948437499</v>
      </c>
      <c r="T742" s="1">
        <v>24.711417726250001</v>
      </c>
    </row>
    <row r="743" spans="1:20" x14ac:dyDescent="0.15">
      <c r="A743" s="1" t="s">
        <v>64</v>
      </c>
      <c r="B743" s="1">
        <v>2015</v>
      </c>
      <c r="C743" s="1" t="str">
        <f t="shared" si="22"/>
        <v>600987.SH2015</v>
      </c>
      <c r="D743" s="1">
        <v>1.107657000833334</v>
      </c>
      <c r="E743" s="1">
        <v>-0.35789406333333301</v>
      </c>
      <c r="F743" s="1">
        <v>0.7270338787499997</v>
      </c>
      <c r="G743" s="1">
        <v>0.6242582415625002</v>
      </c>
      <c r="H743" s="1">
        <v>0.23670767552791599</v>
      </c>
      <c r="I743" s="1">
        <v>1.60322002875</v>
      </c>
      <c r="J743" s="1">
        <v>-0.117817565</v>
      </c>
      <c r="K743" s="1">
        <v>0.46197664187500043</v>
      </c>
      <c r="L743" s="1">
        <v>0.6242582415625002</v>
      </c>
      <c r="M743" s="1">
        <v>0.25764560477599452</v>
      </c>
      <c r="P743" s="1" t="s">
        <v>64</v>
      </c>
      <c r="Q743" s="1">
        <v>2015</v>
      </c>
      <c r="R743" s="1" t="str">
        <f t="shared" si="23"/>
        <v>600987.SH2015</v>
      </c>
      <c r="S743" s="1">
        <v>25.98017857166667</v>
      </c>
      <c r="T743" s="1">
        <v>25.355920330104169</v>
      </c>
    </row>
    <row r="744" spans="1:20" x14ac:dyDescent="0.15">
      <c r="A744" s="1" t="s">
        <v>64</v>
      </c>
      <c r="B744" s="1">
        <v>2016</v>
      </c>
      <c r="C744" s="1" t="str">
        <f t="shared" si="22"/>
        <v>600987.SH2016</v>
      </c>
      <c r="D744" s="1">
        <v>0.73153420725000007</v>
      </c>
      <c r="E744" s="1">
        <v>-0.13774452516666699</v>
      </c>
      <c r="F744" s="1">
        <v>0.35946424937499938</v>
      </c>
      <c r="G744" s="1">
        <v>0.35800703351041629</v>
      </c>
      <c r="H744" s="1">
        <v>5.9133727209559117E-2</v>
      </c>
      <c r="I744" s="1">
        <v>0.71867079749999974</v>
      </c>
      <c r="J744" s="1">
        <v>-0.29384448250000128</v>
      </c>
      <c r="K744" s="1">
        <v>0.48117974937499991</v>
      </c>
      <c r="L744" s="1">
        <v>0.35800703351041641</v>
      </c>
      <c r="M744" s="1">
        <v>9.3097970501966248E-2</v>
      </c>
      <c r="P744" s="1" t="s">
        <v>64</v>
      </c>
      <c r="Q744" s="1">
        <v>2016</v>
      </c>
      <c r="R744" s="1" t="str">
        <f t="shared" si="23"/>
        <v>600987.SH2016</v>
      </c>
      <c r="S744" s="1">
        <v>25.578187004375</v>
      </c>
      <c r="T744" s="1">
        <v>25.220179970864582</v>
      </c>
    </row>
    <row r="745" spans="1:20" x14ac:dyDescent="0.15">
      <c r="A745" s="1" t="s">
        <v>64</v>
      </c>
      <c r="B745" s="1">
        <v>2017</v>
      </c>
      <c r="C745" s="1" t="str">
        <f t="shared" si="22"/>
        <v>600987.SH2017</v>
      </c>
      <c r="D745" s="1">
        <v>0.89394194333333321</v>
      </c>
      <c r="E745" s="1">
        <v>-7.548526416666694E-2</v>
      </c>
      <c r="F745" s="1">
        <v>0.34297053291666668</v>
      </c>
      <c r="G745" s="1">
        <v>0.39124456979166661</v>
      </c>
      <c r="H745" s="1">
        <v>7.3373035222082827E-2</v>
      </c>
      <c r="I745" s="1">
        <v>0.81882080125000112</v>
      </c>
      <c r="J745" s="1">
        <v>-0.35610465750000042</v>
      </c>
      <c r="K745" s="1">
        <v>0.48514862750000048</v>
      </c>
      <c r="L745" s="1">
        <v>0.39124456979166672</v>
      </c>
      <c r="M745" s="1">
        <v>0.14614432576633729</v>
      </c>
      <c r="P745" s="1" t="s">
        <v>64</v>
      </c>
      <c r="Q745" s="1">
        <v>2017</v>
      </c>
      <c r="R745" s="1" t="str">
        <f t="shared" si="23"/>
        <v>600987.SH2017</v>
      </c>
      <c r="S745" s="1">
        <v>26.095818452500001</v>
      </c>
      <c r="T745" s="1">
        <v>25.704573882708331</v>
      </c>
    </row>
    <row r="746" spans="1:20" x14ac:dyDescent="0.15">
      <c r="A746" s="1" t="s">
        <v>64</v>
      </c>
      <c r="B746" s="1">
        <v>2018</v>
      </c>
      <c r="C746" s="1" t="str">
        <f t="shared" si="22"/>
        <v>600987.SH2018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P746" s="1" t="s">
        <v>64</v>
      </c>
      <c r="Q746" s="1">
        <v>2018</v>
      </c>
      <c r="R746" s="1" t="str">
        <f t="shared" si="23"/>
        <v>600987.SH2018</v>
      </c>
    </row>
    <row r="747" spans="1:20" x14ac:dyDescent="0.15">
      <c r="A747" s="1" t="s">
        <v>64</v>
      </c>
      <c r="B747" s="1">
        <v>2010</v>
      </c>
      <c r="C747" s="1" t="str">
        <f t="shared" si="22"/>
        <v>600987.SH2010</v>
      </c>
      <c r="D747" s="1">
        <v>0.81662265224999941</v>
      </c>
      <c r="E747" s="1">
        <v>6.1331383333339913E-3</v>
      </c>
      <c r="F747" s="1">
        <v>0.59860142312500009</v>
      </c>
      <c r="G747" s="1">
        <v>0.54896643700000025</v>
      </c>
      <c r="H747" s="1">
        <v>5.9473346028458107E-2</v>
      </c>
      <c r="I747" s="1">
        <v>1.0184617600000001</v>
      </c>
      <c r="J747" s="1">
        <v>-0.7330726262499998</v>
      </c>
      <c r="K747" s="1">
        <v>0.62815911687500048</v>
      </c>
      <c r="L747" s="1">
        <v>0.54896643700000025</v>
      </c>
      <c r="M747" s="1">
        <v>0.21548420307671159</v>
      </c>
      <c r="P747" s="1" t="s">
        <v>64</v>
      </c>
      <c r="Q747" s="1">
        <v>2010</v>
      </c>
      <c r="R747" s="1" t="str">
        <f t="shared" si="23"/>
        <v>600987.SH2010</v>
      </c>
      <c r="S747" s="1">
        <v>24.94841765876042</v>
      </c>
      <c r="T747" s="1">
        <v>24.399451221760419</v>
      </c>
    </row>
    <row r="748" spans="1:20" x14ac:dyDescent="0.15">
      <c r="A748" s="1" t="s">
        <v>64</v>
      </c>
      <c r="B748" s="1">
        <v>2011</v>
      </c>
      <c r="C748" s="1" t="str">
        <f t="shared" si="22"/>
        <v>600987.SH2011</v>
      </c>
      <c r="D748" s="1">
        <v>1.2276421239999999</v>
      </c>
      <c r="E748" s="1">
        <v>-0.17891065491666749</v>
      </c>
      <c r="F748" s="1">
        <v>0.60650539674999948</v>
      </c>
      <c r="G748" s="1">
        <v>0.52129580245833318</v>
      </c>
      <c r="H748" s="1">
        <v>0.16659777214084501</v>
      </c>
      <c r="I748" s="1">
        <v>1.1731876124999989</v>
      </c>
      <c r="J748" s="1">
        <v>-0.19916322712500009</v>
      </c>
      <c r="K748" s="1">
        <v>0.51159125875000133</v>
      </c>
      <c r="L748" s="1">
        <v>0.52129580245833329</v>
      </c>
      <c r="M748" s="1">
        <v>0.14175346594002941</v>
      </c>
      <c r="P748" s="1" t="s">
        <v>64</v>
      </c>
      <c r="Q748" s="1">
        <v>2011</v>
      </c>
      <c r="R748" s="1" t="str">
        <f t="shared" si="23"/>
        <v>600987.SH2011</v>
      </c>
      <c r="S748" s="1">
        <v>24.792073412927081</v>
      </c>
      <c r="T748" s="1">
        <v>24.270777610468748</v>
      </c>
    </row>
    <row r="749" spans="1:20" x14ac:dyDescent="0.15">
      <c r="A749" s="1" t="s">
        <v>64</v>
      </c>
      <c r="B749" s="1">
        <v>2001</v>
      </c>
      <c r="C749" s="1" t="str">
        <f t="shared" si="22"/>
        <v>600987.SH2001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P749" s="1" t="s">
        <v>64</v>
      </c>
      <c r="Q749" s="1">
        <v>2001</v>
      </c>
      <c r="R749" s="1" t="str">
        <f t="shared" si="23"/>
        <v>600987.SH2001</v>
      </c>
    </row>
    <row r="750" spans="1:20" x14ac:dyDescent="0.15">
      <c r="A750" s="1" t="s">
        <v>64</v>
      </c>
      <c r="B750" s="1">
        <v>2002</v>
      </c>
      <c r="C750" s="1" t="str">
        <f t="shared" si="22"/>
        <v>600987.SH2002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P750" s="1" t="s">
        <v>64</v>
      </c>
      <c r="Q750" s="1">
        <v>2002</v>
      </c>
      <c r="R750" s="1" t="str">
        <f t="shared" si="23"/>
        <v>600987.SH2002</v>
      </c>
    </row>
    <row r="751" spans="1:20" x14ac:dyDescent="0.15">
      <c r="A751" s="1" t="s">
        <v>64</v>
      </c>
      <c r="B751" s="1">
        <v>2003</v>
      </c>
      <c r="C751" s="1" t="str">
        <f t="shared" si="22"/>
        <v>600987.SH2003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P751" s="1" t="s">
        <v>64</v>
      </c>
      <c r="Q751" s="1">
        <v>2003</v>
      </c>
      <c r="R751" s="1" t="str">
        <f t="shared" si="23"/>
        <v>600987.SH2003</v>
      </c>
    </row>
    <row r="752" spans="1:20" x14ac:dyDescent="0.15">
      <c r="A752" s="1" t="s">
        <v>64</v>
      </c>
      <c r="B752" s="1">
        <v>2004</v>
      </c>
      <c r="C752" s="1" t="str">
        <f t="shared" si="22"/>
        <v>600987.SH2004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P752" s="1" t="s">
        <v>64</v>
      </c>
      <c r="Q752" s="1">
        <v>2004</v>
      </c>
      <c r="R752" s="1" t="str">
        <f t="shared" si="23"/>
        <v>600987.SH2004</v>
      </c>
    </row>
    <row r="753" spans="1:20" x14ac:dyDescent="0.15">
      <c r="A753" s="1" t="s">
        <v>64</v>
      </c>
      <c r="B753" s="1">
        <v>2005</v>
      </c>
      <c r="C753" s="1" t="str">
        <f t="shared" si="22"/>
        <v>600987.SH2005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P753" s="1" t="s">
        <v>64</v>
      </c>
      <c r="Q753" s="1">
        <v>2005</v>
      </c>
      <c r="R753" s="1" t="str">
        <f t="shared" si="23"/>
        <v>600987.SH2005</v>
      </c>
    </row>
    <row r="754" spans="1:20" x14ac:dyDescent="0.15">
      <c r="A754" s="1" t="s">
        <v>64</v>
      </c>
      <c r="B754" s="1">
        <v>2006</v>
      </c>
      <c r="C754" s="1" t="str">
        <f t="shared" si="22"/>
        <v>600987.SH2006</v>
      </c>
      <c r="D754" s="1">
        <v>1.216141970999999</v>
      </c>
      <c r="E754" s="1">
        <v>0.16896809966666679</v>
      </c>
      <c r="F754" s="1">
        <v>0.44479767587499958</v>
      </c>
      <c r="G754" s="1">
        <v>0.54009452135416647</v>
      </c>
      <c r="H754" s="1">
        <v>0.13017763923479411</v>
      </c>
      <c r="I754" s="1">
        <v>0.99722018499999976</v>
      </c>
      <c r="J754" s="1">
        <v>0.14296291499999961</v>
      </c>
      <c r="K754" s="1">
        <v>0.55115154437499836</v>
      </c>
      <c r="L754" s="1">
        <v>0.54009452135416658</v>
      </c>
      <c r="M754" s="1">
        <v>4.3220295762840047E-2</v>
      </c>
      <c r="P754" s="1" t="s">
        <v>64</v>
      </c>
      <c r="Q754" s="1">
        <v>2006</v>
      </c>
      <c r="R754" s="1" t="str">
        <f t="shared" si="23"/>
        <v>600987.SH2006</v>
      </c>
      <c r="S754" s="1">
        <v>24.615099206208331</v>
      </c>
      <c r="T754" s="1">
        <v>24.075004684854161</v>
      </c>
    </row>
    <row r="755" spans="1:20" x14ac:dyDescent="0.15">
      <c r="A755" s="1" t="s">
        <v>64</v>
      </c>
      <c r="B755" s="1">
        <v>2007</v>
      </c>
      <c r="C755" s="1" t="str">
        <f t="shared" si="22"/>
        <v>600987.SH2007</v>
      </c>
      <c r="D755" s="1">
        <v>0.97377660749999961</v>
      </c>
      <c r="E755" s="1">
        <v>-1.6507192500000059E-2</v>
      </c>
      <c r="F755" s="1">
        <v>0.49310949695833389</v>
      </c>
      <c r="G755" s="1">
        <v>0.44590223238541699</v>
      </c>
      <c r="H755" s="1">
        <v>0.1283360086366182</v>
      </c>
      <c r="I755" s="1">
        <v>0.92798521000000056</v>
      </c>
      <c r="J755" s="1">
        <v>-0.25479277750000012</v>
      </c>
      <c r="K755" s="1">
        <v>0.47646316312499959</v>
      </c>
      <c r="L755" s="1">
        <v>0.44590223238541687</v>
      </c>
      <c r="M755" s="1">
        <v>8.6566958276667869E-2</v>
      </c>
      <c r="P755" s="1" t="s">
        <v>64</v>
      </c>
      <c r="Q755" s="1">
        <v>2007</v>
      </c>
      <c r="R755" s="1" t="str">
        <f t="shared" si="23"/>
        <v>600987.SH2007</v>
      </c>
      <c r="S755" s="1">
        <v>24.733869047843751</v>
      </c>
      <c r="T755" s="1">
        <v>24.28796681545834</v>
      </c>
    </row>
    <row r="756" spans="1:20" x14ac:dyDescent="0.15">
      <c r="A756" s="1" t="s">
        <v>64</v>
      </c>
      <c r="B756" s="1">
        <v>2008</v>
      </c>
      <c r="C756" s="1" t="str">
        <f t="shared" si="22"/>
        <v>600987.SH2008</v>
      </c>
      <c r="D756" s="1">
        <v>0.95280512491666647</v>
      </c>
      <c r="E756" s="1">
        <v>-2.3696464999998969E-3</v>
      </c>
      <c r="F756" s="1">
        <v>0.62370449995833277</v>
      </c>
      <c r="G756" s="1">
        <v>0.58888847366666652</v>
      </c>
      <c r="H756" s="1">
        <v>0.1079668038590024</v>
      </c>
      <c r="I756" s="1">
        <v>0.83765928624999964</v>
      </c>
      <c r="J756" s="1">
        <v>0.1105057050000005</v>
      </c>
      <c r="K756" s="1">
        <v>0.62339317749999967</v>
      </c>
      <c r="L756" s="1">
        <v>0.58888847366666652</v>
      </c>
      <c r="M756" s="1">
        <v>4.465612596361912E-2</v>
      </c>
      <c r="P756" s="1" t="s">
        <v>64</v>
      </c>
      <c r="Q756" s="1">
        <v>2008</v>
      </c>
      <c r="R756" s="1" t="str">
        <f t="shared" si="23"/>
        <v>600987.SH2008</v>
      </c>
      <c r="S756" s="1">
        <v>24.483010912802079</v>
      </c>
      <c r="T756" s="1">
        <v>23.894122439135419</v>
      </c>
    </row>
    <row r="757" spans="1:20" x14ac:dyDescent="0.15">
      <c r="A757" s="1" t="s">
        <v>64</v>
      </c>
      <c r="B757" s="1">
        <v>2009</v>
      </c>
      <c r="C757" s="1" t="str">
        <f t="shared" si="22"/>
        <v>600987.SH2009</v>
      </c>
      <c r="D757" s="1">
        <v>1.081723994666667</v>
      </c>
      <c r="E757" s="1">
        <v>-1.3687876166665971E-2</v>
      </c>
      <c r="F757" s="1">
        <v>0.59853989933333307</v>
      </c>
      <c r="G757" s="1">
        <v>0.57379252284374982</v>
      </c>
      <c r="H757" s="1">
        <v>0.10404162435327199</v>
      </c>
      <c r="I757" s="1">
        <v>0.83255515874999908</v>
      </c>
      <c r="J757" s="1">
        <v>0.22079657387499971</v>
      </c>
      <c r="K757" s="1">
        <v>0.57590448512500003</v>
      </c>
      <c r="L757" s="1">
        <v>0.57379252284374982</v>
      </c>
      <c r="M757" s="1">
        <v>2.3872174859418119E-2</v>
      </c>
      <c r="P757" s="1" t="s">
        <v>64</v>
      </c>
      <c r="Q757" s="1">
        <v>2009</v>
      </c>
      <c r="R757" s="1" t="str">
        <f t="shared" si="23"/>
        <v>600987.SH2009</v>
      </c>
      <c r="S757" s="1">
        <v>25.47800099211458</v>
      </c>
      <c r="T757" s="1">
        <v>24.904208469270831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7"/>
  <sheetViews>
    <sheetView workbookViewId="0">
      <selection activeCell="D1" sqref="D1:M1"/>
    </sheetView>
  </sheetViews>
  <sheetFormatPr defaultRowHeight="13.5" x14ac:dyDescent="0.15"/>
  <cols>
    <col min="16" max="16" width="13.25" customWidth="1"/>
    <col min="18" max="18" width="14.125" customWidth="1"/>
  </cols>
  <sheetData>
    <row r="1" spans="1:20" x14ac:dyDescent="0.15">
      <c r="A1" s="3" t="s">
        <v>23</v>
      </c>
      <c r="B1" s="3" t="s">
        <v>0</v>
      </c>
      <c r="C1" s="3"/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P1" s="3" t="s">
        <v>23</v>
      </c>
      <c r="Q1" s="3" t="s">
        <v>0</v>
      </c>
      <c r="R1" s="3"/>
      <c r="S1" s="3" t="s">
        <v>92</v>
      </c>
      <c r="T1" s="3" t="s">
        <v>93</v>
      </c>
    </row>
    <row r="2" spans="1:20" x14ac:dyDescent="0.15">
      <c r="A2" s="1" t="s">
        <v>24</v>
      </c>
      <c r="B2" s="1">
        <v>2012</v>
      </c>
      <c r="C2" s="1" t="str">
        <f>A2&amp;B2</f>
        <v>000096.SZ2012</v>
      </c>
      <c r="D2" s="1"/>
      <c r="E2" s="1"/>
      <c r="F2" s="1"/>
      <c r="G2" s="1"/>
      <c r="H2" s="1"/>
      <c r="I2" s="1"/>
      <c r="J2" s="1"/>
      <c r="K2" s="1"/>
      <c r="L2" s="1"/>
      <c r="M2" s="1"/>
      <c r="P2" s="1" t="s">
        <v>24</v>
      </c>
      <c r="Q2" s="1">
        <v>2012</v>
      </c>
      <c r="R2" s="1" t="str">
        <f>P2&amp;Q2</f>
        <v>000096.SZ2012</v>
      </c>
      <c r="S2" s="1"/>
      <c r="T2" s="1"/>
    </row>
    <row r="3" spans="1:20" x14ac:dyDescent="0.15">
      <c r="A3" s="1" t="s">
        <v>24</v>
      </c>
      <c r="B3" s="1">
        <v>2013</v>
      </c>
      <c r="C3" s="1" t="str">
        <f t="shared" ref="C3:C66" si="0">A3&amp;B3</f>
        <v>000096.SZ2013</v>
      </c>
      <c r="D3" s="1"/>
      <c r="E3" s="1"/>
      <c r="F3" s="1"/>
      <c r="G3" s="1"/>
      <c r="H3" s="1"/>
      <c r="I3" s="1"/>
      <c r="J3" s="1"/>
      <c r="K3" s="1"/>
      <c r="L3" s="1"/>
      <c r="M3" s="1"/>
      <c r="P3" s="1" t="s">
        <v>24</v>
      </c>
      <c r="Q3" s="1">
        <v>2013</v>
      </c>
      <c r="R3" s="1" t="str">
        <f t="shared" ref="R3:R66" si="1">P3&amp;Q3</f>
        <v>000096.SZ2013</v>
      </c>
      <c r="S3" s="1"/>
      <c r="T3" s="1"/>
    </row>
    <row r="4" spans="1:20" x14ac:dyDescent="0.15">
      <c r="A4" s="1" t="s">
        <v>24</v>
      </c>
      <c r="B4" s="1">
        <v>2014</v>
      </c>
      <c r="C4" s="1" t="str">
        <f t="shared" si="0"/>
        <v>000096.SZ2014</v>
      </c>
      <c r="D4" s="1">
        <v>1471.7724030833331</v>
      </c>
      <c r="E4" s="1">
        <v>-2222.8554463120158</v>
      </c>
      <c r="F4" s="1">
        <v>-44.890424249999953</v>
      </c>
      <c r="G4" s="1">
        <v>-233.6509627575235</v>
      </c>
      <c r="H4" s="1">
        <v>1739802.075540032</v>
      </c>
      <c r="I4" s="1">
        <v>627.97350255657204</v>
      </c>
      <c r="J4" s="1">
        <v>-1473.9587643777149</v>
      </c>
      <c r="K4" s="1">
        <v>55.333067242029969</v>
      </c>
      <c r="L4" s="1">
        <v>-109.3446029460876</v>
      </c>
      <c r="M4" s="1">
        <v>440968.53316765517</v>
      </c>
      <c r="P4" s="1" t="s">
        <v>24</v>
      </c>
      <c r="Q4" s="1">
        <v>2014</v>
      </c>
      <c r="R4" s="1" t="str">
        <f t="shared" si="1"/>
        <v>000096.SZ2014</v>
      </c>
      <c r="S4" s="1">
        <v>2652.107105255945</v>
      </c>
      <c r="T4" s="1">
        <v>2933.2949214259261</v>
      </c>
    </row>
    <row r="5" spans="1:20" x14ac:dyDescent="0.15">
      <c r="A5" s="1" t="s">
        <v>24</v>
      </c>
      <c r="B5" s="1">
        <v>2015</v>
      </c>
      <c r="C5" s="1" t="str">
        <f t="shared" si="0"/>
        <v>000096.SZ2015</v>
      </c>
      <c r="D5" s="1">
        <v>1376.345933999999</v>
      </c>
      <c r="E5" s="1">
        <v>-2031.1201649559951</v>
      </c>
      <c r="F5" s="1">
        <v>43.20047416666673</v>
      </c>
      <c r="G5" s="1">
        <v>-264.61329806924692</v>
      </c>
      <c r="H5" s="1">
        <v>1632132.5776961341</v>
      </c>
      <c r="I5" s="1">
        <v>937.89530851335564</v>
      </c>
      <c r="J5" s="1">
        <v>-891.19631091774954</v>
      </c>
      <c r="K5" s="1">
        <v>54.10039769238378</v>
      </c>
      <c r="L5" s="1">
        <v>-56.040833556019088</v>
      </c>
      <c r="M5" s="1">
        <v>293472.67875240272</v>
      </c>
      <c r="P5" s="1" t="s">
        <v>24</v>
      </c>
      <c r="Q5" s="1">
        <v>2015</v>
      </c>
      <c r="R5" s="1" t="str">
        <f t="shared" si="1"/>
        <v>000096.SZ2015</v>
      </c>
      <c r="S5" s="1">
        <v>2576.9423021807529</v>
      </c>
      <c r="T5" s="1">
        <v>2873.6030092870369</v>
      </c>
    </row>
    <row r="6" spans="1:20" x14ac:dyDescent="0.15">
      <c r="A6" s="1" t="s">
        <v>24</v>
      </c>
      <c r="B6" s="1">
        <v>2016</v>
      </c>
      <c r="C6" s="1" t="str">
        <f t="shared" si="0"/>
        <v>000096.SZ2016</v>
      </c>
      <c r="D6" s="1">
        <v>1642.217182916665</v>
      </c>
      <c r="E6" s="1">
        <v>-1906.3003656113899</v>
      </c>
      <c r="F6" s="1">
        <v>509.59169516666663</v>
      </c>
      <c r="G6" s="1">
        <v>329.00152861816781</v>
      </c>
      <c r="H6" s="1">
        <v>1357015.7452893599</v>
      </c>
      <c r="I6" s="1">
        <v>1317.331721290373</v>
      </c>
      <c r="J6" s="1">
        <v>-1386.748214712441</v>
      </c>
      <c r="K6" s="1">
        <v>585.3169858685377</v>
      </c>
      <c r="L6" s="1">
        <v>322.49040152795322</v>
      </c>
      <c r="M6" s="1">
        <v>627737.32628034323</v>
      </c>
      <c r="P6" s="1" t="s">
        <v>24</v>
      </c>
      <c r="Q6" s="1">
        <v>2016</v>
      </c>
      <c r="R6" s="1" t="str">
        <f t="shared" si="1"/>
        <v>000096.SZ2016</v>
      </c>
      <c r="S6" s="1">
        <v>3129.3469568663158</v>
      </c>
      <c r="T6" s="1">
        <v>2805.4458049907412</v>
      </c>
    </row>
    <row r="7" spans="1:20" x14ac:dyDescent="0.15">
      <c r="A7" s="1" t="s">
        <v>24</v>
      </c>
      <c r="B7" s="1">
        <v>2017</v>
      </c>
      <c r="C7" s="1" t="str">
        <f t="shared" si="0"/>
        <v>000096.SZ2017</v>
      </c>
      <c r="D7" s="1">
        <v>1512.543349166667</v>
      </c>
      <c r="E7" s="1">
        <v>-2310.3335793992701</v>
      </c>
      <c r="F7" s="1">
        <v>345.79450713354908</v>
      </c>
      <c r="G7" s="1">
        <v>-55.402333924704813</v>
      </c>
      <c r="H7" s="1">
        <v>2147713.368501781</v>
      </c>
      <c r="I7" s="1">
        <v>1749.535836672472</v>
      </c>
      <c r="J7" s="1">
        <v>-814.988047289115</v>
      </c>
      <c r="K7" s="1">
        <v>84.894404439273686</v>
      </c>
      <c r="L7" s="1">
        <v>204.56301333229459</v>
      </c>
      <c r="M7" s="1">
        <v>585440.39841498737</v>
      </c>
      <c r="P7" s="1" t="s">
        <v>24</v>
      </c>
      <c r="Q7" s="1">
        <v>2017</v>
      </c>
      <c r="R7" s="1" t="str">
        <f t="shared" si="1"/>
        <v>000096.SZ2017</v>
      </c>
      <c r="S7" s="1">
        <v>2893.7116411241168</v>
      </c>
      <c r="T7" s="1">
        <v>2919.121514824074</v>
      </c>
    </row>
    <row r="8" spans="1:20" x14ac:dyDescent="0.15">
      <c r="A8" s="1" t="s">
        <v>24</v>
      </c>
      <c r="B8" s="1">
        <v>2018</v>
      </c>
      <c r="C8" s="1" t="str">
        <f t="shared" si="0"/>
        <v>000096.SZ2018</v>
      </c>
      <c r="D8" s="1">
        <v>1424.9925817499991</v>
      </c>
      <c r="E8" s="1">
        <v>-2375.5601223944732</v>
      </c>
      <c r="F8" s="1">
        <v>-117.6208476181226</v>
      </c>
      <c r="G8" s="1">
        <v>-173.77328024281371</v>
      </c>
      <c r="H8" s="1">
        <v>1770783.8236217119</v>
      </c>
      <c r="I8" s="1">
        <v>685.82997608777623</v>
      </c>
      <c r="J8" s="1">
        <v>-946.03295659239302</v>
      </c>
      <c r="K8" s="1">
        <v>172.64731417342739</v>
      </c>
      <c r="L8" s="1">
        <v>-62.573939926651377</v>
      </c>
      <c r="M8" s="1">
        <v>319381.59433638077</v>
      </c>
      <c r="P8" s="1" t="s">
        <v>24</v>
      </c>
      <c r="Q8" s="1">
        <v>2018</v>
      </c>
      <c r="R8" s="1" t="str">
        <f t="shared" si="1"/>
        <v>000096.SZ2018</v>
      </c>
      <c r="S8" s="1">
        <v>2668.2770802571858</v>
      </c>
      <c r="T8" s="1">
        <v>2884.344729592593</v>
      </c>
    </row>
    <row r="9" spans="1:20" x14ac:dyDescent="0.15">
      <c r="A9" s="1" t="s">
        <v>24</v>
      </c>
      <c r="B9" s="1">
        <v>2010</v>
      </c>
      <c r="C9" s="1" t="str">
        <f t="shared" si="0"/>
        <v>000096.SZ2010</v>
      </c>
      <c r="D9" s="1"/>
      <c r="E9" s="1"/>
      <c r="F9" s="1"/>
      <c r="G9" s="1"/>
      <c r="H9" s="1"/>
      <c r="I9" s="1"/>
      <c r="J9" s="1"/>
      <c r="K9" s="1"/>
      <c r="L9" s="1"/>
      <c r="M9" s="1"/>
      <c r="P9" s="1" t="s">
        <v>24</v>
      </c>
      <c r="Q9" s="1">
        <v>2010</v>
      </c>
      <c r="R9" s="1" t="str">
        <f t="shared" si="1"/>
        <v>000096.SZ2010</v>
      </c>
      <c r="S9" s="1"/>
      <c r="T9" s="1"/>
    </row>
    <row r="10" spans="1:20" x14ac:dyDescent="0.15">
      <c r="A10" s="1" t="s">
        <v>24</v>
      </c>
      <c r="B10" s="1">
        <v>2011</v>
      </c>
      <c r="C10" s="1" t="str">
        <f t="shared" si="0"/>
        <v>000096.SZ2011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P10" s="1" t="s">
        <v>24</v>
      </c>
      <c r="Q10" s="1">
        <v>2011</v>
      </c>
      <c r="R10" s="1" t="str">
        <f t="shared" si="1"/>
        <v>000096.SZ2011</v>
      </c>
      <c r="S10" s="1"/>
      <c r="T10" s="1"/>
    </row>
    <row r="11" spans="1:20" x14ac:dyDescent="0.15">
      <c r="A11" s="1" t="s">
        <v>24</v>
      </c>
      <c r="B11" s="1">
        <v>2001</v>
      </c>
      <c r="C11" s="1" t="str">
        <f t="shared" si="0"/>
        <v>000096.SZ2001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P11" s="1" t="s">
        <v>24</v>
      </c>
      <c r="Q11" s="1">
        <v>2001</v>
      </c>
      <c r="R11" s="1" t="str">
        <f t="shared" si="1"/>
        <v>000096.SZ2001</v>
      </c>
      <c r="S11" s="1"/>
      <c r="T11" s="1"/>
    </row>
    <row r="12" spans="1:20" x14ac:dyDescent="0.15">
      <c r="A12" s="1" t="s">
        <v>24</v>
      </c>
      <c r="B12" s="1">
        <v>2002</v>
      </c>
      <c r="C12" s="1" t="str">
        <f t="shared" si="0"/>
        <v>000096.SZ2002</v>
      </c>
      <c r="D12" s="1"/>
      <c r="E12" s="1"/>
      <c r="F12" s="1"/>
      <c r="G12" s="1"/>
      <c r="H12" s="1"/>
      <c r="I12" s="1"/>
      <c r="J12" s="1"/>
      <c r="K12" s="1"/>
      <c r="L12" s="1"/>
      <c r="M12" s="1"/>
      <c r="P12" s="1" t="s">
        <v>24</v>
      </c>
      <c r="Q12" s="1">
        <v>2002</v>
      </c>
      <c r="R12" s="1" t="str">
        <f t="shared" si="1"/>
        <v>000096.SZ2002</v>
      </c>
      <c r="S12" s="1"/>
      <c r="T12" s="1"/>
    </row>
    <row r="13" spans="1:20" x14ac:dyDescent="0.15">
      <c r="A13" s="1" t="s">
        <v>24</v>
      </c>
      <c r="B13" s="1">
        <v>2003</v>
      </c>
      <c r="C13" s="1" t="str">
        <f t="shared" si="0"/>
        <v>000096.SZ2003</v>
      </c>
      <c r="D13" s="1"/>
      <c r="E13" s="1"/>
      <c r="F13" s="1"/>
      <c r="G13" s="1"/>
      <c r="H13" s="1"/>
      <c r="I13" s="1"/>
      <c r="J13" s="1"/>
      <c r="K13" s="1"/>
      <c r="L13" s="1"/>
      <c r="M13" s="1"/>
      <c r="P13" s="1" t="s">
        <v>24</v>
      </c>
      <c r="Q13" s="1">
        <v>2003</v>
      </c>
      <c r="R13" s="1" t="str">
        <f t="shared" si="1"/>
        <v>000096.SZ2003</v>
      </c>
      <c r="S13" s="1"/>
      <c r="T13" s="1"/>
    </row>
    <row r="14" spans="1:20" x14ac:dyDescent="0.15">
      <c r="A14" s="1" t="s">
        <v>24</v>
      </c>
      <c r="B14" s="1">
        <v>2004</v>
      </c>
      <c r="C14" s="1" t="str">
        <f t="shared" si="0"/>
        <v>000096.SZ2004</v>
      </c>
      <c r="D14" s="1"/>
      <c r="E14" s="1"/>
      <c r="F14" s="1"/>
      <c r="G14" s="1"/>
      <c r="H14" s="1"/>
      <c r="I14" s="1"/>
      <c r="J14" s="1"/>
      <c r="K14" s="1"/>
      <c r="L14" s="1"/>
      <c r="M14" s="1"/>
      <c r="P14" s="1" t="s">
        <v>24</v>
      </c>
      <c r="Q14" s="1">
        <v>2004</v>
      </c>
      <c r="R14" s="1" t="str">
        <f t="shared" si="1"/>
        <v>000096.SZ2004</v>
      </c>
      <c r="S14" s="1"/>
      <c r="T14" s="1"/>
    </row>
    <row r="15" spans="1:20" x14ac:dyDescent="0.15">
      <c r="A15" s="1" t="s">
        <v>24</v>
      </c>
      <c r="B15" s="1">
        <v>2005</v>
      </c>
      <c r="C15" s="1" t="str">
        <f t="shared" si="0"/>
        <v>000096.SZ2005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P15" s="1" t="s">
        <v>24</v>
      </c>
      <c r="Q15" s="1">
        <v>2005</v>
      </c>
      <c r="R15" s="1" t="str">
        <f t="shared" si="1"/>
        <v>000096.SZ2005</v>
      </c>
      <c r="S15" s="1"/>
      <c r="T15" s="1"/>
    </row>
    <row r="16" spans="1:20" x14ac:dyDescent="0.15">
      <c r="A16" s="1" t="s">
        <v>24</v>
      </c>
      <c r="B16" s="1">
        <v>2006</v>
      </c>
      <c r="C16" s="1" t="str">
        <f t="shared" si="0"/>
        <v>000096.SZ2006</v>
      </c>
      <c r="D16" s="1"/>
      <c r="E16" s="1"/>
      <c r="F16" s="1"/>
      <c r="G16" s="1"/>
      <c r="H16" s="1"/>
      <c r="I16" s="1"/>
      <c r="J16" s="1"/>
      <c r="K16" s="1"/>
      <c r="L16" s="1"/>
      <c r="M16" s="1"/>
      <c r="P16" s="1" t="s">
        <v>24</v>
      </c>
      <c r="Q16" s="1">
        <v>2006</v>
      </c>
      <c r="R16" s="1" t="str">
        <f t="shared" si="1"/>
        <v>000096.SZ2006</v>
      </c>
      <c r="S16" s="1"/>
      <c r="T16" s="1"/>
    </row>
    <row r="17" spans="1:20" x14ac:dyDescent="0.15">
      <c r="A17" s="1" t="s">
        <v>24</v>
      </c>
      <c r="B17" s="1">
        <v>2007</v>
      </c>
      <c r="C17" s="1" t="str">
        <f t="shared" si="0"/>
        <v>000096.SZ2007</v>
      </c>
      <c r="D17" s="1"/>
      <c r="E17" s="1"/>
      <c r="F17" s="1"/>
      <c r="G17" s="1"/>
      <c r="H17" s="1"/>
      <c r="I17" s="1"/>
      <c r="J17" s="1"/>
      <c r="K17" s="1"/>
      <c r="L17" s="1"/>
      <c r="M17" s="1"/>
      <c r="P17" s="1" t="s">
        <v>24</v>
      </c>
      <c r="Q17" s="1">
        <v>2007</v>
      </c>
      <c r="R17" s="1" t="str">
        <f t="shared" si="1"/>
        <v>000096.SZ2007</v>
      </c>
      <c r="S17" s="1"/>
      <c r="T17" s="1"/>
    </row>
    <row r="18" spans="1:20" x14ac:dyDescent="0.15">
      <c r="A18" s="1" t="s">
        <v>24</v>
      </c>
      <c r="B18" s="1">
        <v>2008</v>
      </c>
      <c r="C18" s="1" t="str">
        <f t="shared" si="0"/>
        <v>000096.SZ2008</v>
      </c>
      <c r="D18" s="1"/>
      <c r="E18" s="1"/>
      <c r="F18" s="1"/>
      <c r="G18" s="1"/>
      <c r="H18" s="1"/>
      <c r="I18" s="1"/>
      <c r="J18" s="1"/>
      <c r="K18" s="1"/>
      <c r="L18" s="1"/>
      <c r="M18" s="1"/>
      <c r="P18" s="1" t="s">
        <v>24</v>
      </c>
      <c r="Q18" s="1">
        <v>2008</v>
      </c>
      <c r="R18" s="1" t="str">
        <f t="shared" si="1"/>
        <v>000096.SZ2008</v>
      </c>
      <c r="S18" s="1"/>
      <c r="T18" s="1"/>
    </row>
    <row r="19" spans="1:20" x14ac:dyDescent="0.15">
      <c r="A19" s="1" t="s">
        <v>24</v>
      </c>
      <c r="B19" s="1">
        <v>2009</v>
      </c>
      <c r="C19" s="1" t="str">
        <f t="shared" si="0"/>
        <v>000096.SZ2009</v>
      </c>
      <c r="D19" s="1"/>
      <c r="E19" s="1"/>
      <c r="F19" s="1"/>
      <c r="G19" s="1"/>
      <c r="H19" s="1"/>
      <c r="I19" s="1"/>
      <c r="J19" s="1"/>
      <c r="K19" s="1"/>
      <c r="L19" s="1"/>
      <c r="M19" s="1"/>
      <c r="P19" s="1" t="s">
        <v>24</v>
      </c>
      <c r="Q19" s="1">
        <v>2009</v>
      </c>
      <c r="R19" s="1" t="str">
        <f t="shared" si="1"/>
        <v>000096.SZ2009</v>
      </c>
      <c r="S19" s="1"/>
      <c r="T19" s="1"/>
    </row>
    <row r="20" spans="1:20" x14ac:dyDescent="0.15">
      <c r="A20" s="1" t="s">
        <v>25</v>
      </c>
      <c r="B20" s="1">
        <v>2012</v>
      </c>
      <c r="C20" s="1" t="str">
        <f t="shared" si="0"/>
        <v>000153.SZ2012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P20" s="1" t="s">
        <v>25</v>
      </c>
      <c r="Q20" s="1">
        <v>2012</v>
      </c>
      <c r="R20" s="1" t="str">
        <f t="shared" si="1"/>
        <v>000153.SZ2012</v>
      </c>
      <c r="S20" s="1"/>
      <c r="T20" s="1"/>
    </row>
    <row r="21" spans="1:20" x14ac:dyDescent="0.15">
      <c r="A21" s="1" t="s">
        <v>25</v>
      </c>
      <c r="B21" s="1">
        <v>2013</v>
      </c>
      <c r="C21" s="1" t="str">
        <f t="shared" si="0"/>
        <v>000153.SZ2013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P21" s="1" t="s">
        <v>25</v>
      </c>
      <c r="Q21" s="1">
        <v>2013</v>
      </c>
      <c r="R21" s="1" t="str">
        <f t="shared" si="1"/>
        <v>000153.SZ2013</v>
      </c>
      <c r="S21" s="1"/>
      <c r="T21" s="1"/>
    </row>
    <row r="22" spans="1:20" x14ac:dyDescent="0.15">
      <c r="A22" s="1" t="s">
        <v>25</v>
      </c>
      <c r="B22" s="1">
        <v>2014</v>
      </c>
      <c r="C22" s="1" t="str">
        <f t="shared" si="0"/>
        <v>000153.SZ2014</v>
      </c>
      <c r="D22" s="1">
        <v>1690.833954194879</v>
      </c>
      <c r="E22" s="1">
        <v>24.527255372758081</v>
      </c>
      <c r="F22" s="1">
        <v>230.12109894078401</v>
      </c>
      <c r="G22" s="1">
        <v>576.26192392144014</v>
      </c>
      <c r="H22" s="1">
        <v>436771.22367742559</v>
      </c>
      <c r="I22" s="1">
        <v>1277.4434494386289</v>
      </c>
      <c r="J22" s="1">
        <v>-370.63161023656772</v>
      </c>
      <c r="K22" s="1">
        <v>624.6462241051006</v>
      </c>
      <c r="L22" s="1">
        <v>576.26192392144014</v>
      </c>
      <c r="M22" s="1">
        <v>225837.92364098661</v>
      </c>
      <c r="P22" s="1" t="s">
        <v>25</v>
      </c>
      <c r="Q22" s="1">
        <v>2014</v>
      </c>
      <c r="R22" s="1" t="str">
        <f t="shared" si="1"/>
        <v>000153.SZ2014</v>
      </c>
      <c r="S22" s="1">
        <v>2968.3465083538472</v>
      </c>
      <c r="T22" s="1">
        <v>2392.0845844324072</v>
      </c>
    </row>
    <row r="23" spans="1:20" x14ac:dyDescent="0.15">
      <c r="A23" s="1" t="s">
        <v>25</v>
      </c>
      <c r="B23" s="1">
        <v>2015</v>
      </c>
      <c r="C23" s="1" t="str">
        <f t="shared" si="0"/>
        <v>000153.SZ2015</v>
      </c>
      <c r="D23" s="1">
        <v>1489.8393189955109</v>
      </c>
      <c r="E23" s="1">
        <v>241.27718607723091</v>
      </c>
      <c r="F23" s="1">
        <v>345.61077048895839</v>
      </c>
      <c r="G23" s="1">
        <v>608.72625466491763</v>
      </c>
      <c r="H23" s="1">
        <v>229630.2954563759</v>
      </c>
      <c r="I23" s="1">
        <v>1081.6410846700651</v>
      </c>
      <c r="J23" s="1">
        <v>-405.36540998656108</v>
      </c>
      <c r="K23" s="1">
        <v>669.47374568306395</v>
      </c>
      <c r="L23" s="1">
        <v>608.72625466491752</v>
      </c>
      <c r="M23" s="1">
        <v>183441.07638400211</v>
      </c>
      <c r="P23" s="1" t="s">
        <v>25</v>
      </c>
      <c r="Q23" s="1">
        <v>2015</v>
      </c>
      <c r="R23" s="1" t="str">
        <f t="shared" si="1"/>
        <v>000153.SZ2015</v>
      </c>
      <c r="S23" s="1">
        <v>3034.6083832991771</v>
      </c>
      <c r="T23" s="1">
        <v>2425.88212863426</v>
      </c>
    </row>
    <row r="24" spans="1:20" x14ac:dyDescent="0.15">
      <c r="A24" s="1" t="s">
        <v>25</v>
      </c>
      <c r="B24" s="1">
        <v>2016</v>
      </c>
      <c r="C24" s="1" t="str">
        <f t="shared" si="0"/>
        <v>000153.SZ2016</v>
      </c>
      <c r="D24" s="1">
        <v>1584.962103875411</v>
      </c>
      <c r="E24" s="1">
        <v>135.36766878553911</v>
      </c>
      <c r="F24" s="1">
        <v>496.58438036456579</v>
      </c>
      <c r="G24" s="1">
        <v>698.07593335267302</v>
      </c>
      <c r="H24" s="1">
        <v>270559.28509323561</v>
      </c>
      <c r="I24" s="1">
        <v>1212.8305266797661</v>
      </c>
      <c r="J24" s="1">
        <v>190.80958362900671</v>
      </c>
      <c r="K24" s="1">
        <v>686.78886142529495</v>
      </c>
      <c r="L24" s="1">
        <v>698.07593335267313</v>
      </c>
      <c r="M24" s="1">
        <v>106073.9546609711</v>
      </c>
      <c r="P24" s="1" t="s">
        <v>25</v>
      </c>
      <c r="Q24" s="1">
        <v>2016</v>
      </c>
      <c r="R24" s="1" t="str">
        <f t="shared" si="1"/>
        <v>000153.SZ2016</v>
      </c>
      <c r="S24" s="1">
        <v>3090.83278103045</v>
      </c>
      <c r="T24" s="1">
        <v>2392.7568476777778</v>
      </c>
    </row>
    <row r="25" spans="1:20" x14ac:dyDescent="0.15">
      <c r="A25" s="1" t="s">
        <v>25</v>
      </c>
      <c r="B25" s="1">
        <v>2017</v>
      </c>
      <c r="C25" s="1" t="str">
        <f t="shared" si="0"/>
        <v>000153.SZ2017</v>
      </c>
      <c r="D25" s="1">
        <v>1607.3635681198571</v>
      </c>
      <c r="E25" s="1">
        <v>296.08853335810232</v>
      </c>
      <c r="F25" s="1">
        <v>588.30805610261325</v>
      </c>
      <c r="G25" s="1">
        <v>750.17612001834425</v>
      </c>
      <c r="H25" s="1">
        <v>207687.56149129561</v>
      </c>
      <c r="I25" s="1">
        <v>1375.463782147978</v>
      </c>
      <c r="J25" s="1">
        <v>97.204473718862275</v>
      </c>
      <c r="K25" s="1">
        <v>836.22621584315448</v>
      </c>
      <c r="L25" s="1">
        <v>750.17612001834425</v>
      </c>
      <c r="M25" s="1">
        <v>161884.3436286292</v>
      </c>
      <c r="P25" s="1" t="s">
        <v>25</v>
      </c>
      <c r="Q25" s="1">
        <v>2017</v>
      </c>
      <c r="R25" s="1" t="str">
        <f t="shared" si="1"/>
        <v>000153.SZ2017</v>
      </c>
      <c r="S25" s="1">
        <v>3221.6039803155668</v>
      </c>
      <c r="T25" s="1">
        <v>2471.4278602972222</v>
      </c>
    </row>
    <row r="26" spans="1:20" x14ac:dyDescent="0.15">
      <c r="A26" s="1" t="s">
        <v>25</v>
      </c>
      <c r="B26" s="1">
        <v>2018</v>
      </c>
      <c r="C26" s="1" t="str">
        <f t="shared" si="0"/>
        <v>000153.SZ2018</v>
      </c>
      <c r="D26" s="1">
        <v>1091.025016598441</v>
      </c>
      <c r="E26" s="1">
        <v>258.09479338671531</v>
      </c>
      <c r="F26" s="1">
        <v>569.84097861110365</v>
      </c>
      <c r="G26" s="1">
        <v>635.91372284086617</v>
      </c>
      <c r="H26" s="1">
        <v>91256.694433325101</v>
      </c>
      <c r="I26" s="1">
        <v>1782.5069986502519</v>
      </c>
      <c r="J26" s="1">
        <v>72.421508217031061</v>
      </c>
      <c r="K26" s="1">
        <v>539.25402486854887</v>
      </c>
      <c r="L26" s="1">
        <v>635.91372284086617</v>
      </c>
      <c r="M26" s="1">
        <v>191962.4066057837</v>
      </c>
      <c r="P26" s="1" t="s">
        <v>25</v>
      </c>
      <c r="Q26" s="1">
        <v>2018</v>
      </c>
      <c r="R26" s="1" t="str">
        <f t="shared" si="1"/>
        <v>000153.SZ2018</v>
      </c>
      <c r="S26" s="1">
        <v>3019.6698306579401</v>
      </c>
      <c r="T26" s="1">
        <v>2383.7561078170738</v>
      </c>
    </row>
    <row r="27" spans="1:20" x14ac:dyDescent="0.15">
      <c r="A27" s="1" t="s">
        <v>25</v>
      </c>
      <c r="B27" s="1">
        <v>2010</v>
      </c>
      <c r="C27" s="1" t="str">
        <f t="shared" si="0"/>
        <v>000153.SZ2010</v>
      </c>
      <c r="D27" s="1"/>
      <c r="E27" s="1"/>
      <c r="F27" s="1"/>
      <c r="G27" s="1"/>
      <c r="H27" s="1"/>
      <c r="I27" s="1"/>
      <c r="J27" s="1"/>
      <c r="K27" s="1"/>
      <c r="L27" s="1"/>
      <c r="M27" s="1"/>
      <c r="P27" s="1" t="s">
        <v>25</v>
      </c>
      <c r="Q27" s="1">
        <v>2010</v>
      </c>
      <c r="R27" s="1" t="str">
        <f t="shared" si="1"/>
        <v>000153.SZ2010</v>
      </c>
      <c r="S27" s="1"/>
      <c r="T27" s="1"/>
    </row>
    <row r="28" spans="1:20" x14ac:dyDescent="0.15">
      <c r="A28" s="1" t="s">
        <v>25</v>
      </c>
      <c r="B28" s="1">
        <v>2011</v>
      </c>
      <c r="C28" s="1" t="str">
        <f t="shared" si="0"/>
        <v>000153.SZ2011</v>
      </c>
      <c r="D28" s="1"/>
      <c r="E28" s="1"/>
      <c r="F28" s="1"/>
      <c r="G28" s="1"/>
      <c r="H28" s="1"/>
      <c r="I28" s="1"/>
      <c r="J28" s="1"/>
      <c r="K28" s="1"/>
      <c r="L28" s="1"/>
      <c r="M28" s="1"/>
      <c r="P28" s="1" t="s">
        <v>25</v>
      </c>
      <c r="Q28" s="1">
        <v>2011</v>
      </c>
      <c r="R28" s="1" t="str">
        <f t="shared" si="1"/>
        <v>000153.SZ2011</v>
      </c>
      <c r="S28" s="1"/>
      <c r="T28" s="1"/>
    </row>
    <row r="29" spans="1:20" x14ac:dyDescent="0.15">
      <c r="A29" s="1" t="s">
        <v>25</v>
      </c>
      <c r="B29" s="1">
        <v>2001</v>
      </c>
      <c r="C29" s="1" t="str">
        <f t="shared" si="0"/>
        <v>000153.SZ2001</v>
      </c>
      <c r="D29" s="1"/>
      <c r="E29" s="1"/>
      <c r="F29" s="1"/>
      <c r="G29" s="1"/>
      <c r="H29" s="1"/>
      <c r="I29" s="1"/>
      <c r="J29" s="1"/>
      <c r="K29" s="1"/>
      <c r="L29" s="1"/>
      <c r="M29" s="1"/>
      <c r="P29" s="1" t="s">
        <v>25</v>
      </c>
      <c r="Q29" s="1">
        <v>2001</v>
      </c>
      <c r="R29" s="1" t="str">
        <f t="shared" si="1"/>
        <v>000153.SZ2001</v>
      </c>
      <c r="S29" s="1"/>
      <c r="T29" s="1"/>
    </row>
    <row r="30" spans="1:20" x14ac:dyDescent="0.15">
      <c r="A30" s="1" t="s">
        <v>25</v>
      </c>
      <c r="B30" s="1">
        <v>2002</v>
      </c>
      <c r="C30" s="1" t="str">
        <f t="shared" si="0"/>
        <v>000153.SZ2002</v>
      </c>
      <c r="D30" s="1"/>
      <c r="E30" s="1"/>
      <c r="F30" s="1"/>
      <c r="G30" s="1"/>
      <c r="H30" s="1"/>
      <c r="I30" s="1"/>
      <c r="J30" s="1"/>
      <c r="K30" s="1"/>
      <c r="L30" s="1"/>
      <c r="M30" s="1"/>
      <c r="P30" s="1" t="s">
        <v>25</v>
      </c>
      <c r="Q30" s="1">
        <v>2002</v>
      </c>
      <c r="R30" s="1" t="str">
        <f t="shared" si="1"/>
        <v>000153.SZ2002</v>
      </c>
      <c r="S30" s="1"/>
      <c r="T30" s="1"/>
    </row>
    <row r="31" spans="1:20" x14ac:dyDescent="0.15">
      <c r="A31" s="1" t="s">
        <v>25</v>
      </c>
      <c r="B31" s="1">
        <v>2003</v>
      </c>
      <c r="C31" s="1" t="str">
        <f t="shared" si="0"/>
        <v>000153.SZ2003</v>
      </c>
      <c r="D31" s="1"/>
      <c r="E31" s="1"/>
      <c r="F31" s="1"/>
      <c r="G31" s="1"/>
      <c r="H31" s="1"/>
      <c r="I31" s="1"/>
      <c r="J31" s="1"/>
      <c r="K31" s="1"/>
      <c r="L31" s="1"/>
      <c r="M31" s="1"/>
      <c r="P31" s="1" t="s">
        <v>25</v>
      </c>
      <c r="Q31" s="1">
        <v>2003</v>
      </c>
      <c r="R31" s="1" t="str">
        <f t="shared" si="1"/>
        <v>000153.SZ2003</v>
      </c>
      <c r="S31" s="1"/>
      <c r="T31" s="1"/>
    </row>
    <row r="32" spans="1:20" x14ac:dyDescent="0.15">
      <c r="A32" s="1" t="s">
        <v>25</v>
      </c>
      <c r="B32" s="1">
        <v>2004</v>
      </c>
      <c r="C32" s="1" t="str">
        <f t="shared" si="0"/>
        <v>000153.SZ2004</v>
      </c>
      <c r="D32" s="1"/>
      <c r="E32" s="1"/>
      <c r="F32" s="1"/>
      <c r="G32" s="1"/>
      <c r="H32" s="1"/>
      <c r="I32" s="1"/>
      <c r="J32" s="1"/>
      <c r="K32" s="1"/>
      <c r="L32" s="1"/>
      <c r="M32" s="1"/>
      <c r="P32" s="1" t="s">
        <v>25</v>
      </c>
      <c r="Q32" s="1">
        <v>2004</v>
      </c>
      <c r="R32" s="1" t="str">
        <f t="shared" si="1"/>
        <v>000153.SZ2004</v>
      </c>
      <c r="S32" s="1"/>
      <c r="T32" s="1"/>
    </row>
    <row r="33" spans="1:20" x14ac:dyDescent="0.15">
      <c r="A33" s="1" t="s">
        <v>25</v>
      </c>
      <c r="B33" s="1">
        <v>2005</v>
      </c>
      <c r="C33" s="1" t="str">
        <f t="shared" si="0"/>
        <v>000153.SZ2005</v>
      </c>
      <c r="D33" s="1"/>
      <c r="E33" s="1"/>
      <c r="F33" s="1"/>
      <c r="G33" s="1"/>
      <c r="H33" s="1"/>
      <c r="I33" s="1"/>
      <c r="J33" s="1"/>
      <c r="K33" s="1"/>
      <c r="L33" s="1"/>
      <c r="M33" s="1"/>
      <c r="P33" s="1" t="s">
        <v>25</v>
      </c>
      <c r="Q33" s="1">
        <v>2005</v>
      </c>
      <c r="R33" s="1" t="str">
        <f t="shared" si="1"/>
        <v>000153.SZ2005</v>
      </c>
      <c r="S33" s="1"/>
      <c r="T33" s="1"/>
    </row>
    <row r="34" spans="1:20" x14ac:dyDescent="0.15">
      <c r="A34" s="1" t="s">
        <v>25</v>
      </c>
      <c r="B34" s="1">
        <v>2006</v>
      </c>
      <c r="C34" s="1" t="str">
        <f t="shared" si="0"/>
        <v>000153.SZ2006</v>
      </c>
      <c r="D34" s="1"/>
      <c r="E34" s="1"/>
      <c r="F34" s="1"/>
      <c r="G34" s="1"/>
      <c r="H34" s="1"/>
      <c r="I34" s="1"/>
      <c r="J34" s="1"/>
      <c r="K34" s="1"/>
      <c r="L34" s="1"/>
      <c r="M34" s="1"/>
      <c r="P34" s="1" t="s">
        <v>25</v>
      </c>
      <c r="Q34" s="1">
        <v>2006</v>
      </c>
      <c r="R34" s="1" t="str">
        <f t="shared" si="1"/>
        <v>000153.SZ2006</v>
      </c>
      <c r="S34" s="1"/>
      <c r="T34" s="1"/>
    </row>
    <row r="35" spans="1:20" x14ac:dyDescent="0.15">
      <c r="A35" s="1" t="s">
        <v>25</v>
      </c>
      <c r="B35" s="1">
        <v>2007</v>
      </c>
      <c r="C35" s="1" t="str">
        <f t="shared" si="0"/>
        <v>000153.SZ2007</v>
      </c>
      <c r="D35" s="1"/>
      <c r="E35" s="1"/>
      <c r="F35" s="1"/>
      <c r="G35" s="1"/>
      <c r="H35" s="1"/>
      <c r="I35" s="1"/>
      <c r="J35" s="1"/>
      <c r="K35" s="1"/>
      <c r="L35" s="1"/>
      <c r="M35" s="1"/>
      <c r="P35" s="1" t="s">
        <v>25</v>
      </c>
      <c r="Q35" s="1">
        <v>2007</v>
      </c>
      <c r="R35" s="1" t="str">
        <f t="shared" si="1"/>
        <v>000153.SZ2007</v>
      </c>
      <c r="S35" s="1"/>
      <c r="T35" s="1"/>
    </row>
    <row r="36" spans="1:20" x14ac:dyDescent="0.15">
      <c r="A36" s="1" t="s">
        <v>25</v>
      </c>
      <c r="B36" s="1">
        <v>2008</v>
      </c>
      <c r="C36" s="1" t="str">
        <f t="shared" si="0"/>
        <v>000153.SZ2008</v>
      </c>
      <c r="D36" s="1"/>
      <c r="E36" s="1"/>
      <c r="F36" s="1"/>
      <c r="G36" s="1"/>
      <c r="H36" s="1"/>
      <c r="I36" s="1"/>
      <c r="J36" s="1"/>
      <c r="K36" s="1"/>
      <c r="L36" s="1"/>
      <c r="M36" s="1"/>
      <c r="P36" s="1" t="s">
        <v>25</v>
      </c>
      <c r="Q36" s="1">
        <v>2008</v>
      </c>
      <c r="R36" s="1" t="str">
        <f t="shared" si="1"/>
        <v>000153.SZ2008</v>
      </c>
      <c r="S36" s="1"/>
      <c r="T36" s="1"/>
    </row>
    <row r="37" spans="1:20" x14ac:dyDescent="0.15">
      <c r="A37" s="1" t="s">
        <v>25</v>
      </c>
      <c r="B37" s="1">
        <v>2009</v>
      </c>
      <c r="C37" s="1" t="str">
        <f t="shared" si="0"/>
        <v>000153.SZ2009</v>
      </c>
      <c r="D37" s="1"/>
      <c r="E37" s="1"/>
      <c r="F37" s="1"/>
      <c r="G37" s="1"/>
      <c r="H37" s="1"/>
      <c r="I37" s="1"/>
      <c r="J37" s="1"/>
      <c r="K37" s="1"/>
      <c r="L37" s="1"/>
      <c r="M37" s="1"/>
      <c r="P37" s="1" t="s">
        <v>25</v>
      </c>
      <c r="Q37" s="1">
        <v>2009</v>
      </c>
      <c r="R37" s="1" t="str">
        <f t="shared" si="1"/>
        <v>000153.SZ2009</v>
      </c>
      <c r="S37" s="1"/>
      <c r="T37" s="1"/>
    </row>
    <row r="38" spans="1:20" x14ac:dyDescent="0.15">
      <c r="A38" s="1" t="s">
        <v>26</v>
      </c>
      <c r="B38" s="1">
        <v>2012</v>
      </c>
      <c r="C38" s="1" t="str">
        <f t="shared" si="0"/>
        <v>000590.SZ2012</v>
      </c>
      <c r="D38" s="1"/>
      <c r="E38" s="1"/>
      <c r="F38" s="1"/>
      <c r="G38" s="1"/>
      <c r="H38" s="1"/>
      <c r="I38" s="1"/>
      <c r="J38" s="1"/>
      <c r="K38" s="1"/>
      <c r="L38" s="1"/>
      <c r="M38" s="1"/>
      <c r="P38" s="1" t="s">
        <v>26</v>
      </c>
      <c r="Q38" s="1">
        <v>2012</v>
      </c>
      <c r="R38" s="1" t="str">
        <f t="shared" si="1"/>
        <v>000590.SZ2012</v>
      </c>
      <c r="S38" s="1"/>
      <c r="T38" s="1"/>
    </row>
    <row r="39" spans="1:20" x14ac:dyDescent="0.15">
      <c r="A39" s="1" t="s">
        <v>26</v>
      </c>
      <c r="B39" s="1">
        <v>2013</v>
      </c>
      <c r="C39" s="1" t="str">
        <f t="shared" si="0"/>
        <v>000590.SZ2013</v>
      </c>
      <c r="D39" s="1"/>
      <c r="E39" s="1"/>
      <c r="F39" s="1"/>
      <c r="G39" s="1"/>
      <c r="H39" s="1"/>
      <c r="I39" s="1"/>
      <c r="J39" s="1"/>
      <c r="K39" s="1"/>
      <c r="L39" s="1"/>
      <c r="M39" s="1"/>
      <c r="P39" s="1" t="s">
        <v>26</v>
      </c>
      <c r="Q39" s="1">
        <v>2013</v>
      </c>
      <c r="R39" s="1" t="str">
        <f t="shared" si="1"/>
        <v>000590.SZ2013</v>
      </c>
      <c r="S39" s="1"/>
      <c r="T39" s="1"/>
    </row>
    <row r="40" spans="1:20" x14ac:dyDescent="0.15">
      <c r="A40" s="1" t="s">
        <v>26</v>
      </c>
      <c r="B40" s="1">
        <v>2014</v>
      </c>
      <c r="C40" s="1" t="str">
        <f t="shared" si="0"/>
        <v>000590.SZ2014</v>
      </c>
      <c r="D40" s="1">
        <v>28.179932380833328</v>
      </c>
      <c r="E40" s="1">
        <v>-432.87114613583333</v>
      </c>
      <c r="F40" s="1">
        <v>-269.67201444749998</v>
      </c>
      <c r="G40" s="1">
        <v>-214.9122414</v>
      </c>
      <c r="H40" s="1">
        <v>32408.13338403924</v>
      </c>
      <c r="I40" s="1">
        <v>7.8751287316666394</v>
      </c>
      <c r="J40" s="1">
        <v>-405.41484020333331</v>
      </c>
      <c r="K40" s="1">
        <v>-230.23157167333329</v>
      </c>
      <c r="L40" s="1">
        <v>-214.9122414</v>
      </c>
      <c r="M40" s="1">
        <v>16930.89816908725</v>
      </c>
      <c r="P40" s="1" t="s">
        <v>26</v>
      </c>
      <c r="Q40" s="1">
        <v>2014</v>
      </c>
      <c r="R40" s="1" t="str">
        <f t="shared" si="1"/>
        <v>000590.SZ2014</v>
      </c>
      <c r="S40" s="1">
        <v>2720.930232363889</v>
      </c>
      <c r="T40" s="1">
        <v>2935.8424737638888</v>
      </c>
    </row>
    <row r="41" spans="1:20" x14ac:dyDescent="0.15">
      <c r="A41" s="1" t="s">
        <v>26</v>
      </c>
      <c r="B41" s="1">
        <v>2015</v>
      </c>
      <c r="C41" s="1" t="str">
        <f t="shared" si="0"/>
        <v>000590.SZ2015</v>
      </c>
      <c r="D41" s="1">
        <v>-41.290912916666592</v>
      </c>
      <c r="E41" s="1">
        <v>-522.20294031925005</v>
      </c>
      <c r="F41" s="1">
        <v>-210.23976933333341</v>
      </c>
      <c r="G41" s="1">
        <v>-231.7897785202083</v>
      </c>
      <c r="H41" s="1">
        <v>30696.588533379541</v>
      </c>
      <c r="I41" s="1">
        <v>102.4593207066667</v>
      </c>
      <c r="J41" s="1">
        <v>-484.32203280083331</v>
      </c>
      <c r="K41" s="1">
        <v>-249.20170854750009</v>
      </c>
      <c r="L41" s="1">
        <v>-231.7897785202083</v>
      </c>
      <c r="M41" s="1">
        <v>43122.307361223509</v>
      </c>
      <c r="P41" s="1" t="s">
        <v>26</v>
      </c>
      <c r="Q41" s="1">
        <v>2015</v>
      </c>
      <c r="R41" s="1" t="str">
        <f t="shared" si="1"/>
        <v>000590.SZ2015</v>
      </c>
      <c r="S41" s="1">
        <v>2623.6303415214579</v>
      </c>
      <c r="T41" s="1">
        <v>2855.420120041666</v>
      </c>
    </row>
    <row r="42" spans="1:20" x14ac:dyDescent="0.15">
      <c r="A42" s="1" t="s">
        <v>26</v>
      </c>
      <c r="B42" s="1">
        <v>2016</v>
      </c>
      <c r="C42" s="1" t="str">
        <f t="shared" si="0"/>
        <v>000590.SZ2016</v>
      </c>
      <c r="D42" s="1">
        <v>-74.973639750000032</v>
      </c>
      <c r="E42" s="1">
        <v>-651.5881085074999</v>
      </c>
      <c r="F42" s="1">
        <v>-452.00674926250008</v>
      </c>
      <c r="G42" s="1">
        <v>-401.31494694986111</v>
      </c>
      <c r="H42" s="1">
        <v>39232.220214951478</v>
      </c>
      <c r="I42" s="1">
        <v>-170.4450020966666</v>
      </c>
      <c r="J42" s="1">
        <v>-683.51293826500012</v>
      </c>
      <c r="K42" s="1">
        <v>-416.90359210416671</v>
      </c>
      <c r="L42" s="1">
        <v>-401.31494694986122</v>
      </c>
      <c r="M42" s="1">
        <v>28760.466617806891</v>
      </c>
      <c r="P42" s="1" t="s">
        <v>26</v>
      </c>
      <c r="Q42" s="1">
        <v>2016</v>
      </c>
      <c r="R42" s="1" t="str">
        <f t="shared" si="1"/>
        <v>000590.SZ2016</v>
      </c>
      <c r="S42" s="1">
        <v>2435.1773609529159</v>
      </c>
      <c r="T42" s="1">
        <v>2836.4923079027781</v>
      </c>
    </row>
    <row r="43" spans="1:20" x14ac:dyDescent="0.15">
      <c r="A43" s="1" t="s">
        <v>26</v>
      </c>
      <c r="B43" s="1">
        <v>2017</v>
      </c>
      <c r="C43" s="1" t="str">
        <f t="shared" si="0"/>
        <v>000590.SZ2017</v>
      </c>
      <c r="D43" s="1">
        <v>-63.002194500000009</v>
      </c>
      <c r="E43" s="1">
        <v>-541.07028109499981</v>
      </c>
      <c r="F43" s="1">
        <v>-226.42221867875</v>
      </c>
      <c r="G43" s="1">
        <v>-250.01167075916669</v>
      </c>
      <c r="H43" s="1">
        <v>31724.10512291078</v>
      </c>
      <c r="I43" s="1">
        <v>70.195891415000006</v>
      </c>
      <c r="J43" s="1">
        <v>-497.29091109333331</v>
      </c>
      <c r="K43" s="1">
        <v>-246.36925260916669</v>
      </c>
      <c r="L43" s="1">
        <v>-250.01167075916661</v>
      </c>
      <c r="M43" s="1">
        <v>23782.042504658901</v>
      </c>
      <c r="P43" s="1" t="s">
        <v>26</v>
      </c>
      <c r="Q43" s="1">
        <v>2017</v>
      </c>
      <c r="R43" s="1" t="str">
        <f t="shared" si="1"/>
        <v>000590.SZ2017</v>
      </c>
      <c r="S43" s="1">
        <v>2653.9081868797221</v>
      </c>
      <c r="T43" s="1">
        <v>2903.919857638889</v>
      </c>
    </row>
    <row r="44" spans="1:20" x14ac:dyDescent="0.15">
      <c r="A44" s="1" t="s">
        <v>26</v>
      </c>
      <c r="B44" s="1">
        <v>2018</v>
      </c>
      <c r="C44" s="1" t="str">
        <f t="shared" si="0"/>
        <v>000590.SZ2018</v>
      </c>
      <c r="D44" s="1">
        <v>95.324135749999996</v>
      </c>
      <c r="E44" s="1">
        <v>-458.24628845000012</v>
      </c>
      <c r="F44" s="1">
        <v>-99.511490039583379</v>
      </c>
      <c r="G44" s="1">
        <v>-124.0194369241667</v>
      </c>
      <c r="H44" s="1">
        <v>36608.411354694617</v>
      </c>
      <c r="I44" s="1">
        <v>159.45822239</v>
      </c>
      <c r="J44" s="1">
        <v>-364.59428388666669</v>
      </c>
      <c r="K44" s="1">
        <v>-103.14068716666669</v>
      </c>
      <c r="L44" s="1">
        <v>-124.0194369241667</v>
      </c>
      <c r="M44" s="1">
        <v>17763.925549224761</v>
      </c>
      <c r="P44" s="1" t="s">
        <v>26</v>
      </c>
      <c r="Q44" s="1">
        <v>2018</v>
      </c>
      <c r="R44" s="1" t="str">
        <f t="shared" si="1"/>
        <v>000590.SZ2018</v>
      </c>
      <c r="S44" s="1">
        <v>2771.8128057286121</v>
      </c>
      <c r="T44" s="1">
        <v>2895.8322426527779</v>
      </c>
    </row>
    <row r="45" spans="1:20" x14ac:dyDescent="0.15">
      <c r="A45" s="1" t="s">
        <v>26</v>
      </c>
      <c r="B45" s="1">
        <v>2010</v>
      </c>
      <c r="C45" s="1" t="str">
        <f t="shared" si="0"/>
        <v>000590.SZ2010</v>
      </c>
      <c r="D45" s="1"/>
      <c r="E45" s="1"/>
      <c r="F45" s="1"/>
      <c r="G45" s="1"/>
      <c r="H45" s="1"/>
      <c r="I45" s="1"/>
      <c r="J45" s="1"/>
      <c r="K45" s="1"/>
      <c r="L45" s="1"/>
      <c r="M45" s="1"/>
      <c r="P45" s="1" t="s">
        <v>26</v>
      </c>
      <c r="Q45" s="1">
        <v>2010</v>
      </c>
      <c r="R45" s="1" t="str">
        <f t="shared" si="1"/>
        <v>000590.SZ2010</v>
      </c>
      <c r="S45" s="1"/>
      <c r="T45" s="1"/>
    </row>
    <row r="46" spans="1:20" x14ac:dyDescent="0.15">
      <c r="A46" s="1" t="s">
        <v>26</v>
      </c>
      <c r="B46" s="1">
        <v>2011</v>
      </c>
      <c r="C46" s="1" t="str">
        <f t="shared" si="0"/>
        <v>000590.SZ2011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P46" s="1" t="s">
        <v>26</v>
      </c>
      <c r="Q46" s="1">
        <v>2011</v>
      </c>
      <c r="R46" s="1" t="str">
        <f t="shared" si="1"/>
        <v>000590.SZ2011</v>
      </c>
      <c r="S46" s="1"/>
      <c r="T46" s="1"/>
    </row>
    <row r="47" spans="1:20" x14ac:dyDescent="0.15">
      <c r="A47" s="1" t="s">
        <v>26</v>
      </c>
      <c r="B47" s="1">
        <v>2001</v>
      </c>
      <c r="C47" s="1" t="str">
        <f t="shared" si="0"/>
        <v>000590.SZ2001</v>
      </c>
      <c r="D47" s="1"/>
      <c r="E47" s="1"/>
      <c r="F47" s="1"/>
      <c r="G47" s="1"/>
      <c r="H47" s="1"/>
      <c r="I47" s="1"/>
      <c r="J47" s="1"/>
      <c r="K47" s="1"/>
      <c r="L47" s="1"/>
      <c r="M47" s="1"/>
      <c r="P47" s="1" t="s">
        <v>26</v>
      </c>
      <c r="Q47" s="1">
        <v>2001</v>
      </c>
      <c r="R47" s="1" t="str">
        <f t="shared" si="1"/>
        <v>000590.SZ2001</v>
      </c>
      <c r="S47" s="1"/>
      <c r="T47" s="1"/>
    </row>
    <row r="48" spans="1:20" x14ac:dyDescent="0.15">
      <c r="A48" s="1" t="s">
        <v>26</v>
      </c>
      <c r="B48" s="1">
        <v>2002</v>
      </c>
      <c r="C48" s="1" t="str">
        <f t="shared" si="0"/>
        <v>000590.SZ2002</v>
      </c>
      <c r="D48" s="1"/>
      <c r="E48" s="1"/>
      <c r="F48" s="1"/>
      <c r="G48" s="1"/>
      <c r="H48" s="1"/>
      <c r="I48" s="1"/>
      <c r="J48" s="1"/>
      <c r="K48" s="1"/>
      <c r="L48" s="1"/>
      <c r="M48" s="1"/>
      <c r="P48" s="1" t="s">
        <v>26</v>
      </c>
      <c r="Q48" s="1">
        <v>2002</v>
      </c>
      <c r="R48" s="1" t="str">
        <f t="shared" si="1"/>
        <v>000590.SZ2002</v>
      </c>
      <c r="S48" s="1"/>
      <c r="T48" s="1"/>
    </row>
    <row r="49" spans="1:20" x14ac:dyDescent="0.15">
      <c r="A49" s="1" t="s">
        <v>26</v>
      </c>
      <c r="B49" s="1">
        <v>2003</v>
      </c>
      <c r="C49" s="1" t="str">
        <f t="shared" si="0"/>
        <v>000590.SZ2003</v>
      </c>
      <c r="D49" s="1"/>
      <c r="E49" s="1"/>
      <c r="F49" s="1"/>
      <c r="G49" s="1"/>
      <c r="H49" s="1"/>
      <c r="I49" s="1"/>
      <c r="J49" s="1"/>
      <c r="K49" s="1"/>
      <c r="L49" s="1"/>
      <c r="M49" s="1"/>
      <c r="P49" s="1" t="s">
        <v>26</v>
      </c>
      <c r="Q49" s="1">
        <v>2003</v>
      </c>
      <c r="R49" s="1" t="str">
        <f t="shared" si="1"/>
        <v>000590.SZ2003</v>
      </c>
      <c r="S49" s="1"/>
      <c r="T49" s="1"/>
    </row>
    <row r="50" spans="1:20" x14ac:dyDescent="0.15">
      <c r="A50" s="1" t="s">
        <v>26</v>
      </c>
      <c r="B50" s="1">
        <v>2004</v>
      </c>
      <c r="C50" s="1" t="str">
        <f t="shared" si="0"/>
        <v>000590.SZ2004</v>
      </c>
      <c r="D50" s="1"/>
      <c r="E50" s="1"/>
      <c r="F50" s="1"/>
      <c r="G50" s="1"/>
      <c r="H50" s="1"/>
      <c r="I50" s="1"/>
      <c r="J50" s="1"/>
      <c r="K50" s="1"/>
      <c r="L50" s="1"/>
      <c r="M50" s="1"/>
      <c r="P50" s="1" t="s">
        <v>26</v>
      </c>
      <c r="Q50" s="1">
        <v>2004</v>
      </c>
      <c r="R50" s="1" t="str">
        <f t="shared" si="1"/>
        <v>000590.SZ2004</v>
      </c>
      <c r="S50" s="1"/>
      <c r="T50" s="1"/>
    </row>
    <row r="51" spans="1:20" x14ac:dyDescent="0.15">
      <c r="A51" s="1" t="s">
        <v>26</v>
      </c>
      <c r="B51" s="1">
        <v>2005</v>
      </c>
      <c r="C51" s="1" t="str">
        <f t="shared" si="0"/>
        <v>000590.SZ2005</v>
      </c>
      <c r="D51" s="1"/>
      <c r="E51" s="1"/>
      <c r="F51" s="1"/>
      <c r="G51" s="1"/>
      <c r="H51" s="1"/>
      <c r="I51" s="1"/>
      <c r="J51" s="1"/>
      <c r="K51" s="1"/>
      <c r="L51" s="1"/>
      <c r="M51" s="1"/>
      <c r="P51" s="1" t="s">
        <v>26</v>
      </c>
      <c r="Q51" s="1">
        <v>2005</v>
      </c>
      <c r="R51" s="1" t="str">
        <f t="shared" si="1"/>
        <v>000590.SZ2005</v>
      </c>
      <c r="S51" s="1"/>
      <c r="T51" s="1"/>
    </row>
    <row r="52" spans="1:20" x14ac:dyDescent="0.15">
      <c r="A52" s="1" t="s">
        <v>26</v>
      </c>
      <c r="B52" s="1">
        <v>2006</v>
      </c>
      <c r="C52" s="1" t="str">
        <f t="shared" si="0"/>
        <v>000590.SZ2006</v>
      </c>
      <c r="D52" s="1"/>
      <c r="E52" s="1"/>
      <c r="F52" s="1"/>
      <c r="G52" s="1"/>
      <c r="H52" s="1"/>
      <c r="I52" s="1"/>
      <c r="J52" s="1"/>
      <c r="K52" s="1"/>
      <c r="L52" s="1"/>
      <c r="M52" s="1"/>
      <c r="P52" s="1" t="s">
        <v>26</v>
      </c>
      <c r="Q52" s="1">
        <v>2006</v>
      </c>
      <c r="R52" s="1" t="str">
        <f t="shared" si="1"/>
        <v>000590.SZ2006</v>
      </c>
      <c r="S52" s="1"/>
      <c r="T52" s="1"/>
    </row>
    <row r="53" spans="1:20" x14ac:dyDescent="0.15">
      <c r="A53" s="1" t="s">
        <v>26</v>
      </c>
      <c r="B53" s="1">
        <v>2007</v>
      </c>
      <c r="C53" s="1" t="str">
        <f t="shared" si="0"/>
        <v>000590.SZ2007</v>
      </c>
      <c r="D53" s="1"/>
      <c r="E53" s="1"/>
      <c r="F53" s="1"/>
      <c r="G53" s="1"/>
      <c r="H53" s="1"/>
      <c r="I53" s="1"/>
      <c r="J53" s="1"/>
      <c r="K53" s="1"/>
      <c r="L53" s="1"/>
      <c r="M53" s="1"/>
      <c r="P53" s="1" t="s">
        <v>26</v>
      </c>
      <c r="Q53" s="1">
        <v>2007</v>
      </c>
      <c r="R53" s="1" t="str">
        <f t="shared" si="1"/>
        <v>000590.SZ2007</v>
      </c>
      <c r="S53" s="1"/>
      <c r="T53" s="1"/>
    </row>
    <row r="54" spans="1:20" x14ac:dyDescent="0.15">
      <c r="A54" s="1" t="s">
        <v>26</v>
      </c>
      <c r="B54" s="1">
        <v>2008</v>
      </c>
      <c r="C54" s="1" t="str">
        <f t="shared" si="0"/>
        <v>000590.SZ2008</v>
      </c>
      <c r="D54" s="1"/>
      <c r="E54" s="1"/>
      <c r="F54" s="1"/>
      <c r="G54" s="1"/>
      <c r="H54" s="1"/>
      <c r="I54" s="1"/>
      <c r="J54" s="1"/>
      <c r="K54" s="1"/>
      <c r="L54" s="1"/>
      <c r="M54" s="1"/>
      <c r="P54" s="1" t="s">
        <v>26</v>
      </c>
      <c r="Q54" s="1">
        <v>2008</v>
      </c>
      <c r="R54" s="1" t="str">
        <f t="shared" si="1"/>
        <v>000590.SZ2008</v>
      </c>
      <c r="S54" s="1"/>
      <c r="T54" s="1"/>
    </row>
    <row r="55" spans="1:20" x14ac:dyDescent="0.15">
      <c r="A55" s="1" t="s">
        <v>26</v>
      </c>
      <c r="B55" s="1">
        <v>2009</v>
      </c>
      <c r="C55" s="1" t="str">
        <f t="shared" si="0"/>
        <v>000590.SZ2009</v>
      </c>
      <c r="D55" s="1"/>
      <c r="E55" s="1"/>
      <c r="F55" s="1"/>
      <c r="G55" s="1"/>
      <c r="H55" s="1"/>
      <c r="I55" s="1"/>
      <c r="J55" s="1"/>
      <c r="K55" s="1"/>
      <c r="L55" s="1"/>
      <c r="M55" s="1"/>
      <c r="P55" s="1" t="s">
        <v>26</v>
      </c>
      <c r="Q55" s="1">
        <v>2009</v>
      </c>
      <c r="R55" s="1" t="str">
        <f t="shared" si="1"/>
        <v>000590.SZ2009</v>
      </c>
      <c r="S55" s="1"/>
      <c r="T55" s="1"/>
    </row>
    <row r="56" spans="1:20" x14ac:dyDescent="0.15">
      <c r="A56" s="1" t="s">
        <v>27</v>
      </c>
      <c r="B56" s="1">
        <v>2012</v>
      </c>
      <c r="C56" s="1" t="str">
        <f t="shared" si="0"/>
        <v>000603.SZ2012</v>
      </c>
      <c r="D56" s="1"/>
      <c r="E56" s="1"/>
      <c r="F56" s="1"/>
      <c r="G56" s="1"/>
      <c r="H56" s="1"/>
      <c r="I56" s="1"/>
      <c r="J56" s="1"/>
      <c r="K56" s="1"/>
      <c r="L56" s="1"/>
      <c r="M56" s="1"/>
      <c r="P56" s="1" t="s">
        <v>27</v>
      </c>
      <c r="Q56" s="1">
        <v>2012</v>
      </c>
      <c r="R56" s="1" t="str">
        <f t="shared" si="1"/>
        <v>000603.SZ2012</v>
      </c>
      <c r="S56" s="1"/>
      <c r="T56" s="1"/>
    </row>
    <row r="57" spans="1:20" x14ac:dyDescent="0.15">
      <c r="A57" s="1" t="s">
        <v>27</v>
      </c>
      <c r="B57" s="1">
        <v>2013</v>
      </c>
      <c r="C57" s="1" t="str">
        <f t="shared" si="0"/>
        <v>000603.SZ2013</v>
      </c>
      <c r="D57" s="1"/>
      <c r="E57" s="1"/>
      <c r="F57" s="1"/>
      <c r="G57" s="1"/>
      <c r="H57" s="1"/>
      <c r="I57" s="1"/>
      <c r="J57" s="1"/>
      <c r="K57" s="1"/>
      <c r="L57" s="1"/>
      <c r="M57" s="1"/>
      <c r="P57" s="1" t="s">
        <v>27</v>
      </c>
      <c r="Q57" s="1">
        <v>2013</v>
      </c>
      <c r="R57" s="1" t="str">
        <f t="shared" si="1"/>
        <v>000603.SZ2013</v>
      </c>
      <c r="S57" s="1"/>
      <c r="T57" s="1"/>
    </row>
    <row r="58" spans="1:20" x14ac:dyDescent="0.15">
      <c r="A58" s="1" t="s">
        <v>27</v>
      </c>
      <c r="B58" s="1">
        <v>2014</v>
      </c>
      <c r="C58" s="1" t="str">
        <f t="shared" si="0"/>
        <v>000603.SZ2014</v>
      </c>
      <c r="D58" s="1"/>
      <c r="E58" s="1"/>
      <c r="F58" s="1"/>
      <c r="G58" s="1"/>
      <c r="H58" s="1"/>
      <c r="I58" s="1"/>
      <c r="J58" s="1"/>
      <c r="K58" s="1"/>
      <c r="L58" s="1"/>
      <c r="M58" s="1"/>
      <c r="P58" s="1" t="s">
        <v>27</v>
      </c>
      <c r="Q58" s="1">
        <v>2014</v>
      </c>
      <c r="R58" s="1" t="str">
        <f t="shared" si="1"/>
        <v>000603.SZ2014</v>
      </c>
      <c r="S58" s="1"/>
      <c r="T58" s="1"/>
    </row>
    <row r="59" spans="1:20" x14ac:dyDescent="0.15">
      <c r="A59" s="1" t="s">
        <v>27</v>
      </c>
      <c r="B59" s="1">
        <v>2015</v>
      </c>
      <c r="C59" s="1" t="str">
        <f t="shared" si="0"/>
        <v>000603.SZ2015</v>
      </c>
      <c r="D59" s="1"/>
      <c r="E59" s="1"/>
      <c r="F59" s="1"/>
      <c r="G59" s="1"/>
      <c r="H59" s="1"/>
      <c r="I59" s="1"/>
      <c r="J59" s="1"/>
      <c r="K59" s="1"/>
      <c r="L59" s="1"/>
      <c r="M59" s="1"/>
      <c r="P59" s="1" t="s">
        <v>27</v>
      </c>
      <c r="Q59" s="1">
        <v>2015</v>
      </c>
      <c r="R59" s="1" t="str">
        <f t="shared" si="1"/>
        <v>000603.SZ2015</v>
      </c>
      <c r="S59" s="1"/>
      <c r="T59" s="1"/>
    </row>
    <row r="60" spans="1:20" x14ac:dyDescent="0.15">
      <c r="A60" s="1" t="s">
        <v>27</v>
      </c>
      <c r="B60" s="1">
        <v>2016</v>
      </c>
      <c r="C60" s="1" t="str">
        <f t="shared" si="0"/>
        <v>000603.SZ2016</v>
      </c>
      <c r="D60" s="1"/>
      <c r="E60" s="1"/>
      <c r="F60" s="1"/>
      <c r="G60" s="1"/>
      <c r="H60" s="1"/>
      <c r="I60" s="1"/>
      <c r="J60" s="1"/>
      <c r="K60" s="1"/>
      <c r="L60" s="1"/>
      <c r="M60" s="1"/>
      <c r="P60" s="1" t="s">
        <v>27</v>
      </c>
      <c r="Q60" s="1">
        <v>2016</v>
      </c>
      <c r="R60" s="1" t="str">
        <f t="shared" si="1"/>
        <v>000603.SZ2016</v>
      </c>
      <c r="S60" s="1"/>
      <c r="T60" s="1"/>
    </row>
    <row r="61" spans="1:20" x14ac:dyDescent="0.15">
      <c r="A61" s="1" t="s">
        <v>27</v>
      </c>
      <c r="B61" s="1">
        <v>2017</v>
      </c>
      <c r="C61" s="1" t="str">
        <f t="shared" si="0"/>
        <v>000603.SZ2017</v>
      </c>
      <c r="D61" s="1"/>
      <c r="E61" s="1"/>
      <c r="F61" s="1"/>
      <c r="G61" s="1"/>
      <c r="H61" s="1"/>
      <c r="I61" s="1"/>
      <c r="J61" s="1"/>
      <c r="K61" s="1"/>
      <c r="L61" s="1"/>
      <c r="M61" s="1"/>
      <c r="P61" s="1" t="s">
        <v>27</v>
      </c>
      <c r="Q61" s="1">
        <v>2017</v>
      </c>
      <c r="R61" s="1" t="str">
        <f t="shared" si="1"/>
        <v>000603.SZ2017</v>
      </c>
      <c r="S61" s="1"/>
      <c r="T61" s="1"/>
    </row>
    <row r="62" spans="1:20" x14ac:dyDescent="0.15">
      <c r="A62" s="1" t="s">
        <v>27</v>
      </c>
      <c r="B62" s="1">
        <v>2018</v>
      </c>
      <c r="C62" s="1" t="str">
        <f t="shared" si="0"/>
        <v>000603.SZ2018</v>
      </c>
      <c r="D62" s="1"/>
      <c r="E62" s="1"/>
      <c r="F62" s="1"/>
      <c r="G62" s="1"/>
      <c r="H62" s="1"/>
      <c r="I62" s="1"/>
      <c r="J62" s="1"/>
      <c r="K62" s="1"/>
      <c r="L62" s="1"/>
      <c r="M62" s="1"/>
      <c r="P62" s="1" t="s">
        <v>27</v>
      </c>
      <c r="Q62" s="1">
        <v>2018</v>
      </c>
      <c r="R62" s="1" t="str">
        <f t="shared" si="1"/>
        <v>000603.SZ2018</v>
      </c>
      <c r="S62" s="1"/>
      <c r="T62" s="1"/>
    </row>
    <row r="63" spans="1:20" x14ac:dyDescent="0.15">
      <c r="A63" s="1" t="s">
        <v>27</v>
      </c>
      <c r="B63" s="1">
        <v>2010</v>
      </c>
      <c r="C63" s="1" t="str">
        <f t="shared" si="0"/>
        <v>000603.SZ2010</v>
      </c>
      <c r="D63" s="1"/>
      <c r="E63" s="1"/>
      <c r="F63" s="1"/>
      <c r="G63" s="1"/>
      <c r="H63" s="1"/>
      <c r="I63" s="1"/>
      <c r="J63" s="1"/>
      <c r="K63" s="1"/>
      <c r="L63" s="1"/>
      <c r="M63" s="1"/>
      <c r="P63" s="1" t="s">
        <v>27</v>
      </c>
      <c r="Q63" s="1">
        <v>2010</v>
      </c>
      <c r="R63" s="1" t="str">
        <f t="shared" si="1"/>
        <v>000603.SZ2010</v>
      </c>
      <c r="S63" s="1"/>
      <c r="T63" s="1"/>
    </row>
    <row r="64" spans="1:20" x14ac:dyDescent="0.15">
      <c r="A64" s="1" t="s">
        <v>27</v>
      </c>
      <c r="B64" s="1">
        <v>2011</v>
      </c>
      <c r="C64" s="1" t="str">
        <f t="shared" si="0"/>
        <v>000603.SZ2011</v>
      </c>
      <c r="D64" s="1"/>
      <c r="E64" s="1"/>
      <c r="F64" s="1"/>
      <c r="G64" s="1"/>
      <c r="H64" s="1"/>
      <c r="I64" s="1"/>
      <c r="J64" s="1"/>
      <c r="K64" s="1"/>
      <c r="L64" s="1"/>
      <c r="M64" s="1"/>
      <c r="P64" s="1" t="s">
        <v>27</v>
      </c>
      <c r="Q64" s="1">
        <v>2011</v>
      </c>
      <c r="R64" s="1" t="str">
        <f t="shared" si="1"/>
        <v>000603.SZ2011</v>
      </c>
      <c r="S64" s="1"/>
      <c r="T64" s="1"/>
    </row>
    <row r="65" spans="1:20" x14ac:dyDescent="0.15">
      <c r="A65" s="1" t="s">
        <v>27</v>
      </c>
      <c r="B65" s="1">
        <v>2001</v>
      </c>
      <c r="C65" s="1" t="str">
        <f t="shared" si="0"/>
        <v>000603.SZ2001</v>
      </c>
      <c r="D65" s="1"/>
      <c r="E65" s="1"/>
      <c r="F65" s="1"/>
      <c r="G65" s="1"/>
      <c r="H65" s="1"/>
      <c r="I65" s="1"/>
      <c r="J65" s="1"/>
      <c r="K65" s="1"/>
      <c r="L65" s="1"/>
      <c r="M65" s="1"/>
      <c r="P65" s="1" t="s">
        <v>27</v>
      </c>
      <c r="Q65" s="1">
        <v>2001</v>
      </c>
      <c r="R65" s="1" t="str">
        <f t="shared" si="1"/>
        <v>000603.SZ2001</v>
      </c>
      <c r="S65" s="1"/>
      <c r="T65" s="1"/>
    </row>
    <row r="66" spans="1:20" x14ac:dyDescent="0.15">
      <c r="A66" s="1" t="s">
        <v>27</v>
      </c>
      <c r="B66" s="1">
        <v>2002</v>
      </c>
      <c r="C66" s="1" t="str">
        <f t="shared" si="0"/>
        <v>000603.SZ2002</v>
      </c>
      <c r="D66" s="1"/>
      <c r="E66" s="1"/>
      <c r="F66" s="1"/>
      <c r="G66" s="1"/>
      <c r="H66" s="1"/>
      <c r="I66" s="1"/>
      <c r="J66" s="1"/>
      <c r="K66" s="1"/>
      <c r="L66" s="1"/>
      <c r="M66" s="1"/>
      <c r="P66" s="1" t="s">
        <v>27</v>
      </c>
      <c r="Q66" s="1">
        <v>2002</v>
      </c>
      <c r="R66" s="1" t="str">
        <f t="shared" si="1"/>
        <v>000603.SZ2002</v>
      </c>
      <c r="S66" s="1"/>
      <c r="T66" s="1"/>
    </row>
    <row r="67" spans="1:20" x14ac:dyDescent="0.15">
      <c r="A67" s="1" t="s">
        <v>27</v>
      </c>
      <c r="B67" s="1">
        <v>2003</v>
      </c>
      <c r="C67" s="1" t="str">
        <f t="shared" ref="C67:C130" si="2">A67&amp;B67</f>
        <v>000603.SZ2003</v>
      </c>
      <c r="D67" s="1"/>
      <c r="E67" s="1"/>
      <c r="F67" s="1"/>
      <c r="G67" s="1"/>
      <c r="H67" s="1"/>
      <c r="I67" s="1"/>
      <c r="J67" s="1"/>
      <c r="K67" s="1"/>
      <c r="L67" s="1"/>
      <c r="M67" s="1"/>
      <c r="P67" s="1" t="s">
        <v>27</v>
      </c>
      <c r="Q67" s="1">
        <v>2003</v>
      </c>
      <c r="R67" s="1" t="str">
        <f t="shared" ref="R67:R130" si="3">P67&amp;Q67</f>
        <v>000603.SZ2003</v>
      </c>
      <c r="S67" s="1"/>
      <c r="T67" s="1"/>
    </row>
    <row r="68" spans="1:20" x14ac:dyDescent="0.15">
      <c r="A68" s="1" t="s">
        <v>27</v>
      </c>
      <c r="B68" s="1">
        <v>2004</v>
      </c>
      <c r="C68" s="1" t="str">
        <f t="shared" si="2"/>
        <v>000603.SZ2004</v>
      </c>
      <c r="D68" s="1"/>
      <c r="E68" s="1"/>
      <c r="F68" s="1"/>
      <c r="G68" s="1"/>
      <c r="H68" s="1"/>
      <c r="I68" s="1"/>
      <c r="J68" s="1"/>
      <c r="K68" s="1"/>
      <c r="L68" s="1"/>
      <c r="M68" s="1"/>
      <c r="P68" s="1" t="s">
        <v>27</v>
      </c>
      <c r="Q68" s="1">
        <v>2004</v>
      </c>
      <c r="R68" s="1" t="str">
        <f t="shared" si="3"/>
        <v>000603.SZ2004</v>
      </c>
      <c r="S68" s="1"/>
      <c r="T68" s="1"/>
    </row>
    <row r="69" spans="1:20" x14ac:dyDescent="0.15">
      <c r="A69" s="1" t="s">
        <v>27</v>
      </c>
      <c r="B69" s="1">
        <v>2005</v>
      </c>
      <c r="C69" s="1" t="str">
        <f t="shared" si="2"/>
        <v>000603.SZ2005</v>
      </c>
      <c r="D69" s="1"/>
      <c r="E69" s="1"/>
      <c r="F69" s="1"/>
      <c r="G69" s="1"/>
      <c r="H69" s="1"/>
      <c r="I69" s="1"/>
      <c r="J69" s="1"/>
      <c r="K69" s="1"/>
      <c r="L69" s="1"/>
      <c r="M69" s="1"/>
      <c r="P69" s="1" t="s">
        <v>27</v>
      </c>
      <c r="Q69" s="1">
        <v>2005</v>
      </c>
      <c r="R69" s="1" t="str">
        <f t="shared" si="3"/>
        <v>000603.SZ2005</v>
      </c>
      <c r="S69" s="1"/>
      <c r="T69" s="1"/>
    </row>
    <row r="70" spans="1:20" x14ac:dyDescent="0.15">
      <c r="A70" s="1" t="s">
        <v>27</v>
      </c>
      <c r="B70" s="1">
        <v>2006</v>
      </c>
      <c r="C70" s="1" t="str">
        <f t="shared" si="2"/>
        <v>000603.SZ2006</v>
      </c>
      <c r="D70" s="1"/>
      <c r="E70" s="1"/>
      <c r="F70" s="1"/>
      <c r="G70" s="1"/>
      <c r="H70" s="1"/>
      <c r="I70" s="1"/>
      <c r="J70" s="1"/>
      <c r="K70" s="1"/>
      <c r="L70" s="1"/>
      <c r="M70" s="1"/>
      <c r="P70" s="1" t="s">
        <v>27</v>
      </c>
      <c r="Q70" s="1">
        <v>2006</v>
      </c>
      <c r="R70" s="1" t="str">
        <f t="shared" si="3"/>
        <v>000603.SZ2006</v>
      </c>
      <c r="S70" s="1"/>
      <c r="T70" s="1"/>
    </row>
    <row r="71" spans="1:20" x14ac:dyDescent="0.15">
      <c r="A71" s="1" t="s">
        <v>27</v>
      </c>
      <c r="B71" s="1">
        <v>2007</v>
      </c>
      <c r="C71" s="1" t="str">
        <f t="shared" si="2"/>
        <v>000603.SZ2007</v>
      </c>
      <c r="D71" s="1"/>
      <c r="E71" s="1"/>
      <c r="F71" s="1"/>
      <c r="G71" s="1"/>
      <c r="H71" s="1"/>
      <c r="I71" s="1"/>
      <c r="J71" s="1"/>
      <c r="K71" s="1"/>
      <c r="L71" s="1"/>
      <c r="M71" s="1"/>
      <c r="P71" s="1" t="s">
        <v>27</v>
      </c>
      <c r="Q71" s="1">
        <v>2007</v>
      </c>
      <c r="R71" s="1" t="str">
        <f t="shared" si="3"/>
        <v>000603.SZ2007</v>
      </c>
      <c r="S71" s="1"/>
      <c r="T71" s="1"/>
    </row>
    <row r="72" spans="1:20" x14ac:dyDescent="0.15">
      <c r="A72" s="1" t="s">
        <v>27</v>
      </c>
      <c r="B72" s="1">
        <v>2008</v>
      </c>
      <c r="C72" s="1" t="str">
        <f t="shared" si="2"/>
        <v>000603.SZ2008</v>
      </c>
      <c r="D72" s="1"/>
      <c r="E72" s="1"/>
      <c r="F72" s="1"/>
      <c r="G72" s="1"/>
      <c r="H72" s="1"/>
      <c r="I72" s="1"/>
      <c r="J72" s="1"/>
      <c r="K72" s="1"/>
      <c r="L72" s="1"/>
      <c r="M72" s="1"/>
      <c r="P72" s="1" t="s">
        <v>27</v>
      </c>
      <c r="Q72" s="1">
        <v>2008</v>
      </c>
      <c r="R72" s="1" t="str">
        <f t="shared" si="3"/>
        <v>000603.SZ2008</v>
      </c>
      <c r="S72" s="1"/>
      <c r="T72" s="1"/>
    </row>
    <row r="73" spans="1:20" x14ac:dyDescent="0.15">
      <c r="A73" s="1" t="s">
        <v>27</v>
      </c>
      <c r="B73" s="1">
        <v>2009</v>
      </c>
      <c r="C73" s="1" t="str">
        <f t="shared" si="2"/>
        <v>000603.SZ2009</v>
      </c>
      <c r="D73" s="1"/>
      <c r="E73" s="1"/>
      <c r="F73" s="1"/>
      <c r="G73" s="1"/>
      <c r="H73" s="1"/>
      <c r="I73" s="1"/>
      <c r="J73" s="1"/>
      <c r="K73" s="1"/>
      <c r="L73" s="1"/>
      <c r="M73" s="1"/>
      <c r="P73" s="1" t="s">
        <v>27</v>
      </c>
      <c r="Q73" s="1">
        <v>2009</v>
      </c>
      <c r="R73" s="1" t="str">
        <f t="shared" si="3"/>
        <v>000603.SZ2009</v>
      </c>
      <c r="S73" s="1"/>
      <c r="T73" s="1"/>
    </row>
    <row r="74" spans="1:20" x14ac:dyDescent="0.15">
      <c r="A74" s="1" t="s">
        <v>30</v>
      </c>
      <c r="B74" s="1">
        <v>2012</v>
      </c>
      <c r="C74" s="1" t="str">
        <f t="shared" si="2"/>
        <v>000739.SZ2012</v>
      </c>
      <c r="D74" s="1"/>
      <c r="E74" s="1"/>
      <c r="F74" s="1"/>
      <c r="G74" s="1"/>
      <c r="H74" s="1"/>
      <c r="I74" s="1"/>
      <c r="J74" s="1"/>
      <c r="K74" s="1"/>
      <c r="L74" s="1"/>
      <c r="M74" s="1"/>
      <c r="P74" s="1" t="s">
        <v>30</v>
      </c>
      <c r="Q74" s="1">
        <v>2012</v>
      </c>
      <c r="R74" s="1" t="str">
        <f t="shared" si="3"/>
        <v>000739.SZ2012</v>
      </c>
      <c r="S74" s="1"/>
      <c r="T74" s="1"/>
    </row>
    <row r="75" spans="1:20" x14ac:dyDescent="0.15">
      <c r="A75" s="1" t="s">
        <v>30</v>
      </c>
      <c r="B75" s="1">
        <v>2013</v>
      </c>
      <c r="C75" s="1" t="str">
        <f t="shared" si="2"/>
        <v>000739.SZ2013</v>
      </c>
      <c r="D75" s="1"/>
      <c r="E75" s="1"/>
      <c r="F75" s="1"/>
      <c r="G75" s="1"/>
      <c r="H75" s="1"/>
      <c r="I75" s="1"/>
      <c r="J75" s="1"/>
      <c r="K75" s="1"/>
      <c r="L75" s="1"/>
      <c r="M75" s="1"/>
      <c r="P75" s="1" t="s">
        <v>30</v>
      </c>
      <c r="Q75" s="1">
        <v>2013</v>
      </c>
      <c r="R75" s="1" t="str">
        <f t="shared" si="3"/>
        <v>000739.SZ2013</v>
      </c>
      <c r="S75" s="1"/>
      <c r="T75" s="1"/>
    </row>
    <row r="76" spans="1:20" x14ac:dyDescent="0.15">
      <c r="A76" s="1" t="s">
        <v>30</v>
      </c>
      <c r="B76" s="1">
        <v>2014</v>
      </c>
      <c r="C76" s="1" t="str">
        <f t="shared" si="2"/>
        <v>000739.SZ2014</v>
      </c>
      <c r="D76" s="1">
        <v>98.262287851833321</v>
      </c>
      <c r="E76" s="1">
        <v>-1775.1233779375</v>
      </c>
      <c r="F76" s="1">
        <v>-540.63166951083326</v>
      </c>
      <c r="G76" s="1">
        <v>-673.80821750767745</v>
      </c>
      <c r="H76" s="1">
        <v>343830.75992447499</v>
      </c>
      <c r="I76" s="1">
        <v>-418.08907410860007</v>
      </c>
      <c r="J76" s="1">
        <v>-1227.6072843237</v>
      </c>
      <c r="K76" s="1">
        <v>-572.39553620339984</v>
      </c>
      <c r="L76" s="1">
        <v>-673.80821750767745</v>
      </c>
      <c r="M76" s="1">
        <v>62417.828913628116</v>
      </c>
      <c r="P76" s="1" t="s">
        <v>30</v>
      </c>
      <c r="Q76" s="1">
        <v>2014</v>
      </c>
      <c r="R76" s="1" t="str">
        <f t="shared" si="3"/>
        <v>000739.SZ2014</v>
      </c>
      <c r="S76" s="1">
        <v>2660.6612469856559</v>
      </c>
      <c r="T76" s="1">
        <v>3334.4694644933329</v>
      </c>
    </row>
    <row r="77" spans="1:20" x14ac:dyDescent="0.15">
      <c r="A77" s="1" t="s">
        <v>30</v>
      </c>
      <c r="B77" s="1">
        <v>2015</v>
      </c>
      <c r="C77" s="1" t="str">
        <f t="shared" si="2"/>
        <v>000739.SZ2015</v>
      </c>
      <c r="D77" s="1">
        <v>25.033797316666629</v>
      </c>
      <c r="E77" s="1">
        <v>-2128.311693683333</v>
      </c>
      <c r="F77" s="1">
        <v>-490.049007453375</v>
      </c>
      <c r="G77" s="1">
        <v>-641.35443140086659</v>
      </c>
      <c r="H77" s="1">
        <v>457647.24091852002</v>
      </c>
      <c r="I77" s="1">
        <v>-427.27723725899989</v>
      </c>
      <c r="J77" s="1">
        <v>-1008.521580073</v>
      </c>
      <c r="K77" s="1">
        <v>-611.57520086090005</v>
      </c>
      <c r="L77" s="1">
        <v>-641.3544314008667</v>
      </c>
      <c r="M77" s="1">
        <v>35964.13509546237</v>
      </c>
      <c r="P77" s="1" t="s">
        <v>30</v>
      </c>
      <c r="Q77" s="1">
        <v>2015</v>
      </c>
      <c r="R77" s="1" t="str">
        <f t="shared" si="3"/>
        <v>000739.SZ2015</v>
      </c>
      <c r="S77" s="1">
        <v>2711.0600958766331</v>
      </c>
      <c r="T77" s="1">
        <v>3352.414527277499</v>
      </c>
    </row>
    <row r="78" spans="1:20" x14ac:dyDescent="0.15">
      <c r="A78" s="1" t="s">
        <v>30</v>
      </c>
      <c r="B78" s="1">
        <v>2016</v>
      </c>
      <c r="C78" s="1" t="str">
        <f t="shared" si="2"/>
        <v>000739.SZ2016</v>
      </c>
      <c r="D78" s="1">
        <v>274.63793206166662</v>
      </c>
      <c r="E78" s="1">
        <v>-2063.8835056399998</v>
      </c>
      <c r="F78" s="1">
        <v>-353.01547533625012</v>
      </c>
      <c r="G78" s="1">
        <v>-506.02998389779998</v>
      </c>
      <c r="H78" s="1">
        <v>622010.53029477736</v>
      </c>
      <c r="I78" s="1">
        <v>-182.6096032554</v>
      </c>
      <c r="J78" s="1">
        <v>-912.92101287200001</v>
      </c>
      <c r="K78" s="1">
        <v>-469.31218890234999</v>
      </c>
      <c r="L78" s="1">
        <v>-506.02998389779998</v>
      </c>
      <c r="M78" s="1">
        <v>44891.769386067717</v>
      </c>
      <c r="P78" s="1" t="s">
        <v>30</v>
      </c>
      <c r="Q78" s="1">
        <v>2016</v>
      </c>
      <c r="R78" s="1" t="str">
        <f t="shared" si="3"/>
        <v>000739.SZ2016</v>
      </c>
      <c r="S78" s="1">
        <v>2834.0099563463668</v>
      </c>
      <c r="T78" s="1">
        <v>3340.0399402441672</v>
      </c>
    </row>
    <row r="79" spans="1:20" x14ac:dyDescent="0.15">
      <c r="A79" s="1" t="s">
        <v>30</v>
      </c>
      <c r="B79" s="1">
        <v>2017</v>
      </c>
      <c r="C79" s="1" t="str">
        <f t="shared" si="2"/>
        <v>000739.SZ2017</v>
      </c>
      <c r="D79" s="1">
        <v>262.63549943250013</v>
      </c>
      <c r="E79" s="1">
        <v>-2073.3409733641661</v>
      </c>
      <c r="F79" s="1">
        <v>-516.72777715666666</v>
      </c>
      <c r="G79" s="1">
        <v>-564.07203274449171</v>
      </c>
      <c r="H79" s="1">
        <v>624211.45908033825</v>
      </c>
      <c r="I79" s="1">
        <v>-254.30179854380009</v>
      </c>
      <c r="J79" s="1">
        <v>-935.83381695999992</v>
      </c>
      <c r="K79" s="1">
        <v>-543.69406608000008</v>
      </c>
      <c r="L79" s="1">
        <v>-564.07203274449171</v>
      </c>
      <c r="M79" s="1">
        <v>40262.164685120712</v>
      </c>
      <c r="P79" s="1" t="s">
        <v>30</v>
      </c>
      <c r="Q79" s="1">
        <v>2017</v>
      </c>
      <c r="R79" s="1" t="str">
        <f t="shared" si="3"/>
        <v>000739.SZ2017</v>
      </c>
      <c r="S79" s="1">
        <v>2967.5030860146749</v>
      </c>
      <c r="T79" s="1">
        <v>3531.5751187591659</v>
      </c>
    </row>
    <row r="80" spans="1:20" x14ac:dyDescent="0.15">
      <c r="A80" s="1" t="s">
        <v>30</v>
      </c>
      <c r="B80" s="1">
        <v>2018</v>
      </c>
      <c r="C80" s="1" t="str">
        <f t="shared" si="2"/>
        <v>000739.SZ2018</v>
      </c>
      <c r="D80" s="1">
        <v>575.50267667000003</v>
      </c>
      <c r="E80" s="1">
        <v>-2128.336982206667</v>
      </c>
      <c r="F80" s="1">
        <v>-565.50198216875003</v>
      </c>
      <c r="G80" s="1">
        <v>-498.27837192135001</v>
      </c>
      <c r="H80" s="1">
        <v>788262.00538391457</v>
      </c>
      <c r="I80" s="1">
        <v>-219.84050257770011</v>
      </c>
      <c r="J80" s="1">
        <v>-875.29330521399993</v>
      </c>
      <c r="K80" s="1">
        <v>-489.44188997984998</v>
      </c>
      <c r="L80" s="1">
        <v>-498.27837192135001</v>
      </c>
      <c r="M80" s="1">
        <v>49286.01652008223</v>
      </c>
      <c r="P80" s="1" t="s">
        <v>30</v>
      </c>
      <c r="Q80" s="1">
        <v>2018</v>
      </c>
      <c r="R80" s="1" t="str">
        <f t="shared" si="3"/>
        <v>000739.SZ2018</v>
      </c>
      <c r="S80" s="1">
        <v>3067.5859654828168</v>
      </c>
      <c r="T80" s="1">
        <v>3565.8643374041671</v>
      </c>
    </row>
    <row r="81" spans="1:20" x14ac:dyDescent="0.15">
      <c r="A81" s="1" t="s">
        <v>30</v>
      </c>
      <c r="B81" s="1">
        <v>2010</v>
      </c>
      <c r="C81" s="1" t="str">
        <f t="shared" si="2"/>
        <v>000739.SZ2010</v>
      </c>
      <c r="D81" s="1"/>
      <c r="E81" s="1"/>
      <c r="F81" s="1"/>
      <c r="G81" s="1"/>
      <c r="H81" s="1"/>
      <c r="I81" s="1"/>
      <c r="J81" s="1"/>
      <c r="K81" s="1"/>
      <c r="L81" s="1"/>
      <c r="M81" s="1"/>
      <c r="P81" s="1" t="s">
        <v>30</v>
      </c>
      <c r="Q81" s="1">
        <v>2010</v>
      </c>
      <c r="R81" s="1" t="str">
        <f t="shared" si="3"/>
        <v>000739.SZ2010</v>
      </c>
      <c r="S81" s="1"/>
      <c r="T81" s="1"/>
    </row>
    <row r="82" spans="1:20" x14ac:dyDescent="0.15">
      <c r="A82" s="1" t="s">
        <v>30</v>
      </c>
      <c r="B82" s="1">
        <v>2011</v>
      </c>
      <c r="C82" s="1" t="str">
        <f t="shared" si="2"/>
        <v>000739.SZ2011</v>
      </c>
      <c r="D82" s="1"/>
      <c r="E82" s="1"/>
      <c r="F82" s="1"/>
      <c r="G82" s="1"/>
      <c r="H82" s="1"/>
      <c r="I82" s="1"/>
      <c r="J82" s="1"/>
      <c r="K82" s="1"/>
      <c r="L82" s="1"/>
      <c r="M82" s="1"/>
      <c r="P82" s="1" t="s">
        <v>30</v>
      </c>
      <c r="Q82" s="1">
        <v>2011</v>
      </c>
      <c r="R82" s="1" t="str">
        <f t="shared" si="3"/>
        <v>000739.SZ2011</v>
      </c>
      <c r="S82" s="1"/>
      <c r="T82" s="1"/>
    </row>
    <row r="83" spans="1:20" x14ac:dyDescent="0.15">
      <c r="A83" s="1" t="s">
        <v>30</v>
      </c>
      <c r="B83" s="1">
        <v>2001</v>
      </c>
      <c r="C83" s="1" t="str">
        <f t="shared" si="2"/>
        <v>000739.SZ2001</v>
      </c>
      <c r="D83" s="1"/>
      <c r="E83" s="1"/>
      <c r="F83" s="1"/>
      <c r="G83" s="1"/>
      <c r="H83" s="1"/>
      <c r="I83" s="1"/>
      <c r="J83" s="1"/>
      <c r="K83" s="1"/>
      <c r="L83" s="1"/>
      <c r="M83" s="1"/>
      <c r="P83" s="1" t="s">
        <v>30</v>
      </c>
      <c r="Q83" s="1">
        <v>2001</v>
      </c>
      <c r="R83" s="1" t="str">
        <f t="shared" si="3"/>
        <v>000739.SZ2001</v>
      </c>
      <c r="S83" s="1"/>
      <c r="T83" s="1"/>
    </row>
    <row r="84" spans="1:20" x14ac:dyDescent="0.15">
      <c r="A84" s="1" t="s">
        <v>30</v>
      </c>
      <c r="B84" s="1">
        <v>2002</v>
      </c>
      <c r="C84" s="1" t="str">
        <f t="shared" si="2"/>
        <v>000739.SZ2002</v>
      </c>
      <c r="D84" s="1"/>
      <c r="E84" s="1"/>
      <c r="F84" s="1"/>
      <c r="G84" s="1"/>
      <c r="H84" s="1"/>
      <c r="I84" s="1"/>
      <c r="J84" s="1"/>
      <c r="K84" s="1"/>
      <c r="L84" s="1"/>
      <c r="M84" s="1"/>
      <c r="P84" s="1" t="s">
        <v>30</v>
      </c>
      <c r="Q84" s="1">
        <v>2002</v>
      </c>
      <c r="R84" s="1" t="str">
        <f t="shared" si="3"/>
        <v>000739.SZ2002</v>
      </c>
      <c r="S84" s="1"/>
      <c r="T84" s="1"/>
    </row>
    <row r="85" spans="1:20" x14ac:dyDescent="0.15">
      <c r="A85" s="1" t="s">
        <v>30</v>
      </c>
      <c r="B85" s="1">
        <v>2003</v>
      </c>
      <c r="C85" s="1" t="str">
        <f t="shared" si="2"/>
        <v>000739.SZ2003</v>
      </c>
      <c r="D85" s="1"/>
      <c r="E85" s="1"/>
      <c r="F85" s="1"/>
      <c r="G85" s="1"/>
      <c r="H85" s="1"/>
      <c r="I85" s="1"/>
      <c r="J85" s="1"/>
      <c r="K85" s="1"/>
      <c r="L85" s="1"/>
      <c r="M85" s="1"/>
      <c r="P85" s="1" t="s">
        <v>30</v>
      </c>
      <c r="Q85" s="1">
        <v>2003</v>
      </c>
      <c r="R85" s="1" t="str">
        <f t="shared" si="3"/>
        <v>000739.SZ2003</v>
      </c>
      <c r="S85" s="1"/>
      <c r="T85" s="1"/>
    </row>
    <row r="86" spans="1:20" x14ac:dyDescent="0.15">
      <c r="A86" s="1" t="s">
        <v>30</v>
      </c>
      <c r="B86" s="1">
        <v>2004</v>
      </c>
      <c r="C86" s="1" t="str">
        <f t="shared" si="2"/>
        <v>000739.SZ2004</v>
      </c>
      <c r="D86" s="1"/>
      <c r="E86" s="1"/>
      <c r="F86" s="1"/>
      <c r="G86" s="1"/>
      <c r="H86" s="1"/>
      <c r="I86" s="1"/>
      <c r="J86" s="1"/>
      <c r="K86" s="1"/>
      <c r="L86" s="1"/>
      <c r="M86" s="1"/>
      <c r="P86" s="1" t="s">
        <v>30</v>
      </c>
      <c r="Q86" s="1">
        <v>2004</v>
      </c>
      <c r="R86" s="1" t="str">
        <f t="shared" si="3"/>
        <v>000739.SZ2004</v>
      </c>
      <c r="S86" s="1"/>
      <c r="T86" s="1"/>
    </row>
    <row r="87" spans="1:20" x14ac:dyDescent="0.15">
      <c r="A87" s="1" t="s">
        <v>30</v>
      </c>
      <c r="B87" s="1">
        <v>2005</v>
      </c>
      <c r="C87" s="1" t="str">
        <f t="shared" si="2"/>
        <v>000739.SZ2005</v>
      </c>
      <c r="D87" s="1"/>
      <c r="E87" s="1"/>
      <c r="F87" s="1"/>
      <c r="G87" s="1"/>
      <c r="H87" s="1"/>
      <c r="I87" s="1"/>
      <c r="J87" s="1"/>
      <c r="K87" s="1"/>
      <c r="L87" s="1"/>
      <c r="M87" s="1"/>
      <c r="P87" s="1" t="s">
        <v>30</v>
      </c>
      <c r="Q87" s="1">
        <v>2005</v>
      </c>
      <c r="R87" s="1" t="str">
        <f t="shared" si="3"/>
        <v>000739.SZ2005</v>
      </c>
      <c r="S87" s="1"/>
      <c r="T87" s="1"/>
    </row>
    <row r="88" spans="1:20" x14ac:dyDescent="0.15">
      <c r="A88" s="1" t="s">
        <v>30</v>
      </c>
      <c r="B88" s="1">
        <v>2006</v>
      </c>
      <c r="C88" s="1" t="str">
        <f t="shared" si="2"/>
        <v>000739.SZ2006</v>
      </c>
      <c r="D88" s="1"/>
      <c r="E88" s="1"/>
      <c r="F88" s="1"/>
      <c r="G88" s="1"/>
      <c r="H88" s="1"/>
      <c r="I88" s="1"/>
      <c r="J88" s="1"/>
      <c r="K88" s="1"/>
      <c r="L88" s="1"/>
      <c r="M88" s="1"/>
      <c r="P88" s="1" t="s">
        <v>30</v>
      </c>
      <c r="Q88" s="1">
        <v>2006</v>
      </c>
      <c r="R88" s="1" t="str">
        <f t="shared" si="3"/>
        <v>000739.SZ2006</v>
      </c>
      <c r="S88" s="1"/>
      <c r="T88" s="1"/>
    </row>
    <row r="89" spans="1:20" x14ac:dyDescent="0.15">
      <c r="A89" s="1" t="s">
        <v>30</v>
      </c>
      <c r="B89" s="1">
        <v>2007</v>
      </c>
      <c r="C89" s="1" t="str">
        <f t="shared" si="2"/>
        <v>000739.SZ2007</v>
      </c>
      <c r="D89" s="1"/>
      <c r="E89" s="1"/>
      <c r="F89" s="1"/>
      <c r="G89" s="1"/>
      <c r="H89" s="1"/>
      <c r="I89" s="1"/>
      <c r="J89" s="1"/>
      <c r="K89" s="1"/>
      <c r="L89" s="1"/>
      <c r="M89" s="1"/>
      <c r="P89" s="1" t="s">
        <v>30</v>
      </c>
      <c r="Q89" s="1">
        <v>2007</v>
      </c>
      <c r="R89" s="1" t="str">
        <f t="shared" si="3"/>
        <v>000739.SZ2007</v>
      </c>
      <c r="S89" s="1"/>
      <c r="T89" s="1"/>
    </row>
    <row r="90" spans="1:20" x14ac:dyDescent="0.15">
      <c r="A90" s="1" t="s">
        <v>30</v>
      </c>
      <c r="B90" s="1">
        <v>2008</v>
      </c>
      <c r="C90" s="1" t="str">
        <f t="shared" si="2"/>
        <v>000739.SZ2008</v>
      </c>
      <c r="D90" s="1"/>
      <c r="E90" s="1"/>
      <c r="F90" s="1"/>
      <c r="G90" s="1"/>
      <c r="H90" s="1"/>
      <c r="I90" s="1"/>
      <c r="J90" s="1"/>
      <c r="K90" s="1"/>
      <c r="L90" s="1"/>
      <c r="M90" s="1"/>
      <c r="P90" s="1" t="s">
        <v>30</v>
      </c>
      <c r="Q90" s="1">
        <v>2008</v>
      </c>
      <c r="R90" s="1" t="str">
        <f t="shared" si="3"/>
        <v>000739.SZ2008</v>
      </c>
      <c r="S90" s="1"/>
      <c r="T90" s="1"/>
    </row>
    <row r="91" spans="1:20" x14ac:dyDescent="0.15">
      <c r="A91" s="1" t="s">
        <v>30</v>
      </c>
      <c r="B91" s="1">
        <v>2009</v>
      </c>
      <c r="C91" s="1" t="str">
        <f t="shared" si="2"/>
        <v>000739.SZ2009</v>
      </c>
      <c r="D91" s="1"/>
      <c r="E91" s="1"/>
      <c r="F91" s="1"/>
      <c r="G91" s="1"/>
      <c r="H91" s="1"/>
      <c r="I91" s="1"/>
      <c r="J91" s="1"/>
      <c r="K91" s="1"/>
      <c r="L91" s="1"/>
      <c r="M91" s="1"/>
      <c r="P91" s="1" t="s">
        <v>30</v>
      </c>
      <c r="Q91" s="1">
        <v>2009</v>
      </c>
      <c r="R91" s="1" t="str">
        <f t="shared" si="3"/>
        <v>000739.SZ2009</v>
      </c>
      <c r="S91" s="1"/>
      <c r="T91" s="1"/>
    </row>
    <row r="92" spans="1:20" x14ac:dyDescent="0.15">
      <c r="A92" s="1" t="s">
        <v>31</v>
      </c>
      <c r="B92" s="1">
        <v>2012</v>
      </c>
      <c r="C92" s="1" t="str">
        <f t="shared" si="2"/>
        <v>000780.SZ2012</v>
      </c>
      <c r="D92" s="1"/>
      <c r="E92" s="1"/>
      <c r="F92" s="1"/>
      <c r="G92" s="1"/>
      <c r="H92" s="1"/>
      <c r="I92" s="1"/>
      <c r="J92" s="1"/>
      <c r="K92" s="1"/>
      <c r="L92" s="1"/>
      <c r="M92" s="1"/>
      <c r="P92" s="1" t="s">
        <v>31</v>
      </c>
      <c r="Q92" s="1">
        <v>2012</v>
      </c>
      <c r="R92" s="1" t="str">
        <f t="shared" si="3"/>
        <v>000780.SZ2012</v>
      </c>
      <c r="S92" s="1"/>
      <c r="T92" s="1"/>
    </row>
    <row r="93" spans="1:20" x14ac:dyDescent="0.15">
      <c r="A93" s="1" t="s">
        <v>31</v>
      </c>
      <c r="B93" s="1">
        <v>2013</v>
      </c>
      <c r="C93" s="1" t="str">
        <f t="shared" si="2"/>
        <v>000780.SZ2013</v>
      </c>
      <c r="D93" s="1"/>
      <c r="E93" s="1"/>
      <c r="F93" s="1"/>
      <c r="G93" s="1"/>
      <c r="H93" s="1"/>
      <c r="I93" s="1"/>
      <c r="J93" s="1"/>
      <c r="K93" s="1"/>
      <c r="L93" s="1"/>
      <c r="M93" s="1"/>
      <c r="P93" s="1" t="s">
        <v>31</v>
      </c>
      <c r="Q93" s="1">
        <v>2013</v>
      </c>
      <c r="R93" s="1" t="str">
        <f t="shared" si="3"/>
        <v>000780.SZ2013</v>
      </c>
      <c r="S93" s="1"/>
      <c r="T93" s="1"/>
    </row>
    <row r="94" spans="1:20" x14ac:dyDescent="0.15">
      <c r="A94" s="1" t="s">
        <v>31</v>
      </c>
      <c r="B94" s="1">
        <v>2014</v>
      </c>
      <c r="C94" s="1" t="str">
        <f t="shared" si="2"/>
        <v>000780.SZ2014</v>
      </c>
      <c r="D94" s="1"/>
      <c r="E94" s="1"/>
      <c r="F94" s="1"/>
      <c r="G94" s="1"/>
      <c r="H94" s="1"/>
      <c r="I94" s="1"/>
      <c r="J94" s="1"/>
      <c r="K94" s="1"/>
      <c r="L94" s="1"/>
      <c r="M94" s="1"/>
      <c r="P94" s="1" t="s">
        <v>31</v>
      </c>
      <c r="Q94" s="1">
        <v>2014</v>
      </c>
      <c r="R94" s="1" t="str">
        <f t="shared" si="3"/>
        <v>000780.SZ2014</v>
      </c>
      <c r="S94" s="1"/>
      <c r="T94" s="1"/>
    </row>
    <row r="95" spans="1:20" x14ac:dyDescent="0.15">
      <c r="A95" s="1" t="s">
        <v>31</v>
      </c>
      <c r="B95" s="1">
        <v>2015</v>
      </c>
      <c r="C95" s="1" t="str">
        <f t="shared" si="2"/>
        <v>000780.SZ2015</v>
      </c>
      <c r="D95" s="1"/>
      <c r="E95" s="1"/>
      <c r="F95" s="1"/>
      <c r="G95" s="1"/>
      <c r="H95" s="1"/>
      <c r="I95" s="1"/>
      <c r="J95" s="1"/>
      <c r="K95" s="1"/>
      <c r="L95" s="1"/>
      <c r="M95" s="1"/>
      <c r="P95" s="1" t="s">
        <v>31</v>
      </c>
      <c r="Q95" s="1">
        <v>2015</v>
      </c>
      <c r="R95" s="1" t="str">
        <f t="shared" si="3"/>
        <v>000780.SZ2015</v>
      </c>
      <c r="S95" s="1"/>
      <c r="T95" s="1"/>
    </row>
    <row r="96" spans="1:20" x14ac:dyDescent="0.15">
      <c r="A96" s="1" t="s">
        <v>31</v>
      </c>
      <c r="B96" s="1">
        <v>2016</v>
      </c>
      <c r="C96" s="1" t="str">
        <f t="shared" si="2"/>
        <v>000780.SZ2016</v>
      </c>
      <c r="D96" s="1"/>
      <c r="E96" s="1"/>
      <c r="F96" s="1"/>
      <c r="G96" s="1"/>
      <c r="H96" s="1"/>
      <c r="I96" s="1"/>
      <c r="J96" s="1"/>
      <c r="K96" s="1"/>
      <c r="L96" s="1"/>
      <c r="M96" s="1"/>
      <c r="P96" s="1" t="s">
        <v>31</v>
      </c>
      <c r="Q96" s="1">
        <v>2016</v>
      </c>
      <c r="R96" s="1" t="str">
        <f t="shared" si="3"/>
        <v>000780.SZ2016</v>
      </c>
      <c r="S96" s="1"/>
      <c r="T96" s="1"/>
    </row>
    <row r="97" spans="1:20" x14ac:dyDescent="0.15">
      <c r="A97" s="1" t="s">
        <v>31</v>
      </c>
      <c r="B97" s="1">
        <v>2017</v>
      </c>
      <c r="C97" s="1" t="str">
        <f t="shared" si="2"/>
        <v>000780.SZ2017</v>
      </c>
      <c r="D97" s="1"/>
      <c r="E97" s="1"/>
      <c r="F97" s="1"/>
      <c r="G97" s="1"/>
      <c r="H97" s="1"/>
      <c r="I97" s="1"/>
      <c r="J97" s="1"/>
      <c r="K97" s="1"/>
      <c r="L97" s="1"/>
      <c r="M97" s="1"/>
      <c r="P97" s="1" t="s">
        <v>31</v>
      </c>
      <c r="Q97" s="1">
        <v>2017</v>
      </c>
      <c r="R97" s="1" t="str">
        <f t="shared" si="3"/>
        <v>000780.SZ2017</v>
      </c>
      <c r="S97" s="1"/>
      <c r="T97" s="1"/>
    </row>
    <row r="98" spans="1:20" x14ac:dyDescent="0.15">
      <c r="A98" s="1" t="s">
        <v>31</v>
      </c>
      <c r="B98" s="1">
        <v>2018</v>
      </c>
      <c r="C98" s="1" t="str">
        <f t="shared" si="2"/>
        <v>000780.SZ2018</v>
      </c>
      <c r="D98" s="1"/>
      <c r="E98" s="1"/>
      <c r="F98" s="1"/>
      <c r="G98" s="1"/>
      <c r="H98" s="1"/>
      <c r="I98" s="1"/>
      <c r="J98" s="1"/>
      <c r="K98" s="1"/>
      <c r="L98" s="1"/>
      <c r="M98" s="1"/>
      <c r="P98" s="1" t="s">
        <v>31</v>
      </c>
      <c r="Q98" s="1">
        <v>2018</v>
      </c>
      <c r="R98" s="1" t="str">
        <f t="shared" si="3"/>
        <v>000780.SZ2018</v>
      </c>
      <c r="S98" s="1"/>
      <c r="T98" s="1"/>
    </row>
    <row r="99" spans="1:20" x14ac:dyDescent="0.15">
      <c r="A99" s="1" t="s">
        <v>31</v>
      </c>
      <c r="B99" s="1">
        <v>2010</v>
      </c>
      <c r="C99" s="1" t="str">
        <f t="shared" si="2"/>
        <v>000780.SZ2010</v>
      </c>
      <c r="D99" s="1"/>
      <c r="E99" s="1"/>
      <c r="F99" s="1"/>
      <c r="G99" s="1"/>
      <c r="H99" s="1"/>
      <c r="I99" s="1"/>
      <c r="J99" s="1"/>
      <c r="K99" s="1"/>
      <c r="L99" s="1"/>
      <c r="M99" s="1"/>
      <c r="P99" s="1" t="s">
        <v>31</v>
      </c>
      <c r="Q99" s="1">
        <v>2010</v>
      </c>
      <c r="R99" s="1" t="str">
        <f t="shared" si="3"/>
        <v>000780.SZ2010</v>
      </c>
      <c r="S99" s="1"/>
      <c r="T99" s="1"/>
    </row>
    <row r="100" spans="1:20" x14ac:dyDescent="0.15">
      <c r="A100" s="1" t="s">
        <v>31</v>
      </c>
      <c r="B100" s="1">
        <v>2011</v>
      </c>
      <c r="C100" s="1" t="str">
        <f t="shared" si="2"/>
        <v>000780.SZ2011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P100" s="1" t="s">
        <v>31</v>
      </c>
      <c r="Q100" s="1">
        <v>2011</v>
      </c>
      <c r="R100" s="1" t="str">
        <f t="shared" si="3"/>
        <v>000780.SZ2011</v>
      </c>
      <c r="S100" s="1"/>
      <c r="T100" s="1"/>
    </row>
    <row r="101" spans="1:20" x14ac:dyDescent="0.15">
      <c r="A101" s="1" t="s">
        <v>31</v>
      </c>
      <c r="B101" s="1">
        <v>2001</v>
      </c>
      <c r="C101" s="1" t="str">
        <f t="shared" si="2"/>
        <v>000780.SZ2001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P101" s="1" t="s">
        <v>31</v>
      </c>
      <c r="Q101" s="1">
        <v>2001</v>
      </c>
      <c r="R101" s="1" t="str">
        <f t="shared" si="3"/>
        <v>000780.SZ2001</v>
      </c>
      <c r="S101" s="1"/>
      <c r="T101" s="1"/>
    </row>
    <row r="102" spans="1:20" x14ac:dyDescent="0.15">
      <c r="A102" s="1" t="s">
        <v>31</v>
      </c>
      <c r="B102" s="1">
        <v>2002</v>
      </c>
      <c r="C102" s="1" t="str">
        <f t="shared" si="2"/>
        <v>000780.SZ2002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P102" s="1" t="s">
        <v>31</v>
      </c>
      <c r="Q102" s="1">
        <v>2002</v>
      </c>
      <c r="R102" s="1" t="str">
        <f t="shared" si="3"/>
        <v>000780.SZ2002</v>
      </c>
      <c r="S102" s="1"/>
      <c r="T102" s="1"/>
    </row>
    <row r="103" spans="1:20" x14ac:dyDescent="0.15">
      <c r="A103" s="1" t="s">
        <v>31</v>
      </c>
      <c r="B103" s="1">
        <v>2003</v>
      </c>
      <c r="C103" s="1" t="str">
        <f t="shared" si="2"/>
        <v>000780.SZ2003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P103" s="1" t="s">
        <v>31</v>
      </c>
      <c r="Q103" s="1">
        <v>2003</v>
      </c>
      <c r="R103" s="1" t="str">
        <f t="shared" si="3"/>
        <v>000780.SZ2003</v>
      </c>
      <c r="S103" s="1"/>
      <c r="T103" s="1"/>
    </row>
    <row r="104" spans="1:20" x14ac:dyDescent="0.15">
      <c r="A104" s="1" t="s">
        <v>31</v>
      </c>
      <c r="B104" s="1">
        <v>2004</v>
      </c>
      <c r="C104" s="1" t="str">
        <f t="shared" si="2"/>
        <v>000780.SZ2004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P104" s="1" t="s">
        <v>31</v>
      </c>
      <c r="Q104" s="1">
        <v>2004</v>
      </c>
      <c r="R104" s="1" t="str">
        <f t="shared" si="3"/>
        <v>000780.SZ2004</v>
      </c>
      <c r="S104" s="1"/>
      <c r="T104" s="1"/>
    </row>
    <row r="105" spans="1:20" x14ac:dyDescent="0.15">
      <c r="A105" s="1" t="s">
        <v>31</v>
      </c>
      <c r="B105" s="1">
        <v>2005</v>
      </c>
      <c r="C105" s="1" t="str">
        <f t="shared" si="2"/>
        <v>000780.SZ2005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P105" s="1" t="s">
        <v>31</v>
      </c>
      <c r="Q105" s="1">
        <v>2005</v>
      </c>
      <c r="R105" s="1" t="str">
        <f t="shared" si="3"/>
        <v>000780.SZ2005</v>
      </c>
      <c r="S105" s="1"/>
      <c r="T105" s="1"/>
    </row>
    <row r="106" spans="1:20" x14ac:dyDescent="0.15">
      <c r="A106" s="1" t="s">
        <v>31</v>
      </c>
      <c r="B106" s="1">
        <v>2006</v>
      </c>
      <c r="C106" s="1" t="str">
        <f t="shared" si="2"/>
        <v>000780.SZ2006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P106" s="1" t="s">
        <v>31</v>
      </c>
      <c r="Q106" s="1">
        <v>2006</v>
      </c>
      <c r="R106" s="1" t="str">
        <f t="shared" si="3"/>
        <v>000780.SZ2006</v>
      </c>
      <c r="S106" s="1"/>
      <c r="T106" s="1"/>
    </row>
    <row r="107" spans="1:20" x14ac:dyDescent="0.15">
      <c r="A107" s="1" t="s">
        <v>31</v>
      </c>
      <c r="B107" s="1">
        <v>2007</v>
      </c>
      <c r="C107" s="1" t="str">
        <f t="shared" si="2"/>
        <v>000780.SZ2007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P107" s="1" t="s">
        <v>31</v>
      </c>
      <c r="Q107" s="1">
        <v>2007</v>
      </c>
      <c r="R107" s="1" t="str">
        <f t="shared" si="3"/>
        <v>000780.SZ2007</v>
      </c>
      <c r="S107" s="1"/>
      <c r="T107" s="1"/>
    </row>
    <row r="108" spans="1:20" x14ac:dyDescent="0.15">
      <c r="A108" s="1" t="s">
        <v>31</v>
      </c>
      <c r="B108" s="1">
        <v>2008</v>
      </c>
      <c r="C108" s="1" t="str">
        <f t="shared" si="2"/>
        <v>000780.SZ2008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P108" s="1" t="s">
        <v>31</v>
      </c>
      <c r="Q108" s="1">
        <v>2008</v>
      </c>
      <c r="R108" s="1" t="str">
        <f t="shared" si="3"/>
        <v>000780.SZ2008</v>
      </c>
      <c r="S108" s="1"/>
      <c r="T108" s="1"/>
    </row>
    <row r="109" spans="1:20" x14ac:dyDescent="0.15">
      <c r="A109" s="1" t="s">
        <v>31</v>
      </c>
      <c r="B109" s="1">
        <v>2009</v>
      </c>
      <c r="C109" s="1" t="str">
        <f t="shared" si="2"/>
        <v>000780.SZ2009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P109" s="1" t="s">
        <v>31</v>
      </c>
      <c r="Q109" s="1">
        <v>2009</v>
      </c>
      <c r="R109" s="1" t="str">
        <f t="shared" si="3"/>
        <v>000780.SZ2009</v>
      </c>
      <c r="S109" s="1"/>
      <c r="T109" s="1"/>
    </row>
    <row r="110" spans="1:20" x14ac:dyDescent="0.15">
      <c r="A110" s="1" t="s">
        <v>33</v>
      </c>
      <c r="B110" s="1">
        <v>2012</v>
      </c>
      <c r="C110" s="1" t="str">
        <f t="shared" si="2"/>
        <v>000862.SZ2012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P110" s="1" t="s">
        <v>33</v>
      </c>
      <c r="Q110" s="1">
        <v>2012</v>
      </c>
      <c r="R110" s="1" t="str">
        <f t="shared" si="3"/>
        <v>000862.SZ2012</v>
      </c>
      <c r="S110" s="1"/>
      <c r="T110" s="1"/>
    </row>
    <row r="111" spans="1:20" x14ac:dyDescent="0.15">
      <c r="A111" s="1" t="s">
        <v>33</v>
      </c>
      <c r="B111" s="1">
        <v>2013</v>
      </c>
      <c r="C111" s="1" t="str">
        <f t="shared" si="2"/>
        <v>000862.SZ2013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P111" s="1" t="s">
        <v>33</v>
      </c>
      <c r="Q111" s="1">
        <v>2013</v>
      </c>
      <c r="R111" s="1" t="str">
        <f t="shared" si="3"/>
        <v>000862.SZ2013</v>
      </c>
      <c r="S111" s="1"/>
      <c r="T111" s="1"/>
    </row>
    <row r="112" spans="1:20" x14ac:dyDescent="0.15">
      <c r="A112" s="1" t="s">
        <v>33</v>
      </c>
      <c r="B112" s="1">
        <v>2014</v>
      </c>
      <c r="C112" s="1" t="str">
        <f t="shared" si="2"/>
        <v>000862.SZ2014</v>
      </c>
      <c r="D112" s="1">
        <v>-269.87320808233329</v>
      </c>
      <c r="E112" s="1">
        <v>-436.81883483333331</v>
      </c>
      <c r="F112" s="1">
        <v>-353.34602145783327</v>
      </c>
      <c r="G112" s="1">
        <v>-353.34602145783327</v>
      </c>
      <c r="H112" s="1">
        <v>13935.421145642111</v>
      </c>
      <c r="I112" s="1">
        <v>-29.218175869999978</v>
      </c>
      <c r="J112" s="1">
        <v>-1095.0673218249999</v>
      </c>
      <c r="K112" s="1">
        <v>-201.176633022</v>
      </c>
      <c r="L112" s="1">
        <v>-353.34602145783327</v>
      </c>
      <c r="M112" s="1">
        <v>112623.53096344871</v>
      </c>
      <c r="P112" s="1" t="s">
        <v>33</v>
      </c>
      <c r="Q112" s="1">
        <v>2014</v>
      </c>
      <c r="R112" s="1" t="str">
        <f t="shared" si="3"/>
        <v>000862.SZ2014</v>
      </c>
      <c r="S112" s="1">
        <v>1560.8242693338329</v>
      </c>
      <c r="T112" s="1">
        <v>1914.170290791667</v>
      </c>
    </row>
    <row r="113" spans="1:20" x14ac:dyDescent="0.15">
      <c r="A113" s="1" t="s">
        <v>33</v>
      </c>
      <c r="B113" s="1">
        <v>2015</v>
      </c>
      <c r="C113" s="1" t="str">
        <f t="shared" si="2"/>
        <v>000862.SZ2015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P113" s="1" t="s">
        <v>33</v>
      </c>
      <c r="Q113" s="1">
        <v>2015</v>
      </c>
      <c r="R113" s="1" t="str">
        <f t="shared" si="3"/>
        <v>000862.SZ2015</v>
      </c>
      <c r="S113" s="1"/>
      <c r="T113" s="1"/>
    </row>
    <row r="114" spans="1:20" x14ac:dyDescent="0.15">
      <c r="A114" s="1" t="s">
        <v>33</v>
      </c>
      <c r="B114" s="1">
        <v>2016</v>
      </c>
      <c r="C114" s="1" t="str">
        <f t="shared" si="2"/>
        <v>000862.SZ2016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" t="s">
        <v>33</v>
      </c>
      <c r="Q114" s="1">
        <v>2016</v>
      </c>
      <c r="R114" s="1" t="str">
        <f t="shared" si="3"/>
        <v>000862.SZ2016</v>
      </c>
      <c r="S114" s="1"/>
      <c r="T114" s="1"/>
    </row>
    <row r="115" spans="1:20" x14ac:dyDescent="0.15">
      <c r="A115" s="1" t="s">
        <v>33</v>
      </c>
      <c r="B115" s="1">
        <v>2017</v>
      </c>
      <c r="C115" s="1" t="str">
        <f t="shared" si="2"/>
        <v>000862.SZ2017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" t="s">
        <v>33</v>
      </c>
      <c r="Q115" s="1">
        <v>2017</v>
      </c>
      <c r="R115" s="1" t="str">
        <f t="shared" si="3"/>
        <v>000862.SZ2017</v>
      </c>
      <c r="S115" s="1"/>
      <c r="T115" s="1"/>
    </row>
    <row r="116" spans="1:20" x14ac:dyDescent="0.15">
      <c r="A116" s="1" t="s">
        <v>33</v>
      </c>
      <c r="B116" s="1">
        <v>2018</v>
      </c>
      <c r="C116" s="1" t="str">
        <f t="shared" si="2"/>
        <v>000862.SZ2018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" t="s">
        <v>33</v>
      </c>
      <c r="Q116" s="1">
        <v>2018</v>
      </c>
      <c r="R116" s="1" t="str">
        <f t="shared" si="3"/>
        <v>000862.SZ2018</v>
      </c>
      <c r="S116" s="1"/>
      <c r="T116" s="1"/>
    </row>
    <row r="117" spans="1:20" x14ac:dyDescent="0.15">
      <c r="A117" s="1" t="s">
        <v>33</v>
      </c>
      <c r="B117" s="1">
        <v>2010</v>
      </c>
      <c r="C117" s="1" t="str">
        <f t="shared" si="2"/>
        <v>000862.SZ2010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" t="s">
        <v>33</v>
      </c>
      <c r="Q117" s="1">
        <v>2010</v>
      </c>
      <c r="R117" s="1" t="str">
        <f t="shared" si="3"/>
        <v>000862.SZ2010</v>
      </c>
      <c r="S117" s="1"/>
      <c r="T117" s="1"/>
    </row>
    <row r="118" spans="1:20" x14ac:dyDescent="0.15">
      <c r="A118" s="1" t="s">
        <v>33</v>
      </c>
      <c r="B118" s="1">
        <v>2011</v>
      </c>
      <c r="C118" s="1" t="str">
        <f t="shared" si="2"/>
        <v>000862.SZ2011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1" t="s">
        <v>33</v>
      </c>
      <c r="Q118" s="1">
        <v>2011</v>
      </c>
      <c r="R118" s="1" t="str">
        <f t="shared" si="3"/>
        <v>000862.SZ2011</v>
      </c>
      <c r="S118" s="1"/>
      <c r="T118" s="1"/>
    </row>
    <row r="119" spans="1:20" x14ac:dyDescent="0.15">
      <c r="A119" s="1" t="s">
        <v>33</v>
      </c>
      <c r="B119" s="1">
        <v>2001</v>
      </c>
      <c r="C119" s="1" t="str">
        <f t="shared" si="2"/>
        <v>000862.SZ2001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1" t="s">
        <v>33</v>
      </c>
      <c r="Q119" s="1">
        <v>2001</v>
      </c>
      <c r="R119" s="1" t="str">
        <f t="shared" si="3"/>
        <v>000862.SZ2001</v>
      </c>
      <c r="S119" s="1"/>
      <c r="T119" s="1"/>
    </row>
    <row r="120" spans="1:20" x14ac:dyDescent="0.15">
      <c r="A120" s="1" t="s">
        <v>33</v>
      </c>
      <c r="B120" s="1">
        <v>2002</v>
      </c>
      <c r="C120" s="1" t="str">
        <f t="shared" si="2"/>
        <v>000862.SZ2002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P120" s="1" t="s">
        <v>33</v>
      </c>
      <c r="Q120" s="1">
        <v>2002</v>
      </c>
      <c r="R120" s="1" t="str">
        <f t="shared" si="3"/>
        <v>000862.SZ2002</v>
      </c>
      <c r="S120" s="1"/>
      <c r="T120" s="1"/>
    </row>
    <row r="121" spans="1:20" x14ac:dyDescent="0.15">
      <c r="A121" s="1" t="s">
        <v>33</v>
      </c>
      <c r="B121" s="1">
        <v>2003</v>
      </c>
      <c r="C121" s="1" t="str">
        <f t="shared" si="2"/>
        <v>000862.SZ2003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P121" s="1" t="s">
        <v>33</v>
      </c>
      <c r="Q121" s="1">
        <v>2003</v>
      </c>
      <c r="R121" s="1" t="str">
        <f t="shared" si="3"/>
        <v>000862.SZ2003</v>
      </c>
      <c r="S121" s="1"/>
      <c r="T121" s="1"/>
    </row>
    <row r="122" spans="1:20" x14ac:dyDescent="0.15">
      <c r="A122" s="1" t="s">
        <v>33</v>
      </c>
      <c r="B122" s="1">
        <v>2004</v>
      </c>
      <c r="C122" s="1" t="str">
        <f t="shared" si="2"/>
        <v>000862.SZ2004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P122" s="1" t="s">
        <v>33</v>
      </c>
      <c r="Q122" s="1">
        <v>2004</v>
      </c>
      <c r="R122" s="1" t="str">
        <f t="shared" si="3"/>
        <v>000862.SZ2004</v>
      </c>
      <c r="S122" s="1"/>
      <c r="T122" s="1"/>
    </row>
    <row r="123" spans="1:20" x14ac:dyDescent="0.15">
      <c r="A123" s="1" t="s">
        <v>33</v>
      </c>
      <c r="B123" s="1">
        <v>2005</v>
      </c>
      <c r="C123" s="1" t="str">
        <f t="shared" si="2"/>
        <v>000862.SZ2005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P123" s="1" t="s">
        <v>33</v>
      </c>
      <c r="Q123" s="1">
        <v>2005</v>
      </c>
      <c r="R123" s="1" t="str">
        <f t="shared" si="3"/>
        <v>000862.SZ2005</v>
      </c>
      <c r="S123" s="1"/>
      <c r="T123" s="1"/>
    </row>
    <row r="124" spans="1:20" x14ac:dyDescent="0.15">
      <c r="A124" s="1" t="s">
        <v>33</v>
      </c>
      <c r="B124" s="1">
        <v>2006</v>
      </c>
      <c r="C124" s="1" t="str">
        <f t="shared" si="2"/>
        <v>000862.SZ2006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P124" s="1" t="s">
        <v>33</v>
      </c>
      <c r="Q124" s="1">
        <v>2006</v>
      </c>
      <c r="R124" s="1" t="str">
        <f t="shared" si="3"/>
        <v>000862.SZ2006</v>
      </c>
      <c r="S124" s="1"/>
      <c r="T124" s="1"/>
    </row>
    <row r="125" spans="1:20" x14ac:dyDescent="0.15">
      <c r="A125" s="1" t="s">
        <v>33</v>
      </c>
      <c r="B125" s="1">
        <v>2007</v>
      </c>
      <c r="C125" s="1" t="str">
        <f t="shared" si="2"/>
        <v>000862.SZ2007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P125" s="1" t="s">
        <v>33</v>
      </c>
      <c r="Q125" s="1">
        <v>2007</v>
      </c>
      <c r="R125" s="1" t="str">
        <f t="shared" si="3"/>
        <v>000862.SZ2007</v>
      </c>
      <c r="S125" s="1"/>
      <c r="T125" s="1"/>
    </row>
    <row r="126" spans="1:20" x14ac:dyDescent="0.15">
      <c r="A126" s="1" t="s">
        <v>33</v>
      </c>
      <c r="B126" s="1">
        <v>2008</v>
      </c>
      <c r="C126" s="1" t="str">
        <f t="shared" si="2"/>
        <v>000862.SZ2008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P126" s="1" t="s">
        <v>33</v>
      </c>
      <c r="Q126" s="1">
        <v>2008</v>
      </c>
      <c r="R126" s="1" t="str">
        <f t="shared" si="3"/>
        <v>000862.SZ2008</v>
      </c>
      <c r="S126" s="1"/>
      <c r="T126" s="1"/>
    </row>
    <row r="127" spans="1:20" x14ac:dyDescent="0.15">
      <c r="A127" s="1" t="s">
        <v>33</v>
      </c>
      <c r="B127" s="1">
        <v>2009</v>
      </c>
      <c r="C127" s="1" t="str">
        <f t="shared" si="2"/>
        <v>000862.SZ2009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P127" s="1" t="s">
        <v>33</v>
      </c>
      <c r="Q127" s="1">
        <v>2009</v>
      </c>
      <c r="R127" s="1" t="str">
        <f t="shared" si="3"/>
        <v>000862.SZ2009</v>
      </c>
      <c r="S127" s="1"/>
      <c r="T127" s="1"/>
    </row>
    <row r="128" spans="1:20" x14ac:dyDescent="0.15">
      <c r="A128" s="1" t="s">
        <v>36</v>
      </c>
      <c r="B128" s="1">
        <v>2012</v>
      </c>
      <c r="C128" s="1" t="str">
        <f t="shared" si="2"/>
        <v>002070.SZ2012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P128" s="1" t="s">
        <v>36</v>
      </c>
      <c r="Q128" s="1">
        <v>2012</v>
      </c>
      <c r="R128" s="1" t="str">
        <f t="shared" si="3"/>
        <v>002070.SZ2012</v>
      </c>
      <c r="S128" s="1"/>
      <c r="T128" s="1"/>
    </row>
    <row r="129" spans="1:20" x14ac:dyDescent="0.15">
      <c r="A129" s="1" t="s">
        <v>36</v>
      </c>
      <c r="B129" s="1">
        <v>2013</v>
      </c>
      <c r="C129" s="1" t="str">
        <f t="shared" si="2"/>
        <v>002070.SZ2013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P129" s="1" t="s">
        <v>36</v>
      </c>
      <c r="Q129" s="1">
        <v>2013</v>
      </c>
      <c r="R129" s="1" t="str">
        <f t="shared" si="3"/>
        <v>002070.SZ2013</v>
      </c>
      <c r="S129" s="1"/>
      <c r="T129" s="1"/>
    </row>
    <row r="130" spans="1:20" x14ac:dyDescent="0.15">
      <c r="A130" s="1" t="s">
        <v>36</v>
      </c>
      <c r="B130" s="1">
        <v>2014</v>
      </c>
      <c r="C130" s="1" t="str">
        <f t="shared" si="2"/>
        <v>002070.SZ2014</v>
      </c>
      <c r="D130" s="1">
        <v>-50.218588083333351</v>
      </c>
      <c r="E130" s="1">
        <v>-1181.602101030833</v>
      </c>
      <c r="F130" s="1">
        <v>-458.9946847916666</v>
      </c>
      <c r="G130" s="1">
        <v>-563.82930184072507</v>
      </c>
      <c r="H130" s="1">
        <v>199414.79969082569</v>
      </c>
      <c r="I130" s="1">
        <v>-442.47076824199979</v>
      </c>
      <c r="J130" s="1">
        <v>-725.760573325</v>
      </c>
      <c r="K130" s="1">
        <v>-581.55214216099989</v>
      </c>
      <c r="L130" s="1">
        <v>-563.82930184072507</v>
      </c>
      <c r="M130" s="1">
        <v>7598.3890068782293</v>
      </c>
      <c r="P130" s="1" t="s">
        <v>36</v>
      </c>
      <c r="Q130" s="1">
        <v>2014</v>
      </c>
      <c r="R130" s="1" t="str">
        <f t="shared" si="3"/>
        <v>002070.SZ2014</v>
      </c>
      <c r="S130" s="1">
        <v>2866.067609640942</v>
      </c>
      <c r="T130" s="1">
        <v>3429.8969114816682</v>
      </c>
    </row>
    <row r="131" spans="1:20" x14ac:dyDescent="0.15">
      <c r="A131" s="1" t="s">
        <v>36</v>
      </c>
      <c r="B131" s="1">
        <v>2015</v>
      </c>
      <c r="C131" s="1" t="str">
        <f t="shared" ref="C131:C194" si="4">A131&amp;B131</f>
        <v>002070.SZ2015</v>
      </c>
      <c r="D131" s="1">
        <v>230.733591695</v>
      </c>
      <c r="E131" s="1">
        <v>-1200.4158958516671</v>
      </c>
      <c r="F131" s="1">
        <v>-553.22700483333335</v>
      </c>
      <c r="G131" s="1">
        <v>-581.12340145031658</v>
      </c>
      <c r="H131" s="1">
        <v>246793.6175588012</v>
      </c>
      <c r="I131" s="1">
        <v>-300.454227694</v>
      </c>
      <c r="J131" s="1">
        <v>-820.34910272299999</v>
      </c>
      <c r="K131" s="1">
        <v>-562.03733263369986</v>
      </c>
      <c r="L131" s="1">
        <v>-581.12340145031669</v>
      </c>
      <c r="M131" s="1">
        <v>18206.411113573951</v>
      </c>
      <c r="P131" s="1" t="s">
        <v>36</v>
      </c>
      <c r="Q131" s="1">
        <v>2015</v>
      </c>
      <c r="R131" s="1" t="str">
        <f t="shared" ref="R131:R194" si="5">P131&amp;Q131</f>
        <v>002070.SZ2015</v>
      </c>
      <c r="S131" s="1">
        <v>2955.1704836338499</v>
      </c>
      <c r="T131" s="1">
        <v>3536.293885084167</v>
      </c>
    </row>
    <row r="132" spans="1:20" x14ac:dyDescent="0.15">
      <c r="A132" s="1" t="s">
        <v>36</v>
      </c>
      <c r="B132" s="1">
        <v>2016</v>
      </c>
      <c r="C132" s="1" t="str">
        <f t="shared" si="4"/>
        <v>002070.SZ2016</v>
      </c>
      <c r="D132" s="1">
        <v>121.3876011666667</v>
      </c>
      <c r="E132" s="1">
        <v>-1579.196678528333</v>
      </c>
      <c r="F132" s="1">
        <v>-569.7005547829167</v>
      </c>
      <c r="G132" s="1">
        <v>-640.91368086658326</v>
      </c>
      <c r="H132" s="1">
        <v>354528.36130392452</v>
      </c>
      <c r="I132" s="1">
        <v>-344.86283965999991</v>
      </c>
      <c r="J132" s="1">
        <v>-896.66133474599997</v>
      </c>
      <c r="K132" s="1">
        <v>-663.36481867049997</v>
      </c>
      <c r="L132" s="1">
        <v>-640.91368086658326</v>
      </c>
      <c r="M132" s="1">
        <v>29534.562876903448</v>
      </c>
      <c r="P132" s="1" t="s">
        <v>36</v>
      </c>
      <c r="Q132" s="1">
        <v>2016</v>
      </c>
      <c r="R132" s="1" t="str">
        <f t="shared" si="5"/>
        <v>002070.SZ2016</v>
      </c>
      <c r="S132" s="1">
        <v>2942.679031550083</v>
      </c>
      <c r="T132" s="1">
        <v>3583.592712416666</v>
      </c>
    </row>
    <row r="133" spans="1:20" x14ac:dyDescent="0.15">
      <c r="A133" s="1" t="s">
        <v>36</v>
      </c>
      <c r="B133" s="1">
        <v>2017</v>
      </c>
      <c r="C133" s="1" t="str">
        <f t="shared" si="4"/>
        <v>002070.SZ2017</v>
      </c>
      <c r="D133" s="1">
        <v>66.409759110000095</v>
      </c>
      <c r="E133" s="1">
        <v>-1276.798528916667</v>
      </c>
      <c r="F133" s="1">
        <v>-510.73586481541668</v>
      </c>
      <c r="G133" s="1">
        <v>-602.78050221041667</v>
      </c>
      <c r="H133" s="1">
        <v>251339.02041160251</v>
      </c>
      <c r="I133" s="1">
        <v>-402.16760681699998</v>
      </c>
      <c r="J133" s="1">
        <v>-1047.197635664</v>
      </c>
      <c r="K133" s="1">
        <v>-565.6465816955</v>
      </c>
      <c r="L133" s="1">
        <v>-602.78050221041678</v>
      </c>
      <c r="M133" s="1">
        <v>31140.860085564811</v>
      </c>
      <c r="P133" s="1" t="s">
        <v>36</v>
      </c>
      <c r="Q133" s="1">
        <v>2017</v>
      </c>
      <c r="R133" s="1" t="str">
        <f t="shared" si="5"/>
        <v>002070.SZ2017</v>
      </c>
      <c r="S133" s="1">
        <v>2982.382189747917</v>
      </c>
      <c r="T133" s="1">
        <v>3585.1626919583332</v>
      </c>
    </row>
    <row r="134" spans="1:20" x14ac:dyDescent="0.15">
      <c r="A134" s="1" t="s">
        <v>36</v>
      </c>
      <c r="B134" s="1">
        <v>2018</v>
      </c>
      <c r="C134" s="1" t="str">
        <f t="shared" si="4"/>
        <v>002070.SZ2018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P134" s="1" t="s">
        <v>36</v>
      </c>
      <c r="Q134" s="1">
        <v>2018</v>
      </c>
      <c r="R134" s="1" t="str">
        <f t="shared" si="5"/>
        <v>002070.SZ2018</v>
      </c>
      <c r="S134" s="1"/>
      <c r="T134" s="1"/>
    </row>
    <row r="135" spans="1:20" x14ac:dyDescent="0.15">
      <c r="A135" s="1" t="s">
        <v>36</v>
      </c>
      <c r="B135" s="1">
        <v>2010</v>
      </c>
      <c r="C135" s="1" t="str">
        <f t="shared" si="4"/>
        <v>002070.SZ2010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P135" s="1" t="s">
        <v>36</v>
      </c>
      <c r="Q135" s="1">
        <v>2010</v>
      </c>
      <c r="R135" s="1" t="str">
        <f t="shared" si="5"/>
        <v>002070.SZ2010</v>
      </c>
      <c r="S135" s="1"/>
      <c r="T135" s="1"/>
    </row>
    <row r="136" spans="1:20" x14ac:dyDescent="0.15">
      <c r="A136" s="1" t="s">
        <v>36</v>
      </c>
      <c r="B136" s="1">
        <v>2011</v>
      </c>
      <c r="C136" s="1" t="str">
        <f t="shared" si="4"/>
        <v>002070.SZ2011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P136" s="1" t="s">
        <v>36</v>
      </c>
      <c r="Q136" s="1">
        <v>2011</v>
      </c>
      <c r="R136" s="1" t="str">
        <f t="shared" si="5"/>
        <v>002070.SZ2011</v>
      </c>
      <c r="S136" s="1"/>
      <c r="T136" s="1"/>
    </row>
    <row r="137" spans="1:20" x14ac:dyDescent="0.15">
      <c r="A137" s="1" t="s">
        <v>36</v>
      </c>
      <c r="B137" s="1">
        <v>2001</v>
      </c>
      <c r="C137" s="1" t="str">
        <f t="shared" si="4"/>
        <v>002070.SZ2001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P137" s="1" t="s">
        <v>36</v>
      </c>
      <c r="Q137" s="1">
        <v>2001</v>
      </c>
      <c r="R137" s="1" t="str">
        <f t="shared" si="5"/>
        <v>002070.SZ2001</v>
      </c>
      <c r="S137" s="1"/>
      <c r="T137" s="1"/>
    </row>
    <row r="138" spans="1:20" x14ac:dyDescent="0.15">
      <c r="A138" s="1" t="s">
        <v>36</v>
      </c>
      <c r="B138" s="1">
        <v>2002</v>
      </c>
      <c r="C138" s="1" t="str">
        <f t="shared" si="4"/>
        <v>002070.SZ2002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P138" s="1" t="s">
        <v>36</v>
      </c>
      <c r="Q138" s="1">
        <v>2002</v>
      </c>
      <c r="R138" s="1" t="str">
        <f t="shared" si="5"/>
        <v>002070.SZ2002</v>
      </c>
      <c r="S138" s="1"/>
      <c r="T138" s="1"/>
    </row>
    <row r="139" spans="1:20" x14ac:dyDescent="0.15">
      <c r="A139" s="1" t="s">
        <v>36</v>
      </c>
      <c r="B139" s="1">
        <v>2003</v>
      </c>
      <c r="C139" s="1" t="str">
        <f t="shared" si="4"/>
        <v>002070.SZ2003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P139" s="1" t="s">
        <v>36</v>
      </c>
      <c r="Q139" s="1">
        <v>2003</v>
      </c>
      <c r="R139" s="1" t="str">
        <f t="shared" si="5"/>
        <v>002070.SZ2003</v>
      </c>
      <c r="S139" s="1"/>
      <c r="T139" s="1"/>
    </row>
    <row r="140" spans="1:20" x14ac:dyDescent="0.15">
      <c r="A140" s="1" t="s">
        <v>36</v>
      </c>
      <c r="B140" s="1">
        <v>2004</v>
      </c>
      <c r="C140" s="1" t="str">
        <f t="shared" si="4"/>
        <v>002070.SZ2004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P140" s="1" t="s">
        <v>36</v>
      </c>
      <c r="Q140" s="1">
        <v>2004</v>
      </c>
      <c r="R140" s="1" t="str">
        <f t="shared" si="5"/>
        <v>002070.SZ2004</v>
      </c>
      <c r="S140" s="1"/>
      <c r="T140" s="1"/>
    </row>
    <row r="141" spans="1:20" x14ac:dyDescent="0.15">
      <c r="A141" s="1" t="s">
        <v>36</v>
      </c>
      <c r="B141" s="1">
        <v>2005</v>
      </c>
      <c r="C141" s="1" t="str">
        <f t="shared" si="4"/>
        <v>002070.SZ2005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P141" s="1" t="s">
        <v>36</v>
      </c>
      <c r="Q141" s="1">
        <v>2005</v>
      </c>
      <c r="R141" s="1" t="str">
        <f t="shared" si="5"/>
        <v>002070.SZ2005</v>
      </c>
      <c r="S141" s="1"/>
      <c r="T141" s="1"/>
    </row>
    <row r="142" spans="1:20" x14ac:dyDescent="0.15">
      <c r="A142" s="1" t="s">
        <v>36</v>
      </c>
      <c r="B142" s="1">
        <v>2006</v>
      </c>
      <c r="C142" s="1" t="str">
        <f t="shared" si="4"/>
        <v>002070.SZ2006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P142" s="1" t="s">
        <v>36</v>
      </c>
      <c r="Q142" s="1">
        <v>2006</v>
      </c>
      <c r="R142" s="1" t="str">
        <f t="shared" si="5"/>
        <v>002070.SZ2006</v>
      </c>
      <c r="S142" s="1"/>
      <c r="T142" s="1"/>
    </row>
    <row r="143" spans="1:20" x14ac:dyDescent="0.15">
      <c r="A143" s="1" t="s">
        <v>36</v>
      </c>
      <c r="B143" s="1">
        <v>2007</v>
      </c>
      <c r="C143" s="1" t="str">
        <f t="shared" si="4"/>
        <v>002070.SZ2007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P143" s="1" t="s">
        <v>36</v>
      </c>
      <c r="Q143" s="1">
        <v>2007</v>
      </c>
      <c r="R143" s="1" t="str">
        <f t="shared" si="5"/>
        <v>002070.SZ2007</v>
      </c>
      <c r="S143" s="1"/>
      <c r="T143" s="1"/>
    </row>
    <row r="144" spans="1:20" x14ac:dyDescent="0.15">
      <c r="A144" s="1" t="s">
        <v>36</v>
      </c>
      <c r="B144" s="1">
        <v>2008</v>
      </c>
      <c r="C144" s="1" t="str">
        <f t="shared" si="4"/>
        <v>002070.SZ2008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P144" s="1" t="s">
        <v>36</v>
      </c>
      <c r="Q144" s="1">
        <v>2008</v>
      </c>
      <c r="R144" s="1" t="str">
        <f t="shared" si="5"/>
        <v>002070.SZ2008</v>
      </c>
      <c r="S144" s="1"/>
      <c r="T144" s="1"/>
    </row>
    <row r="145" spans="1:20" x14ac:dyDescent="0.15">
      <c r="A145" s="1" t="s">
        <v>36</v>
      </c>
      <c r="B145" s="1">
        <v>2009</v>
      </c>
      <c r="C145" s="1" t="str">
        <f t="shared" si="4"/>
        <v>002070.SZ2009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P145" s="1" t="s">
        <v>36</v>
      </c>
      <c r="Q145" s="1">
        <v>2009</v>
      </c>
      <c r="R145" s="1" t="str">
        <f t="shared" si="5"/>
        <v>002070.SZ2009</v>
      </c>
      <c r="S145" s="1"/>
      <c r="T145" s="1"/>
    </row>
    <row r="146" spans="1:20" x14ac:dyDescent="0.15">
      <c r="A146" s="1" t="s">
        <v>37</v>
      </c>
      <c r="B146" s="1">
        <v>2012</v>
      </c>
      <c r="C146" s="1" t="str">
        <f t="shared" si="4"/>
        <v>002194.SZ2012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P146" s="1" t="s">
        <v>37</v>
      </c>
      <c r="Q146" s="1">
        <v>2012</v>
      </c>
      <c r="R146" s="1" t="str">
        <f t="shared" si="5"/>
        <v>002194.SZ2012</v>
      </c>
      <c r="S146" s="1"/>
      <c r="T146" s="1"/>
    </row>
    <row r="147" spans="1:20" x14ac:dyDescent="0.15">
      <c r="A147" s="1" t="s">
        <v>37</v>
      </c>
      <c r="B147" s="1">
        <v>2013</v>
      </c>
      <c r="C147" s="1" t="str">
        <f t="shared" si="4"/>
        <v>002194.SZ2013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P147" s="1" t="s">
        <v>37</v>
      </c>
      <c r="Q147" s="1">
        <v>2013</v>
      </c>
      <c r="R147" s="1" t="str">
        <f t="shared" si="5"/>
        <v>002194.SZ2013</v>
      </c>
      <c r="S147" s="1"/>
      <c r="T147" s="1"/>
    </row>
    <row r="148" spans="1:20" x14ac:dyDescent="0.15">
      <c r="A148" s="1" t="s">
        <v>37</v>
      </c>
      <c r="B148" s="1">
        <v>2014</v>
      </c>
      <c r="C148" s="1" t="str">
        <f t="shared" si="4"/>
        <v>002194.SZ2014</v>
      </c>
      <c r="D148" s="1">
        <v>861.34336960416658</v>
      </c>
      <c r="E148" s="1">
        <v>-829.9167204841666</v>
      </c>
      <c r="F148" s="1">
        <v>-112.0065954166667</v>
      </c>
      <c r="G148" s="1">
        <v>-65.493755637916678</v>
      </c>
      <c r="H148" s="1">
        <v>422618.47063086368</v>
      </c>
      <c r="I148" s="1">
        <v>83.908420443750003</v>
      </c>
      <c r="J148" s="1">
        <v>-252.7273259750001</v>
      </c>
      <c r="K148" s="1">
        <v>-52.927609021875007</v>
      </c>
      <c r="L148" s="1">
        <v>-65.493755637916664</v>
      </c>
      <c r="M148" s="1">
        <v>11587.24431690472</v>
      </c>
      <c r="P148" s="1" t="s">
        <v>37</v>
      </c>
      <c r="Q148" s="1">
        <v>2014</v>
      </c>
      <c r="R148" s="1" t="str">
        <f t="shared" si="5"/>
        <v>002194.SZ2014</v>
      </c>
      <c r="S148" s="1">
        <v>3021.1855289037499</v>
      </c>
      <c r="T148" s="1">
        <v>3086.6792845416671</v>
      </c>
    </row>
    <row r="149" spans="1:20" x14ac:dyDescent="0.15">
      <c r="A149" s="1" t="s">
        <v>37</v>
      </c>
      <c r="B149" s="1">
        <v>2015</v>
      </c>
      <c r="C149" s="1" t="str">
        <f t="shared" si="4"/>
        <v>002194.SZ2015</v>
      </c>
      <c r="D149" s="1">
        <v>502.33819529166658</v>
      </c>
      <c r="E149" s="1">
        <v>-677.12005166749998</v>
      </c>
      <c r="F149" s="1">
        <v>-352.34938734166661</v>
      </c>
      <c r="G149" s="1">
        <v>-191.26404797864581</v>
      </c>
      <c r="H149" s="1">
        <v>218265.6293058345</v>
      </c>
      <c r="I149" s="1">
        <v>176.396859455</v>
      </c>
      <c r="J149" s="1">
        <v>-472.04276575124999</v>
      </c>
      <c r="K149" s="1">
        <v>-153.1806155193751</v>
      </c>
      <c r="L149" s="1">
        <v>-191.26404797864589</v>
      </c>
      <c r="M149" s="1">
        <v>41709.873670895548</v>
      </c>
      <c r="P149" s="1" t="s">
        <v>37</v>
      </c>
      <c r="Q149" s="1">
        <v>2015</v>
      </c>
      <c r="R149" s="1" t="str">
        <f t="shared" si="5"/>
        <v>002194.SZ2015</v>
      </c>
      <c r="S149" s="1">
        <v>3066.6721940317711</v>
      </c>
      <c r="T149" s="1">
        <v>3257.9362420104171</v>
      </c>
    </row>
    <row r="150" spans="1:20" x14ac:dyDescent="0.15">
      <c r="A150" s="1" t="s">
        <v>37</v>
      </c>
      <c r="B150" s="1">
        <v>2016</v>
      </c>
      <c r="C150" s="1" t="str">
        <f t="shared" si="4"/>
        <v>002194.SZ2016</v>
      </c>
      <c r="D150" s="1">
        <v>589.17273981083338</v>
      </c>
      <c r="E150" s="1">
        <v>-901.90690709000012</v>
      </c>
      <c r="F150" s="1">
        <v>-388.66325799999998</v>
      </c>
      <c r="G150" s="1">
        <v>-155.9649065040625</v>
      </c>
      <c r="H150" s="1">
        <v>321605.33993782231</v>
      </c>
      <c r="I150" s="1">
        <v>142.57753450374989</v>
      </c>
      <c r="J150" s="1">
        <v>-385.46031799250011</v>
      </c>
      <c r="K150" s="1">
        <v>-159.328899823125</v>
      </c>
      <c r="L150" s="1">
        <v>-155.9649065040625</v>
      </c>
      <c r="M150" s="1">
        <v>24242.78792747455</v>
      </c>
      <c r="P150" s="1" t="s">
        <v>37</v>
      </c>
      <c r="Q150" s="1">
        <v>2016</v>
      </c>
      <c r="R150" s="1" t="str">
        <f t="shared" si="5"/>
        <v>002194.SZ2016</v>
      </c>
      <c r="S150" s="1">
        <v>3151.7334722980199</v>
      </c>
      <c r="T150" s="1">
        <v>3307.6983788020839</v>
      </c>
    </row>
    <row r="151" spans="1:20" x14ac:dyDescent="0.15">
      <c r="A151" s="1" t="s">
        <v>37</v>
      </c>
      <c r="B151" s="1">
        <v>2017</v>
      </c>
      <c r="C151" s="1" t="str">
        <f t="shared" si="4"/>
        <v>002194.SZ2017</v>
      </c>
      <c r="D151" s="1">
        <v>646.20754214750002</v>
      </c>
      <c r="E151" s="1">
        <v>-793.99159877833335</v>
      </c>
      <c r="F151" s="1">
        <v>-334.60579784999999</v>
      </c>
      <c r="G151" s="1">
        <v>-127.6819749991666</v>
      </c>
      <c r="H151" s="1">
        <v>276614.93323829042</v>
      </c>
      <c r="I151" s="1">
        <v>16.10529465874998</v>
      </c>
      <c r="J151" s="1">
        <v>-330.27542377874988</v>
      </c>
      <c r="K151" s="1">
        <v>-115.49956281999999</v>
      </c>
      <c r="L151" s="1">
        <v>-127.6819749991666</v>
      </c>
      <c r="M151" s="1">
        <v>12862.79584993842</v>
      </c>
      <c r="P151" s="1" t="s">
        <v>37</v>
      </c>
      <c r="Q151" s="1">
        <v>2017</v>
      </c>
      <c r="R151" s="1" t="str">
        <f t="shared" si="5"/>
        <v>002194.SZ2017</v>
      </c>
      <c r="S151" s="1">
        <v>3483.3955662612502</v>
      </c>
      <c r="T151" s="1">
        <v>3611.0775412604171</v>
      </c>
    </row>
    <row r="152" spans="1:20" x14ac:dyDescent="0.15">
      <c r="A152" s="1" t="s">
        <v>37</v>
      </c>
      <c r="B152" s="1">
        <v>2018</v>
      </c>
      <c r="C152" s="1" t="str">
        <f t="shared" si="4"/>
        <v>002194.SZ2018</v>
      </c>
      <c r="D152" s="1">
        <v>665.74805262250004</v>
      </c>
      <c r="E152" s="1">
        <v>-707.16135148083333</v>
      </c>
      <c r="F152" s="1">
        <v>-233.48341505333329</v>
      </c>
      <c r="G152" s="1">
        <v>-81.798319232812474</v>
      </c>
      <c r="H152" s="1">
        <v>266777.96962226508</v>
      </c>
      <c r="I152" s="1">
        <v>147.52277144875009</v>
      </c>
      <c r="J152" s="1">
        <v>-394.99272505500011</v>
      </c>
      <c r="K152" s="1">
        <v>-94.160811616250072</v>
      </c>
      <c r="L152" s="1">
        <v>-81.798319232812503</v>
      </c>
      <c r="M152" s="1">
        <v>33094.299047084038</v>
      </c>
      <c r="P152" s="1" t="s">
        <v>37</v>
      </c>
      <c r="Q152" s="1">
        <v>2018</v>
      </c>
      <c r="R152" s="1" t="str">
        <f t="shared" si="5"/>
        <v>002194.SZ2018</v>
      </c>
      <c r="S152" s="1">
        <v>3282.063581079688</v>
      </c>
      <c r="T152" s="1">
        <v>3363.8619003125</v>
      </c>
    </row>
    <row r="153" spans="1:20" x14ac:dyDescent="0.15">
      <c r="A153" s="1" t="s">
        <v>37</v>
      </c>
      <c r="B153" s="1">
        <v>2010</v>
      </c>
      <c r="C153" s="1" t="str">
        <f t="shared" si="4"/>
        <v>002194.SZ2010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P153" s="1" t="s">
        <v>37</v>
      </c>
      <c r="Q153" s="1">
        <v>2010</v>
      </c>
      <c r="R153" s="1" t="str">
        <f t="shared" si="5"/>
        <v>002194.SZ2010</v>
      </c>
      <c r="S153" s="1"/>
      <c r="T153" s="1"/>
    </row>
    <row r="154" spans="1:20" x14ac:dyDescent="0.15">
      <c r="A154" s="1" t="s">
        <v>37</v>
      </c>
      <c r="B154" s="1">
        <v>2011</v>
      </c>
      <c r="C154" s="1" t="str">
        <f t="shared" si="4"/>
        <v>002194.SZ2011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P154" s="1" t="s">
        <v>37</v>
      </c>
      <c r="Q154" s="1">
        <v>2011</v>
      </c>
      <c r="R154" s="1" t="str">
        <f t="shared" si="5"/>
        <v>002194.SZ2011</v>
      </c>
      <c r="S154" s="1"/>
      <c r="T154" s="1"/>
    </row>
    <row r="155" spans="1:20" x14ac:dyDescent="0.15">
      <c r="A155" s="1" t="s">
        <v>37</v>
      </c>
      <c r="B155" s="1">
        <v>2001</v>
      </c>
      <c r="C155" s="1" t="str">
        <f t="shared" si="4"/>
        <v>002194.SZ2001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P155" s="1" t="s">
        <v>37</v>
      </c>
      <c r="Q155" s="1">
        <v>2001</v>
      </c>
      <c r="R155" s="1" t="str">
        <f t="shared" si="5"/>
        <v>002194.SZ2001</v>
      </c>
      <c r="S155" s="1"/>
      <c r="T155" s="1"/>
    </row>
    <row r="156" spans="1:20" x14ac:dyDescent="0.15">
      <c r="A156" s="1" t="s">
        <v>37</v>
      </c>
      <c r="B156" s="1">
        <v>2002</v>
      </c>
      <c r="C156" s="1" t="str">
        <f t="shared" si="4"/>
        <v>002194.SZ2002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P156" s="1" t="s">
        <v>37</v>
      </c>
      <c r="Q156" s="1">
        <v>2002</v>
      </c>
      <c r="R156" s="1" t="str">
        <f t="shared" si="5"/>
        <v>002194.SZ2002</v>
      </c>
      <c r="S156" s="1"/>
      <c r="T156" s="1"/>
    </row>
    <row r="157" spans="1:20" x14ac:dyDescent="0.15">
      <c r="A157" s="1" t="s">
        <v>37</v>
      </c>
      <c r="B157" s="1">
        <v>2003</v>
      </c>
      <c r="C157" s="1" t="str">
        <f t="shared" si="4"/>
        <v>002194.SZ2003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P157" s="1" t="s">
        <v>37</v>
      </c>
      <c r="Q157" s="1">
        <v>2003</v>
      </c>
      <c r="R157" s="1" t="str">
        <f t="shared" si="5"/>
        <v>002194.SZ2003</v>
      </c>
      <c r="S157" s="1"/>
      <c r="T157" s="1"/>
    </row>
    <row r="158" spans="1:20" x14ac:dyDescent="0.15">
      <c r="A158" s="1" t="s">
        <v>37</v>
      </c>
      <c r="B158" s="1">
        <v>2004</v>
      </c>
      <c r="C158" s="1" t="str">
        <f t="shared" si="4"/>
        <v>002194.SZ2004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P158" s="1" t="s">
        <v>37</v>
      </c>
      <c r="Q158" s="1">
        <v>2004</v>
      </c>
      <c r="R158" s="1" t="str">
        <f t="shared" si="5"/>
        <v>002194.SZ2004</v>
      </c>
      <c r="S158" s="1"/>
      <c r="T158" s="1"/>
    </row>
    <row r="159" spans="1:20" x14ac:dyDescent="0.15">
      <c r="A159" s="1" t="s">
        <v>37</v>
      </c>
      <c r="B159" s="1">
        <v>2005</v>
      </c>
      <c r="C159" s="1" t="str">
        <f t="shared" si="4"/>
        <v>002194.SZ2005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P159" s="1" t="s">
        <v>37</v>
      </c>
      <c r="Q159" s="1">
        <v>2005</v>
      </c>
      <c r="R159" s="1" t="str">
        <f t="shared" si="5"/>
        <v>002194.SZ2005</v>
      </c>
      <c r="S159" s="1"/>
      <c r="T159" s="1"/>
    </row>
    <row r="160" spans="1:20" x14ac:dyDescent="0.15">
      <c r="A160" s="1" t="s">
        <v>37</v>
      </c>
      <c r="B160" s="1">
        <v>2006</v>
      </c>
      <c r="C160" s="1" t="str">
        <f t="shared" si="4"/>
        <v>002194.SZ2006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P160" s="1" t="s">
        <v>37</v>
      </c>
      <c r="Q160" s="1">
        <v>2006</v>
      </c>
      <c r="R160" s="1" t="str">
        <f t="shared" si="5"/>
        <v>002194.SZ2006</v>
      </c>
      <c r="S160" s="1"/>
      <c r="T160" s="1"/>
    </row>
    <row r="161" spans="1:20" x14ac:dyDescent="0.15">
      <c r="A161" s="1" t="s">
        <v>37</v>
      </c>
      <c r="B161" s="1">
        <v>2007</v>
      </c>
      <c r="C161" s="1" t="str">
        <f t="shared" si="4"/>
        <v>002194.SZ2007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P161" s="1" t="s">
        <v>37</v>
      </c>
      <c r="Q161" s="1">
        <v>2007</v>
      </c>
      <c r="R161" s="1" t="str">
        <f t="shared" si="5"/>
        <v>002194.SZ2007</v>
      </c>
      <c r="S161" s="1"/>
      <c r="T161" s="1"/>
    </row>
    <row r="162" spans="1:20" x14ac:dyDescent="0.15">
      <c r="A162" s="1" t="s">
        <v>37</v>
      </c>
      <c r="B162" s="1">
        <v>2008</v>
      </c>
      <c r="C162" s="1" t="str">
        <f t="shared" si="4"/>
        <v>002194.SZ2008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P162" s="1" t="s">
        <v>37</v>
      </c>
      <c r="Q162" s="1">
        <v>2008</v>
      </c>
      <c r="R162" s="1" t="str">
        <f t="shared" si="5"/>
        <v>002194.SZ2008</v>
      </c>
      <c r="S162" s="1"/>
      <c r="T162" s="1"/>
    </row>
    <row r="163" spans="1:20" x14ac:dyDescent="0.15">
      <c r="A163" s="1" t="s">
        <v>37</v>
      </c>
      <c r="B163" s="1">
        <v>2009</v>
      </c>
      <c r="C163" s="1" t="str">
        <f t="shared" si="4"/>
        <v>002194.SZ2009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P163" s="1" t="s">
        <v>37</v>
      </c>
      <c r="Q163" s="1">
        <v>2009</v>
      </c>
      <c r="R163" s="1" t="str">
        <f t="shared" si="5"/>
        <v>002194.SZ2009</v>
      </c>
      <c r="S163" s="1"/>
      <c r="T163" s="1"/>
    </row>
    <row r="164" spans="1:20" x14ac:dyDescent="0.15">
      <c r="A164" s="1" t="s">
        <v>38</v>
      </c>
      <c r="B164" s="1">
        <v>2012</v>
      </c>
      <c r="C164" s="1" t="str">
        <f t="shared" si="4"/>
        <v>002288.SZ2012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P164" s="1" t="s">
        <v>38</v>
      </c>
      <c r="Q164" s="1">
        <v>2012</v>
      </c>
      <c r="R164" s="1" t="str">
        <f t="shared" si="5"/>
        <v>002288.SZ2012</v>
      </c>
      <c r="S164" s="1"/>
      <c r="T164" s="1"/>
    </row>
    <row r="165" spans="1:20" x14ac:dyDescent="0.15">
      <c r="A165" s="1" t="s">
        <v>38</v>
      </c>
      <c r="B165" s="1">
        <v>2013</v>
      </c>
      <c r="C165" s="1" t="str">
        <f t="shared" si="4"/>
        <v>002288.SZ2013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P165" s="1" t="s">
        <v>38</v>
      </c>
      <c r="Q165" s="1">
        <v>2013</v>
      </c>
      <c r="R165" s="1" t="str">
        <f t="shared" si="5"/>
        <v>002288.SZ2013</v>
      </c>
      <c r="S165" s="1"/>
      <c r="T165" s="1"/>
    </row>
    <row r="166" spans="1:20" x14ac:dyDescent="0.15">
      <c r="A166" s="1" t="s">
        <v>38</v>
      </c>
      <c r="B166" s="1">
        <v>2014</v>
      </c>
      <c r="C166" s="1" t="str">
        <f t="shared" si="4"/>
        <v>002288.SZ2014</v>
      </c>
      <c r="D166" s="1">
        <v>91.898052734166683</v>
      </c>
      <c r="E166" s="1">
        <v>-2377.458096353334</v>
      </c>
      <c r="F166" s="1">
        <v>-1083.5310832616669</v>
      </c>
      <c r="G166" s="1">
        <v>-1057.4136029725</v>
      </c>
      <c r="H166" s="1">
        <v>467880.04309117998</v>
      </c>
      <c r="I166" s="1">
        <v>-639.91826550600013</v>
      </c>
      <c r="J166" s="1">
        <v>-1280.669500515</v>
      </c>
      <c r="K166" s="1">
        <v>-1115.4062751525</v>
      </c>
      <c r="L166" s="1">
        <v>-1057.4136029725</v>
      </c>
      <c r="M166" s="1">
        <v>43154.980391340207</v>
      </c>
      <c r="P166" s="1" t="s">
        <v>38</v>
      </c>
      <c r="Q166" s="1">
        <v>2014</v>
      </c>
      <c r="R166" s="1" t="str">
        <f t="shared" si="5"/>
        <v>002288.SZ2014</v>
      </c>
      <c r="S166" s="1">
        <v>2831.3690582274999</v>
      </c>
      <c r="T166" s="1">
        <v>3888.782661199999</v>
      </c>
    </row>
    <row r="167" spans="1:20" x14ac:dyDescent="0.15">
      <c r="A167" s="1" t="s">
        <v>38</v>
      </c>
      <c r="B167" s="1">
        <v>2015</v>
      </c>
      <c r="C167" s="1" t="str">
        <f t="shared" si="4"/>
        <v>002288.SZ2015</v>
      </c>
      <c r="D167" s="1">
        <v>84.367563592500005</v>
      </c>
      <c r="E167" s="1">
        <v>-2532.1551735108328</v>
      </c>
      <c r="F167" s="1">
        <v>-894.96141449999982</v>
      </c>
      <c r="G167" s="1">
        <v>-1059.0193732721671</v>
      </c>
      <c r="H167" s="1">
        <v>548534.75499062729</v>
      </c>
      <c r="I167" s="1">
        <v>-610.70255093600008</v>
      </c>
      <c r="J167" s="1">
        <v>-1413.3487841900001</v>
      </c>
      <c r="K167" s="1">
        <v>-1078.0981188405001</v>
      </c>
      <c r="L167" s="1">
        <v>-1059.0193732721671</v>
      </c>
      <c r="M167" s="1">
        <v>52642.847989355978</v>
      </c>
      <c r="P167" s="1" t="s">
        <v>38</v>
      </c>
      <c r="Q167" s="1">
        <v>2015</v>
      </c>
      <c r="R167" s="1" t="str">
        <f t="shared" si="5"/>
        <v>002288.SZ2015</v>
      </c>
      <c r="S167" s="1">
        <v>2912.989410152833</v>
      </c>
      <c r="T167" s="1">
        <v>3972.0087834249998</v>
      </c>
    </row>
    <row r="168" spans="1:20" x14ac:dyDescent="0.15">
      <c r="A168" s="1" t="s">
        <v>38</v>
      </c>
      <c r="B168" s="1">
        <v>2016</v>
      </c>
      <c r="C168" s="1" t="str">
        <f t="shared" si="4"/>
        <v>002288.SZ2016</v>
      </c>
      <c r="D168" s="1">
        <v>25.779913342500059</v>
      </c>
      <c r="E168" s="1">
        <v>-3012.0478583025001</v>
      </c>
      <c r="F168" s="1">
        <v>-1001.355959704166</v>
      </c>
      <c r="G168" s="1">
        <v>-1097.550892034167</v>
      </c>
      <c r="H168" s="1">
        <v>677181.73251441191</v>
      </c>
      <c r="I168" s="1">
        <v>-624.47776392000003</v>
      </c>
      <c r="J168" s="1">
        <v>-1404.838090791</v>
      </c>
      <c r="K168" s="1">
        <v>-1154.9452206865001</v>
      </c>
      <c r="L168" s="1">
        <v>-1097.550892034167</v>
      </c>
      <c r="M168" s="1">
        <v>53628.912236166507</v>
      </c>
      <c r="P168" s="1" t="s">
        <v>38</v>
      </c>
      <c r="Q168" s="1">
        <v>2016</v>
      </c>
      <c r="R168" s="1" t="str">
        <f t="shared" si="5"/>
        <v>002288.SZ2016</v>
      </c>
      <c r="S168" s="1">
        <v>2653.9903246733329</v>
      </c>
      <c r="T168" s="1">
        <v>3751.5412167075001</v>
      </c>
    </row>
    <row r="169" spans="1:20" x14ac:dyDescent="0.15">
      <c r="A169" s="1" t="s">
        <v>38</v>
      </c>
      <c r="B169" s="1">
        <v>2017</v>
      </c>
      <c r="C169" s="1" t="str">
        <f t="shared" si="4"/>
        <v>002288.SZ2017</v>
      </c>
      <c r="D169" s="1">
        <v>-119.2378680441666</v>
      </c>
      <c r="E169" s="1">
        <v>-2498.3460488316668</v>
      </c>
      <c r="F169" s="1">
        <v>-1122.2134502083341</v>
      </c>
      <c r="G169" s="1">
        <v>-1132.2331528432831</v>
      </c>
      <c r="H169" s="1">
        <v>465465.74652807089</v>
      </c>
      <c r="I169" s="1">
        <v>-886.97564586599981</v>
      </c>
      <c r="J169" s="1">
        <v>-1410.3140615939999</v>
      </c>
      <c r="K169" s="1">
        <v>-1103.9885792895</v>
      </c>
      <c r="L169" s="1">
        <v>-1132.233152843284</v>
      </c>
      <c r="M169" s="1">
        <v>32695.268813894199</v>
      </c>
      <c r="P169" s="1" t="s">
        <v>38</v>
      </c>
      <c r="Q169" s="1">
        <v>2017</v>
      </c>
      <c r="R169" s="1" t="str">
        <f t="shared" si="5"/>
        <v>002288.SZ2017</v>
      </c>
      <c r="S169" s="1">
        <v>2972.2250048400501</v>
      </c>
      <c r="T169" s="1">
        <v>4104.4581576833334</v>
      </c>
    </row>
    <row r="170" spans="1:20" x14ac:dyDescent="0.15">
      <c r="A170" s="1" t="s">
        <v>38</v>
      </c>
      <c r="B170" s="1">
        <v>2018</v>
      </c>
      <c r="C170" s="1" t="str">
        <f t="shared" si="4"/>
        <v>002288.SZ2018</v>
      </c>
      <c r="D170" s="1">
        <v>23.406852117500041</v>
      </c>
      <c r="E170" s="1">
        <v>-2497.1792205800002</v>
      </c>
      <c r="F170" s="1">
        <v>-1028.909822083333</v>
      </c>
      <c r="G170" s="1">
        <v>-1077.6131321647499</v>
      </c>
      <c r="H170" s="1">
        <v>491901.84166090761</v>
      </c>
      <c r="I170" s="1">
        <v>-764.27186724799992</v>
      </c>
      <c r="J170" s="1">
        <v>-1493.455123021</v>
      </c>
      <c r="K170" s="1">
        <v>-1096.0944732145001</v>
      </c>
      <c r="L170" s="1">
        <v>-1077.6131321647499</v>
      </c>
      <c r="M170" s="1">
        <v>38476.155927181819</v>
      </c>
      <c r="P170" s="1" t="s">
        <v>38</v>
      </c>
      <c r="Q170" s="1">
        <v>2018</v>
      </c>
      <c r="R170" s="1" t="str">
        <f t="shared" si="5"/>
        <v>002288.SZ2018</v>
      </c>
      <c r="S170" s="1">
        <v>2872.51324953525</v>
      </c>
      <c r="T170" s="1">
        <v>3950.1263816999999</v>
      </c>
    </row>
    <row r="171" spans="1:20" x14ac:dyDescent="0.15">
      <c r="A171" s="1" t="s">
        <v>38</v>
      </c>
      <c r="B171" s="1">
        <v>2010</v>
      </c>
      <c r="C171" s="1" t="str">
        <f t="shared" si="4"/>
        <v>002288.SZ2010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P171" s="1" t="s">
        <v>38</v>
      </c>
      <c r="Q171" s="1">
        <v>2010</v>
      </c>
      <c r="R171" s="1" t="str">
        <f t="shared" si="5"/>
        <v>002288.SZ2010</v>
      </c>
      <c r="S171" s="1"/>
      <c r="T171" s="1"/>
    </row>
    <row r="172" spans="1:20" x14ac:dyDescent="0.15">
      <c r="A172" s="1" t="s">
        <v>38</v>
      </c>
      <c r="B172" s="1">
        <v>2011</v>
      </c>
      <c r="C172" s="1" t="str">
        <f t="shared" si="4"/>
        <v>002288.SZ2011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P172" s="1" t="s">
        <v>38</v>
      </c>
      <c r="Q172" s="1">
        <v>2011</v>
      </c>
      <c r="R172" s="1" t="str">
        <f t="shared" si="5"/>
        <v>002288.SZ2011</v>
      </c>
      <c r="S172" s="1"/>
      <c r="T172" s="1"/>
    </row>
    <row r="173" spans="1:20" x14ac:dyDescent="0.15">
      <c r="A173" s="1" t="s">
        <v>38</v>
      </c>
      <c r="B173" s="1">
        <v>2001</v>
      </c>
      <c r="C173" s="1" t="str">
        <f t="shared" si="4"/>
        <v>002288.SZ2001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P173" s="1" t="s">
        <v>38</v>
      </c>
      <c r="Q173" s="1">
        <v>2001</v>
      </c>
      <c r="R173" s="1" t="str">
        <f t="shared" si="5"/>
        <v>002288.SZ2001</v>
      </c>
      <c r="S173" s="1"/>
      <c r="T173" s="1"/>
    </row>
    <row r="174" spans="1:20" x14ac:dyDescent="0.15">
      <c r="A174" s="1" t="s">
        <v>38</v>
      </c>
      <c r="B174" s="1">
        <v>2002</v>
      </c>
      <c r="C174" s="1" t="str">
        <f t="shared" si="4"/>
        <v>002288.SZ2002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P174" s="1" t="s">
        <v>38</v>
      </c>
      <c r="Q174" s="1">
        <v>2002</v>
      </c>
      <c r="R174" s="1" t="str">
        <f t="shared" si="5"/>
        <v>002288.SZ2002</v>
      </c>
      <c r="S174" s="1"/>
      <c r="T174" s="1"/>
    </row>
    <row r="175" spans="1:20" x14ac:dyDescent="0.15">
      <c r="A175" s="1" t="s">
        <v>38</v>
      </c>
      <c r="B175" s="1">
        <v>2003</v>
      </c>
      <c r="C175" s="1" t="str">
        <f t="shared" si="4"/>
        <v>002288.SZ2003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P175" s="1" t="s">
        <v>38</v>
      </c>
      <c r="Q175" s="1">
        <v>2003</v>
      </c>
      <c r="R175" s="1" t="str">
        <f t="shared" si="5"/>
        <v>002288.SZ2003</v>
      </c>
      <c r="S175" s="1"/>
      <c r="T175" s="1"/>
    </row>
    <row r="176" spans="1:20" x14ac:dyDescent="0.15">
      <c r="A176" s="1" t="s">
        <v>38</v>
      </c>
      <c r="B176" s="1">
        <v>2004</v>
      </c>
      <c r="C176" s="1" t="str">
        <f t="shared" si="4"/>
        <v>002288.SZ2004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P176" s="1" t="s">
        <v>38</v>
      </c>
      <c r="Q176" s="1">
        <v>2004</v>
      </c>
      <c r="R176" s="1" t="str">
        <f t="shared" si="5"/>
        <v>002288.SZ2004</v>
      </c>
      <c r="S176" s="1"/>
      <c r="T176" s="1"/>
    </row>
    <row r="177" spans="1:20" x14ac:dyDescent="0.15">
      <c r="A177" s="1" t="s">
        <v>38</v>
      </c>
      <c r="B177" s="1">
        <v>2005</v>
      </c>
      <c r="C177" s="1" t="str">
        <f t="shared" si="4"/>
        <v>002288.SZ2005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P177" s="1" t="s">
        <v>38</v>
      </c>
      <c r="Q177" s="1">
        <v>2005</v>
      </c>
      <c r="R177" s="1" t="str">
        <f t="shared" si="5"/>
        <v>002288.SZ2005</v>
      </c>
      <c r="S177" s="1"/>
      <c r="T177" s="1"/>
    </row>
    <row r="178" spans="1:20" x14ac:dyDescent="0.15">
      <c r="A178" s="1" t="s">
        <v>38</v>
      </c>
      <c r="B178" s="1">
        <v>2006</v>
      </c>
      <c r="C178" s="1" t="str">
        <f t="shared" si="4"/>
        <v>002288.SZ2006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P178" s="1" t="s">
        <v>38</v>
      </c>
      <c r="Q178" s="1">
        <v>2006</v>
      </c>
      <c r="R178" s="1" t="str">
        <f t="shared" si="5"/>
        <v>002288.SZ2006</v>
      </c>
      <c r="S178" s="1"/>
      <c r="T178" s="1"/>
    </row>
    <row r="179" spans="1:20" x14ac:dyDescent="0.15">
      <c r="A179" s="1" t="s">
        <v>38</v>
      </c>
      <c r="B179" s="1">
        <v>2007</v>
      </c>
      <c r="C179" s="1" t="str">
        <f t="shared" si="4"/>
        <v>002288.SZ2007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P179" s="1" t="s">
        <v>38</v>
      </c>
      <c r="Q179" s="1">
        <v>2007</v>
      </c>
      <c r="R179" s="1" t="str">
        <f t="shared" si="5"/>
        <v>002288.SZ2007</v>
      </c>
      <c r="S179" s="1"/>
      <c r="T179" s="1"/>
    </row>
    <row r="180" spans="1:20" x14ac:dyDescent="0.15">
      <c r="A180" s="1" t="s">
        <v>38</v>
      </c>
      <c r="B180" s="1">
        <v>2008</v>
      </c>
      <c r="C180" s="1" t="str">
        <f t="shared" si="4"/>
        <v>002288.SZ2008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P180" s="1" t="s">
        <v>38</v>
      </c>
      <c r="Q180" s="1">
        <v>2008</v>
      </c>
      <c r="R180" s="1" t="str">
        <f t="shared" si="5"/>
        <v>002288.SZ2008</v>
      </c>
      <c r="S180" s="1"/>
      <c r="T180" s="1"/>
    </row>
    <row r="181" spans="1:20" x14ac:dyDescent="0.15">
      <c r="A181" s="1" t="s">
        <v>38</v>
      </c>
      <c r="B181" s="1">
        <v>2009</v>
      </c>
      <c r="C181" s="1" t="str">
        <f t="shared" si="4"/>
        <v>002288.SZ2009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P181" s="1" t="s">
        <v>38</v>
      </c>
      <c r="Q181" s="1">
        <v>2009</v>
      </c>
      <c r="R181" s="1" t="str">
        <f t="shared" si="5"/>
        <v>002288.SZ2009</v>
      </c>
      <c r="S181" s="1"/>
      <c r="T181" s="1"/>
    </row>
    <row r="182" spans="1:20" x14ac:dyDescent="0.15">
      <c r="A182" s="1" t="s">
        <v>40</v>
      </c>
      <c r="B182" s="1">
        <v>2012</v>
      </c>
      <c r="C182" s="1" t="str">
        <f t="shared" si="4"/>
        <v>002490.SZ2012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P182" s="1" t="s">
        <v>40</v>
      </c>
      <c r="Q182" s="1">
        <v>2012</v>
      </c>
      <c r="R182" s="1" t="str">
        <f t="shared" si="5"/>
        <v>002490.SZ2012</v>
      </c>
      <c r="S182" s="1"/>
      <c r="T182" s="1"/>
    </row>
    <row r="183" spans="1:20" x14ac:dyDescent="0.15">
      <c r="A183" s="1" t="s">
        <v>40</v>
      </c>
      <c r="B183" s="1">
        <v>2013</v>
      </c>
      <c r="C183" s="1" t="str">
        <f t="shared" si="4"/>
        <v>002490.SZ2013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P183" s="1" t="s">
        <v>40</v>
      </c>
      <c r="Q183" s="1">
        <v>2013</v>
      </c>
      <c r="R183" s="1" t="str">
        <f t="shared" si="5"/>
        <v>002490.SZ2013</v>
      </c>
      <c r="S183" s="1"/>
      <c r="T183" s="1"/>
    </row>
    <row r="184" spans="1:20" x14ac:dyDescent="0.15">
      <c r="A184" s="1" t="s">
        <v>40</v>
      </c>
      <c r="B184" s="1">
        <v>2014</v>
      </c>
      <c r="C184" s="1" t="str">
        <f t="shared" si="4"/>
        <v>002490.SZ2014</v>
      </c>
      <c r="D184" s="1">
        <v>431.30777699133341</v>
      </c>
      <c r="E184" s="1">
        <v>-346.07136564333319</v>
      </c>
      <c r="F184" s="1">
        <v>-206.10742492750001</v>
      </c>
      <c r="G184" s="1">
        <v>-51.673987540899951</v>
      </c>
      <c r="H184" s="1">
        <v>97572.692645258823</v>
      </c>
      <c r="I184" s="1">
        <v>92.890311534000006</v>
      </c>
      <c r="J184" s="1">
        <v>-288.69085694000012</v>
      </c>
      <c r="K184" s="1">
        <v>-20.040094268199869</v>
      </c>
      <c r="L184" s="1">
        <v>-51.673987540899986</v>
      </c>
      <c r="M184" s="1">
        <v>9524.1136469673238</v>
      </c>
      <c r="P184" s="1" t="s">
        <v>40</v>
      </c>
      <c r="Q184" s="1">
        <v>2014</v>
      </c>
      <c r="R184" s="1" t="str">
        <f t="shared" si="5"/>
        <v>002490.SZ2014</v>
      </c>
      <c r="S184" s="1">
        <v>2665.5072636974342</v>
      </c>
      <c r="T184" s="1">
        <v>2717.1812512383331</v>
      </c>
    </row>
    <row r="185" spans="1:20" x14ac:dyDescent="0.15">
      <c r="A185" s="1" t="s">
        <v>40</v>
      </c>
      <c r="B185" s="1">
        <v>2015</v>
      </c>
      <c r="C185" s="1" t="str">
        <f t="shared" si="4"/>
        <v>002490.SZ2015</v>
      </c>
      <c r="D185" s="1">
        <v>540.77704140683329</v>
      </c>
      <c r="E185" s="1">
        <v>-334.49336581166671</v>
      </c>
      <c r="F185" s="1">
        <v>-202.35214959083339</v>
      </c>
      <c r="G185" s="1">
        <v>-33.632627538633351</v>
      </c>
      <c r="H185" s="1">
        <v>121787.3020792943</v>
      </c>
      <c r="I185" s="1">
        <v>114.20609623200021</v>
      </c>
      <c r="J185" s="1">
        <v>-348.61523907200018</v>
      </c>
      <c r="K185" s="1">
        <v>32.180571699100007</v>
      </c>
      <c r="L185" s="1">
        <v>-33.632627538633344</v>
      </c>
      <c r="M185" s="1">
        <v>22860.60299783908</v>
      </c>
      <c r="P185" s="1" t="s">
        <v>40</v>
      </c>
      <c r="Q185" s="1">
        <v>2015</v>
      </c>
      <c r="R185" s="1" t="str">
        <f t="shared" si="5"/>
        <v>002490.SZ2015</v>
      </c>
      <c r="S185" s="1">
        <v>2852.4034790213668</v>
      </c>
      <c r="T185" s="1">
        <v>2886.03610656</v>
      </c>
    </row>
    <row r="186" spans="1:20" x14ac:dyDescent="0.15">
      <c r="A186" s="1" t="s">
        <v>40</v>
      </c>
      <c r="B186" s="1">
        <v>2016</v>
      </c>
      <c r="C186" s="1" t="str">
        <f t="shared" si="4"/>
        <v>002490.SZ2016</v>
      </c>
      <c r="D186" s="1">
        <v>396.04244258025</v>
      </c>
      <c r="E186" s="1">
        <v>-349.61618372083331</v>
      </c>
      <c r="F186" s="1">
        <v>-108.93325931333329</v>
      </c>
      <c r="G186" s="1">
        <v>-56.435613952666657</v>
      </c>
      <c r="H186" s="1">
        <v>81053.707530958869</v>
      </c>
      <c r="I186" s="1">
        <v>123.786981548</v>
      </c>
      <c r="J186" s="1">
        <v>-276.05772678199997</v>
      </c>
      <c r="K186" s="1">
        <v>-12.88567402559999</v>
      </c>
      <c r="L186" s="1">
        <v>-56.43561395266665</v>
      </c>
      <c r="M186" s="1">
        <v>20590.068235058061</v>
      </c>
      <c r="P186" s="1" t="s">
        <v>40</v>
      </c>
      <c r="Q186" s="1">
        <v>2016</v>
      </c>
      <c r="R186" s="1" t="str">
        <f t="shared" si="5"/>
        <v>002490.SZ2016</v>
      </c>
      <c r="S186" s="1">
        <v>2786.4880308223342</v>
      </c>
      <c r="T186" s="1">
        <v>2842.923644775</v>
      </c>
    </row>
    <row r="187" spans="1:20" x14ac:dyDescent="0.15">
      <c r="A187" s="1" t="s">
        <v>40</v>
      </c>
      <c r="B187" s="1">
        <v>2017</v>
      </c>
      <c r="C187" s="1" t="str">
        <f t="shared" si="4"/>
        <v>002490.SZ2017</v>
      </c>
      <c r="D187" s="1">
        <v>329.23119567725001</v>
      </c>
      <c r="E187" s="1">
        <v>-309.35946720166658</v>
      </c>
      <c r="F187" s="1">
        <v>-197.08747517250009</v>
      </c>
      <c r="G187" s="1">
        <v>-101.08428883854999</v>
      </c>
      <c r="H187" s="1">
        <v>63032.168991424158</v>
      </c>
      <c r="I187" s="1">
        <v>165.00363037199989</v>
      </c>
      <c r="J187" s="1">
        <v>-337.69482984999979</v>
      </c>
      <c r="K187" s="1">
        <v>-126.97875598100001</v>
      </c>
      <c r="L187" s="1">
        <v>-101.08428883854999</v>
      </c>
      <c r="M187" s="1">
        <v>26792.063785446539</v>
      </c>
      <c r="P187" s="1" t="s">
        <v>40</v>
      </c>
      <c r="Q187" s="1">
        <v>2017</v>
      </c>
      <c r="R187" s="1" t="str">
        <f t="shared" si="5"/>
        <v>002490.SZ2017</v>
      </c>
      <c r="S187" s="1">
        <v>2905.0108741814502</v>
      </c>
      <c r="T187" s="1">
        <v>3006.0951630200002</v>
      </c>
    </row>
    <row r="188" spans="1:20" x14ac:dyDescent="0.15">
      <c r="A188" s="1" t="s">
        <v>40</v>
      </c>
      <c r="B188" s="1">
        <v>2018</v>
      </c>
      <c r="C188" s="1" t="str">
        <f t="shared" si="4"/>
        <v>002490.SZ2018</v>
      </c>
      <c r="D188" s="1">
        <v>141.64149115116669</v>
      </c>
      <c r="E188" s="1">
        <v>-662.80539853541677</v>
      </c>
      <c r="F188" s="1">
        <v>-147.67923751583339</v>
      </c>
      <c r="G188" s="1">
        <v>-215.42086577651671</v>
      </c>
      <c r="H188" s="1">
        <v>89595.47073402378</v>
      </c>
      <c r="I188" s="1">
        <v>11.367599781999891</v>
      </c>
      <c r="J188" s="1">
        <v>-445.428090392</v>
      </c>
      <c r="K188" s="1">
        <v>-229.58696343000011</v>
      </c>
      <c r="L188" s="1">
        <v>-215.42086577651671</v>
      </c>
      <c r="M188" s="1">
        <v>16622.55204667502</v>
      </c>
      <c r="P188" s="1" t="s">
        <v>40</v>
      </c>
      <c r="Q188" s="1">
        <v>2018</v>
      </c>
      <c r="R188" s="1" t="str">
        <f t="shared" si="5"/>
        <v>002490.SZ2018</v>
      </c>
      <c r="S188" s="1">
        <v>2784.35156792515</v>
      </c>
      <c r="T188" s="1">
        <v>2999.7724337016671</v>
      </c>
    </row>
    <row r="189" spans="1:20" x14ac:dyDescent="0.15">
      <c r="A189" s="1" t="s">
        <v>40</v>
      </c>
      <c r="B189" s="1">
        <v>2010</v>
      </c>
      <c r="C189" s="1" t="str">
        <f t="shared" si="4"/>
        <v>002490.SZ2010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P189" s="1" t="s">
        <v>40</v>
      </c>
      <c r="Q189" s="1">
        <v>2010</v>
      </c>
      <c r="R189" s="1" t="str">
        <f t="shared" si="5"/>
        <v>002490.SZ2010</v>
      </c>
      <c r="S189" s="1"/>
      <c r="T189" s="1"/>
    </row>
    <row r="190" spans="1:20" x14ac:dyDescent="0.15">
      <c r="A190" s="1" t="s">
        <v>40</v>
      </c>
      <c r="B190" s="1">
        <v>2011</v>
      </c>
      <c r="C190" s="1" t="str">
        <f t="shared" si="4"/>
        <v>002490.SZ2011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P190" s="1" t="s">
        <v>40</v>
      </c>
      <c r="Q190" s="1">
        <v>2011</v>
      </c>
      <c r="R190" s="1" t="str">
        <f t="shared" si="5"/>
        <v>002490.SZ2011</v>
      </c>
      <c r="S190" s="1"/>
      <c r="T190" s="1"/>
    </row>
    <row r="191" spans="1:20" x14ac:dyDescent="0.15">
      <c r="A191" s="1" t="s">
        <v>40</v>
      </c>
      <c r="B191" s="1">
        <v>2001</v>
      </c>
      <c r="C191" s="1" t="str">
        <f t="shared" si="4"/>
        <v>002490.SZ2001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P191" s="1" t="s">
        <v>40</v>
      </c>
      <c r="Q191" s="1">
        <v>2001</v>
      </c>
      <c r="R191" s="1" t="str">
        <f t="shared" si="5"/>
        <v>002490.SZ2001</v>
      </c>
      <c r="S191" s="1"/>
      <c r="T191" s="1"/>
    </row>
    <row r="192" spans="1:20" x14ac:dyDescent="0.15">
      <c r="A192" s="1" t="s">
        <v>40</v>
      </c>
      <c r="B192" s="1">
        <v>2002</v>
      </c>
      <c r="C192" s="1" t="str">
        <f t="shared" si="4"/>
        <v>002490.SZ2002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P192" s="1" t="s">
        <v>40</v>
      </c>
      <c r="Q192" s="1">
        <v>2002</v>
      </c>
      <c r="R192" s="1" t="str">
        <f t="shared" si="5"/>
        <v>002490.SZ2002</v>
      </c>
      <c r="S192" s="1"/>
      <c r="T192" s="1"/>
    </row>
    <row r="193" spans="1:20" x14ac:dyDescent="0.15">
      <c r="A193" s="1" t="s">
        <v>40</v>
      </c>
      <c r="B193" s="1">
        <v>2003</v>
      </c>
      <c r="C193" s="1" t="str">
        <f t="shared" si="4"/>
        <v>002490.SZ2003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P193" s="1" t="s">
        <v>40</v>
      </c>
      <c r="Q193" s="1">
        <v>2003</v>
      </c>
      <c r="R193" s="1" t="str">
        <f t="shared" si="5"/>
        <v>002490.SZ2003</v>
      </c>
      <c r="S193" s="1"/>
      <c r="T193" s="1"/>
    </row>
    <row r="194" spans="1:20" x14ac:dyDescent="0.15">
      <c r="A194" s="1" t="s">
        <v>40</v>
      </c>
      <c r="B194" s="1">
        <v>2004</v>
      </c>
      <c r="C194" s="1" t="str">
        <f t="shared" si="4"/>
        <v>002490.SZ2004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P194" s="1" t="s">
        <v>40</v>
      </c>
      <c r="Q194" s="1">
        <v>2004</v>
      </c>
      <c r="R194" s="1" t="str">
        <f t="shared" si="5"/>
        <v>002490.SZ2004</v>
      </c>
      <c r="S194" s="1"/>
      <c r="T194" s="1"/>
    </row>
    <row r="195" spans="1:20" x14ac:dyDescent="0.15">
      <c r="A195" s="1" t="s">
        <v>40</v>
      </c>
      <c r="B195" s="1">
        <v>2005</v>
      </c>
      <c r="C195" s="1" t="str">
        <f t="shared" ref="C195:C258" si="6">A195&amp;B195</f>
        <v>002490.SZ2005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P195" s="1" t="s">
        <v>40</v>
      </c>
      <c r="Q195" s="1">
        <v>2005</v>
      </c>
      <c r="R195" s="1" t="str">
        <f t="shared" ref="R195:R258" si="7">P195&amp;Q195</f>
        <v>002490.SZ2005</v>
      </c>
      <c r="S195" s="1"/>
      <c r="T195" s="1"/>
    </row>
    <row r="196" spans="1:20" x14ac:dyDescent="0.15">
      <c r="A196" s="1" t="s">
        <v>40</v>
      </c>
      <c r="B196" s="1">
        <v>2006</v>
      </c>
      <c r="C196" s="1" t="str">
        <f t="shared" si="6"/>
        <v>002490.SZ2006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P196" s="1" t="s">
        <v>40</v>
      </c>
      <c r="Q196" s="1">
        <v>2006</v>
      </c>
      <c r="R196" s="1" t="str">
        <f t="shared" si="7"/>
        <v>002490.SZ2006</v>
      </c>
      <c r="S196" s="1"/>
      <c r="T196" s="1"/>
    </row>
    <row r="197" spans="1:20" x14ac:dyDescent="0.15">
      <c r="A197" s="1" t="s">
        <v>40</v>
      </c>
      <c r="B197" s="1">
        <v>2007</v>
      </c>
      <c r="C197" s="1" t="str">
        <f t="shared" si="6"/>
        <v>002490.SZ2007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P197" s="1" t="s">
        <v>40</v>
      </c>
      <c r="Q197" s="1">
        <v>2007</v>
      </c>
      <c r="R197" s="1" t="str">
        <f t="shared" si="7"/>
        <v>002490.SZ2007</v>
      </c>
      <c r="S197" s="1"/>
      <c r="T197" s="1"/>
    </row>
    <row r="198" spans="1:20" x14ac:dyDescent="0.15">
      <c r="A198" s="1" t="s">
        <v>40</v>
      </c>
      <c r="B198" s="1">
        <v>2008</v>
      </c>
      <c r="C198" s="1" t="str">
        <f t="shared" si="6"/>
        <v>002490.SZ2008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P198" s="1" t="s">
        <v>40</v>
      </c>
      <c r="Q198" s="1">
        <v>2008</v>
      </c>
      <c r="R198" s="1" t="str">
        <f t="shared" si="7"/>
        <v>002490.SZ2008</v>
      </c>
      <c r="S198" s="1"/>
      <c r="T198" s="1"/>
    </row>
    <row r="199" spans="1:20" x14ac:dyDescent="0.15">
      <c r="A199" s="1" t="s">
        <v>40</v>
      </c>
      <c r="B199" s="1">
        <v>2009</v>
      </c>
      <c r="C199" s="1" t="str">
        <f t="shared" si="6"/>
        <v>002490.SZ2009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P199" s="1" t="s">
        <v>40</v>
      </c>
      <c r="Q199" s="1">
        <v>2009</v>
      </c>
      <c r="R199" s="1" t="str">
        <f t="shared" si="7"/>
        <v>002490.SZ2009</v>
      </c>
      <c r="S199" s="1"/>
      <c r="T199" s="1"/>
    </row>
    <row r="200" spans="1:20" x14ac:dyDescent="0.15">
      <c r="A200" s="1" t="s">
        <v>41</v>
      </c>
      <c r="B200" s="1">
        <v>2012</v>
      </c>
      <c r="C200" s="1" t="str">
        <f t="shared" si="6"/>
        <v>002569.SZ2012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P200" s="1" t="s">
        <v>41</v>
      </c>
      <c r="Q200" s="1">
        <v>2012</v>
      </c>
      <c r="R200" s="1" t="str">
        <f t="shared" si="7"/>
        <v>002569.SZ2012</v>
      </c>
      <c r="S200" s="1"/>
      <c r="T200" s="1"/>
    </row>
    <row r="201" spans="1:20" x14ac:dyDescent="0.15">
      <c r="A201" s="1" t="s">
        <v>41</v>
      </c>
      <c r="B201" s="1">
        <v>2013</v>
      </c>
      <c r="C201" s="1" t="str">
        <f t="shared" si="6"/>
        <v>002569.SZ2013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P201" s="1" t="s">
        <v>41</v>
      </c>
      <c r="Q201" s="1">
        <v>2013</v>
      </c>
      <c r="R201" s="1" t="str">
        <f t="shared" si="7"/>
        <v>002569.SZ2013</v>
      </c>
      <c r="S201" s="1"/>
      <c r="T201" s="1"/>
    </row>
    <row r="202" spans="1:20" x14ac:dyDescent="0.15">
      <c r="A202" s="1" t="s">
        <v>41</v>
      </c>
      <c r="B202" s="1">
        <v>2014</v>
      </c>
      <c r="C202" s="1" t="str">
        <f t="shared" si="6"/>
        <v>002569.SZ2014</v>
      </c>
      <c r="D202" s="1">
        <v>371.03988537333328</v>
      </c>
      <c r="E202" s="1">
        <v>-1093.7840936916671</v>
      </c>
      <c r="F202" s="1">
        <v>-379.67296691749999</v>
      </c>
      <c r="G202" s="1">
        <v>-436.85170887124991</v>
      </c>
      <c r="H202" s="1">
        <v>259736.36991277739</v>
      </c>
      <c r="I202" s="1">
        <v>-266.9056149255556</v>
      </c>
      <c r="J202" s="1">
        <v>-673.72806901877777</v>
      </c>
      <c r="K202" s="1">
        <v>-405.28826586777768</v>
      </c>
      <c r="L202" s="1">
        <v>-436.85170887125003</v>
      </c>
      <c r="M202" s="1">
        <v>21577.850992272921</v>
      </c>
      <c r="P202" s="1" t="s">
        <v>41</v>
      </c>
      <c r="Q202" s="1">
        <v>2014</v>
      </c>
      <c r="R202" s="1" t="str">
        <f t="shared" si="7"/>
        <v>002569.SZ2014</v>
      </c>
      <c r="S202" s="1">
        <v>2023.3234035731939</v>
      </c>
      <c r="T202" s="1">
        <v>2460.175112444444</v>
      </c>
    </row>
    <row r="203" spans="1:20" x14ac:dyDescent="0.15">
      <c r="A203" s="1" t="s">
        <v>41</v>
      </c>
      <c r="B203" s="1">
        <v>2015</v>
      </c>
      <c r="C203" s="1" t="str">
        <f t="shared" si="6"/>
        <v>002569.SZ2015</v>
      </c>
      <c r="D203" s="1">
        <v>297.72100426999998</v>
      </c>
      <c r="E203" s="1">
        <v>-1425.479189794167</v>
      </c>
      <c r="F203" s="1">
        <v>-335.90427269999998</v>
      </c>
      <c r="G203" s="1">
        <v>-461.40394587200001</v>
      </c>
      <c r="H203" s="1">
        <v>282754.37075986463</v>
      </c>
      <c r="I203" s="1">
        <v>-200.40135068388889</v>
      </c>
      <c r="J203" s="1">
        <v>-860.75952692444434</v>
      </c>
      <c r="K203" s="1">
        <v>-443.04162481611121</v>
      </c>
      <c r="L203" s="1">
        <v>-461.40394587200012</v>
      </c>
      <c r="M203" s="1">
        <v>41120.384494410733</v>
      </c>
      <c r="P203" s="1" t="s">
        <v>41</v>
      </c>
      <c r="Q203" s="1">
        <v>2015</v>
      </c>
      <c r="R203" s="1" t="str">
        <f t="shared" si="7"/>
        <v>002569.SZ2015</v>
      </c>
      <c r="S203" s="1">
        <v>2148.967337286334</v>
      </c>
      <c r="T203" s="1">
        <v>2610.371283158333</v>
      </c>
    </row>
    <row r="204" spans="1:20" x14ac:dyDescent="0.15">
      <c r="A204" s="1" t="s">
        <v>41</v>
      </c>
      <c r="B204" s="1">
        <v>2016</v>
      </c>
      <c r="C204" s="1" t="str">
        <f t="shared" si="6"/>
        <v>002569.SZ2016</v>
      </c>
      <c r="D204" s="1">
        <v>715.38123644333336</v>
      </c>
      <c r="E204" s="1">
        <v>-1369.071717405084</v>
      </c>
      <c r="F204" s="1">
        <v>-421.27438402500002</v>
      </c>
      <c r="G204" s="1">
        <v>-407.67299968952778</v>
      </c>
      <c r="H204" s="1">
        <v>398627.61994000443</v>
      </c>
      <c r="I204" s="1">
        <v>-226.40343681555561</v>
      </c>
      <c r="J204" s="1">
        <v>-617.17056786333319</v>
      </c>
      <c r="K204" s="1">
        <v>-376.57308081600002</v>
      </c>
      <c r="L204" s="1">
        <v>-407.67299968952778</v>
      </c>
      <c r="M204" s="1">
        <v>20516.164918433951</v>
      </c>
      <c r="P204" s="1" t="s">
        <v>41</v>
      </c>
      <c r="Q204" s="1">
        <v>2016</v>
      </c>
      <c r="R204" s="1" t="str">
        <f t="shared" si="7"/>
        <v>002569.SZ2016</v>
      </c>
      <c r="S204" s="1">
        <v>2230.5308023391749</v>
      </c>
      <c r="T204" s="1">
        <v>2638.2038020287041</v>
      </c>
    </row>
    <row r="205" spans="1:20" x14ac:dyDescent="0.15">
      <c r="A205" s="1" t="s">
        <v>41</v>
      </c>
      <c r="B205" s="1">
        <v>2017</v>
      </c>
      <c r="C205" s="1" t="str">
        <f t="shared" si="6"/>
        <v>002569.SZ2017</v>
      </c>
      <c r="D205" s="1">
        <v>576.13073265416654</v>
      </c>
      <c r="E205" s="1">
        <v>-1384.8888268389171</v>
      </c>
      <c r="F205" s="1">
        <v>-391.21091170000011</v>
      </c>
      <c r="G205" s="1">
        <v>-412.16104981898138</v>
      </c>
      <c r="H205" s="1">
        <v>356964.10280631098</v>
      </c>
      <c r="I205" s="1">
        <v>-148.9797513344445</v>
      </c>
      <c r="J205" s="1">
        <v>-800.38860772444468</v>
      </c>
      <c r="K205" s="1">
        <v>-383.59212809388879</v>
      </c>
      <c r="L205" s="1">
        <v>-412.16104981898161</v>
      </c>
      <c r="M205" s="1">
        <v>34394.848206654147</v>
      </c>
      <c r="P205" s="1" t="s">
        <v>41</v>
      </c>
      <c r="Q205" s="1">
        <v>2017</v>
      </c>
      <c r="R205" s="1" t="str">
        <f t="shared" si="7"/>
        <v>002569.SZ2017</v>
      </c>
      <c r="S205" s="1">
        <v>2382.870682119908</v>
      </c>
      <c r="T205" s="1">
        <v>2795.0317319388892</v>
      </c>
    </row>
    <row r="206" spans="1:20" x14ac:dyDescent="0.15">
      <c r="A206" s="1" t="s">
        <v>41</v>
      </c>
      <c r="B206" s="1">
        <v>2018</v>
      </c>
      <c r="C206" s="1" t="str">
        <f t="shared" si="6"/>
        <v>002569.SZ2018</v>
      </c>
      <c r="D206" s="1">
        <v>634.48765817333322</v>
      </c>
      <c r="E206" s="1">
        <v>-1157.762021848333</v>
      </c>
      <c r="F206" s="1">
        <v>-331.91119143333339</v>
      </c>
      <c r="G206" s="1">
        <v>-405.87054839804642</v>
      </c>
      <c r="H206" s="1">
        <v>295753.23083870829</v>
      </c>
      <c r="I206" s="1">
        <v>-23.379983398111111</v>
      </c>
      <c r="J206" s="1">
        <v>-619.79642020288884</v>
      </c>
      <c r="K206" s="1">
        <v>-451.6144699688889</v>
      </c>
      <c r="L206" s="1">
        <v>-405.8705483980462</v>
      </c>
      <c r="M206" s="1">
        <v>33306.640598060148</v>
      </c>
      <c r="P206" s="1" t="s">
        <v>41</v>
      </c>
      <c r="Q206" s="1">
        <v>2018</v>
      </c>
      <c r="R206" s="1" t="str">
        <f t="shared" si="7"/>
        <v>002569.SZ2018</v>
      </c>
      <c r="S206" s="1">
        <v>2390.348066899176</v>
      </c>
      <c r="T206" s="1">
        <v>2796.2186152972231</v>
      </c>
    </row>
    <row r="207" spans="1:20" x14ac:dyDescent="0.15">
      <c r="A207" s="1" t="s">
        <v>41</v>
      </c>
      <c r="B207" s="1">
        <v>2010</v>
      </c>
      <c r="C207" s="1" t="str">
        <f t="shared" si="6"/>
        <v>002569.SZ2010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P207" s="1" t="s">
        <v>41</v>
      </c>
      <c r="Q207" s="1">
        <v>2010</v>
      </c>
      <c r="R207" s="1" t="str">
        <f t="shared" si="7"/>
        <v>002569.SZ2010</v>
      </c>
      <c r="S207" s="1"/>
      <c r="T207" s="1"/>
    </row>
    <row r="208" spans="1:20" x14ac:dyDescent="0.15">
      <c r="A208" s="1" t="s">
        <v>41</v>
      </c>
      <c r="B208" s="1">
        <v>2011</v>
      </c>
      <c r="C208" s="1" t="str">
        <f t="shared" si="6"/>
        <v>002569.SZ2011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P208" s="1" t="s">
        <v>41</v>
      </c>
      <c r="Q208" s="1">
        <v>2011</v>
      </c>
      <c r="R208" s="1" t="str">
        <f t="shared" si="7"/>
        <v>002569.SZ2011</v>
      </c>
      <c r="S208" s="1"/>
      <c r="T208" s="1"/>
    </row>
    <row r="209" spans="1:20" x14ac:dyDescent="0.15">
      <c r="A209" s="1" t="s">
        <v>41</v>
      </c>
      <c r="B209" s="1">
        <v>2001</v>
      </c>
      <c r="C209" s="1" t="str">
        <f t="shared" si="6"/>
        <v>002569.SZ2001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P209" s="1" t="s">
        <v>41</v>
      </c>
      <c r="Q209" s="1">
        <v>2001</v>
      </c>
      <c r="R209" s="1" t="str">
        <f t="shared" si="7"/>
        <v>002569.SZ2001</v>
      </c>
      <c r="S209" s="1"/>
      <c r="T209" s="1"/>
    </row>
    <row r="210" spans="1:20" x14ac:dyDescent="0.15">
      <c r="A210" s="1" t="s">
        <v>41</v>
      </c>
      <c r="B210" s="1">
        <v>2002</v>
      </c>
      <c r="C210" s="1" t="str">
        <f t="shared" si="6"/>
        <v>002569.SZ2002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P210" s="1" t="s">
        <v>41</v>
      </c>
      <c r="Q210" s="1">
        <v>2002</v>
      </c>
      <c r="R210" s="1" t="str">
        <f t="shared" si="7"/>
        <v>002569.SZ2002</v>
      </c>
      <c r="S210" s="1"/>
      <c r="T210" s="1"/>
    </row>
    <row r="211" spans="1:20" x14ac:dyDescent="0.15">
      <c r="A211" s="1" t="s">
        <v>41</v>
      </c>
      <c r="B211" s="1">
        <v>2003</v>
      </c>
      <c r="C211" s="1" t="str">
        <f t="shared" si="6"/>
        <v>002569.SZ2003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P211" s="1" t="s">
        <v>41</v>
      </c>
      <c r="Q211" s="1">
        <v>2003</v>
      </c>
      <c r="R211" s="1" t="str">
        <f t="shared" si="7"/>
        <v>002569.SZ2003</v>
      </c>
      <c r="S211" s="1"/>
      <c r="T211" s="1"/>
    </row>
    <row r="212" spans="1:20" x14ac:dyDescent="0.15">
      <c r="A212" s="1" t="s">
        <v>41</v>
      </c>
      <c r="B212" s="1">
        <v>2004</v>
      </c>
      <c r="C212" s="1" t="str">
        <f t="shared" si="6"/>
        <v>002569.SZ2004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P212" s="1" t="s">
        <v>41</v>
      </c>
      <c r="Q212" s="1">
        <v>2004</v>
      </c>
      <c r="R212" s="1" t="str">
        <f t="shared" si="7"/>
        <v>002569.SZ2004</v>
      </c>
      <c r="S212" s="1"/>
      <c r="T212" s="1"/>
    </row>
    <row r="213" spans="1:20" x14ac:dyDescent="0.15">
      <c r="A213" s="1" t="s">
        <v>41</v>
      </c>
      <c r="B213" s="1">
        <v>2005</v>
      </c>
      <c r="C213" s="1" t="str">
        <f t="shared" si="6"/>
        <v>002569.SZ2005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P213" s="1" t="s">
        <v>41</v>
      </c>
      <c r="Q213" s="1">
        <v>2005</v>
      </c>
      <c r="R213" s="1" t="str">
        <f t="shared" si="7"/>
        <v>002569.SZ2005</v>
      </c>
      <c r="S213" s="1"/>
      <c r="T213" s="1"/>
    </row>
    <row r="214" spans="1:20" x14ac:dyDescent="0.15">
      <c r="A214" s="1" t="s">
        <v>41</v>
      </c>
      <c r="B214" s="1">
        <v>2006</v>
      </c>
      <c r="C214" s="1" t="str">
        <f t="shared" si="6"/>
        <v>002569.SZ2006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P214" s="1" t="s">
        <v>41</v>
      </c>
      <c r="Q214" s="1">
        <v>2006</v>
      </c>
      <c r="R214" s="1" t="str">
        <f t="shared" si="7"/>
        <v>002569.SZ2006</v>
      </c>
      <c r="S214" s="1"/>
      <c r="T214" s="1"/>
    </row>
    <row r="215" spans="1:20" x14ac:dyDescent="0.15">
      <c r="A215" s="1" t="s">
        <v>41</v>
      </c>
      <c r="B215" s="1">
        <v>2007</v>
      </c>
      <c r="C215" s="1" t="str">
        <f t="shared" si="6"/>
        <v>002569.SZ2007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P215" s="1" t="s">
        <v>41</v>
      </c>
      <c r="Q215" s="1">
        <v>2007</v>
      </c>
      <c r="R215" s="1" t="str">
        <f t="shared" si="7"/>
        <v>002569.SZ2007</v>
      </c>
      <c r="S215" s="1"/>
      <c r="T215" s="1"/>
    </row>
    <row r="216" spans="1:20" x14ac:dyDescent="0.15">
      <c r="A216" s="1" t="s">
        <v>41</v>
      </c>
      <c r="B216" s="1">
        <v>2008</v>
      </c>
      <c r="C216" s="1" t="str">
        <f t="shared" si="6"/>
        <v>002569.SZ2008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P216" s="1" t="s">
        <v>41</v>
      </c>
      <c r="Q216" s="1">
        <v>2008</v>
      </c>
      <c r="R216" s="1" t="str">
        <f t="shared" si="7"/>
        <v>002569.SZ2008</v>
      </c>
      <c r="S216" s="1"/>
      <c r="T216" s="1"/>
    </row>
    <row r="217" spans="1:20" x14ac:dyDescent="0.15">
      <c r="A217" s="1" t="s">
        <v>41</v>
      </c>
      <c r="B217" s="1">
        <v>2009</v>
      </c>
      <c r="C217" s="1" t="str">
        <f t="shared" si="6"/>
        <v>002569.SZ2009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P217" s="1" t="s">
        <v>41</v>
      </c>
      <c r="Q217" s="1">
        <v>2009</v>
      </c>
      <c r="R217" s="1" t="str">
        <f t="shared" si="7"/>
        <v>002569.SZ2009</v>
      </c>
      <c r="S217" s="1"/>
      <c r="T217" s="1"/>
    </row>
    <row r="218" spans="1:20" x14ac:dyDescent="0.15">
      <c r="A218" s="1" t="s">
        <v>42</v>
      </c>
      <c r="B218" s="1">
        <v>2012</v>
      </c>
      <c r="C218" s="1" t="str">
        <f t="shared" si="6"/>
        <v>002669.SZ2012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P218" s="1" t="s">
        <v>42</v>
      </c>
      <c r="Q218" s="1">
        <v>2012</v>
      </c>
      <c r="R218" s="1" t="str">
        <f t="shared" si="7"/>
        <v>002669.SZ2012</v>
      </c>
      <c r="S218" s="1"/>
      <c r="T218" s="1"/>
    </row>
    <row r="219" spans="1:20" x14ac:dyDescent="0.15">
      <c r="A219" s="1" t="s">
        <v>42</v>
      </c>
      <c r="B219" s="1">
        <v>2013</v>
      </c>
      <c r="C219" s="1" t="str">
        <f t="shared" si="6"/>
        <v>002669.SZ2013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P219" s="1" t="s">
        <v>42</v>
      </c>
      <c r="Q219" s="1">
        <v>2013</v>
      </c>
      <c r="R219" s="1" t="str">
        <f t="shared" si="7"/>
        <v>002669.SZ2013</v>
      </c>
      <c r="S219" s="1"/>
      <c r="T219" s="1"/>
    </row>
    <row r="220" spans="1:20" x14ac:dyDescent="0.15">
      <c r="A220" s="1" t="s">
        <v>42</v>
      </c>
      <c r="B220" s="1">
        <v>2014</v>
      </c>
      <c r="C220" s="1" t="str">
        <f t="shared" si="6"/>
        <v>002669.SZ2014</v>
      </c>
      <c r="D220" s="1">
        <v>-129.03612135291669</v>
      </c>
      <c r="E220" s="1">
        <v>-319.14930281916662</v>
      </c>
      <c r="F220" s="1">
        <v>-235.6982511141666</v>
      </c>
      <c r="G220" s="1">
        <v>-227.96122509541669</v>
      </c>
      <c r="H220" s="1">
        <v>9080.6516205159296</v>
      </c>
      <c r="I220" s="1">
        <v>-21.193190216666611</v>
      </c>
      <c r="J220" s="1">
        <v>-591.07648878333328</v>
      </c>
      <c r="K220" s="1">
        <v>-162.5728255866666</v>
      </c>
      <c r="L220" s="1">
        <v>-227.96122509541661</v>
      </c>
      <c r="M220" s="1">
        <v>36011.907811155907</v>
      </c>
      <c r="P220" s="1" t="s">
        <v>42</v>
      </c>
      <c r="Q220" s="1">
        <v>2014</v>
      </c>
      <c r="R220" s="1" t="str">
        <f t="shared" si="7"/>
        <v>002669.SZ2014</v>
      </c>
      <c r="S220" s="1">
        <v>2363.7901734129159</v>
      </c>
      <c r="T220" s="1">
        <v>2591.7513985083342</v>
      </c>
    </row>
    <row r="221" spans="1:20" x14ac:dyDescent="0.15">
      <c r="A221" s="1" t="s">
        <v>42</v>
      </c>
      <c r="B221" s="1">
        <v>2015</v>
      </c>
      <c r="C221" s="1" t="str">
        <f t="shared" si="6"/>
        <v>002669.SZ2015</v>
      </c>
      <c r="D221" s="1">
        <v>-38.775268367416643</v>
      </c>
      <c r="E221" s="1">
        <v>-405.1532958333334</v>
      </c>
      <c r="F221" s="1">
        <v>-254.36605388749999</v>
      </c>
      <c r="G221" s="1">
        <v>-232.7648726960833</v>
      </c>
      <c r="H221" s="1">
        <v>33908.173024102332</v>
      </c>
      <c r="I221" s="1">
        <v>119.7401682700001</v>
      </c>
      <c r="J221" s="1">
        <v>-660.78348955999979</v>
      </c>
      <c r="K221" s="1">
        <v>-174.02658918500009</v>
      </c>
      <c r="L221" s="1">
        <v>-232.7648726960833</v>
      </c>
      <c r="M221" s="1">
        <v>54298.57948996222</v>
      </c>
      <c r="P221" s="1" t="s">
        <v>42</v>
      </c>
      <c r="Q221" s="1">
        <v>2015</v>
      </c>
      <c r="R221" s="1" t="str">
        <f t="shared" si="7"/>
        <v>002669.SZ2015</v>
      </c>
      <c r="S221" s="1">
        <v>2619.15751228725</v>
      </c>
      <c r="T221" s="1">
        <v>2851.9223849833338</v>
      </c>
    </row>
    <row r="222" spans="1:20" x14ac:dyDescent="0.15">
      <c r="A222" s="1" t="s">
        <v>42</v>
      </c>
      <c r="B222" s="1">
        <v>2016</v>
      </c>
      <c r="C222" s="1" t="str">
        <f t="shared" si="6"/>
        <v>002669.SZ2016</v>
      </c>
      <c r="D222" s="1">
        <v>181.24666198941671</v>
      </c>
      <c r="E222" s="1">
        <v>-193.59701347999999</v>
      </c>
      <c r="F222" s="1">
        <v>-47.885611595833268</v>
      </c>
      <c r="G222" s="1">
        <v>-20.078654362138849</v>
      </c>
      <c r="H222" s="1">
        <v>35706.865412802726</v>
      </c>
      <c r="I222" s="1">
        <v>417.10079248333358</v>
      </c>
      <c r="J222" s="1">
        <v>-226.78426379999971</v>
      </c>
      <c r="K222" s="1">
        <v>-40.758088745000052</v>
      </c>
      <c r="L222" s="1">
        <v>-20.078654362138838</v>
      </c>
      <c r="M222" s="1">
        <v>31517.26025208045</v>
      </c>
      <c r="P222" s="1" t="s">
        <v>42</v>
      </c>
      <c r="Q222" s="1">
        <v>2016</v>
      </c>
      <c r="R222" s="1" t="str">
        <f t="shared" si="7"/>
        <v>002669.SZ2016</v>
      </c>
      <c r="S222" s="1">
        <v>2759.2400571739731</v>
      </c>
      <c r="T222" s="1">
        <v>2779.3187115361111</v>
      </c>
    </row>
    <row r="223" spans="1:20" x14ac:dyDescent="0.15">
      <c r="A223" s="1" t="s">
        <v>42</v>
      </c>
      <c r="B223" s="1">
        <v>2017</v>
      </c>
      <c r="C223" s="1" t="str">
        <f t="shared" si="6"/>
        <v>002669.SZ2017</v>
      </c>
      <c r="D223" s="1">
        <v>148.71237902583329</v>
      </c>
      <c r="E223" s="1">
        <v>-183.73500520666661</v>
      </c>
      <c r="F223" s="1">
        <v>-86.562064060833322</v>
      </c>
      <c r="G223" s="1">
        <v>-40.528230080555552</v>
      </c>
      <c r="H223" s="1">
        <v>29219.651223950688</v>
      </c>
      <c r="I223" s="1">
        <v>118.45455213</v>
      </c>
      <c r="J223" s="1">
        <v>-204.69643664333341</v>
      </c>
      <c r="K223" s="1">
        <v>-53.877952273333221</v>
      </c>
      <c r="L223" s="1">
        <v>-40.528230080555552</v>
      </c>
      <c r="M223" s="1">
        <v>7951.1445189151591</v>
      </c>
      <c r="P223" s="1" t="s">
        <v>42</v>
      </c>
      <c r="Q223" s="1">
        <v>2017</v>
      </c>
      <c r="R223" s="1" t="str">
        <f t="shared" si="7"/>
        <v>002669.SZ2017</v>
      </c>
      <c r="S223" s="1">
        <v>2858.389669169444</v>
      </c>
      <c r="T223" s="1">
        <v>2898.9178992500001</v>
      </c>
    </row>
    <row r="224" spans="1:20" x14ac:dyDescent="0.15">
      <c r="A224" s="1" t="s">
        <v>42</v>
      </c>
      <c r="B224" s="1">
        <v>2018</v>
      </c>
      <c r="C224" s="1" t="str">
        <f t="shared" si="6"/>
        <v>002669.SZ2018</v>
      </c>
      <c r="D224" s="1">
        <v>206.88867436999999</v>
      </c>
      <c r="E224" s="1">
        <v>-305.09983674000011</v>
      </c>
      <c r="F224" s="1">
        <v>-140.21635981166659</v>
      </c>
      <c r="G224" s="1">
        <v>-79.475840727222206</v>
      </c>
      <c r="H224" s="1">
        <v>68300.116871144492</v>
      </c>
      <c r="I224" s="1">
        <v>198.0290796300001</v>
      </c>
      <c r="J224" s="1">
        <v>-460.35059801333318</v>
      </c>
      <c r="K224" s="1">
        <v>-84.308214346666688</v>
      </c>
      <c r="L224" s="1">
        <v>-79.475840727222206</v>
      </c>
      <c r="M224" s="1">
        <v>28375.319122418408</v>
      </c>
      <c r="P224" s="1" t="s">
        <v>42</v>
      </c>
      <c r="Q224" s="1">
        <v>2018</v>
      </c>
      <c r="R224" s="1" t="str">
        <f t="shared" si="7"/>
        <v>002669.SZ2018</v>
      </c>
      <c r="S224" s="1">
        <v>2836.8661536061109</v>
      </c>
      <c r="T224" s="1">
        <v>2916.3419943333338</v>
      </c>
    </row>
    <row r="225" spans="1:20" x14ac:dyDescent="0.15">
      <c r="A225" s="1" t="s">
        <v>42</v>
      </c>
      <c r="B225" s="1">
        <v>2010</v>
      </c>
      <c r="C225" s="1" t="str">
        <f t="shared" si="6"/>
        <v>002669.SZ2010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P225" s="1" t="s">
        <v>42</v>
      </c>
      <c r="Q225" s="1">
        <v>2010</v>
      </c>
      <c r="R225" s="1" t="str">
        <f t="shared" si="7"/>
        <v>002669.SZ2010</v>
      </c>
      <c r="S225" s="1"/>
      <c r="T225" s="1"/>
    </row>
    <row r="226" spans="1:20" x14ac:dyDescent="0.15">
      <c r="A226" s="1" t="s">
        <v>42</v>
      </c>
      <c r="B226" s="1">
        <v>2011</v>
      </c>
      <c r="C226" s="1" t="str">
        <f t="shared" si="6"/>
        <v>002669.SZ2011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P226" s="1" t="s">
        <v>42</v>
      </c>
      <c r="Q226" s="1">
        <v>2011</v>
      </c>
      <c r="R226" s="1" t="str">
        <f t="shared" si="7"/>
        <v>002669.SZ2011</v>
      </c>
      <c r="S226" s="1"/>
      <c r="T226" s="1"/>
    </row>
    <row r="227" spans="1:20" x14ac:dyDescent="0.15">
      <c r="A227" s="1" t="s">
        <v>42</v>
      </c>
      <c r="B227" s="1">
        <v>2001</v>
      </c>
      <c r="C227" s="1" t="str">
        <f t="shared" si="6"/>
        <v>002669.SZ2001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P227" s="1" t="s">
        <v>42</v>
      </c>
      <c r="Q227" s="1">
        <v>2001</v>
      </c>
      <c r="R227" s="1" t="str">
        <f t="shared" si="7"/>
        <v>002669.SZ2001</v>
      </c>
      <c r="S227" s="1"/>
      <c r="T227" s="1"/>
    </row>
    <row r="228" spans="1:20" x14ac:dyDescent="0.15">
      <c r="A228" s="1" t="s">
        <v>42</v>
      </c>
      <c r="B228" s="1">
        <v>2002</v>
      </c>
      <c r="C228" s="1" t="str">
        <f t="shared" si="6"/>
        <v>002669.SZ2002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P228" s="1" t="s">
        <v>42</v>
      </c>
      <c r="Q228" s="1">
        <v>2002</v>
      </c>
      <c r="R228" s="1" t="str">
        <f t="shared" si="7"/>
        <v>002669.SZ2002</v>
      </c>
      <c r="S228" s="1"/>
      <c r="T228" s="1"/>
    </row>
    <row r="229" spans="1:20" x14ac:dyDescent="0.15">
      <c r="A229" s="1" t="s">
        <v>42</v>
      </c>
      <c r="B229" s="1">
        <v>2003</v>
      </c>
      <c r="C229" s="1" t="str">
        <f t="shared" si="6"/>
        <v>002669.SZ2003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P229" s="1" t="s">
        <v>42</v>
      </c>
      <c r="Q229" s="1">
        <v>2003</v>
      </c>
      <c r="R229" s="1" t="str">
        <f t="shared" si="7"/>
        <v>002669.SZ2003</v>
      </c>
      <c r="S229" s="1"/>
      <c r="T229" s="1"/>
    </row>
    <row r="230" spans="1:20" x14ac:dyDescent="0.15">
      <c r="A230" s="1" t="s">
        <v>42</v>
      </c>
      <c r="B230" s="1">
        <v>2004</v>
      </c>
      <c r="C230" s="1" t="str">
        <f t="shared" si="6"/>
        <v>002669.SZ2004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P230" s="1" t="s">
        <v>42</v>
      </c>
      <c r="Q230" s="1">
        <v>2004</v>
      </c>
      <c r="R230" s="1" t="str">
        <f t="shared" si="7"/>
        <v>002669.SZ2004</v>
      </c>
      <c r="S230" s="1"/>
      <c r="T230" s="1"/>
    </row>
    <row r="231" spans="1:20" x14ac:dyDescent="0.15">
      <c r="A231" s="1" t="s">
        <v>42</v>
      </c>
      <c r="B231" s="1">
        <v>2005</v>
      </c>
      <c r="C231" s="1" t="str">
        <f t="shared" si="6"/>
        <v>002669.SZ2005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P231" s="1" t="s">
        <v>42</v>
      </c>
      <c r="Q231" s="1">
        <v>2005</v>
      </c>
      <c r="R231" s="1" t="str">
        <f t="shared" si="7"/>
        <v>002669.SZ2005</v>
      </c>
      <c r="S231" s="1"/>
      <c r="T231" s="1"/>
    </row>
    <row r="232" spans="1:20" x14ac:dyDescent="0.15">
      <c r="A232" s="1" t="s">
        <v>42</v>
      </c>
      <c r="B232" s="1">
        <v>2006</v>
      </c>
      <c r="C232" s="1" t="str">
        <f t="shared" si="6"/>
        <v>002669.SZ2006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P232" s="1" t="s">
        <v>42</v>
      </c>
      <c r="Q232" s="1">
        <v>2006</v>
      </c>
      <c r="R232" s="1" t="str">
        <f t="shared" si="7"/>
        <v>002669.SZ2006</v>
      </c>
      <c r="S232" s="1"/>
      <c r="T232" s="1"/>
    </row>
    <row r="233" spans="1:20" x14ac:dyDescent="0.15">
      <c r="A233" s="1" t="s">
        <v>42</v>
      </c>
      <c r="B233" s="1">
        <v>2007</v>
      </c>
      <c r="C233" s="1" t="str">
        <f t="shared" si="6"/>
        <v>002669.SZ2007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P233" s="1" t="s">
        <v>42</v>
      </c>
      <c r="Q233" s="1">
        <v>2007</v>
      </c>
      <c r="R233" s="1" t="str">
        <f t="shared" si="7"/>
        <v>002669.SZ2007</v>
      </c>
      <c r="S233" s="1"/>
      <c r="T233" s="1"/>
    </row>
    <row r="234" spans="1:20" x14ac:dyDescent="0.15">
      <c r="A234" s="1" t="s">
        <v>42</v>
      </c>
      <c r="B234" s="1">
        <v>2008</v>
      </c>
      <c r="C234" s="1" t="str">
        <f t="shared" si="6"/>
        <v>002669.SZ2008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P234" s="1" t="s">
        <v>42</v>
      </c>
      <c r="Q234" s="1">
        <v>2008</v>
      </c>
      <c r="R234" s="1" t="str">
        <f t="shared" si="7"/>
        <v>002669.SZ2008</v>
      </c>
      <c r="S234" s="1"/>
      <c r="T234" s="1"/>
    </row>
    <row r="235" spans="1:20" x14ac:dyDescent="0.15">
      <c r="A235" s="1" t="s">
        <v>42</v>
      </c>
      <c r="B235" s="1">
        <v>2009</v>
      </c>
      <c r="C235" s="1" t="str">
        <f t="shared" si="6"/>
        <v>002669.SZ2009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P235" s="1" t="s">
        <v>42</v>
      </c>
      <c r="Q235" s="1">
        <v>2009</v>
      </c>
      <c r="R235" s="1" t="str">
        <f t="shared" si="7"/>
        <v>002669.SZ2009</v>
      </c>
      <c r="S235" s="1"/>
      <c r="T235" s="1"/>
    </row>
    <row r="236" spans="1:20" x14ac:dyDescent="0.15">
      <c r="A236" s="1" t="s">
        <v>43</v>
      </c>
      <c r="B236" s="1">
        <v>2012</v>
      </c>
      <c r="C236" s="1" t="str">
        <f t="shared" si="6"/>
        <v>300056.SZ2012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P236" s="1" t="s">
        <v>43</v>
      </c>
      <c r="Q236" s="1">
        <v>2012</v>
      </c>
      <c r="R236" s="1" t="str">
        <f t="shared" si="7"/>
        <v>300056.SZ2012</v>
      </c>
      <c r="S236" s="1"/>
      <c r="T236" s="1"/>
    </row>
    <row r="237" spans="1:20" x14ac:dyDescent="0.15">
      <c r="A237" s="1" t="s">
        <v>43</v>
      </c>
      <c r="B237" s="1">
        <v>2013</v>
      </c>
      <c r="C237" s="1" t="str">
        <f t="shared" si="6"/>
        <v>300056.SZ2013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P237" s="1" t="s">
        <v>43</v>
      </c>
      <c r="Q237" s="1">
        <v>2013</v>
      </c>
      <c r="R237" s="1" t="str">
        <f t="shared" si="7"/>
        <v>300056.SZ2013</v>
      </c>
      <c r="S237" s="1"/>
      <c r="T237" s="1"/>
    </row>
    <row r="238" spans="1:20" x14ac:dyDescent="0.15">
      <c r="A238" s="1" t="s">
        <v>43</v>
      </c>
      <c r="B238" s="1">
        <v>2014</v>
      </c>
      <c r="C238" s="1" t="str">
        <f t="shared" si="6"/>
        <v>300056.SZ2014</v>
      </c>
      <c r="D238" s="1">
        <v>532.49783990000003</v>
      </c>
      <c r="E238" s="1">
        <v>-1424.587964034167</v>
      </c>
      <c r="F238" s="1">
        <v>-173.37248245575</v>
      </c>
      <c r="G238" s="1">
        <v>-296.18529456673332</v>
      </c>
      <c r="H238" s="1">
        <v>315174.22568701702</v>
      </c>
      <c r="I238" s="1">
        <v>-56.621041682000012</v>
      </c>
      <c r="J238" s="1">
        <v>-466.31987324799991</v>
      </c>
      <c r="K238" s="1">
        <v>-330.24956318214998</v>
      </c>
      <c r="L238" s="1">
        <v>-296.18529456673338</v>
      </c>
      <c r="M238" s="1">
        <v>17743.239545889559</v>
      </c>
      <c r="P238" s="1" t="s">
        <v>43</v>
      </c>
      <c r="Q238" s="1">
        <v>2014</v>
      </c>
      <c r="R238" s="1" t="str">
        <f t="shared" si="7"/>
        <v>300056.SZ2014</v>
      </c>
      <c r="S238" s="1">
        <v>2100.4619227068501</v>
      </c>
      <c r="T238" s="1">
        <v>2396.647217273583</v>
      </c>
    </row>
    <row r="239" spans="1:20" x14ac:dyDescent="0.15">
      <c r="A239" s="1" t="s">
        <v>43</v>
      </c>
      <c r="B239" s="1">
        <v>2015</v>
      </c>
      <c r="C239" s="1" t="str">
        <f t="shared" si="6"/>
        <v>300056.SZ2015</v>
      </c>
      <c r="D239" s="1">
        <v>674.47918869166665</v>
      </c>
      <c r="E239" s="1">
        <v>-1686.9396418816671</v>
      </c>
      <c r="F239" s="1">
        <v>-165.91701520208329</v>
      </c>
      <c r="G239" s="1">
        <v>-319.6083978697917</v>
      </c>
      <c r="H239" s="1">
        <v>407988.48532822903</v>
      </c>
      <c r="I239" s="1">
        <v>-198.099203238</v>
      </c>
      <c r="J239" s="1">
        <v>-513.4159613992</v>
      </c>
      <c r="K239" s="1">
        <v>-311.93887987670013</v>
      </c>
      <c r="L239" s="1">
        <v>-319.60839786979159</v>
      </c>
      <c r="M239" s="1">
        <v>9046.6115089104696</v>
      </c>
      <c r="P239" s="1" t="s">
        <v>43</v>
      </c>
      <c r="Q239" s="1">
        <v>2015</v>
      </c>
      <c r="R239" s="1" t="str">
        <f t="shared" si="7"/>
        <v>300056.SZ2015</v>
      </c>
      <c r="S239" s="1">
        <v>2259.554601468541</v>
      </c>
      <c r="T239" s="1">
        <v>2579.162999338334</v>
      </c>
    </row>
    <row r="240" spans="1:20" x14ac:dyDescent="0.15">
      <c r="A240" s="1" t="s">
        <v>43</v>
      </c>
      <c r="B240" s="1">
        <v>2016</v>
      </c>
      <c r="C240" s="1" t="str">
        <f t="shared" si="6"/>
        <v>300056.SZ2016</v>
      </c>
      <c r="D240" s="1">
        <v>790.77678960833327</v>
      </c>
      <c r="E240" s="1">
        <v>-1514.559476575834</v>
      </c>
      <c r="F240" s="1">
        <v>-106.33713809916669</v>
      </c>
      <c r="G240" s="1">
        <v>-199.2583080027583</v>
      </c>
      <c r="H240" s="1">
        <v>406879.64240714279</v>
      </c>
      <c r="I240" s="1">
        <v>180.861096575</v>
      </c>
      <c r="J240" s="1">
        <v>-360.477744341</v>
      </c>
      <c r="K240" s="1">
        <v>-226.42274209499999</v>
      </c>
      <c r="L240" s="1">
        <v>-199.2583080027583</v>
      </c>
      <c r="M240" s="1">
        <v>23566.122615845521</v>
      </c>
      <c r="P240" s="1" t="s">
        <v>43</v>
      </c>
      <c r="Q240" s="1">
        <v>2016</v>
      </c>
      <c r="R240" s="1" t="str">
        <f t="shared" si="7"/>
        <v>300056.SZ2016</v>
      </c>
      <c r="S240" s="1">
        <v>2340.1900593205751</v>
      </c>
      <c r="T240" s="1">
        <v>2539.4483673233331</v>
      </c>
    </row>
    <row r="241" spans="1:20" x14ac:dyDescent="0.15">
      <c r="A241" s="1" t="s">
        <v>43</v>
      </c>
      <c r="B241" s="1">
        <v>2017</v>
      </c>
      <c r="C241" s="1" t="str">
        <f t="shared" si="6"/>
        <v>300056.SZ2017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P241" s="1" t="s">
        <v>43</v>
      </c>
      <c r="Q241" s="1">
        <v>2017</v>
      </c>
      <c r="R241" s="1" t="str">
        <f t="shared" si="7"/>
        <v>300056.SZ2017</v>
      </c>
      <c r="S241" s="1"/>
      <c r="T241" s="1"/>
    </row>
    <row r="242" spans="1:20" x14ac:dyDescent="0.15">
      <c r="A242" s="1" t="s">
        <v>43</v>
      </c>
      <c r="B242" s="1">
        <v>2018</v>
      </c>
      <c r="C242" s="1" t="str">
        <f t="shared" si="6"/>
        <v>300056.SZ2018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P242" s="1" t="s">
        <v>43</v>
      </c>
      <c r="Q242" s="1">
        <v>2018</v>
      </c>
      <c r="R242" s="1" t="str">
        <f t="shared" si="7"/>
        <v>300056.SZ2018</v>
      </c>
      <c r="S242" s="1"/>
      <c r="T242" s="1"/>
    </row>
    <row r="243" spans="1:20" x14ac:dyDescent="0.15">
      <c r="A243" s="1" t="s">
        <v>43</v>
      </c>
      <c r="B243" s="1">
        <v>2010</v>
      </c>
      <c r="C243" s="1" t="str">
        <f t="shared" si="6"/>
        <v>300056.SZ2010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P243" s="1" t="s">
        <v>43</v>
      </c>
      <c r="Q243" s="1">
        <v>2010</v>
      </c>
      <c r="R243" s="1" t="str">
        <f t="shared" si="7"/>
        <v>300056.SZ2010</v>
      </c>
      <c r="S243" s="1"/>
      <c r="T243" s="1"/>
    </row>
    <row r="244" spans="1:20" x14ac:dyDescent="0.15">
      <c r="A244" s="1" t="s">
        <v>43</v>
      </c>
      <c r="B244" s="1">
        <v>2011</v>
      </c>
      <c r="C244" s="1" t="str">
        <f t="shared" si="6"/>
        <v>300056.SZ2011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P244" s="1" t="s">
        <v>43</v>
      </c>
      <c r="Q244" s="1">
        <v>2011</v>
      </c>
      <c r="R244" s="1" t="str">
        <f t="shared" si="7"/>
        <v>300056.SZ2011</v>
      </c>
      <c r="S244" s="1"/>
      <c r="T244" s="1"/>
    </row>
    <row r="245" spans="1:20" x14ac:dyDescent="0.15">
      <c r="A245" s="1" t="s">
        <v>43</v>
      </c>
      <c r="B245" s="1">
        <v>2001</v>
      </c>
      <c r="C245" s="1" t="str">
        <f t="shared" si="6"/>
        <v>300056.SZ2001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P245" s="1" t="s">
        <v>43</v>
      </c>
      <c r="Q245" s="1">
        <v>2001</v>
      </c>
      <c r="R245" s="1" t="str">
        <f t="shared" si="7"/>
        <v>300056.SZ2001</v>
      </c>
      <c r="S245" s="1"/>
      <c r="T245" s="1"/>
    </row>
    <row r="246" spans="1:20" x14ac:dyDescent="0.15">
      <c r="A246" s="1" t="s">
        <v>43</v>
      </c>
      <c r="B246" s="1">
        <v>2002</v>
      </c>
      <c r="C246" s="1" t="str">
        <f t="shared" si="6"/>
        <v>300056.SZ2002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P246" s="1" t="s">
        <v>43</v>
      </c>
      <c r="Q246" s="1">
        <v>2002</v>
      </c>
      <c r="R246" s="1" t="str">
        <f t="shared" si="7"/>
        <v>300056.SZ2002</v>
      </c>
      <c r="S246" s="1"/>
      <c r="T246" s="1"/>
    </row>
    <row r="247" spans="1:20" x14ac:dyDescent="0.15">
      <c r="A247" s="1" t="s">
        <v>43</v>
      </c>
      <c r="B247" s="1">
        <v>2003</v>
      </c>
      <c r="C247" s="1" t="str">
        <f t="shared" si="6"/>
        <v>300056.SZ2003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P247" s="1" t="s">
        <v>43</v>
      </c>
      <c r="Q247" s="1">
        <v>2003</v>
      </c>
      <c r="R247" s="1" t="str">
        <f t="shared" si="7"/>
        <v>300056.SZ2003</v>
      </c>
      <c r="S247" s="1"/>
      <c r="T247" s="1"/>
    </row>
    <row r="248" spans="1:20" x14ac:dyDescent="0.15">
      <c r="A248" s="1" t="s">
        <v>43</v>
      </c>
      <c r="B248" s="1">
        <v>2004</v>
      </c>
      <c r="C248" s="1" t="str">
        <f t="shared" si="6"/>
        <v>300056.SZ2004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P248" s="1" t="s">
        <v>43</v>
      </c>
      <c r="Q248" s="1">
        <v>2004</v>
      </c>
      <c r="R248" s="1" t="str">
        <f t="shared" si="7"/>
        <v>300056.SZ2004</v>
      </c>
      <c r="S248" s="1"/>
      <c r="T248" s="1"/>
    </row>
    <row r="249" spans="1:20" x14ac:dyDescent="0.15">
      <c r="A249" s="1" t="s">
        <v>43</v>
      </c>
      <c r="B249" s="1">
        <v>2005</v>
      </c>
      <c r="C249" s="1" t="str">
        <f t="shared" si="6"/>
        <v>300056.SZ2005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P249" s="1" t="s">
        <v>43</v>
      </c>
      <c r="Q249" s="1">
        <v>2005</v>
      </c>
      <c r="R249" s="1" t="str">
        <f t="shared" si="7"/>
        <v>300056.SZ2005</v>
      </c>
      <c r="S249" s="1"/>
      <c r="T249" s="1"/>
    </row>
    <row r="250" spans="1:20" x14ac:dyDescent="0.15">
      <c r="A250" s="1" t="s">
        <v>43</v>
      </c>
      <c r="B250" s="1">
        <v>2006</v>
      </c>
      <c r="C250" s="1" t="str">
        <f t="shared" si="6"/>
        <v>300056.SZ2006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P250" s="1" t="s">
        <v>43</v>
      </c>
      <c r="Q250" s="1">
        <v>2006</v>
      </c>
      <c r="R250" s="1" t="str">
        <f t="shared" si="7"/>
        <v>300056.SZ2006</v>
      </c>
      <c r="S250" s="1"/>
      <c r="T250" s="1"/>
    </row>
    <row r="251" spans="1:20" x14ac:dyDescent="0.15">
      <c r="A251" s="1" t="s">
        <v>43</v>
      </c>
      <c r="B251" s="1">
        <v>2007</v>
      </c>
      <c r="C251" s="1" t="str">
        <f t="shared" si="6"/>
        <v>300056.SZ2007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P251" s="1" t="s">
        <v>43</v>
      </c>
      <c r="Q251" s="1">
        <v>2007</v>
      </c>
      <c r="R251" s="1" t="str">
        <f t="shared" si="7"/>
        <v>300056.SZ2007</v>
      </c>
      <c r="S251" s="1"/>
      <c r="T251" s="1"/>
    </row>
    <row r="252" spans="1:20" x14ac:dyDescent="0.15">
      <c r="A252" s="1" t="s">
        <v>43</v>
      </c>
      <c r="B252" s="1">
        <v>2008</v>
      </c>
      <c r="C252" s="1" t="str">
        <f t="shared" si="6"/>
        <v>300056.SZ2008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P252" s="1" t="s">
        <v>43</v>
      </c>
      <c r="Q252" s="1">
        <v>2008</v>
      </c>
      <c r="R252" s="1" t="str">
        <f t="shared" si="7"/>
        <v>300056.SZ2008</v>
      </c>
      <c r="S252" s="1"/>
      <c r="T252" s="1"/>
    </row>
    <row r="253" spans="1:20" x14ac:dyDescent="0.15">
      <c r="A253" s="1" t="s">
        <v>43</v>
      </c>
      <c r="B253" s="1">
        <v>2009</v>
      </c>
      <c r="C253" s="1" t="str">
        <f t="shared" si="6"/>
        <v>300056.SZ2009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P253" s="1" t="s">
        <v>43</v>
      </c>
      <c r="Q253" s="1">
        <v>2009</v>
      </c>
      <c r="R253" s="1" t="str">
        <f t="shared" si="7"/>
        <v>300056.SZ2009</v>
      </c>
      <c r="S253" s="1"/>
      <c r="T253" s="1"/>
    </row>
    <row r="254" spans="1:20" x14ac:dyDescent="0.15">
      <c r="A254" s="1" t="s">
        <v>44</v>
      </c>
      <c r="B254" s="1">
        <v>2012</v>
      </c>
      <c r="C254" s="1" t="str">
        <f t="shared" si="6"/>
        <v>300086.SZ2012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P254" s="1" t="s">
        <v>44</v>
      </c>
      <c r="Q254" s="1">
        <v>2012</v>
      </c>
      <c r="R254" s="1" t="str">
        <f t="shared" si="7"/>
        <v>300086.SZ2012</v>
      </c>
      <c r="S254" s="1"/>
      <c r="T254" s="1"/>
    </row>
    <row r="255" spans="1:20" x14ac:dyDescent="0.15">
      <c r="A255" s="1" t="s">
        <v>44</v>
      </c>
      <c r="B255" s="1">
        <v>2013</v>
      </c>
      <c r="C255" s="1" t="str">
        <f t="shared" si="6"/>
        <v>300086.SZ2013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P255" s="1" t="s">
        <v>44</v>
      </c>
      <c r="Q255" s="1">
        <v>2013</v>
      </c>
      <c r="R255" s="1" t="str">
        <f t="shared" si="7"/>
        <v>300086.SZ2013</v>
      </c>
      <c r="S255" s="1"/>
      <c r="T255" s="1"/>
    </row>
    <row r="256" spans="1:20" x14ac:dyDescent="0.15">
      <c r="A256" s="1" t="s">
        <v>44</v>
      </c>
      <c r="B256" s="1">
        <v>2014</v>
      </c>
      <c r="C256" s="1" t="str">
        <f t="shared" si="6"/>
        <v>300086.SZ2014</v>
      </c>
      <c r="D256" s="1">
        <v>659.10973139333316</v>
      </c>
      <c r="E256" s="1">
        <v>-1019.885603218334</v>
      </c>
      <c r="F256" s="1">
        <v>-159.62363591666659</v>
      </c>
      <c r="G256" s="1">
        <v>-121.9856383876667</v>
      </c>
      <c r="H256" s="1">
        <v>413446.75442418398</v>
      </c>
      <c r="I256" s="1">
        <v>388.82999611999992</v>
      </c>
      <c r="J256" s="1">
        <v>-562.66933662999998</v>
      </c>
      <c r="K256" s="1">
        <v>-156.011964527</v>
      </c>
      <c r="L256" s="1">
        <v>-121.9856383876666</v>
      </c>
      <c r="M256" s="1">
        <v>96589.493464058207</v>
      </c>
      <c r="P256" s="1" t="s">
        <v>44</v>
      </c>
      <c r="Q256" s="1">
        <v>2014</v>
      </c>
      <c r="R256" s="1" t="str">
        <f t="shared" si="7"/>
        <v>300086.SZ2014</v>
      </c>
      <c r="S256" s="1">
        <v>3302.338690710666</v>
      </c>
      <c r="T256" s="1">
        <v>3424.3243290983328</v>
      </c>
    </row>
    <row r="257" spans="1:20" x14ac:dyDescent="0.15">
      <c r="A257" s="1" t="s">
        <v>44</v>
      </c>
      <c r="B257" s="1">
        <v>2015</v>
      </c>
      <c r="C257" s="1" t="str">
        <f t="shared" si="6"/>
        <v>300086.SZ2015</v>
      </c>
      <c r="D257" s="1">
        <v>439.77241670950002</v>
      </c>
      <c r="E257" s="1">
        <v>-1236.8696479074999</v>
      </c>
      <c r="F257" s="1">
        <v>-341.75659446750001</v>
      </c>
      <c r="G257" s="1">
        <v>-347.6561370675833</v>
      </c>
      <c r="H257" s="1">
        <v>371569.48629053211</v>
      </c>
      <c r="I257" s="1">
        <v>22.939768201999868</v>
      </c>
      <c r="J257" s="1">
        <v>-670.75697136860003</v>
      </c>
      <c r="K257" s="1">
        <v>-348.12561556100007</v>
      </c>
      <c r="L257" s="1">
        <v>-347.65613706758342</v>
      </c>
      <c r="M257" s="1">
        <v>37521.334832858141</v>
      </c>
      <c r="P257" s="1" t="s">
        <v>44</v>
      </c>
      <c r="Q257" s="1">
        <v>2015</v>
      </c>
      <c r="R257" s="1" t="str">
        <f t="shared" si="7"/>
        <v>300086.SZ2015</v>
      </c>
      <c r="S257" s="1">
        <v>3225.5847978574161</v>
      </c>
      <c r="T257" s="1">
        <v>3573.2409349250001</v>
      </c>
    </row>
    <row r="258" spans="1:20" x14ac:dyDescent="0.15">
      <c r="A258" s="1" t="s">
        <v>44</v>
      </c>
      <c r="B258" s="1">
        <v>2016</v>
      </c>
      <c r="C258" s="1" t="str">
        <f t="shared" si="6"/>
        <v>300086.SZ2016</v>
      </c>
      <c r="D258" s="1">
        <v>357.26441603858342</v>
      </c>
      <c r="E258" s="1">
        <v>-1078.5425864399999</v>
      </c>
      <c r="F258" s="1">
        <v>-470.91669664833341</v>
      </c>
      <c r="G258" s="1">
        <v>-354.45252908498333</v>
      </c>
      <c r="H258" s="1">
        <v>435919.51142962353</v>
      </c>
      <c r="I258" s="1">
        <v>221.53314226020001</v>
      </c>
      <c r="J258" s="1">
        <v>-601.22656102600001</v>
      </c>
      <c r="K258" s="1">
        <v>-380.36884928599989</v>
      </c>
      <c r="L258" s="1">
        <v>-354.45252908498333</v>
      </c>
      <c r="M258" s="1">
        <v>49186.431049841864</v>
      </c>
      <c r="P258" s="1" t="s">
        <v>44</v>
      </c>
      <c r="Q258" s="1">
        <v>2016</v>
      </c>
      <c r="R258" s="1" t="str">
        <f t="shared" si="7"/>
        <v>300086.SZ2016</v>
      </c>
      <c r="S258" s="1">
        <v>3152.13632079835</v>
      </c>
      <c r="T258" s="1">
        <v>3506.5888498833342</v>
      </c>
    </row>
    <row r="259" spans="1:20" x14ac:dyDescent="0.15">
      <c r="A259" s="1" t="s">
        <v>44</v>
      </c>
      <c r="B259" s="1">
        <v>2017</v>
      </c>
      <c r="C259" s="1" t="str">
        <f t="shared" ref="C259:C322" si="8">A259&amp;B259</f>
        <v>300086.SZ2017</v>
      </c>
      <c r="D259" s="1">
        <v>432.30956118416663</v>
      </c>
      <c r="E259" s="1">
        <v>-1206.6514004308331</v>
      </c>
      <c r="F259" s="1">
        <v>-469.78218666833351</v>
      </c>
      <c r="G259" s="1">
        <v>-354.47483256900011</v>
      </c>
      <c r="H259" s="1">
        <v>377640.94388862973</v>
      </c>
      <c r="I259" s="1">
        <v>-121.07853351200001</v>
      </c>
      <c r="J259" s="1">
        <v>-657.47877128200003</v>
      </c>
      <c r="K259" s="1">
        <v>-361.43747805300018</v>
      </c>
      <c r="L259" s="1">
        <v>-354.47483256900011</v>
      </c>
      <c r="M259" s="1">
        <v>34806.682458259507</v>
      </c>
      <c r="P259" s="1" t="s">
        <v>44</v>
      </c>
      <c r="Q259" s="1">
        <v>2017</v>
      </c>
      <c r="R259" s="1" t="str">
        <f t="shared" ref="R259:R322" si="9">P259&amp;Q259</f>
        <v>300086.SZ2017</v>
      </c>
      <c r="S259" s="1">
        <v>3239.8704845809998</v>
      </c>
      <c r="T259" s="1">
        <v>3594.34531715</v>
      </c>
    </row>
    <row r="260" spans="1:20" x14ac:dyDescent="0.15">
      <c r="A260" s="1" t="s">
        <v>44</v>
      </c>
      <c r="B260" s="1">
        <v>2018</v>
      </c>
      <c r="C260" s="1" t="str">
        <f t="shared" si="8"/>
        <v>300086.SZ2018</v>
      </c>
      <c r="D260" s="1">
        <v>503.51941766250002</v>
      </c>
      <c r="E260" s="1">
        <v>-819.4723983166665</v>
      </c>
      <c r="F260" s="1">
        <v>-60.057465347499999</v>
      </c>
      <c r="G260" s="1">
        <v>-106.9865353265</v>
      </c>
      <c r="H260" s="1">
        <v>254916.73048362799</v>
      </c>
      <c r="I260" s="1">
        <v>427.17816917200008</v>
      </c>
      <c r="J260" s="1">
        <v>-270.63918660000019</v>
      </c>
      <c r="K260" s="1">
        <v>-184.976139625</v>
      </c>
      <c r="L260" s="1">
        <v>-106.9865353265</v>
      </c>
      <c r="M260" s="1">
        <v>40006.349445512387</v>
      </c>
      <c r="P260" s="1" t="s">
        <v>44</v>
      </c>
      <c r="Q260" s="1">
        <v>2018</v>
      </c>
      <c r="R260" s="1" t="str">
        <f t="shared" si="9"/>
        <v>300086.SZ2018</v>
      </c>
      <c r="S260" s="1">
        <v>3370.3008106568332</v>
      </c>
      <c r="T260" s="1">
        <v>3477.2873459833331</v>
      </c>
    </row>
    <row r="261" spans="1:20" x14ac:dyDescent="0.15">
      <c r="A261" s="1" t="s">
        <v>44</v>
      </c>
      <c r="B261" s="1">
        <v>2010</v>
      </c>
      <c r="C261" s="1" t="str">
        <f t="shared" si="8"/>
        <v>300086.SZ2010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P261" s="1" t="s">
        <v>44</v>
      </c>
      <c r="Q261" s="1">
        <v>2010</v>
      </c>
      <c r="R261" s="1" t="str">
        <f t="shared" si="9"/>
        <v>300086.SZ2010</v>
      </c>
      <c r="S261" s="1"/>
      <c r="T261" s="1"/>
    </row>
    <row r="262" spans="1:20" x14ac:dyDescent="0.15">
      <c r="A262" s="1" t="s">
        <v>44</v>
      </c>
      <c r="B262" s="1">
        <v>2011</v>
      </c>
      <c r="C262" s="1" t="str">
        <f t="shared" si="8"/>
        <v>300086.SZ2011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P262" s="1" t="s">
        <v>44</v>
      </c>
      <c r="Q262" s="1">
        <v>2011</v>
      </c>
      <c r="R262" s="1" t="str">
        <f t="shared" si="9"/>
        <v>300086.SZ2011</v>
      </c>
      <c r="S262" s="1"/>
      <c r="T262" s="1"/>
    </row>
    <row r="263" spans="1:20" x14ac:dyDescent="0.15">
      <c r="A263" s="1" t="s">
        <v>44</v>
      </c>
      <c r="B263" s="1">
        <v>2001</v>
      </c>
      <c r="C263" s="1" t="str">
        <f t="shared" si="8"/>
        <v>300086.SZ2001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P263" s="1" t="s">
        <v>44</v>
      </c>
      <c r="Q263" s="1">
        <v>2001</v>
      </c>
      <c r="R263" s="1" t="str">
        <f t="shared" si="9"/>
        <v>300086.SZ2001</v>
      </c>
      <c r="S263" s="1"/>
      <c r="T263" s="1"/>
    </row>
    <row r="264" spans="1:20" x14ac:dyDescent="0.15">
      <c r="A264" s="1" t="s">
        <v>44</v>
      </c>
      <c r="B264" s="1">
        <v>2002</v>
      </c>
      <c r="C264" s="1" t="str">
        <f t="shared" si="8"/>
        <v>300086.SZ2002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P264" s="1" t="s">
        <v>44</v>
      </c>
      <c r="Q264" s="1">
        <v>2002</v>
      </c>
      <c r="R264" s="1" t="str">
        <f t="shared" si="9"/>
        <v>300086.SZ2002</v>
      </c>
      <c r="S264" s="1"/>
      <c r="T264" s="1"/>
    </row>
    <row r="265" spans="1:20" x14ac:dyDescent="0.15">
      <c r="A265" s="1" t="s">
        <v>44</v>
      </c>
      <c r="B265" s="1">
        <v>2003</v>
      </c>
      <c r="C265" s="1" t="str">
        <f t="shared" si="8"/>
        <v>300086.SZ2003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P265" s="1" t="s">
        <v>44</v>
      </c>
      <c r="Q265" s="1">
        <v>2003</v>
      </c>
      <c r="R265" s="1" t="str">
        <f t="shared" si="9"/>
        <v>300086.SZ2003</v>
      </c>
      <c r="S265" s="1"/>
      <c r="T265" s="1"/>
    </row>
    <row r="266" spans="1:20" x14ac:dyDescent="0.15">
      <c r="A266" s="1" t="s">
        <v>44</v>
      </c>
      <c r="B266" s="1">
        <v>2004</v>
      </c>
      <c r="C266" s="1" t="str">
        <f t="shared" si="8"/>
        <v>300086.SZ2004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P266" s="1" t="s">
        <v>44</v>
      </c>
      <c r="Q266" s="1">
        <v>2004</v>
      </c>
      <c r="R266" s="1" t="str">
        <f t="shared" si="9"/>
        <v>300086.SZ2004</v>
      </c>
      <c r="S266" s="1"/>
      <c r="T266" s="1"/>
    </row>
    <row r="267" spans="1:20" x14ac:dyDescent="0.15">
      <c r="A267" s="1" t="s">
        <v>44</v>
      </c>
      <c r="B267" s="1">
        <v>2005</v>
      </c>
      <c r="C267" s="1" t="str">
        <f t="shared" si="8"/>
        <v>300086.SZ2005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P267" s="1" t="s">
        <v>44</v>
      </c>
      <c r="Q267" s="1">
        <v>2005</v>
      </c>
      <c r="R267" s="1" t="str">
        <f t="shared" si="9"/>
        <v>300086.SZ2005</v>
      </c>
      <c r="S267" s="1"/>
      <c r="T267" s="1"/>
    </row>
    <row r="268" spans="1:20" x14ac:dyDescent="0.15">
      <c r="A268" s="1" t="s">
        <v>44</v>
      </c>
      <c r="B268" s="1">
        <v>2006</v>
      </c>
      <c r="C268" s="1" t="str">
        <f t="shared" si="8"/>
        <v>300086.SZ2006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P268" s="1" t="s">
        <v>44</v>
      </c>
      <c r="Q268" s="1">
        <v>2006</v>
      </c>
      <c r="R268" s="1" t="str">
        <f t="shared" si="9"/>
        <v>300086.SZ2006</v>
      </c>
      <c r="S268" s="1"/>
      <c r="T268" s="1"/>
    </row>
    <row r="269" spans="1:20" x14ac:dyDescent="0.15">
      <c r="A269" s="1" t="s">
        <v>44</v>
      </c>
      <c r="B269" s="1">
        <v>2007</v>
      </c>
      <c r="C269" s="1" t="str">
        <f t="shared" si="8"/>
        <v>300086.SZ2007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P269" s="1" t="s">
        <v>44</v>
      </c>
      <c r="Q269" s="1">
        <v>2007</v>
      </c>
      <c r="R269" s="1" t="str">
        <f t="shared" si="9"/>
        <v>300086.SZ2007</v>
      </c>
      <c r="S269" s="1"/>
      <c r="T269" s="1"/>
    </row>
    <row r="270" spans="1:20" x14ac:dyDescent="0.15">
      <c r="A270" s="1" t="s">
        <v>44</v>
      </c>
      <c r="B270" s="1">
        <v>2008</v>
      </c>
      <c r="C270" s="1" t="str">
        <f t="shared" si="8"/>
        <v>300086.SZ2008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P270" s="1" t="s">
        <v>44</v>
      </c>
      <c r="Q270" s="1">
        <v>2008</v>
      </c>
      <c r="R270" s="1" t="str">
        <f t="shared" si="9"/>
        <v>300086.SZ2008</v>
      </c>
      <c r="S270" s="1"/>
      <c r="T270" s="1"/>
    </row>
    <row r="271" spans="1:20" x14ac:dyDescent="0.15">
      <c r="A271" s="1" t="s">
        <v>44</v>
      </c>
      <c r="B271" s="1">
        <v>2009</v>
      </c>
      <c r="C271" s="1" t="str">
        <f t="shared" si="8"/>
        <v>300086.SZ2009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P271" s="1" t="s">
        <v>44</v>
      </c>
      <c r="Q271" s="1">
        <v>2009</v>
      </c>
      <c r="R271" s="1" t="str">
        <f t="shared" si="9"/>
        <v>300086.SZ2009</v>
      </c>
      <c r="S271" s="1"/>
      <c r="T271" s="1"/>
    </row>
    <row r="272" spans="1:20" x14ac:dyDescent="0.15">
      <c r="A272" s="1" t="s">
        <v>46</v>
      </c>
      <c r="B272" s="1">
        <v>2012</v>
      </c>
      <c r="C272" s="1" t="str">
        <f t="shared" si="8"/>
        <v>300267.SZ2012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P272" s="1" t="s">
        <v>46</v>
      </c>
      <c r="Q272" s="1">
        <v>2012</v>
      </c>
      <c r="R272" s="1" t="str">
        <f t="shared" si="9"/>
        <v>300267.SZ2012</v>
      </c>
      <c r="S272" s="1"/>
      <c r="T272" s="1"/>
    </row>
    <row r="273" spans="1:20" x14ac:dyDescent="0.15">
      <c r="A273" s="1" t="s">
        <v>46</v>
      </c>
      <c r="B273" s="1">
        <v>2013</v>
      </c>
      <c r="C273" s="1" t="str">
        <f t="shared" si="8"/>
        <v>300267.SZ2013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P273" s="1" t="s">
        <v>46</v>
      </c>
      <c r="Q273" s="1">
        <v>2013</v>
      </c>
      <c r="R273" s="1" t="str">
        <f t="shared" si="9"/>
        <v>300267.SZ2013</v>
      </c>
      <c r="S273" s="1"/>
      <c r="T273" s="1"/>
    </row>
    <row r="274" spans="1:20" x14ac:dyDescent="0.15">
      <c r="A274" s="1" t="s">
        <v>46</v>
      </c>
      <c r="B274" s="1">
        <v>2014</v>
      </c>
      <c r="C274" s="1" t="str">
        <f t="shared" si="8"/>
        <v>300267.SZ2014</v>
      </c>
      <c r="D274" s="1">
        <v>-296.9484016799999</v>
      </c>
      <c r="E274" s="1">
        <v>-1380.6646089525</v>
      </c>
      <c r="F274" s="1">
        <v>-695.87143852000008</v>
      </c>
      <c r="G274" s="1">
        <v>-767.33897191812503</v>
      </c>
      <c r="H274" s="1">
        <v>278369.47566438868</v>
      </c>
      <c r="I274" s="1">
        <v>-599.67312326000024</v>
      </c>
      <c r="J274" s="1">
        <v>-1116.1533632675</v>
      </c>
      <c r="K274" s="1">
        <v>-715.4067639862501</v>
      </c>
      <c r="L274" s="1">
        <v>-767.33897191812491</v>
      </c>
      <c r="M274" s="1">
        <v>30175.069176091882</v>
      </c>
      <c r="P274" s="1" t="s">
        <v>46</v>
      </c>
      <c r="Q274" s="1">
        <v>2014</v>
      </c>
      <c r="R274" s="1" t="str">
        <f t="shared" si="9"/>
        <v>300267.SZ2014</v>
      </c>
      <c r="S274" s="1">
        <v>2967.1880162068751</v>
      </c>
      <c r="T274" s="1">
        <v>3734.5269881250001</v>
      </c>
    </row>
    <row r="275" spans="1:20" x14ac:dyDescent="0.15">
      <c r="A275" s="1" t="s">
        <v>46</v>
      </c>
      <c r="B275" s="1">
        <v>2015</v>
      </c>
      <c r="C275" s="1" t="str">
        <f t="shared" si="8"/>
        <v>300267.SZ2015</v>
      </c>
      <c r="D275" s="1">
        <v>22.525901017499901</v>
      </c>
      <c r="E275" s="1">
        <v>-1112.5905157422501</v>
      </c>
      <c r="F275" s="1">
        <v>-581.09973668499993</v>
      </c>
      <c r="G275" s="1">
        <v>-563.06602202368754</v>
      </c>
      <c r="H275" s="1">
        <v>263568.07665595593</v>
      </c>
      <c r="I275" s="1">
        <v>178.16812186575001</v>
      </c>
      <c r="J275" s="1">
        <v>-994.13383288750003</v>
      </c>
      <c r="K275" s="1">
        <v>-544.76869932124987</v>
      </c>
      <c r="L275" s="1">
        <v>-563.06602202368754</v>
      </c>
      <c r="M275" s="1">
        <v>93773.930239141642</v>
      </c>
      <c r="P275" s="1" t="s">
        <v>46</v>
      </c>
      <c r="Q275" s="1">
        <v>2015</v>
      </c>
      <c r="R275" s="1" t="str">
        <f t="shared" si="9"/>
        <v>300267.SZ2015</v>
      </c>
      <c r="S275" s="1">
        <v>3014.784673601313</v>
      </c>
      <c r="T275" s="1">
        <v>3577.8506956249998</v>
      </c>
    </row>
    <row r="276" spans="1:20" x14ac:dyDescent="0.15">
      <c r="A276" s="1" t="s">
        <v>46</v>
      </c>
      <c r="B276" s="1">
        <v>2016</v>
      </c>
      <c r="C276" s="1" t="str">
        <f t="shared" si="8"/>
        <v>300267.SZ2016</v>
      </c>
      <c r="D276" s="1">
        <v>-17.88497456166666</v>
      </c>
      <c r="E276" s="1">
        <v>-987.91284588416647</v>
      </c>
      <c r="F276" s="1">
        <v>-763.81594754041657</v>
      </c>
      <c r="G276" s="1">
        <v>-633.35742888166658</v>
      </c>
      <c r="H276" s="1">
        <v>202731.0389780371</v>
      </c>
      <c r="I276" s="1">
        <v>-240.3038689575001</v>
      </c>
      <c r="J276" s="1">
        <v>-1307.1979374125001</v>
      </c>
      <c r="K276" s="1">
        <v>-506.45065991249987</v>
      </c>
      <c r="L276" s="1">
        <v>-633.35742888166658</v>
      </c>
      <c r="M276" s="1">
        <v>128039.8796284166</v>
      </c>
      <c r="P276" s="1" t="s">
        <v>46</v>
      </c>
      <c r="Q276" s="1">
        <v>2016</v>
      </c>
      <c r="R276" s="1" t="str">
        <f t="shared" si="9"/>
        <v>300267.SZ2016</v>
      </c>
      <c r="S276" s="1">
        <v>3102.9393990558328</v>
      </c>
      <c r="T276" s="1">
        <v>3736.2968279375</v>
      </c>
    </row>
    <row r="277" spans="1:20" x14ac:dyDescent="0.15">
      <c r="A277" s="1" t="s">
        <v>46</v>
      </c>
      <c r="B277" s="1">
        <v>2017</v>
      </c>
      <c r="C277" s="1" t="str">
        <f t="shared" si="8"/>
        <v>300267.SZ2017</v>
      </c>
      <c r="D277" s="1">
        <v>-62.917796375833348</v>
      </c>
      <c r="E277" s="1">
        <v>-1128.844173261667</v>
      </c>
      <c r="F277" s="1">
        <v>-902.40812746833342</v>
      </c>
      <c r="G277" s="1">
        <v>-749.14455614354176</v>
      </c>
      <c r="H277" s="1">
        <v>224945.8424754974</v>
      </c>
      <c r="I277" s="1">
        <v>-302.9426992475</v>
      </c>
      <c r="J277" s="1">
        <v>-1465.5227738275</v>
      </c>
      <c r="K277" s="1">
        <v>-614.67586915625009</v>
      </c>
      <c r="L277" s="1">
        <v>-749.14455614354176</v>
      </c>
      <c r="M277" s="1">
        <v>156803.88223974631</v>
      </c>
      <c r="P277" s="1" t="s">
        <v>46</v>
      </c>
      <c r="Q277" s="1">
        <v>2017</v>
      </c>
      <c r="R277" s="1" t="str">
        <f t="shared" si="9"/>
        <v>300267.SZ2017</v>
      </c>
      <c r="S277" s="1">
        <v>3086.8766475856251</v>
      </c>
      <c r="T277" s="1">
        <v>3836.0212037291658</v>
      </c>
    </row>
    <row r="278" spans="1:20" x14ac:dyDescent="0.15">
      <c r="A278" s="1" t="s">
        <v>46</v>
      </c>
      <c r="B278" s="1">
        <v>2018</v>
      </c>
      <c r="C278" s="1" t="str">
        <f t="shared" si="8"/>
        <v>300267.SZ2018</v>
      </c>
      <c r="D278" s="1">
        <v>-127.15768627166671</v>
      </c>
      <c r="E278" s="1">
        <v>-1095.379550324167</v>
      </c>
      <c r="F278" s="1">
        <v>-759.92240349208328</v>
      </c>
      <c r="G278" s="1">
        <v>-685.59551089499996</v>
      </c>
      <c r="H278" s="1">
        <v>200494.00207971281</v>
      </c>
      <c r="I278" s="1">
        <v>-261.02326084999999</v>
      </c>
      <c r="J278" s="1">
        <v>-1101.81575638</v>
      </c>
      <c r="K278" s="1">
        <v>-664.54619594750011</v>
      </c>
      <c r="L278" s="1">
        <v>-685.59551089500007</v>
      </c>
      <c r="M278" s="1">
        <v>62861.697686981497</v>
      </c>
      <c r="P278" s="1" t="s">
        <v>46</v>
      </c>
      <c r="Q278" s="1">
        <v>2018</v>
      </c>
      <c r="R278" s="1" t="str">
        <f t="shared" si="9"/>
        <v>300267.SZ2018</v>
      </c>
      <c r="S278" s="1">
        <v>3157.0635431883329</v>
      </c>
      <c r="T278" s="1">
        <v>3842.659054083334</v>
      </c>
    </row>
    <row r="279" spans="1:20" x14ac:dyDescent="0.15">
      <c r="A279" s="1" t="s">
        <v>46</v>
      </c>
      <c r="B279" s="1">
        <v>2010</v>
      </c>
      <c r="C279" s="1" t="str">
        <f t="shared" si="8"/>
        <v>300267.SZ2010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P279" s="1" t="s">
        <v>46</v>
      </c>
      <c r="Q279" s="1">
        <v>2010</v>
      </c>
      <c r="R279" s="1" t="str">
        <f t="shared" si="9"/>
        <v>300267.SZ2010</v>
      </c>
      <c r="S279" s="1"/>
      <c r="T279" s="1"/>
    </row>
    <row r="280" spans="1:20" x14ac:dyDescent="0.15">
      <c r="A280" s="1" t="s">
        <v>46</v>
      </c>
      <c r="B280" s="1">
        <v>2011</v>
      </c>
      <c r="C280" s="1" t="str">
        <f t="shared" si="8"/>
        <v>300267.SZ2011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P280" s="1" t="s">
        <v>46</v>
      </c>
      <c r="Q280" s="1">
        <v>2011</v>
      </c>
      <c r="R280" s="1" t="str">
        <f t="shared" si="9"/>
        <v>300267.SZ2011</v>
      </c>
      <c r="S280" s="1"/>
      <c r="T280" s="1"/>
    </row>
    <row r="281" spans="1:20" x14ac:dyDescent="0.15">
      <c r="A281" s="1" t="s">
        <v>46</v>
      </c>
      <c r="B281" s="1">
        <v>2001</v>
      </c>
      <c r="C281" s="1" t="str">
        <f t="shared" si="8"/>
        <v>300267.SZ2001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P281" s="1" t="s">
        <v>46</v>
      </c>
      <c r="Q281" s="1">
        <v>2001</v>
      </c>
      <c r="R281" s="1" t="str">
        <f t="shared" si="9"/>
        <v>300267.SZ2001</v>
      </c>
      <c r="S281" s="1"/>
      <c r="T281" s="1"/>
    </row>
    <row r="282" spans="1:20" x14ac:dyDescent="0.15">
      <c r="A282" s="1" t="s">
        <v>46</v>
      </c>
      <c r="B282" s="1">
        <v>2002</v>
      </c>
      <c r="C282" s="1" t="str">
        <f t="shared" si="8"/>
        <v>300267.SZ2002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P282" s="1" t="s">
        <v>46</v>
      </c>
      <c r="Q282" s="1">
        <v>2002</v>
      </c>
      <c r="R282" s="1" t="str">
        <f t="shared" si="9"/>
        <v>300267.SZ2002</v>
      </c>
      <c r="S282" s="1"/>
      <c r="T282" s="1"/>
    </row>
    <row r="283" spans="1:20" x14ac:dyDescent="0.15">
      <c r="A283" s="1" t="s">
        <v>46</v>
      </c>
      <c r="B283" s="1">
        <v>2003</v>
      </c>
      <c r="C283" s="1" t="str">
        <f t="shared" si="8"/>
        <v>300267.SZ2003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P283" s="1" t="s">
        <v>46</v>
      </c>
      <c r="Q283" s="1">
        <v>2003</v>
      </c>
      <c r="R283" s="1" t="str">
        <f t="shared" si="9"/>
        <v>300267.SZ2003</v>
      </c>
      <c r="S283" s="1"/>
      <c r="T283" s="1"/>
    </row>
    <row r="284" spans="1:20" x14ac:dyDescent="0.15">
      <c r="A284" s="1" t="s">
        <v>46</v>
      </c>
      <c r="B284" s="1">
        <v>2004</v>
      </c>
      <c r="C284" s="1" t="str">
        <f t="shared" si="8"/>
        <v>300267.SZ2004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P284" s="1" t="s">
        <v>46</v>
      </c>
      <c r="Q284" s="1">
        <v>2004</v>
      </c>
      <c r="R284" s="1" t="str">
        <f t="shared" si="9"/>
        <v>300267.SZ2004</v>
      </c>
      <c r="S284" s="1"/>
      <c r="T284" s="1"/>
    </row>
    <row r="285" spans="1:20" x14ac:dyDescent="0.15">
      <c r="A285" s="1" t="s">
        <v>46</v>
      </c>
      <c r="B285" s="1">
        <v>2005</v>
      </c>
      <c r="C285" s="1" t="str">
        <f t="shared" si="8"/>
        <v>300267.SZ2005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P285" s="1" t="s">
        <v>46</v>
      </c>
      <c r="Q285" s="1">
        <v>2005</v>
      </c>
      <c r="R285" s="1" t="str">
        <f t="shared" si="9"/>
        <v>300267.SZ2005</v>
      </c>
      <c r="S285" s="1"/>
      <c r="T285" s="1"/>
    </row>
    <row r="286" spans="1:20" x14ac:dyDescent="0.15">
      <c r="A286" s="1" t="s">
        <v>46</v>
      </c>
      <c r="B286" s="1">
        <v>2006</v>
      </c>
      <c r="C286" s="1" t="str">
        <f t="shared" si="8"/>
        <v>300267.SZ2006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P286" s="1" t="s">
        <v>46</v>
      </c>
      <c r="Q286" s="1">
        <v>2006</v>
      </c>
      <c r="R286" s="1" t="str">
        <f t="shared" si="9"/>
        <v>300267.SZ2006</v>
      </c>
      <c r="S286" s="1"/>
      <c r="T286" s="1"/>
    </row>
    <row r="287" spans="1:20" x14ac:dyDescent="0.15">
      <c r="A287" s="1" t="s">
        <v>46</v>
      </c>
      <c r="B287" s="1">
        <v>2007</v>
      </c>
      <c r="C287" s="1" t="str">
        <f t="shared" si="8"/>
        <v>300267.SZ2007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P287" s="1" t="s">
        <v>46</v>
      </c>
      <c r="Q287" s="1">
        <v>2007</v>
      </c>
      <c r="R287" s="1" t="str">
        <f t="shared" si="9"/>
        <v>300267.SZ2007</v>
      </c>
      <c r="S287" s="1"/>
      <c r="T287" s="1"/>
    </row>
    <row r="288" spans="1:20" x14ac:dyDescent="0.15">
      <c r="A288" s="1" t="s">
        <v>46</v>
      </c>
      <c r="B288" s="1">
        <v>2008</v>
      </c>
      <c r="C288" s="1" t="str">
        <f t="shared" si="8"/>
        <v>300267.SZ2008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P288" s="1" t="s">
        <v>46</v>
      </c>
      <c r="Q288" s="1">
        <v>2008</v>
      </c>
      <c r="R288" s="1" t="str">
        <f t="shared" si="9"/>
        <v>300267.SZ2008</v>
      </c>
      <c r="S288" s="1"/>
      <c r="T288" s="1"/>
    </row>
    <row r="289" spans="1:20" x14ac:dyDescent="0.15">
      <c r="A289" s="1" t="s">
        <v>46</v>
      </c>
      <c r="B289" s="1">
        <v>2009</v>
      </c>
      <c r="C289" s="1" t="str">
        <f t="shared" si="8"/>
        <v>300267.SZ2009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P289" s="1" t="s">
        <v>46</v>
      </c>
      <c r="Q289" s="1">
        <v>2009</v>
      </c>
      <c r="R289" s="1" t="str">
        <f t="shared" si="9"/>
        <v>300267.SZ2009</v>
      </c>
      <c r="S289" s="1"/>
      <c r="T289" s="1"/>
    </row>
    <row r="290" spans="1:20" x14ac:dyDescent="0.15">
      <c r="A290" s="1" t="s">
        <v>47</v>
      </c>
      <c r="B290" s="1">
        <v>2012</v>
      </c>
      <c r="C290" s="1" t="str">
        <f t="shared" si="8"/>
        <v>600094.SH2012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P290" s="1" t="s">
        <v>47</v>
      </c>
      <c r="Q290" s="1">
        <v>2012</v>
      </c>
      <c r="R290" s="1" t="str">
        <f t="shared" si="9"/>
        <v>600094.SH2012</v>
      </c>
      <c r="S290" s="1"/>
      <c r="T290" s="1"/>
    </row>
    <row r="291" spans="1:20" x14ac:dyDescent="0.15">
      <c r="A291" s="1" t="s">
        <v>47</v>
      </c>
      <c r="B291" s="1">
        <v>2013</v>
      </c>
      <c r="C291" s="1" t="str">
        <f t="shared" si="8"/>
        <v>600094.SH2013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P291" s="1" t="s">
        <v>47</v>
      </c>
      <c r="Q291" s="1">
        <v>2013</v>
      </c>
      <c r="R291" s="1" t="str">
        <f t="shared" si="9"/>
        <v>600094.SH2013</v>
      </c>
      <c r="S291" s="1"/>
      <c r="T291" s="1"/>
    </row>
    <row r="292" spans="1:20" x14ac:dyDescent="0.15">
      <c r="A292" s="1" t="s">
        <v>47</v>
      </c>
      <c r="B292" s="1">
        <v>2014</v>
      </c>
      <c r="C292" s="1" t="str">
        <f t="shared" si="8"/>
        <v>600094.SH2014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P292" s="1" t="s">
        <v>47</v>
      </c>
      <c r="Q292" s="1">
        <v>2014</v>
      </c>
      <c r="R292" s="1" t="str">
        <f t="shared" si="9"/>
        <v>600094.SH2014</v>
      </c>
      <c r="S292" s="1"/>
      <c r="T292" s="1"/>
    </row>
    <row r="293" spans="1:20" x14ac:dyDescent="0.15">
      <c r="A293" s="1" t="s">
        <v>47</v>
      </c>
      <c r="B293" s="1">
        <v>2015</v>
      </c>
      <c r="C293" s="1" t="str">
        <f t="shared" si="8"/>
        <v>600094.SH2015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P293" s="1" t="s">
        <v>47</v>
      </c>
      <c r="Q293" s="1">
        <v>2015</v>
      </c>
      <c r="R293" s="1" t="str">
        <f t="shared" si="9"/>
        <v>600094.SH2015</v>
      </c>
      <c r="S293" s="1"/>
      <c r="T293" s="1"/>
    </row>
    <row r="294" spans="1:20" x14ac:dyDescent="0.15">
      <c r="A294" s="1" t="s">
        <v>47</v>
      </c>
      <c r="B294" s="1">
        <v>2016</v>
      </c>
      <c r="C294" s="1" t="str">
        <f t="shared" si="8"/>
        <v>600094.SH2016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P294" s="1" t="s">
        <v>47</v>
      </c>
      <c r="Q294" s="1">
        <v>2016</v>
      </c>
      <c r="R294" s="1" t="str">
        <f t="shared" si="9"/>
        <v>600094.SH2016</v>
      </c>
      <c r="S294" s="1"/>
      <c r="T294" s="1"/>
    </row>
    <row r="295" spans="1:20" x14ac:dyDescent="0.15">
      <c r="A295" s="1" t="s">
        <v>47</v>
      </c>
      <c r="B295" s="1">
        <v>2017</v>
      </c>
      <c r="C295" s="1" t="str">
        <f t="shared" si="8"/>
        <v>600094.SH2017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P295" s="1" t="s">
        <v>47</v>
      </c>
      <c r="Q295" s="1">
        <v>2017</v>
      </c>
      <c r="R295" s="1" t="str">
        <f t="shared" si="9"/>
        <v>600094.SH2017</v>
      </c>
      <c r="S295" s="1"/>
      <c r="T295" s="1"/>
    </row>
    <row r="296" spans="1:20" x14ac:dyDescent="0.15">
      <c r="A296" s="1" t="s">
        <v>47</v>
      </c>
      <c r="B296" s="1">
        <v>2018</v>
      </c>
      <c r="C296" s="1" t="str">
        <f t="shared" si="8"/>
        <v>600094.SH2018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P296" s="1" t="s">
        <v>47</v>
      </c>
      <c r="Q296" s="1">
        <v>2018</v>
      </c>
      <c r="R296" s="1" t="str">
        <f t="shared" si="9"/>
        <v>600094.SH2018</v>
      </c>
      <c r="S296" s="1"/>
      <c r="T296" s="1"/>
    </row>
    <row r="297" spans="1:20" x14ac:dyDescent="0.15">
      <c r="A297" s="1" t="s">
        <v>47</v>
      </c>
      <c r="B297" s="1">
        <v>2010</v>
      </c>
      <c r="C297" s="1" t="str">
        <f t="shared" si="8"/>
        <v>600094.SH2010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P297" s="1" t="s">
        <v>47</v>
      </c>
      <c r="Q297" s="1">
        <v>2010</v>
      </c>
      <c r="R297" s="1" t="str">
        <f t="shared" si="9"/>
        <v>600094.SH2010</v>
      </c>
      <c r="S297" s="1"/>
      <c r="T297" s="1"/>
    </row>
    <row r="298" spans="1:20" x14ac:dyDescent="0.15">
      <c r="A298" s="1" t="s">
        <v>47</v>
      </c>
      <c r="B298" s="1">
        <v>2011</v>
      </c>
      <c r="C298" s="1" t="str">
        <f t="shared" si="8"/>
        <v>600094.SH2011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P298" s="1" t="s">
        <v>47</v>
      </c>
      <c r="Q298" s="1">
        <v>2011</v>
      </c>
      <c r="R298" s="1" t="str">
        <f t="shared" si="9"/>
        <v>600094.SH2011</v>
      </c>
      <c r="S298" s="1"/>
      <c r="T298" s="1"/>
    </row>
    <row r="299" spans="1:20" x14ac:dyDescent="0.15">
      <c r="A299" s="1" t="s">
        <v>47</v>
      </c>
      <c r="B299" s="1">
        <v>2001</v>
      </c>
      <c r="C299" s="1" t="str">
        <f t="shared" si="8"/>
        <v>600094.SH2001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P299" s="1" t="s">
        <v>47</v>
      </c>
      <c r="Q299" s="1">
        <v>2001</v>
      </c>
      <c r="R299" s="1" t="str">
        <f t="shared" si="9"/>
        <v>600094.SH2001</v>
      </c>
      <c r="S299" s="1"/>
      <c r="T299" s="1"/>
    </row>
    <row r="300" spans="1:20" x14ac:dyDescent="0.15">
      <c r="A300" s="1" t="s">
        <v>47</v>
      </c>
      <c r="B300" s="1">
        <v>2002</v>
      </c>
      <c r="C300" s="1" t="str">
        <f t="shared" si="8"/>
        <v>600094.SH2002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P300" s="1" t="s">
        <v>47</v>
      </c>
      <c r="Q300" s="1">
        <v>2002</v>
      </c>
      <c r="R300" s="1" t="str">
        <f t="shared" si="9"/>
        <v>600094.SH2002</v>
      </c>
      <c r="S300" s="1"/>
      <c r="T300" s="1"/>
    </row>
    <row r="301" spans="1:20" x14ac:dyDescent="0.15">
      <c r="A301" s="1" t="s">
        <v>47</v>
      </c>
      <c r="B301" s="1">
        <v>2003</v>
      </c>
      <c r="C301" s="1" t="str">
        <f t="shared" si="8"/>
        <v>600094.SH2003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P301" s="1" t="s">
        <v>47</v>
      </c>
      <c r="Q301" s="1">
        <v>2003</v>
      </c>
      <c r="R301" s="1" t="str">
        <f t="shared" si="9"/>
        <v>600094.SH2003</v>
      </c>
      <c r="S301" s="1"/>
      <c r="T301" s="1"/>
    </row>
    <row r="302" spans="1:20" x14ac:dyDescent="0.15">
      <c r="A302" s="1" t="s">
        <v>47</v>
      </c>
      <c r="B302" s="1">
        <v>2004</v>
      </c>
      <c r="C302" s="1" t="str">
        <f t="shared" si="8"/>
        <v>600094.SH2004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P302" s="1" t="s">
        <v>47</v>
      </c>
      <c r="Q302" s="1">
        <v>2004</v>
      </c>
      <c r="R302" s="1" t="str">
        <f t="shared" si="9"/>
        <v>600094.SH2004</v>
      </c>
      <c r="S302" s="1"/>
      <c r="T302" s="1"/>
    </row>
    <row r="303" spans="1:20" x14ac:dyDescent="0.15">
      <c r="A303" s="1" t="s">
        <v>47</v>
      </c>
      <c r="B303" s="1">
        <v>2005</v>
      </c>
      <c r="C303" s="1" t="str">
        <f t="shared" si="8"/>
        <v>600094.SH2005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P303" s="1" t="s">
        <v>47</v>
      </c>
      <c r="Q303" s="1">
        <v>2005</v>
      </c>
      <c r="R303" s="1" t="str">
        <f t="shared" si="9"/>
        <v>600094.SH2005</v>
      </c>
      <c r="S303" s="1"/>
      <c r="T303" s="1"/>
    </row>
    <row r="304" spans="1:20" x14ac:dyDescent="0.15">
      <c r="A304" s="1" t="s">
        <v>47</v>
      </c>
      <c r="B304" s="1">
        <v>2006</v>
      </c>
      <c r="C304" s="1" t="str">
        <f t="shared" si="8"/>
        <v>600094.SH2006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P304" s="1" t="s">
        <v>47</v>
      </c>
      <c r="Q304" s="1">
        <v>2006</v>
      </c>
      <c r="R304" s="1" t="str">
        <f t="shared" si="9"/>
        <v>600094.SH2006</v>
      </c>
      <c r="S304" s="1"/>
      <c r="T304" s="1"/>
    </row>
    <row r="305" spans="1:20" x14ac:dyDescent="0.15">
      <c r="A305" s="1" t="s">
        <v>47</v>
      </c>
      <c r="B305" s="1">
        <v>2007</v>
      </c>
      <c r="C305" s="1" t="str">
        <f t="shared" si="8"/>
        <v>600094.SH2007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P305" s="1" t="s">
        <v>47</v>
      </c>
      <c r="Q305" s="1">
        <v>2007</v>
      </c>
      <c r="R305" s="1" t="str">
        <f t="shared" si="9"/>
        <v>600094.SH2007</v>
      </c>
      <c r="S305" s="1"/>
      <c r="T305" s="1"/>
    </row>
    <row r="306" spans="1:20" x14ac:dyDescent="0.15">
      <c r="A306" s="1" t="s">
        <v>47</v>
      </c>
      <c r="B306" s="1">
        <v>2008</v>
      </c>
      <c r="C306" s="1" t="str">
        <f t="shared" si="8"/>
        <v>600094.SH2008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P306" s="1" t="s">
        <v>47</v>
      </c>
      <c r="Q306" s="1">
        <v>2008</v>
      </c>
      <c r="R306" s="1" t="str">
        <f t="shared" si="9"/>
        <v>600094.SH2008</v>
      </c>
      <c r="S306" s="1"/>
      <c r="T306" s="1"/>
    </row>
    <row r="307" spans="1:20" x14ac:dyDescent="0.15">
      <c r="A307" s="1" t="s">
        <v>47</v>
      </c>
      <c r="B307" s="1">
        <v>2009</v>
      </c>
      <c r="C307" s="1" t="str">
        <f t="shared" si="8"/>
        <v>600094.SH2009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P307" s="1" t="s">
        <v>47</v>
      </c>
      <c r="Q307" s="1">
        <v>2009</v>
      </c>
      <c r="R307" s="1" t="str">
        <f t="shared" si="9"/>
        <v>600094.SH2009</v>
      </c>
      <c r="S307" s="1"/>
      <c r="T307" s="1"/>
    </row>
    <row r="308" spans="1:20" x14ac:dyDescent="0.15">
      <c r="A308" s="1" t="s">
        <v>49</v>
      </c>
      <c r="B308" s="1">
        <v>2012</v>
      </c>
      <c r="C308" s="1" t="str">
        <f t="shared" si="8"/>
        <v>600180.SH2012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P308" s="1" t="s">
        <v>49</v>
      </c>
      <c r="Q308" s="1">
        <v>2012</v>
      </c>
      <c r="R308" s="1" t="str">
        <f t="shared" si="9"/>
        <v>600180.SH2012</v>
      </c>
      <c r="S308" s="1"/>
      <c r="T308" s="1"/>
    </row>
    <row r="309" spans="1:20" x14ac:dyDescent="0.15">
      <c r="A309" s="1" t="s">
        <v>49</v>
      </c>
      <c r="B309" s="1">
        <v>2013</v>
      </c>
      <c r="C309" s="1" t="str">
        <f t="shared" si="8"/>
        <v>600180.SH2013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P309" s="1" t="s">
        <v>49</v>
      </c>
      <c r="Q309" s="1">
        <v>2013</v>
      </c>
      <c r="R309" s="1" t="str">
        <f t="shared" si="9"/>
        <v>600180.SH2013</v>
      </c>
      <c r="S309" s="1"/>
      <c r="T309" s="1"/>
    </row>
    <row r="310" spans="1:20" x14ac:dyDescent="0.15">
      <c r="A310" s="1" t="s">
        <v>49</v>
      </c>
      <c r="B310" s="1">
        <v>2014</v>
      </c>
      <c r="C310" s="1" t="str">
        <f t="shared" si="8"/>
        <v>600180.SH2014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P310" s="1" t="s">
        <v>49</v>
      </c>
      <c r="Q310" s="1">
        <v>2014</v>
      </c>
      <c r="R310" s="1" t="str">
        <f t="shared" si="9"/>
        <v>600180.SH2014</v>
      </c>
      <c r="S310" s="1"/>
      <c r="T310" s="1"/>
    </row>
    <row r="311" spans="1:20" x14ac:dyDescent="0.15">
      <c r="A311" s="1" t="s">
        <v>49</v>
      </c>
      <c r="B311" s="1">
        <v>2015</v>
      </c>
      <c r="C311" s="1" t="str">
        <f t="shared" si="8"/>
        <v>600180.SH2015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P311" s="1" t="s">
        <v>49</v>
      </c>
      <c r="Q311" s="1">
        <v>2015</v>
      </c>
      <c r="R311" s="1" t="str">
        <f t="shared" si="9"/>
        <v>600180.SH2015</v>
      </c>
      <c r="S311" s="1"/>
      <c r="T311" s="1"/>
    </row>
    <row r="312" spans="1:20" x14ac:dyDescent="0.15">
      <c r="A312" s="1" t="s">
        <v>49</v>
      </c>
      <c r="B312" s="1">
        <v>2016</v>
      </c>
      <c r="C312" s="1" t="str">
        <f t="shared" si="8"/>
        <v>600180.SH2016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P312" s="1" t="s">
        <v>49</v>
      </c>
      <c r="Q312" s="1">
        <v>2016</v>
      </c>
      <c r="R312" s="1" t="str">
        <f t="shared" si="9"/>
        <v>600180.SH2016</v>
      </c>
      <c r="S312" s="1"/>
      <c r="T312" s="1"/>
    </row>
    <row r="313" spans="1:20" x14ac:dyDescent="0.15">
      <c r="A313" s="1" t="s">
        <v>49</v>
      </c>
      <c r="B313" s="1">
        <v>2017</v>
      </c>
      <c r="C313" s="1" t="str">
        <f t="shared" si="8"/>
        <v>600180.SH2017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P313" s="1" t="s">
        <v>49</v>
      </c>
      <c r="Q313" s="1">
        <v>2017</v>
      </c>
      <c r="R313" s="1" t="str">
        <f t="shared" si="9"/>
        <v>600180.SH2017</v>
      </c>
      <c r="S313" s="1"/>
      <c r="T313" s="1"/>
    </row>
    <row r="314" spans="1:20" x14ac:dyDescent="0.15">
      <c r="A314" s="1" t="s">
        <v>49</v>
      </c>
      <c r="B314" s="1">
        <v>2018</v>
      </c>
      <c r="C314" s="1" t="str">
        <f t="shared" si="8"/>
        <v>600180.SH2018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P314" s="1" t="s">
        <v>49</v>
      </c>
      <c r="Q314" s="1">
        <v>2018</v>
      </c>
      <c r="R314" s="1" t="str">
        <f t="shared" si="9"/>
        <v>600180.SH2018</v>
      </c>
      <c r="S314" s="1"/>
      <c r="T314" s="1"/>
    </row>
    <row r="315" spans="1:20" x14ac:dyDescent="0.15">
      <c r="A315" s="1" t="s">
        <v>49</v>
      </c>
      <c r="B315" s="1">
        <v>2010</v>
      </c>
      <c r="C315" s="1" t="str">
        <f t="shared" si="8"/>
        <v>600180.SH2010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P315" s="1" t="s">
        <v>49</v>
      </c>
      <c r="Q315" s="1">
        <v>2010</v>
      </c>
      <c r="R315" s="1" t="str">
        <f t="shared" si="9"/>
        <v>600180.SH2010</v>
      </c>
      <c r="S315" s="1"/>
      <c r="T315" s="1"/>
    </row>
    <row r="316" spans="1:20" x14ac:dyDescent="0.15">
      <c r="A316" s="1" t="s">
        <v>49</v>
      </c>
      <c r="B316" s="1">
        <v>2011</v>
      </c>
      <c r="C316" s="1" t="str">
        <f t="shared" si="8"/>
        <v>600180.SH2011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P316" s="1" t="s">
        <v>49</v>
      </c>
      <c r="Q316" s="1">
        <v>2011</v>
      </c>
      <c r="R316" s="1" t="str">
        <f t="shared" si="9"/>
        <v>600180.SH2011</v>
      </c>
      <c r="S316" s="1"/>
      <c r="T316" s="1"/>
    </row>
    <row r="317" spans="1:20" x14ac:dyDescent="0.15">
      <c r="A317" s="1" t="s">
        <v>49</v>
      </c>
      <c r="B317" s="1">
        <v>2001</v>
      </c>
      <c r="C317" s="1" t="str">
        <f t="shared" si="8"/>
        <v>600180.SH2001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P317" s="1" t="s">
        <v>49</v>
      </c>
      <c r="Q317" s="1">
        <v>2001</v>
      </c>
      <c r="R317" s="1" t="str">
        <f t="shared" si="9"/>
        <v>600180.SH2001</v>
      </c>
      <c r="S317" s="1"/>
      <c r="T317" s="1"/>
    </row>
    <row r="318" spans="1:20" x14ac:dyDescent="0.15">
      <c r="A318" s="1" t="s">
        <v>49</v>
      </c>
      <c r="B318" s="1">
        <v>2002</v>
      </c>
      <c r="C318" s="1" t="str">
        <f t="shared" si="8"/>
        <v>600180.SH2002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P318" s="1" t="s">
        <v>49</v>
      </c>
      <c r="Q318" s="1">
        <v>2002</v>
      </c>
      <c r="R318" s="1" t="str">
        <f t="shared" si="9"/>
        <v>600180.SH2002</v>
      </c>
      <c r="S318" s="1"/>
      <c r="T318" s="1"/>
    </row>
    <row r="319" spans="1:20" x14ac:dyDescent="0.15">
      <c r="A319" s="1" t="s">
        <v>49</v>
      </c>
      <c r="B319" s="1">
        <v>2003</v>
      </c>
      <c r="C319" s="1" t="str">
        <f t="shared" si="8"/>
        <v>600180.SH2003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P319" s="1" t="s">
        <v>49</v>
      </c>
      <c r="Q319" s="1">
        <v>2003</v>
      </c>
      <c r="R319" s="1" t="str">
        <f t="shared" si="9"/>
        <v>600180.SH2003</v>
      </c>
      <c r="S319" s="1"/>
      <c r="T319" s="1"/>
    </row>
    <row r="320" spans="1:20" x14ac:dyDescent="0.15">
      <c r="A320" s="1" t="s">
        <v>49</v>
      </c>
      <c r="B320" s="1">
        <v>2004</v>
      </c>
      <c r="C320" s="1" t="str">
        <f t="shared" si="8"/>
        <v>600180.SH2004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P320" s="1" t="s">
        <v>49</v>
      </c>
      <c r="Q320" s="1">
        <v>2004</v>
      </c>
      <c r="R320" s="1" t="str">
        <f t="shared" si="9"/>
        <v>600180.SH2004</v>
      </c>
      <c r="S320" s="1"/>
      <c r="T320" s="1"/>
    </row>
    <row r="321" spans="1:20" x14ac:dyDescent="0.15">
      <c r="A321" s="1" t="s">
        <v>49</v>
      </c>
      <c r="B321" s="1">
        <v>2005</v>
      </c>
      <c r="C321" s="1" t="str">
        <f t="shared" si="8"/>
        <v>600180.SH2005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P321" s="1" t="s">
        <v>49</v>
      </c>
      <c r="Q321" s="1">
        <v>2005</v>
      </c>
      <c r="R321" s="1" t="str">
        <f t="shared" si="9"/>
        <v>600180.SH2005</v>
      </c>
      <c r="S321" s="1"/>
      <c r="T321" s="1"/>
    </row>
    <row r="322" spans="1:20" x14ac:dyDescent="0.15">
      <c r="A322" s="1" t="s">
        <v>49</v>
      </c>
      <c r="B322" s="1">
        <v>2006</v>
      </c>
      <c r="C322" s="1" t="str">
        <f t="shared" si="8"/>
        <v>600180.SH2006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P322" s="1" t="s">
        <v>49</v>
      </c>
      <c r="Q322" s="1">
        <v>2006</v>
      </c>
      <c r="R322" s="1" t="str">
        <f t="shared" si="9"/>
        <v>600180.SH2006</v>
      </c>
      <c r="S322" s="1"/>
      <c r="T322" s="1"/>
    </row>
    <row r="323" spans="1:20" x14ac:dyDescent="0.15">
      <c r="A323" s="1" t="s">
        <v>49</v>
      </c>
      <c r="B323" s="1">
        <v>2007</v>
      </c>
      <c r="C323" s="1" t="str">
        <f t="shared" ref="C323:C386" si="10">A323&amp;B323</f>
        <v>600180.SH2007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P323" s="1" t="s">
        <v>49</v>
      </c>
      <c r="Q323" s="1">
        <v>2007</v>
      </c>
      <c r="R323" s="1" t="str">
        <f t="shared" ref="R323:R386" si="11">P323&amp;Q323</f>
        <v>600180.SH2007</v>
      </c>
      <c r="S323" s="1"/>
      <c r="T323" s="1"/>
    </row>
    <row r="324" spans="1:20" x14ac:dyDescent="0.15">
      <c r="A324" s="1" t="s">
        <v>49</v>
      </c>
      <c r="B324" s="1">
        <v>2008</v>
      </c>
      <c r="C324" s="1" t="str">
        <f t="shared" si="10"/>
        <v>600180.SH2008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P324" s="1" t="s">
        <v>49</v>
      </c>
      <c r="Q324" s="1">
        <v>2008</v>
      </c>
      <c r="R324" s="1" t="str">
        <f t="shared" si="11"/>
        <v>600180.SH2008</v>
      </c>
      <c r="S324" s="1"/>
      <c r="T324" s="1"/>
    </row>
    <row r="325" spans="1:20" x14ac:dyDescent="0.15">
      <c r="A325" s="1" t="s">
        <v>49</v>
      </c>
      <c r="B325" s="1">
        <v>2009</v>
      </c>
      <c r="C325" s="1" t="str">
        <f t="shared" si="10"/>
        <v>600180.SH2009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P325" s="1" t="s">
        <v>49</v>
      </c>
      <c r="Q325" s="1">
        <v>2009</v>
      </c>
      <c r="R325" s="1" t="str">
        <f t="shared" si="11"/>
        <v>600180.SH2009</v>
      </c>
      <c r="S325" s="1"/>
      <c r="T325" s="1"/>
    </row>
    <row r="326" spans="1:20" x14ac:dyDescent="0.15">
      <c r="A326" s="1" t="s">
        <v>51</v>
      </c>
      <c r="B326" s="1">
        <v>2012</v>
      </c>
      <c r="C326" s="1" t="str">
        <f t="shared" si="10"/>
        <v>600249.SH2012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P326" s="1" t="s">
        <v>51</v>
      </c>
      <c r="Q326" s="1">
        <v>2012</v>
      </c>
      <c r="R326" s="1" t="str">
        <f t="shared" si="11"/>
        <v>600249.SH2012</v>
      </c>
      <c r="S326" s="1"/>
      <c r="T326" s="1"/>
    </row>
    <row r="327" spans="1:20" x14ac:dyDescent="0.15">
      <c r="A327" s="1" t="s">
        <v>51</v>
      </c>
      <c r="B327" s="1">
        <v>2013</v>
      </c>
      <c r="C327" s="1" t="str">
        <f t="shared" si="10"/>
        <v>600249.SH2013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P327" s="1" t="s">
        <v>51</v>
      </c>
      <c r="Q327" s="1">
        <v>2013</v>
      </c>
      <c r="R327" s="1" t="str">
        <f t="shared" si="11"/>
        <v>600249.SH2013</v>
      </c>
      <c r="S327" s="1"/>
      <c r="T327" s="1"/>
    </row>
    <row r="328" spans="1:20" x14ac:dyDescent="0.15">
      <c r="A328" s="1" t="s">
        <v>51</v>
      </c>
      <c r="B328" s="1">
        <v>2014</v>
      </c>
      <c r="C328" s="1" t="str">
        <f t="shared" si="10"/>
        <v>600249.SH2014</v>
      </c>
      <c r="D328" s="1">
        <v>285.76647908333331</v>
      </c>
      <c r="E328" s="1">
        <v>-449.92976616083342</v>
      </c>
      <c r="F328" s="1">
        <v>-284.29675572158328</v>
      </c>
      <c r="G328" s="1">
        <v>-152.81279654024999</v>
      </c>
      <c r="H328" s="1">
        <v>108038.46750315531</v>
      </c>
      <c r="I328" s="1">
        <v>156.86532739500001</v>
      </c>
      <c r="J328" s="1">
        <v>-326.92492778166661</v>
      </c>
      <c r="K328" s="1">
        <v>-176.10478165583331</v>
      </c>
      <c r="L328" s="1">
        <v>-152.81279654024999</v>
      </c>
      <c r="M328" s="1">
        <v>17279.68441907653</v>
      </c>
      <c r="P328" s="1" t="s">
        <v>51</v>
      </c>
      <c r="Q328" s="1">
        <v>2014</v>
      </c>
      <c r="R328" s="1" t="str">
        <f t="shared" si="11"/>
        <v>600249.SH2014</v>
      </c>
      <c r="S328" s="1">
        <v>2849.793524223639</v>
      </c>
      <c r="T328" s="1">
        <v>3002.606320763889</v>
      </c>
    </row>
    <row r="329" spans="1:20" x14ac:dyDescent="0.15">
      <c r="A329" s="1" t="s">
        <v>51</v>
      </c>
      <c r="B329" s="1">
        <v>2015</v>
      </c>
      <c r="C329" s="1" t="str">
        <f t="shared" si="10"/>
        <v>600249.SH2015</v>
      </c>
      <c r="D329" s="1">
        <v>401.78827308333342</v>
      </c>
      <c r="E329" s="1">
        <v>-527.96830735333322</v>
      </c>
      <c r="F329" s="1">
        <v>-351.76161318062492</v>
      </c>
      <c r="G329" s="1">
        <v>-194.5388356182639</v>
      </c>
      <c r="H329" s="1">
        <v>142444.28395276089</v>
      </c>
      <c r="I329" s="1">
        <v>135.37702551666649</v>
      </c>
      <c r="J329" s="1">
        <v>-383.19100072999998</v>
      </c>
      <c r="K329" s="1">
        <v>-180.15752036833319</v>
      </c>
      <c r="L329" s="1">
        <v>-194.53883561826379</v>
      </c>
      <c r="M329" s="1">
        <v>18934.717835941159</v>
      </c>
      <c r="P329" s="1" t="s">
        <v>51</v>
      </c>
      <c r="Q329" s="1">
        <v>2015</v>
      </c>
      <c r="R329" s="1" t="str">
        <f t="shared" si="11"/>
        <v>600249.SH2015</v>
      </c>
      <c r="S329" s="1">
        <v>2846.8092937400688</v>
      </c>
      <c r="T329" s="1">
        <v>3041.3481293583341</v>
      </c>
    </row>
    <row r="330" spans="1:20" x14ac:dyDescent="0.15">
      <c r="A330" s="1" t="s">
        <v>51</v>
      </c>
      <c r="B330" s="1">
        <v>2016</v>
      </c>
      <c r="C330" s="1" t="str">
        <f t="shared" si="10"/>
        <v>600249.SH2016</v>
      </c>
      <c r="D330" s="1">
        <v>161.81201741666669</v>
      </c>
      <c r="E330" s="1">
        <v>-533.51787179841676</v>
      </c>
      <c r="F330" s="1">
        <v>-318.76397115362511</v>
      </c>
      <c r="G330" s="1">
        <v>-238.95304598038891</v>
      </c>
      <c r="H330" s="1">
        <v>77067.555969113775</v>
      </c>
      <c r="I330" s="1">
        <v>-9.0748537316666216</v>
      </c>
      <c r="J330" s="1">
        <v>-599.52997410500006</v>
      </c>
      <c r="K330" s="1">
        <v>-222.54236619641671</v>
      </c>
      <c r="L330" s="1">
        <v>-238.95304598038899</v>
      </c>
      <c r="M330" s="1">
        <v>31003.824270918059</v>
      </c>
      <c r="P330" s="1" t="s">
        <v>51</v>
      </c>
      <c r="Q330" s="1">
        <v>2016</v>
      </c>
      <c r="R330" s="1" t="str">
        <f t="shared" si="11"/>
        <v>600249.SH2016</v>
      </c>
      <c r="S330" s="1">
        <v>2819.5474860543331</v>
      </c>
      <c r="T330" s="1">
        <v>3058.5005320347232</v>
      </c>
    </row>
    <row r="331" spans="1:20" x14ac:dyDescent="0.15">
      <c r="A331" s="1" t="s">
        <v>51</v>
      </c>
      <c r="B331" s="1">
        <v>2017</v>
      </c>
      <c r="C331" s="1" t="str">
        <f t="shared" si="10"/>
        <v>600249.SH2017</v>
      </c>
      <c r="D331" s="1">
        <v>519.99920908333331</v>
      </c>
      <c r="E331" s="1">
        <v>-655.0932678124999</v>
      </c>
      <c r="F331" s="1">
        <v>-356.92291866916668</v>
      </c>
      <c r="G331" s="1">
        <v>-262.78088282152783</v>
      </c>
      <c r="H331" s="1">
        <v>205061.28246496469</v>
      </c>
      <c r="I331" s="1">
        <v>-44.839611698333293</v>
      </c>
      <c r="J331" s="1">
        <v>-688.11431908999987</v>
      </c>
      <c r="K331" s="1">
        <v>-263.8931955275001</v>
      </c>
      <c r="L331" s="1">
        <v>-262.78088282152771</v>
      </c>
      <c r="M331" s="1">
        <v>32092.15444124852</v>
      </c>
      <c r="P331" s="1" t="s">
        <v>51</v>
      </c>
      <c r="Q331" s="1">
        <v>2017</v>
      </c>
      <c r="R331" s="1" t="str">
        <f t="shared" si="11"/>
        <v>600249.SH2017</v>
      </c>
      <c r="S331" s="1">
        <v>3002.7501141923608</v>
      </c>
      <c r="T331" s="1">
        <v>3265.5309970138892</v>
      </c>
    </row>
    <row r="332" spans="1:20" x14ac:dyDescent="0.15">
      <c r="A332" s="1" t="s">
        <v>51</v>
      </c>
      <c r="B332" s="1">
        <v>2018</v>
      </c>
      <c r="C332" s="1" t="str">
        <f t="shared" si="10"/>
        <v>600249.SH2018</v>
      </c>
      <c r="D332" s="1">
        <v>68.537390641666661</v>
      </c>
      <c r="E332" s="1">
        <v>-768.62831452850003</v>
      </c>
      <c r="F332" s="1">
        <v>-303.3580680158334</v>
      </c>
      <c r="G332" s="1">
        <v>-294.4373555791945</v>
      </c>
      <c r="H332" s="1">
        <v>95662.56012088072</v>
      </c>
      <c r="I332" s="1">
        <v>-46.860610655000073</v>
      </c>
      <c r="J332" s="1">
        <v>-535.19575945000008</v>
      </c>
      <c r="K332" s="1">
        <v>-297.94839214666672</v>
      </c>
      <c r="L332" s="1">
        <v>-294.43735557919439</v>
      </c>
      <c r="M332" s="1">
        <v>24649.44604281948</v>
      </c>
      <c r="P332" s="1" t="s">
        <v>51</v>
      </c>
      <c r="Q332" s="1">
        <v>2018</v>
      </c>
      <c r="R332" s="1" t="str">
        <f t="shared" si="11"/>
        <v>600249.SH2018</v>
      </c>
      <c r="S332" s="1">
        <v>2835.5841167249719</v>
      </c>
      <c r="T332" s="1">
        <v>3130.0214723041659</v>
      </c>
    </row>
    <row r="333" spans="1:20" x14ac:dyDescent="0.15">
      <c r="A333" s="1" t="s">
        <v>51</v>
      </c>
      <c r="B333" s="1">
        <v>2010</v>
      </c>
      <c r="C333" s="1" t="str">
        <f t="shared" si="10"/>
        <v>600249.SH2010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P333" s="1" t="s">
        <v>51</v>
      </c>
      <c r="Q333" s="1">
        <v>2010</v>
      </c>
      <c r="R333" s="1" t="str">
        <f t="shared" si="11"/>
        <v>600249.SH2010</v>
      </c>
      <c r="S333" s="1"/>
      <c r="T333" s="1"/>
    </row>
    <row r="334" spans="1:20" x14ac:dyDescent="0.15">
      <c r="A334" s="1" t="s">
        <v>51</v>
      </c>
      <c r="B334" s="1">
        <v>2011</v>
      </c>
      <c r="C334" s="1" t="str">
        <f t="shared" si="10"/>
        <v>600249.SH2011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P334" s="1" t="s">
        <v>51</v>
      </c>
      <c r="Q334" s="1">
        <v>2011</v>
      </c>
      <c r="R334" s="1" t="str">
        <f t="shared" si="11"/>
        <v>600249.SH2011</v>
      </c>
      <c r="S334" s="1"/>
      <c r="T334" s="1"/>
    </row>
    <row r="335" spans="1:20" x14ac:dyDescent="0.15">
      <c r="A335" s="1" t="s">
        <v>51</v>
      </c>
      <c r="B335" s="1">
        <v>2001</v>
      </c>
      <c r="C335" s="1" t="str">
        <f t="shared" si="10"/>
        <v>600249.SH2001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P335" s="1" t="s">
        <v>51</v>
      </c>
      <c r="Q335" s="1">
        <v>2001</v>
      </c>
      <c r="R335" s="1" t="str">
        <f t="shared" si="11"/>
        <v>600249.SH2001</v>
      </c>
      <c r="S335" s="1"/>
      <c r="T335" s="1"/>
    </row>
    <row r="336" spans="1:20" x14ac:dyDescent="0.15">
      <c r="A336" s="1" t="s">
        <v>51</v>
      </c>
      <c r="B336" s="1">
        <v>2002</v>
      </c>
      <c r="C336" s="1" t="str">
        <f t="shared" si="10"/>
        <v>600249.SH2002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P336" s="1" t="s">
        <v>51</v>
      </c>
      <c r="Q336" s="1">
        <v>2002</v>
      </c>
      <c r="R336" s="1" t="str">
        <f t="shared" si="11"/>
        <v>600249.SH2002</v>
      </c>
      <c r="S336" s="1"/>
      <c r="T336" s="1"/>
    </row>
    <row r="337" spans="1:20" x14ac:dyDescent="0.15">
      <c r="A337" s="1" t="s">
        <v>51</v>
      </c>
      <c r="B337" s="1">
        <v>2003</v>
      </c>
      <c r="C337" s="1" t="str">
        <f t="shared" si="10"/>
        <v>600249.SH2003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P337" s="1" t="s">
        <v>51</v>
      </c>
      <c r="Q337" s="1">
        <v>2003</v>
      </c>
      <c r="R337" s="1" t="str">
        <f t="shared" si="11"/>
        <v>600249.SH2003</v>
      </c>
      <c r="S337" s="1"/>
      <c r="T337" s="1"/>
    </row>
    <row r="338" spans="1:20" x14ac:dyDescent="0.15">
      <c r="A338" s="1" t="s">
        <v>51</v>
      </c>
      <c r="B338" s="1">
        <v>2004</v>
      </c>
      <c r="C338" s="1" t="str">
        <f t="shared" si="10"/>
        <v>600249.SH2004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P338" s="1" t="s">
        <v>51</v>
      </c>
      <c r="Q338" s="1">
        <v>2004</v>
      </c>
      <c r="R338" s="1" t="str">
        <f t="shared" si="11"/>
        <v>600249.SH2004</v>
      </c>
      <c r="S338" s="1"/>
      <c r="T338" s="1"/>
    </row>
    <row r="339" spans="1:20" x14ac:dyDescent="0.15">
      <c r="A339" s="1" t="s">
        <v>51</v>
      </c>
      <c r="B339" s="1">
        <v>2005</v>
      </c>
      <c r="C339" s="1" t="str">
        <f t="shared" si="10"/>
        <v>600249.SH2005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P339" s="1" t="s">
        <v>51</v>
      </c>
      <c r="Q339" s="1">
        <v>2005</v>
      </c>
      <c r="R339" s="1" t="str">
        <f t="shared" si="11"/>
        <v>600249.SH2005</v>
      </c>
      <c r="S339" s="1"/>
      <c r="T339" s="1"/>
    </row>
    <row r="340" spans="1:20" x14ac:dyDescent="0.15">
      <c r="A340" s="1" t="s">
        <v>51</v>
      </c>
      <c r="B340" s="1">
        <v>2006</v>
      </c>
      <c r="C340" s="1" t="str">
        <f t="shared" si="10"/>
        <v>600249.SH2006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P340" s="1" t="s">
        <v>51</v>
      </c>
      <c r="Q340" s="1">
        <v>2006</v>
      </c>
      <c r="R340" s="1" t="str">
        <f t="shared" si="11"/>
        <v>600249.SH2006</v>
      </c>
      <c r="S340" s="1"/>
      <c r="T340" s="1"/>
    </row>
    <row r="341" spans="1:20" x14ac:dyDescent="0.15">
      <c r="A341" s="1" t="s">
        <v>51</v>
      </c>
      <c r="B341" s="1">
        <v>2007</v>
      </c>
      <c r="C341" s="1" t="str">
        <f t="shared" si="10"/>
        <v>600249.SH2007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P341" s="1" t="s">
        <v>51</v>
      </c>
      <c r="Q341" s="1">
        <v>2007</v>
      </c>
      <c r="R341" s="1" t="str">
        <f t="shared" si="11"/>
        <v>600249.SH2007</v>
      </c>
      <c r="S341" s="1"/>
      <c r="T341" s="1"/>
    </row>
    <row r="342" spans="1:20" x14ac:dyDescent="0.15">
      <c r="A342" s="1" t="s">
        <v>51</v>
      </c>
      <c r="B342" s="1">
        <v>2008</v>
      </c>
      <c r="C342" s="1" t="str">
        <f t="shared" si="10"/>
        <v>600249.SH2008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P342" s="1" t="s">
        <v>51</v>
      </c>
      <c r="Q342" s="1">
        <v>2008</v>
      </c>
      <c r="R342" s="1" t="str">
        <f t="shared" si="11"/>
        <v>600249.SH2008</v>
      </c>
      <c r="S342" s="1"/>
      <c r="T342" s="1"/>
    </row>
    <row r="343" spans="1:20" x14ac:dyDescent="0.15">
      <c r="A343" s="1" t="s">
        <v>51</v>
      </c>
      <c r="B343" s="1">
        <v>2009</v>
      </c>
      <c r="C343" s="1" t="str">
        <f t="shared" si="10"/>
        <v>600249.SH2009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P343" s="1" t="s">
        <v>51</v>
      </c>
      <c r="Q343" s="1">
        <v>2009</v>
      </c>
      <c r="R343" s="1" t="str">
        <f t="shared" si="11"/>
        <v>600249.SH2009</v>
      </c>
      <c r="S343" s="1"/>
      <c r="T343" s="1"/>
    </row>
    <row r="344" spans="1:20" x14ac:dyDescent="0.15">
      <c r="A344" s="1" t="s">
        <v>52</v>
      </c>
      <c r="B344" s="1">
        <v>2012</v>
      </c>
      <c r="C344" s="1" t="str">
        <f t="shared" si="10"/>
        <v>600250.SH2012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P344" s="1" t="s">
        <v>52</v>
      </c>
      <c r="Q344" s="1">
        <v>2012</v>
      </c>
      <c r="R344" s="1" t="str">
        <f t="shared" si="11"/>
        <v>600250.SH2012</v>
      </c>
      <c r="S344" s="1"/>
      <c r="T344" s="1"/>
    </row>
    <row r="345" spans="1:20" x14ac:dyDescent="0.15">
      <c r="A345" s="1" t="s">
        <v>52</v>
      </c>
      <c r="B345" s="1">
        <v>2013</v>
      </c>
      <c r="C345" s="1" t="str">
        <f t="shared" si="10"/>
        <v>600250.SH2013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P345" s="1" t="s">
        <v>52</v>
      </c>
      <c r="Q345" s="1">
        <v>2013</v>
      </c>
      <c r="R345" s="1" t="str">
        <f t="shared" si="11"/>
        <v>600250.SH2013</v>
      </c>
      <c r="S345" s="1"/>
      <c r="T345" s="1"/>
    </row>
    <row r="346" spans="1:20" x14ac:dyDescent="0.15">
      <c r="A346" s="1" t="s">
        <v>52</v>
      </c>
      <c r="B346" s="1">
        <v>2014</v>
      </c>
      <c r="C346" s="1" t="str">
        <f t="shared" si="10"/>
        <v>600250.SH2014</v>
      </c>
      <c r="D346" s="1">
        <v>-321.08074324083339</v>
      </c>
      <c r="E346" s="1">
        <v>-586.62206529166667</v>
      </c>
      <c r="F346" s="1">
        <v>-453.85140426624997</v>
      </c>
      <c r="G346" s="1">
        <v>-453.85140426624997</v>
      </c>
      <c r="H346" s="1">
        <v>35256.096858252182</v>
      </c>
      <c r="I346" s="1">
        <v>-246.8640428650001</v>
      </c>
      <c r="J346" s="1">
        <v>-976.21168766000005</v>
      </c>
      <c r="K346" s="1">
        <v>-419.09284202000009</v>
      </c>
      <c r="L346" s="1">
        <v>-453.85140426624997</v>
      </c>
      <c r="M346" s="1">
        <v>38258.89618783773</v>
      </c>
      <c r="P346" s="1" t="s">
        <v>52</v>
      </c>
      <c r="Q346" s="1">
        <v>2014</v>
      </c>
      <c r="R346" s="1" t="str">
        <f t="shared" si="11"/>
        <v>600250.SH2014</v>
      </c>
      <c r="S346" s="1">
        <v>2055.650337837917</v>
      </c>
      <c r="T346" s="1">
        <v>2509.5017421041671</v>
      </c>
    </row>
    <row r="347" spans="1:20" x14ac:dyDescent="0.15">
      <c r="A347" s="1" t="s">
        <v>52</v>
      </c>
      <c r="B347" s="1">
        <v>2015</v>
      </c>
      <c r="C347" s="1" t="str">
        <f t="shared" si="10"/>
        <v>600250.SH2015</v>
      </c>
      <c r="D347" s="1">
        <v>-138.80103788499989</v>
      </c>
      <c r="E347" s="1">
        <v>-573.23879927500002</v>
      </c>
      <c r="F347" s="1">
        <v>-356.01991858000002</v>
      </c>
      <c r="G347" s="1">
        <v>-356.01991858000002</v>
      </c>
      <c r="H347" s="1">
        <v>94368.084260777337</v>
      </c>
      <c r="I347" s="1">
        <v>52.442917110000053</v>
      </c>
      <c r="J347" s="1">
        <v>-660.6189844999999</v>
      </c>
      <c r="K347" s="1">
        <v>-357.70577770249997</v>
      </c>
      <c r="L347" s="1">
        <v>-356.01991858000002</v>
      </c>
      <c r="M347" s="1">
        <v>53543.028648017556</v>
      </c>
      <c r="P347" s="1" t="s">
        <v>52</v>
      </c>
      <c r="Q347" s="1">
        <v>2015</v>
      </c>
      <c r="R347" s="1" t="str">
        <f t="shared" si="11"/>
        <v>600250.SH2015</v>
      </c>
      <c r="S347" s="1">
        <v>2185.4532657658342</v>
      </c>
      <c r="T347" s="1">
        <v>2541.473184345833</v>
      </c>
    </row>
    <row r="348" spans="1:20" x14ac:dyDescent="0.15">
      <c r="A348" s="1" t="s">
        <v>52</v>
      </c>
      <c r="B348" s="1">
        <v>2016</v>
      </c>
      <c r="C348" s="1" t="str">
        <f t="shared" si="10"/>
        <v>600250.SH2016</v>
      </c>
      <c r="D348" s="1">
        <v>15.8686103291667</v>
      </c>
      <c r="E348" s="1">
        <v>-589.28130769166671</v>
      </c>
      <c r="F348" s="1">
        <v>-286.70634868125001</v>
      </c>
      <c r="G348" s="1">
        <v>-286.70634868125001</v>
      </c>
      <c r="H348" s="1">
        <v>183103.21164031071</v>
      </c>
      <c r="I348" s="1">
        <v>519.35187111000005</v>
      </c>
      <c r="J348" s="1">
        <v>-746.21706034999988</v>
      </c>
      <c r="K348" s="1">
        <v>-345.2823243525001</v>
      </c>
      <c r="L348" s="1">
        <v>-286.70634868125001</v>
      </c>
      <c r="M348" s="1">
        <v>101754.95205910959</v>
      </c>
      <c r="P348" s="1" t="s">
        <v>52</v>
      </c>
      <c r="Q348" s="1">
        <v>2016</v>
      </c>
      <c r="R348" s="1" t="str">
        <f t="shared" si="11"/>
        <v>600250.SH2016</v>
      </c>
      <c r="S348" s="1">
        <v>2154.039414414583</v>
      </c>
      <c r="T348" s="1">
        <v>2440.7457630958329</v>
      </c>
    </row>
    <row r="349" spans="1:20" x14ac:dyDescent="0.15">
      <c r="A349" s="1" t="s">
        <v>52</v>
      </c>
      <c r="B349" s="1">
        <v>2017</v>
      </c>
      <c r="C349" s="1" t="str">
        <f t="shared" si="10"/>
        <v>600250.SH2017</v>
      </c>
      <c r="D349" s="1">
        <v>307.9432198316668</v>
      </c>
      <c r="E349" s="1">
        <v>-717.92336641666645</v>
      </c>
      <c r="F349" s="1">
        <v>-204.9900732924998</v>
      </c>
      <c r="G349" s="1">
        <v>-204.9900732924998</v>
      </c>
      <c r="H349" s="1">
        <v>526201.12639040453</v>
      </c>
      <c r="I349" s="1">
        <v>152.1744109750002</v>
      </c>
      <c r="J349" s="1">
        <v>-880.291394975</v>
      </c>
      <c r="K349" s="1">
        <v>-171.11698595749999</v>
      </c>
      <c r="L349" s="1">
        <v>-204.99007329249989</v>
      </c>
      <c r="M349" s="1">
        <v>73456.921942661415</v>
      </c>
      <c r="P349" s="1" t="s">
        <v>52</v>
      </c>
      <c r="Q349" s="1">
        <v>2017</v>
      </c>
      <c r="R349" s="1" t="str">
        <f t="shared" si="11"/>
        <v>600250.SH2017</v>
      </c>
      <c r="S349" s="1">
        <v>2562.7072072074998</v>
      </c>
      <c r="T349" s="1">
        <v>2767.6972805</v>
      </c>
    </row>
    <row r="350" spans="1:20" x14ac:dyDescent="0.15">
      <c r="A350" s="1" t="s">
        <v>52</v>
      </c>
      <c r="B350" s="1">
        <v>2018</v>
      </c>
      <c r="C350" s="1" t="str">
        <f t="shared" si="10"/>
        <v>600250.SH2018</v>
      </c>
      <c r="D350" s="1">
        <v>-91.701762189999997</v>
      </c>
      <c r="E350" s="1">
        <v>-853.90249805833321</v>
      </c>
      <c r="F350" s="1">
        <v>-472.80213012416658</v>
      </c>
      <c r="G350" s="1">
        <v>-472.80213012416658</v>
      </c>
      <c r="H350" s="1">
        <v>290474.9808791143</v>
      </c>
      <c r="I350" s="1">
        <v>20.798539069999951</v>
      </c>
      <c r="J350" s="1">
        <v>-944.37880783999981</v>
      </c>
      <c r="K350" s="1">
        <v>-507.40924993250002</v>
      </c>
      <c r="L350" s="1">
        <v>-472.80213012416669</v>
      </c>
      <c r="M350" s="1">
        <v>76533.702085243189</v>
      </c>
      <c r="P350" s="1" t="s">
        <v>52</v>
      </c>
      <c r="Q350" s="1">
        <v>2018</v>
      </c>
      <c r="R350" s="1" t="str">
        <f t="shared" si="11"/>
        <v>600250.SH2018</v>
      </c>
      <c r="S350" s="1">
        <v>2247.4470720716672</v>
      </c>
      <c r="T350" s="1">
        <v>2720.2492021958328</v>
      </c>
    </row>
    <row r="351" spans="1:20" x14ac:dyDescent="0.15">
      <c r="A351" s="1" t="s">
        <v>52</v>
      </c>
      <c r="B351" s="1">
        <v>2010</v>
      </c>
      <c r="C351" s="1" t="str">
        <f t="shared" si="10"/>
        <v>600250.SH2010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P351" s="1" t="s">
        <v>52</v>
      </c>
      <c r="Q351" s="1">
        <v>2010</v>
      </c>
      <c r="R351" s="1" t="str">
        <f t="shared" si="11"/>
        <v>600250.SH2010</v>
      </c>
      <c r="S351" s="1"/>
      <c r="T351" s="1"/>
    </row>
    <row r="352" spans="1:20" x14ac:dyDescent="0.15">
      <c r="A352" s="1" t="s">
        <v>52</v>
      </c>
      <c r="B352" s="1">
        <v>2011</v>
      </c>
      <c r="C352" s="1" t="str">
        <f t="shared" si="10"/>
        <v>600250.SH2011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P352" s="1" t="s">
        <v>52</v>
      </c>
      <c r="Q352" s="1">
        <v>2011</v>
      </c>
      <c r="R352" s="1" t="str">
        <f t="shared" si="11"/>
        <v>600250.SH2011</v>
      </c>
      <c r="S352" s="1"/>
      <c r="T352" s="1"/>
    </row>
    <row r="353" spans="1:20" x14ac:dyDescent="0.15">
      <c r="A353" s="1" t="s">
        <v>52</v>
      </c>
      <c r="B353" s="1">
        <v>2001</v>
      </c>
      <c r="C353" s="1" t="str">
        <f t="shared" si="10"/>
        <v>600250.SH2001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P353" s="1" t="s">
        <v>52</v>
      </c>
      <c r="Q353" s="1">
        <v>2001</v>
      </c>
      <c r="R353" s="1" t="str">
        <f t="shared" si="11"/>
        <v>600250.SH2001</v>
      </c>
      <c r="S353" s="1"/>
      <c r="T353" s="1"/>
    </row>
    <row r="354" spans="1:20" x14ac:dyDescent="0.15">
      <c r="A354" s="1" t="s">
        <v>52</v>
      </c>
      <c r="B354" s="1">
        <v>2002</v>
      </c>
      <c r="C354" s="1" t="str">
        <f t="shared" si="10"/>
        <v>600250.SH2002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P354" s="1" t="s">
        <v>52</v>
      </c>
      <c r="Q354" s="1">
        <v>2002</v>
      </c>
      <c r="R354" s="1" t="str">
        <f t="shared" si="11"/>
        <v>600250.SH2002</v>
      </c>
      <c r="S354" s="1"/>
      <c r="T354" s="1"/>
    </row>
    <row r="355" spans="1:20" x14ac:dyDescent="0.15">
      <c r="A355" s="1" t="s">
        <v>52</v>
      </c>
      <c r="B355" s="1">
        <v>2003</v>
      </c>
      <c r="C355" s="1" t="str">
        <f t="shared" si="10"/>
        <v>600250.SH2003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P355" s="1" t="s">
        <v>52</v>
      </c>
      <c r="Q355" s="1">
        <v>2003</v>
      </c>
      <c r="R355" s="1" t="str">
        <f t="shared" si="11"/>
        <v>600250.SH2003</v>
      </c>
      <c r="S355" s="1"/>
      <c r="T355" s="1"/>
    </row>
    <row r="356" spans="1:20" x14ac:dyDescent="0.15">
      <c r="A356" s="1" t="s">
        <v>52</v>
      </c>
      <c r="B356" s="1">
        <v>2004</v>
      </c>
      <c r="C356" s="1" t="str">
        <f t="shared" si="10"/>
        <v>600250.SH2004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P356" s="1" t="s">
        <v>52</v>
      </c>
      <c r="Q356" s="1">
        <v>2004</v>
      </c>
      <c r="R356" s="1" t="str">
        <f t="shared" si="11"/>
        <v>600250.SH2004</v>
      </c>
      <c r="S356" s="1"/>
      <c r="T356" s="1"/>
    </row>
    <row r="357" spans="1:20" x14ac:dyDescent="0.15">
      <c r="A357" s="1" t="s">
        <v>52</v>
      </c>
      <c r="B357" s="1">
        <v>2005</v>
      </c>
      <c r="C357" s="1" t="str">
        <f t="shared" si="10"/>
        <v>600250.SH2005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P357" s="1" t="s">
        <v>52</v>
      </c>
      <c r="Q357" s="1">
        <v>2005</v>
      </c>
      <c r="R357" s="1" t="str">
        <f t="shared" si="11"/>
        <v>600250.SH2005</v>
      </c>
      <c r="S357" s="1"/>
      <c r="T357" s="1"/>
    </row>
    <row r="358" spans="1:20" x14ac:dyDescent="0.15">
      <c r="A358" s="1" t="s">
        <v>52</v>
      </c>
      <c r="B358" s="1">
        <v>2006</v>
      </c>
      <c r="C358" s="1" t="str">
        <f t="shared" si="10"/>
        <v>600250.SH2006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P358" s="1" t="s">
        <v>52</v>
      </c>
      <c r="Q358" s="1">
        <v>2006</v>
      </c>
      <c r="R358" s="1" t="str">
        <f t="shared" si="11"/>
        <v>600250.SH2006</v>
      </c>
      <c r="S358" s="1"/>
      <c r="T358" s="1"/>
    </row>
    <row r="359" spans="1:20" x14ac:dyDescent="0.15">
      <c r="A359" s="1" t="s">
        <v>52</v>
      </c>
      <c r="B359" s="1">
        <v>2007</v>
      </c>
      <c r="C359" s="1" t="str">
        <f t="shared" si="10"/>
        <v>600250.SH2007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P359" s="1" t="s">
        <v>52</v>
      </c>
      <c r="Q359" s="1">
        <v>2007</v>
      </c>
      <c r="R359" s="1" t="str">
        <f t="shared" si="11"/>
        <v>600250.SH2007</v>
      </c>
      <c r="S359" s="1"/>
      <c r="T359" s="1"/>
    </row>
    <row r="360" spans="1:20" x14ac:dyDescent="0.15">
      <c r="A360" s="1" t="s">
        <v>52</v>
      </c>
      <c r="B360" s="1">
        <v>2008</v>
      </c>
      <c r="C360" s="1" t="str">
        <f t="shared" si="10"/>
        <v>600250.SH2008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P360" s="1" t="s">
        <v>52</v>
      </c>
      <c r="Q360" s="1">
        <v>2008</v>
      </c>
      <c r="R360" s="1" t="str">
        <f t="shared" si="11"/>
        <v>600250.SH2008</v>
      </c>
      <c r="S360" s="1"/>
      <c r="T360" s="1"/>
    </row>
    <row r="361" spans="1:20" x14ac:dyDescent="0.15">
      <c r="A361" s="1" t="s">
        <v>52</v>
      </c>
      <c r="B361" s="1">
        <v>2009</v>
      </c>
      <c r="C361" s="1" t="str">
        <f t="shared" si="10"/>
        <v>600250.SH2009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P361" s="1" t="s">
        <v>52</v>
      </c>
      <c r="Q361" s="1">
        <v>2009</v>
      </c>
      <c r="R361" s="1" t="str">
        <f t="shared" si="11"/>
        <v>600250.SH2009</v>
      </c>
      <c r="S361" s="1"/>
      <c r="T361" s="1"/>
    </row>
    <row r="362" spans="1:20" x14ac:dyDescent="0.15">
      <c r="A362" s="1" t="s">
        <v>60</v>
      </c>
      <c r="B362" s="1">
        <v>2012</v>
      </c>
      <c r="C362" s="1" t="str">
        <f t="shared" si="10"/>
        <v>600598.SH2012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P362" s="1" t="s">
        <v>60</v>
      </c>
      <c r="Q362" s="1">
        <v>2012</v>
      </c>
      <c r="R362" s="1" t="str">
        <f t="shared" si="11"/>
        <v>600598.SH2012</v>
      </c>
      <c r="S362" s="1"/>
      <c r="T362" s="1"/>
    </row>
    <row r="363" spans="1:20" x14ac:dyDescent="0.15">
      <c r="A363" s="1" t="s">
        <v>60</v>
      </c>
      <c r="B363" s="1">
        <v>2013</v>
      </c>
      <c r="C363" s="1" t="str">
        <f t="shared" si="10"/>
        <v>600598.SH2013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P363" s="1" t="s">
        <v>60</v>
      </c>
      <c r="Q363" s="1">
        <v>2013</v>
      </c>
      <c r="R363" s="1" t="str">
        <f t="shared" si="11"/>
        <v>600598.SH2013</v>
      </c>
      <c r="S363" s="1"/>
      <c r="T363" s="1"/>
    </row>
    <row r="364" spans="1:20" x14ac:dyDescent="0.15">
      <c r="A364" s="1" t="s">
        <v>60</v>
      </c>
      <c r="B364" s="1">
        <v>2014</v>
      </c>
      <c r="C364" s="1" t="str">
        <f t="shared" si="10"/>
        <v>600598.SH2014</v>
      </c>
      <c r="D364" s="1">
        <v>328.66766552000001</v>
      </c>
      <c r="E364" s="1">
        <v>-1004.826928993058</v>
      </c>
      <c r="F364" s="1">
        <v>-372.23387237177081</v>
      </c>
      <c r="G364" s="1">
        <v>-316.37867014137601</v>
      </c>
      <c r="H364" s="1">
        <v>194422.4189410111</v>
      </c>
      <c r="I364" s="1">
        <v>-13.55111433000002</v>
      </c>
      <c r="J364" s="1">
        <v>-965.30295325625002</v>
      </c>
      <c r="K364" s="1">
        <v>-89.446515720343726</v>
      </c>
      <c r="L364" s="1">
        <v>-316.37867014137601</v>
      </c>
      <c r="M364" s="1">
        <v>147856.1851114918</v>
      </c>
      <c r="P364" s="1" t="s">
        <v>60</v>
      </c>
      <c r="Q364" s="1">
        <v>2014</v>
      </c>
      <c r="R364" s="1" t="str">
        <f t="shared" si="11"/>
        <v>600598.SH2014</v>
      </c>
      <c r="S364" s="1">
        <v>2065.9657984284158</v>
      </c>
      <c r="T364" s="1">
        <v>2382.3444685697918</v>
      </c>
    </row>
    <row r="365" spans="1:20" x14ac:dyDescent="0.15">
      <c r="A365" s="1" t="s">
        <v>60</v>
      </c>
      <c r="B365" s="1">
        <v>2015</v>
      </c>
      <c r="C365" s="1" t="str">
        <f t="shared" si="10"/>
        <v>600598.SH2015</v>
      </c>
      <c r="D365" s="1">
        <v>356.82657027666659</v>
      </c>
      <c r="E365" s="1">
        <v>-981.5883533665334</v>
      </c>
      <c r="F365" s="1">
        <v>-332.31374270582921</v>
      </c>
      <c r="G365" s="1">
        <v>-285.44927708771138</v>
      </c>
      <c r="H365" s="1">
        <v>185695.3835716052</v>
      </c>
      <c r="I365" s="1">
        <v>130.52710899512499</v>
      </c>
      <c r="J365" s="1">
        <v>-1245.50386347875</v>
      </c>
      <c r="K365" s="1">
        <v>-76.477466195031226</v>
      </c>
      <c r="L365" s="1">
        <v>-285.44927708771149</v>
      </c>
      <c r="M365" s="1">
        <v>213060.69206548441</v>
      </c>
      <c r="P365" s="1" t="s">
        <v>60</v>
      </c>
      <c r="Q365" s="1">
        <v>2015</v>
      </c>
      <c r="R365" s="1" t="str">
        <f t="shared" si="11"/>
        <v>600598.SH2015</v>
      </c>
      <c r="S365" s="1">
        <v>2148.122058330559</v>
      </c>
      <c r="T365" s="1">
        <v>2433.5713354182708</v>
      </c>
    </row>
    <row r="366" spans="1:20" x14ac:dyDescent="0.15">
      <c r="A366" s="1" t="s">
        <v>60</v>
      </c>
      <c r="B366" s="1">
        <v>2016</v>
      </c>
      <c r="C366" s="1" t="str">
        <f t="shared" si="10"/>
        <v>600598.SH2016</v>
      </c>
      <c r="D366" s="1">
        <v>253.41806602666671</v>
      </c>
      <c r="E366" s="1">
        <v>-973.85195784432506</v>
      </c>
      <c r="F366" s="1">
        <v>-268.50386951666252</v>
      </c>
      <c r="G366" s="1">
        <v>-275.30262032187801</v>
      </c>
      <c r="H366" s="1">
        <v>143253.00337662749</v>
      </c>
      <c r="I366" s="1">
        <v>72.396368232124985</v>
      </c>
      <c r="J366" s="1">
        <v>-1031.46769777125</v>
      </c>
      <c r="K366" s="1">
        <v>-117.48766443687499</v>
      </c>
      <c r="L366" s="1">
        <v>-275.30262032187801</v>
      </c>
      <c r="M366" s="1">
        <v>133550.5647429798</v>
      </c>
      <c r="P366" s="1" t="s">
        <v>60</v>
      </c>
      <c r="Q366" s="1">
        <v>2016</v>
      </c>
      <c r="R366" s="1" t="str">
        <f t="shared" si="11"/>
        <v>600598.SH2016</v>
      </c>
      <c r="S366" s="1">
        <v>1977.0670447335181</v>
      </c>
      <c r="T366" s="1">
        <v>2252.3696650553961</v>
      </c>
    </row>
    <row r="367" spans="1:20" x14ac:dyDescent="0.15">
      <c r="A367" s="1" t="s">
        <v>60</v>
      </c>
      <c r="B367" s="1">
        <v>2017</v>
      </c>
      <c r="C367" s="1" t="str">
        <f t="shared" si="10"/>
        <v>600598.SH2017</v>
      </c>
      <c r="D367" s="1">
        <v>299.89036043833329</v>
      </c>
      <c r="E367" s="1">
        <v>-935.70403594130187</v>
      </c>
      <c r="F367" s="1">
        <v>-186.130115862125</v>
      </c>
      <c r="G367" s="1">
        <v>-187.30730121580439</v>
      </c>
      <c r="H367" s="1">
        <v>149336.79278153629</v>
      </c>
      <c r="I367" s="1">
        <v>159.521008173875</v>
      </c>
      <c r="J367" s="1">
        <v>-893.50185769374991</v>
      </c>
      <c r="K367" s="1">
        <v>-10.655620451295009</v>
      </c>
      <c r="L367" s="1">
        <v>-187.30730121580439</v>
      </c>
      <c r="M367" s="1">
        <v>127231.17840037979</v>
      </c>
      <c r="P367" s="1" t="s">
        <v>60</v>
      </c>
      <c r="Q367" s="1">
        <v>2017</v>
      </c>
      <c r="R367" s="1" t="str">
        <f t="shared" si="11"/>
        <v>600598.SH2017</v>
      </c>
      <c r="S367" s="1">
        <v>2260.9839198415921</v>
      </c>
      <c r="T367" s="1">
        <v>2448.291221057395</v>
      </c>
    </row>
    <row r="368" spans="1:20" x14ac:dyDescent="0.15">
      <c r="A368" s="1" t="s">
        <v>60</v>
      </c>
      <c r="B368" s="1">
        <v>2018</v>
      </c>
      <c r="C368" s="1" t="str">
        <f t="shared" si="10"/>
        <v>600598.SH2018</v>
      </c>
      <c r="D368" s="1">
        <v>341.71864869500001</v>
      </c>
      <c r="E368" s="1">
        <v>-1062.2900672314249</v>
      </c>
      <c r="F368" s="1">
        <v>-213.23643019799999</v>
      </c>
      <c r="G368" s="1">
        <v>-217.57005743468861</v>
      </c>
      <c r="H368" s="1">
        <v>201954.36147118919</v>
      </c>
      <c r="I368" s="1">
        <v>83.356955210999928</v>
      </c>
      <c r="J368" s="1">
        <v>-867.64014776374995</v>
      </c>
      <c r="K368" s="1">
        <v>-39.597617373062491</v>
      </c>
      <c r="L368" s="1">
        <v>-217.57005743468861</v>
      </c>
      <c r="M368" s="1">
        <v>109823.8564211885</v>
      </c>
      <c r="P368" s="1" t="s">
        <v>60</v>
      </c>
      <c r="Q368" s="1">
        <v>2018</v>
      </c>
      <c r="R368" s="1" t="str">
        <f t="shared" si="11"/>
        <v>600598.SH2018</v>
      </c>
      <c r="S368" s="1">
        <v>2379.405792345613</v>
      </c>
      <c r="T368" s="1">
        <v>2596.9758497803018</v>
      </c>
    </row>
    <row r="369" spans="1:20" x14ac:dyDescent="0.15">
      <c r="A369" s="1" t="s">
        <v>60</v>
      </c>
      <c r="B369" s="1">
        <v>2010</v>
      </c>
      <c r="C369" s="1" t="str">
        <f t="shared" si="10"/>
        <v>600598.SH2010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P369" s="1" t="s">
        <v>60</v>
      </c>
      <c r="Q369" s="1">
        <v>2010</v>
      </c>
      <c r="R369" s="1" t="str">
        <f t="shared" si="11"/>
        <v>600598.SH2010</v>
      </c>
      <c r="S369" s="1"/>
      <c r="T369" s="1"/>
    </row>
    <row r="370" spans="1:20" x14ac:dyDescent="0.15">
      <c r="A370" s="1" t="s">
        <v>60</v>
      </c>
      <c r="B370" s="1">
        <v>2011</v>
      </c>
      <c r="C370" s="1" t="str">
        <f t="shared" si="10"/>
        <v>600598.SH2011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P370" s="1" t="s">
        <v>60</v>
      </c>
      <c r="Q370" s="1">
        <v>2011</v>
      </c>
      <c r="R370" s="1" t="str">
        <f t="shared" si="11"/>
        <v>600598.SH2011</v>
      </c>
      <c r="S370" s="1"/>
      <c r="T370" s="1"/>
    </row>
    <row r="371" spans="1:20" x14ac:dyDescent="0.15">
      <c r="A371" s="1" t="s">
        <v>60</v>
      </c>
      <c r="B371" s="1">
        <v>2001</v>
      </c>
      <c r="C371" s="1" t="str">
        <f t="shared" si="10"/>
        <v>600598.SH2001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P371" s="1" t="s">
        <v>60</v>
      </c>
      <c r="Q371" s="1">
        <v>2001</v>
      </c>
      <c r="R371" s="1" t="str">
        <f t="shared" si="11"/>
        <v>600598.SH2001</v>
      </c>
      <c r="S371" s="1"/>
      <c r="T371" s="1"/>
    </row>
    <row r="372" spans="1:20" x14ac:dyDescent="0.15">
      <c r="A372" s="1" t="s">
        <v>60</v>
      </c>
      <c r="B372" s="1">
        <v>2002</v>
      </c>
      <c r="C372" s="1" t="str">
        <f t="shared" si="10"/>
        <v>600598.SH2002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P372" s="1" t="s">
        <v>60</v>
      </c>
      <c r="Q372" s="1">
        <v>2002</v>
      </c>
      <c r="R372" s="1" t="str">
        <f t="shared" si="11"/>
        <v>600598.SH2002</v>
      </c>
      <c r="S372" s="1"/>
      <c r="T372" s="1"/>
    </row>
    <row r="373" spans="1:20" x14ac:dyDescent="0.15">
      <c r="A373" s="1" t="s">
        <v>60</v>
      </c>
      <c r="B373" s="1">
        <v>2003</v>
      </c>
      <c r="C373" s="1" t="str">
        <f t="shared" si="10"/>
        <v>600598.SH2003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P373" s="1" t="s">
        <v>60</v>
      </c>
      <c r="Q373" s="1">
        <v>2003</v>
      </c>
      <c r="R373" s="1" t="str">
        <f t="shared" si="11"/>
        <v>600598.SH2003</v>
      </c>
      <c r="S373" s="1"/>
      <c r="T373" s="1"/>
    </row>
    <row r="374" spans="1:20" x14ac:dyDescent="0.15">
      <c r="A374" s="1" t="s">
        <v>60</v>
      </c>
      <c r="B374" s="1">
        <v>2004</v>
      </c>
      <c r="C374" s="1" t="str">
        <f t="shared" si="10"/>
        <v>600598.SH2004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P374" s="1" t="s">
        <v>60</v>
      </c>
      <c r="Q374" s="1">
        <v>2004</v>
      </c>
      <c r="R374" s="1" t="str">
        <f t="shared" si="11"/>
        <v>600598.SH2004</v>
      </c>
      <c r="S374" s="1"/>
      <c r="T374" s="1"/>
    </row>
    <row r="375" spans="1:20" x14ac:dyDescent="0.15">
      <c r="A375" s="1" t="s">
        <v>60</v>
      </c>
      <c r="B375" s="1">
        <v>2005</v>
      </c>
      <c r="C375" s="1" t="str">
        <f t="shared" si="10"/>
        <v>600598.SH2005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P375" s="1" t="s">
        <v>60</v>
      </c>
      <c r="Q375" s="1">
        <v>2005</v>
      </c>
      <c r="R375" s="1" t="str">
        <f t="shared" si="11"/>
        <v>600598.SH2005</v>
      </c>
      <c r="S375" s="1"/>
      <c r="T375" s="1"/>
    </row>
    <row r="376" spans="1:20" x14ac:dyDescent="0.15">
      <c r="A376" s="1" t="s">
        <v>60</v>
      </c>
      <c r="B376" s="1">
        <v>2006</v>
      </c>
      <c r="C376" s="1" t="str">
        <f t="shared" si="10"/>
        <v>600598.SH2006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P376" s="1" t="s">
        <v>60</v>
      </c>
      <c r="Q376" s="1">
        <v>2006</v>
      </c>
      <c r="R376" s="1" t="str">
        <f t="shared" si="11"/>
        <v>600598.SH2006</v>
      </c>
      <c r="S376" s="1"/>
      <c r="T376" s="1"/>
    </row>
    <row r="377" spans="1:20" x14ac:dyDescent="0.15">
      <c r="A377" s="1" t="s">
        <v>60</v>
      </c>
      <c r="B377" s="1">
        <v>2007</v>
      </c>
      <c r="C377" s="1" t="str">
        <f t="shared" si="10"/>
        <v>600598.SH2007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P377" s="1" t="s">
        <v>60</v>
      </c>
      <c r="Q377" s="1">
        <v>2007</v>
      </c>
      <c r="R377" s="1" t="str">
        <f t="shared" si="11"/>
        <v>600598.SH2007</v>
      </c>
      <c r="S377" s="1"/>
      <c r="T377" s="1"/>
    </row>
    <row r="378" spans="1:20" x14ac:dyDescent="0.15">
      <c r="A378" s="1" t="s">
        <v>60</v>
      </c>
      <c r="B378" s="1">
        <v>2008</v>
      </c>
      <c r="C378" s="1" t="str">
        <f t="shared" si="10"/>
        <v>600598.SH2008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P378" s="1" t="s">
        <v>60</v>
      </c>
      <c r="Q378" s="1">
        <v>2008</v>
      </c>
      <c r="R378" s="1" t="str">
        <f t="shared" si="11"/>
        <v>600598.SH2008</v>
      </c>
      <c r="S378" s="1"/>
      <c r="T378" s="1"/>
    </row>
    <row r="379" spans="1:20" x14ac:dyDescent="0.15">
      <c r="A379" s="1" t="s">
        <v>60</v>
      </c>
      <c r="B379" s="1">
        <v>2009</v>
      </c>
      <c r="C379" s="1" t="str">
        <f t="shared" si="10"/>
        <v>600598.SH2009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P379" s="1" t="s">
        <v>60</v>
      </c>
      <c r="Q379" s="1">
        <v>2009</v>
      </c>
      <c r="R379" s="1" t="str">
        <f t="shared" si="11"/>
        <v>600598.SH2009</v>
      </c>
      <c r="S379" s="1"/>
      <c r="T379" s="1"/>
    </row>
    <row r="380" spans="1:20" x14ac:dyDescent="0.15">
      <c r="A380" s="1" t="s">
        <v>62</v>
      </c>
      <c r="B380" s="1">
        <v>2012</v>
      </c>
      <c r="C380" s="1" t="str">
        <f t="shared" si="10"/>
        <v>600678.SH2012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P380" s="1" t="s">
        <v>62</v>
      </c>
      <c r="Q380" s="1">
        <v>2012</v>
      </c>
      <c r="R380" s="1" t="str">
        <f t="shared" si="11"/>
        <v>600678.SH2012</v>
      </c>
      <c r="S380" s="1"/>
      <c r="T380" s="1"/>
    </row>
    <row r="381" spans="1:20" x14ac:dyDescent="0.15">
      <c r="A381" s="1" t="s">
        <v>62</v>
      </c>
      <c r="B381" s="1">
        <v>2013</v>
      </c>
      <c r="C381" s="1" t="str">
        <f t="shared" si="10"/>
        <v>600678.SH2013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P381" s="1" t="s">
        <v>62</v>
      </c>
      <c r="Q381" s="1">
        <v>2013</v>
      </c>
      <c r="R381" s="1" t="str">
        <f t="shared" si="11"/>
        <v>600678.SH2013</v>
      </c>
      <c r="S381" s="1"/>
      <c r="T381" s="1"/>
    </row>
    <row r="382" spans="1:20" x14ac:dyDescent="0.15">
      <c r="A382" s="1" t="s">
        <v>62</v>
      </c>
      <c r="B382" s="1">
        <v>2014</v>
      </c>
      <c r="C382" s="1" t="str">
        <f t="shared" si="10"/>
        <v>600678.SH2014</v>
      </c>
      <c r="D382" s="1">
        <v>32.176657713333377</v>
      </c>
      <c r="E382" s="1">
        <v>-1353.3882639658329</v>
      </c>
      <c r="F382" s="1">
        <v>-1254.165808189166</v>
      </c>
      <c r="G382" s="1">
        <v>-957.38580565770826</v>
      </c>
      <c r="H382" s="1">
        <v>442271.12196875748</v>
      </c>
      <c r="I382" s="1">
        <v>105.3751633225</v>
      </c>
      <c r="J382" s="1">
        <v>-1536.1975275899999</v>
      </c>
      <c r="K382" s="1">
        <v>-1031.4317964375</v>
      </c>
      <c r="L382" s="1">
        <v>-957.38580565770826</v>
      </c>
      <c r="M382" s="1">
        <v>207543.01858606189</v>
      </c>
      <c r="P382" s="1" t="s">
        <v>62</v>
      </c>
      <c r="Q382" s="1">
        <v>2014</v>
      </c>
      <c r="R382" s="1" t="str">
        <f t="shared" si="11"/>
        <v>600678.SH2014</v>
      </c>
      <c r="S382" s="1">
        <v>3273.2955879881251</v>
      </c>
      <c r="T382" s="1">
        <v>4230.6813936458329</v>
      </c>
    </row>
    <row r="383" spans="1:20" x14ac:dyDescent="0.15">
      <c r="A383" s="1" t="s">
        <v>62</v>
      </c>
      <c r="B383" s="1">
        <v>2015</v>
      </c>
      <c r="C383" s="1" t="str">
        <f t="shared" si="10"/>
        <v>600678.SH2015</v>
      </c>
      <c r="D383" s="1">
        <v>-291.22894694833337</v>
      </c>
      <c r="E383" s="1">
        <v>-1477.0514239083329</v>
      </c>
      <c r="F383" s="1">
        <v>-1416.07843027125</v>
      </c>
      <c r="G383" s="1">
        <v>-1150.109307849792</v>
      </c>
      <c r="H383" s="1">
        <v>328730.19215010689</v>
      </c>
      <c r="I383" s="1">
        <v>-886.18189877750001</v>
      </c>
      <c r="J383" s="1">
        <v>-1588.0865550125</v>
      </c>
      <c r="K383" s="1">
        <v>-1121.9150733587501</v>
      </c>
      <c r="L383" s="1">
        <v>-1150.109307849792</v>
      </c>
      <c r="M383" s="1">
        <v>47215.269013343823</v>
      </c>
      <c r="P383" s="1" t="s">
        <v>62</v>
      </c>
      <c r="Q383" s="1">
        <v>2015</v>
      </c>
      <c r="R383" s="1" t="str">
        <f t="shared" si="11"/>
        <v>600678.SH2015</v>
      </c>
      <c r="S383" s="1">
        <v>3493.6070305460421</v>
      </c>
      <c r="T383" s="1">
        <v>4643.7163383958332</v>
      </c>
    </row>
    <row r="384" spans="1:20" x14ac:dyDescent="0.15">
      <c r="A384" s="1" t="s">
        <v>62</v>
      </c>
      <c r="B384" s="1">
        <v>2016</v>
      </c>
      <c r="C384" s="1" t="str">
        <f t="shared" si="10"/>
        <v>600678.SH2016</v>
      </c>
      <c r="D384" s="1">
        <v>-279.67352509391668</v>
      </c>
      <c r="E384" s="1">
        <v>-1385.502948114166</v>
      </c>
      <c r="F384" s="1">
        <v>-1293.3712979725001</v>
      </c>
      <c r="G384" s="1">
        <v>-1062.979767288271</v>
      </c>
      <c r="H384" s="1">
        <v>278271.10640693572</v>
      </c>
      <c r="I384" s="1">
        <v>-520.01517764749997</v>
      </c>
      <c r="J384" s="1">
        <v>-1414.0523911225</v>
      </c>
      <c r="K384" s="1">
        <v>-1127.6614256800001</v>
      </c>
      <c r="L384" s="1">
        <v>-1062.979767288271</v>
      </c>
      <c r="M384" s="1">
        <v>103526.5630388062</v>
      </c>
      <c r="P384" s="1" t="s">
        <v>62</v>
      </c>
      <c r="Q384" s="1">
        <v>2016</v>
      </c>
      <c r="R384" s="1" t="str">
        <f t="shared" si="11"/>
        <v>600678.SH2016</v>
      </c>
      <c r="S384" s="1">
        <v>3614.4851702325618</v>
      </c>
      <c r="T384" s="1">
        <v>4677.4649375208328</v>
      </c>
    </row>
    <row r="385" spans="1:20" x14ac:dyDescent="0.15">
      <c r="A385" s="1" t="s">
        <v>62</v>
      </c>
      <c r="B385" s="1">
        <v>2017</v>
      </c>
      <c r="C385" s="1" t="str">
        <f t="shared" si="10"/>
        <v>600678.SH2017</v>
      </c>
      <c r="D385" s="1">
        <v>-224.94079708583331</v>
      </c>
      <c r="E385" s="1">
        <v>-1422.055826182167</v>
      </c>
      <c r="F385" s="1">
        <v>-1302.220539236667</v>
      </c>
      <c r="G385" s="1">
        <v>-1062.8594254353329</v>
      </c>
      <c r="H385" s="1">
        <v>315279.29521913943</v>
      </c>
      <c r="I385" s="1">
        <v>-598.44467587149995</v>
      </c>
      <c r="J385" s="1">
        <v>-1519.20738719</v>
      </c>
      <c r="K385" s="1">
        <v>-1144.8183908487499</v>
      </c>
      <c r="L385" s="1">
        <v>-1062.8594254353329</v>
      </c>
      <c r="M385" s="1">
        <v>75807.869187946941</v>
      </c>
      <c r="P385" s="1" t="s">
        <v>62</v>
      </c>
      <c r="Q385" s="1">
        <v>2017</v>
      </c>
      <c r="R385" s="1" t="str">
        <f t="shared" si="11"/>
        <v>600678.SH2017</v>
      </c>
      <c r="S385" s="1">
        <v>3561.166746814667</v>
      </c>
      <c r="T385" s="1">
        <v>4624.0261722499999</v>
      </c>
    </row>
    <row r="386" spans="1:20" x14ac:dyDescent="0.15">
      <c r="A386" s="1" t="s">
        <v>62</v>
      </c>
      <c r="B386" s="1">
        <v>2018</v>
      </c>
      <c r="C386" s="1" t="str">
        <f t="shared" si="10"/>
        <v>600678.SH2018</v>
      </c>
      <c r="D386" s="1">
        <v>-236.26504355666671</v>
      </c>
      <c r="E386" s="1">
        <v>-1233.85550446</v>
      </c>
      <c r="F386" s="1">
        <v>-1203.044472078333</v>
      </c>
      <c r="G386" s="1">
        <v>-969.05237304333332</v>
      </c>
      <c r="H386" s="1">
        <v>238882.14256565849</v>
      </c>
      <c r="I386" s="1">
        <v>-581.65766959500013</v>
      </c>
      <c r="J386" s="1">
        <v>-1419.1364925275</v>
      </c>
      <c r="K386" s="1">
        <v>-995.90599601874999</v>
      </c>
      <c r="L386" s="1">
        <v>-969.0523730433332</v>
      </c>
      <c r="M386" s="1">
        <v>69039.246904584114</v>
      </c>
      <c r="P386" s="1" t="s">
        <v>62</v>
      </c>
      <c r="Q386" s="1">
        <v>2018</v>
      </c>
      <c r="R386" s="1" t="str">
        <f t="shared" si="11"/>
        <v>600678.SH2018</v>
      </c>
      <c r="S386" s="1">
        <v>3966.5025331233328</v>
      </c>
      <c r="T386" s="1">
        <v>4935.554906166667</v>
      </c>
    </row>
    <row r="387" spans="1:20" x14ac:dyDescent="0.15">
      <c r="A387" s="1" t="s">
        <v>62</v>
      </c>
      <c r="B387" s="1">
        <v>2010</v>
      </c>
      <c r="C387" s="1" t="str">
        <f t="shared" ref="C387:C450" si="12">A387&amp;B387</f>
        <v>600678.SH2010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P387" s="1" t="s">
        <v>62</v>
      </c>
      <c r="Q387" s="1">
        <v>2010</v>
      </c>
      <c r="R387" s="1" t="str">
        <f t="shared" ref="R387:R450" si="13">P387&amp;Q387</f>
        <v>600678.SH2010</v>
      </c>
      <c r="S387" s="1"/>
      <c r="T387" s="1"/>
    </row>
    <row r="388" spans="1:20" x14ac:dyDescent="0.15">
      <c r="A388" s="1" t="s">
        <v>62</v>
      </c>
      <c r="B388" s="1">
        <v>2011</v>
      </c>
      <c r="C388" s="1" t="str">
        <f t="shared" si="12"/>
        <v>600678.SH2011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P388" s="1" t="s">
        <v>62</v>
      </c>
      <c r="Q388" s="1">
        <v>2011</v>
      </c>
      <c r="R388" s="1" t="str">
        <f t="shared" si="13"/>
        <v>600678.SH2011</v>
      </c>
      <c r="S388" s="1"/>
      <c r="T388" s="1"/>
    </row>
    <row r="389" spans="1:20" x14ac:dyDescent="0.15">
      <c r="A389" s="1" t="s">
        <v>62</v>
      </c>
      <c r="B389" s="1">
        <v>2001</v>
      </c>
      <c r="C389" s="1" t="str">
        <f t="shared" si="12"/>
        <v>600678.SH2001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P389" s="1" t="s">
        <v>62</v>
      </c>
      <c r="Q389" s="1">
        <v>2001</v>
      </c>
      <c r="R389" s="1" t="str">
        <f t="shared" si="13"/>
        <v>600678.SH2001</v>
      </c>
      <c r="S389" s="1"/>
      <c r="T389" s="1"/>
    </row>
    <row r="390" spans="1:20" x14ac:dyDescent="0.15">
      <c r="A390" s="1" t="s">
        <v>62</v>
      </c>
      <c r="B390" s="1">
        <v>2002</v>
      </c>
      <c r="C390" s="1" t="str">
        <f t="shared" si="12"/>
        <v>600678.SH2002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P390" s="1" t="s">
        <v>62</v>
      </c>
      <c r="Q390" s="1">
        <v>2002</v>
      </c>
      <c r="R390" s="1" t="str">
        <f t="shared" si="13"/>
        <v>600678.SH2002</v>
      </c>
      <c r="S390" s="1"/>
      <c r="T390" s="1"/>
    </row>
    <row r="391" spans="1:20" x14ac:dyDescent="0.15">
      <c r="A391" s="1" t="s">
        <v>62</v>
      </c>
      <c r="B391" s="1">
        <v>2003</v>
      </c>
      <c r="C391" s="1" t="str">
        <f t="shared" si="12"/>
        <v>600678.SH2003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P391" s="1" t="s">
        <v>62</v>
      </c>
      <c r="Q391" s="1">
        <v>2003</v>
      </c>
      <c r="R391" s="1" t="str">
        <f t="shared" si="13"/>
        <v>600678.SH2003</v>
      </c>
      <c r="S391" s="1"/>
      <c r="T391" s="1"/>
    </row>
    <row r="392" spans="1:20" x14ac:dyDescent="0.15">
      <c r="A392" s="1" t="s">
        <v>62</v>
      </c>
      <c r="B392" s="1">
        <v>2004</v>
      </c>
      <c r="C392" s="1" t="str">
        <f t="shared" si="12"/>
        <v>600678.SH2004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P392" s="1" t="s">
        <v>62</v>
      </c>
      <c r="Q392" s="1">
        <v>2004</v>
      </c>
      <c r="R392" s="1" t="str">
        <f t="shared" si="13"/>
        <v>600678.SH2004</v>
      </c>
      <c r="S392" s="1"/>
      <c r="T392" s="1"/>
    </row>
    <row r="393" spans="1:20" x14ac:dyDescent="0.15">
      <c r="A393" s="1" t="s">
        <v>62</v>
      </c>
      <c r="B393" s="1">
        <v>2005</v>
      </c>
      <c r="C393" s="1" t="str">
        <f t="shared" si="12"/>
        <v>600678.SH2005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P393" s="1" t="s">
        <v>62</v>
      </c>
      <c r="Q393" s="1">
        <v>2005</v>
      </c>
      <c r="R393" s="1" t="str">
        <f t="shared" si="13"/>
        <v>600678.SH2005</v>
      </c>
      <c r="S393" s="1"/>
      <c r="T393" s="1"/>
    </row>
    <row r="394" spans="1:20" x14ac:dyDescent="0.15">
      <c r="A394" s="1" t="s">
        <v>62</v>
      </c>
      <c r="B394" s="1">
        <v>2006</v>
      </c>
      <c r="C394" s="1" t="str">
        <f t="shared" si="12"/>
        <v>600678.SH2006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P394" s="1" t="s">
        <v>62</v>
      </c>
      <c r="Q394" s="1">
        <v>2006</v>
      </c>
      <c r="R394" s="1" t="str">
        <f t="shared" si="13"/>
        <v>600678.SH2006</v>
      </c>
      <c r="S394" s="1"/>
      <c r="T394" s="1"/>
    </row>
    <row r="395" spans="1:20" x14ac:dyDescent="0.15">
      <c r="A395" s="1" t="s">
        <v>62</v>
      </c>
      <c r="B395" s="1">
        <v>2007</v>
      </c>
      <c r="C395" s="1" t="str">
        <f t="shared" si="12"/>
        <v>600678.SH2007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P395" s="1" t="s">
        <v>62</v>
      </c>
      <c r="Q395" s="1">
        <v>2007</v>
      </c>
      <c r="R395" s="1" t="str">
        <f t="shared" si="13"/>
        <v>600678.SH2007</v>
      </c>
      <c r="S395" s="1"/>
      <c r="T395" s="1"/>
    </row>
    <row r="396" spans="1:20" x14ac:dyDescent="0.15">
      <c r="A396" s="1" t="s">
        <v>62</v>
      </c>
      <c r="B396" s="1">
        <v>2008</v>
      </c>
      <c r="C396" s="1" t="str">
        <f t="shared" si="12"/>
        <v>600678.SH2008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P396" s="1" t="s">
        <v>62</v>
      </c>
      <c r="Q396" s="1">
        <v>2008</v>
      </c>
      <c r="R396" s="1" t="str">
        <f t="shared" si="13"/>
        <v>600678.SH2008</v>
      </c>
      <c r="S396" s="1"/>
      <c r="T396" s="1"/>
    </row>
    <row r="397" spans="1:20" x14ac:dyDescent="0.15">
      <c r="A397" s="1" t="s">
        <v>62</v>
      </c>
      <c r="B397" s="1">
        <v>2009</v>
      </c>
      <c r="C397" s="1" t="str">
        <f t="shared" si="12"/>
        <v>600678.SH2009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P397" s="1" t="s">
        <v>62</v>
      </c>
      <c r="Q397" s="1">
        <v>2009</v>
      </c>
      <c r="R397" s="1" t="str">
        <f t="shared" si="13"/>
        <v>600678.SH2009</v>
      </c>
      <c r="S397" s="1"/>
      <c r="T397" s="1"/>
    </row>
    <row r="398" spans="1:20" x14ac:dyDescent="0.15">
      <c r="A398" s="1" t="s">
        <v>63</v>
      </c>
      <c r="B398" s="1">
        <v>2012</v>
      </c>
      <c r="C398" s="1" t="str">
        <f t="shared" si="12"/>
        <v>600703.SH2012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P398" s="1" t="s">
        <v>63</v>
      </c>
      <c r="Q398" s="1">
        <v>2012</v>
      </c>
      <c r="R398" s="1" t="str">
        <f t="shared" si="13"/>
        <v>600703.SH2012</v>
      </c>
      <c r="S398" s="1"/>
      <c r="T398" s="1"/>
    </row>
    <row r="399" spans="1:20" x14ac:dyDescent="0.15">
      <c r="A399" s="1" t="s">
        <v>63</v>
      </c>
      <c r="B399" s="1">
        <v>2013</v>
      </c>
      <c r="C399" s="1" t="str">
        <f t="shared" si="12"/>
        <v>600703.SH2013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P399" s="1" t="s">
        <v>63</v>
      </c>
      <c r="Q399" s="1">
        <v>2013</v>
      </c>
      <c r="R399" s="1" t="str">
        <f t="shared" si="13"/>
        <v>600703.SH2013</v>
      </c>
      <c r="S399" s="1"/>
      <c r="T399" s="1"/>
    </row>
    <row r="400" spans="1:20" x14ac:dyDescent="0.15">
      <c r="A400" s="1" t="s">
        <v>63</v>
      </c>
      <c r="B400" s="1">
        <v>2014</v>
      </c>
      <c r="C400" s="1" t="str">
        <f t="shared" si="12"/>
        <v>600703.SH2014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P400" s="1" t="s">
        <v>63</v>
      </c>
      <c r="Q400" s="1">
        <v>2014</v>
      </c>
      <c r="R400" s="1" t="str">
        <f t="shared" si="13"/>
        <v>600703.SH2014</v>
      </c>
      <c r="S400" s="1"/>
      <c r="T400" s="1"/>
    </row>
    <row r="401" spans="1:20" x14ac:dyDescent="0.15">
      <c r="A401" s="1" t="s">
        <v>63</v>
      </c>
      <c r="B401" s="1">
        <v>2015</v>
      </c>
      <c r="C401" s="1" t="str">
        <f t="shared" si="12"/>
        <v>600703.SH2015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P401" s="1" t="s">
        <v>63</v>
      </c>
      <c r="Q401" s="1">
        <v>2015</v>
      </c>
      <c r="R401" s="1" t="str">
        <f t="shared" si="13"/>
        <v>600703.SH2015</v>
      </c>
      <c r="S401" s="1"/>
      <c r="T401" s="1"/>
    </row>
    <row r="402" spans="1:20" x14ac:dyDescent="0.15">
      <c r="A402" s="1" t="s">
        <v>63</v>
      </c>
      <c r="B402" s="1">
        <v>2016</v>
      </c>
      <c r="C402" s="1" t="str">
        <f t="shared" si="12"/>
        <v>600703.SH2016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P402" s="1" t="s">
        <v>63</v>
      </c>
      <c r="Q402" s="1">
        <v>2016</v>
      </c>
      <c r="R402" s="1" t="str">
        <f t="shared" si="13"/>
        <v>600703.SH2016</v>
      </c>
      <c r="S402" s="1"/>
      <c r="T402" s="1"/>
    </row>
    <row r="403" spans="1:20" x14ac:dyDescent="0.15">
      <c r="A403" s="1" t="s">
        <v>63</v>
      </c>
      <c r="B403" s="1">
        <v>2017</v>
      </c>
      <c r="C403" s="1" t="str">
        <f t="shared" si="12"/>
        <v>600703.SH2017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P403" s="1" t="s">
        <v>63</v>
      </c>
      <c r="Q403" s="1">
        <v>2017</v>
      </c>
      <c r="R403" s="1" t="str">
        <f t="shared" si="13"/>
        <v>600703.SH2017</v>
      </c>
      <c r="S403" s="1"/>
      <c r="T403" s="1"/>
    </row>
    <row r="404" spans="1:20" x14ac:dyDescent="0.15">
      <c r="A404" s="1" t="s">
        <v>63</v>
      </c>
      <c r="B404" s="1">
        <v>2018</v>
      </c>
      <c r="C404" s="1" t="str">
        <f t="shared" si="12"/>
        <v>600703.SH2018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P404" s="1" t="s">
        <v>63</v>
      </c>
      <c r="Q404" s="1">
        <v>2018</v>
      </c>
      <c r="R404" s="1" t="str">
        <f t="shared" si="13"/>
        <v>600703.SH2018</v>
      </c>
      <c r="S404" s="1"/>
      <c r="T404" s="1"/>
    </row>
    <row r="405" spans="1:20" x14ac:dyDescent="0.15">
      <c r="A405" s="1" t="s">
        <v>63</v>
      </c>
      <c r="B405" s="1">
        <v>2010</v>
      </c>
      <c r="C405" s="1" t="str">
        <f t="shared" si="12"/>
        <v>600703.SH2010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P405" s="1" t="s">
        <v>63</v>
      </c>
      <c r="Q405" s="1">
        <v>2010</v>
      </c>
      <c r="R405" s="1" t="str">
        <f t="shared" si="13"/>
        <v>600703.SH2010</v>
      </c>
      <c r="S405" s="1"/>
      <c r="T405" s="1"/>
    </row>
    <row r="406" spans="1:20" x14ac:dyDescent="0.15">
      <c r="A406" s="1" t="s">
        <v>63</v>
      </c>
      <c r="B406" s="1">
        <v>2011</v>
      </c>
      <c r="C406" s="1" t="str">
        <f t="shared" si="12"/>
        <v>600703.SH2011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P406" s="1" t="s">
        <v>63</v>
      </c>
      <c r="Q406" s="1">
        <v>2011</v>
      </c>
      <c r="R406" s="1" t="str">
        <f t="shared" si="13"/>
        <v>600703.SH2011</v>
      </c>
      <c r="S406" s="1"/>
      <c r="T406" s="1"/>
    </row>
    <row r="407" spans="1:20" x14ac:dyDescent="0.15">
      <c r="A407" s="1" t="s">
        <v>63</v>
      </c>
      <c r="B407" s="1">
        <v>2001</v>
      </c>
      <c r="C407" s="1" t="str">
        <f t="shared" si="12"/>
        <v>600703.SH2001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P407" s="1" t="s">
        <v>63</v>
      </c>
      <c r="Q407" s="1">
        <v>2001</v>
      </c>
      <c r="R407" s="1" t="str">
        <f t="shared" si="13"/>
        <v>600703.SH2001</v>
      </c>
      <c r="S407" s="1"/>
      <c r="T407" s="1"/>
    </row>
    <row r="408" spans="1:20" x14ac:dyDescent="0.15">
      <c r="A408" s="1" t="s">
        <v>63</v>
      </c>
      <c r="B408" s="1">
        <v>2002</v>
      </c>
      <c r="C408" s="1" t="str">
        <f t="shared" si="12"/>
        <v>600703.SH2002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P408" s="1" t="s">
        <v>63</v>
      </c>
      <c r="Q408" s="1">
        <v>2002</v>
      </c>
      <c r="R408" s="1" t="str">
        <f t="shared" si="13"/>
        <v>600703.SH2002</v>
      </c>
      <c r="S408" s="1"/>
      <c r="T408" s="1"/>
    </row>
    <row r="409" spans="1:20" x14ac:dyDescent="0.15">
      <c r="A409" s="1" t="s">
        <v>63</v>
      </c>
      <c r="B409" s="1">
        <v>2003</v>
      </c>
      <c r="C409" s="1" t="str">
        <f t="shared" si="12"/>
        <v>600703.SH2003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P409" s="1" t="s">
        <v>63</v>
      </c>
      <c r="Q409" s="1">
        <v>2003</v>
      </c>
      <c r="R409" s="1" t="str">
        <f t="shared" si="13"/>
        <v>600703.SH2003</v>
      </c>
      <c r="S409" s="1"/>
      <c r="T409" s="1"/>
    </row>
    <row r="410" spans="1:20" x14ac:dyDescent="0.15">
      <c r="A410" s="1" t="s">
        <v>63</v>
      </c>
      <c r="B410" s="1">
        <v>2004</v>
      </c>
      <c r="C410" s="1" t="str">
        <f t="shared" si="12"/>
        <v>600703.SH2004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P410" s="1" t="s">
        <v>63</v>
      </c>
      <c r="Q410" s="1">
        <v>2004</v>
      </c>
      <c r="R410" s="1" t="str">
        <f t="shared" si="13"/>
        <v>600703.SH2004</v>
      </c>
      <c r="S410" s="1"/>
      <c r="T410" s="1"/>
    </row>
    <row r="411" spans="1:20" x14ac:dyDescent="0.15">
      <c r="A411" s="1" t="s">
        <v>63</v>
      </c>
      <c r="B411" s="1">
        <v>2005</v>
      </c>
      <c r="C411" s="1" t="str">
        <f t="shared" si="12"/>
        <v>600703.SH2005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P411" s="1" t="s">
        <v>63</v>
      </c>
      <c r="Q411" s="1">
        <v>2005</v>
      </c>
      <c r="R411" s="1" t="str">
        <f t="shared" si="13"/>
        <v>600703.SH2005</v>
      </c>
      <c r="S411" s="1"/>
      <c r="T411" s="1"/>
    </row>
    <row r="412" spans="1:20" x14ac:dyDescent="0.15">
      <c r="A412" s="1" t="s">
        <v>63</v>
      </c>
      <c r="B412" s="1">
        <v>2006</v>
      </c>
      <c r="C412" s="1" t="str">
        <f t="shared" si="12"/>
        <v>600703.SH2006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P412" s="1" t="s">
        <v>63</v>
      </c>
      <c r="Q412" s="1">
        <v>2006</v>
      </c>
      <c r="R412" s="1" t="str">
        <f t="shared" si="13"/>
        <v>600703.SH2006</v>
      </c>
      <c r="S412" s="1"/>
      <c r="T412" s="1"/>
    </row>
    <row r="413" spans="1:20" x14ac:dyDescent="0.15">
      <c r="A413" s="1" t="s">
        <v>63</v>
      </c>
      <c r="B413" s="1">
        <v>2007</v>
      </c>
      <c r="C413" s="1" t="str">
        <f t="shared" si="12"/>
        <v>600703.SH2007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P413" s="1" t="s">
        <v>63</v>
      </c>
      <c r="Q413" s="1">
        <v>2007</v>
      </c>
      <c r="R413" s="1" t="str">
        <f t="shared" si="13"/>
        <v>600703.SH2007</v>
      </c>
      <c r="S413" s="1"/>
      <c r="T413" s="1"/>
    </row>
    <row r="414" spans="1:20" x14ac:dyDescent="0.15">
      <c r="A414" s="1" t="s">
        <v>63</v>
      </c>
      <c r="B414" s="1">
        <v>2008</v>
      </c>
      <c r="C414" s="1" t="str">
        <f t="shared" si="12"/>
        <v>600703.SH2008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P414" s="1" t="s">
        <v>63</v>
      </c>
      <c r="Q414" s="1">
        <v>2008</v>
      </c>
      <c r="R414" s="1" t="str">
        <f t="shared" si="13"/>
        <v>600703.SH2008</v>
      </c>
      <c r="S414" s="1"/>
      <c r="T414" s="1"/>
    </row>
    <row r="415" spans="1:20" x14ac:dyDescent="0.15">
      <c r="A415" s="1" t="s">
        <v>63</v>
      </c>
      <c r="B415" s="1">
        <v>2009</v>
      </c>
      <c r="C415" s="1" t="str">
        <f t="shared" si="12"/>
        <v>600703.SH2009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P415" s="1" t="s">
        <v>63</v>
      </c>
      <c r="Q415" s="1">
        <v>2009</v>
      </c>
      <c r="R415" s="1" t="str">
        <f t="shared" si="13"/>
        <v>600703.SH2009</v>
      </c>
      <c r="S415" s="1"/>
      <c r="T415" s="1"/>
    </row>
    <row r="416" spans="1:20" x14ac:dyDescent="0.15">
      <c r="A416" s="1" t="s">
        <v>65</v>
      </c>
      <c r="B416" s="1">
        <v>2012</v>
      </c>
      <c r="C416" s="1" t="str">
        <f t="shared" si="12"/>
        <v>603003.SH2012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P416" s="1" t="s">
        <v>65</v>
      </c>
      <c r="Q416" s="1">
        <v>2012</v>
      </c>
      <c r="R416" s="1" t="str">
        <f t="shared" si="13"/>
        <v>603003.SH2012</v>
      </c>
      <c r="S416" s="1"/>
      <c r="T416" s="1"/>
    </row>
    <row r="417" spans="1:20" x14ac:dyDescent="0.15">
      <c r="A417" s="1" t="s">
        <v>65</v>
      </c>
      <c r="B417" s="1">
        <v>2013</v>
      </c>
      <c r="C417" s="1" t="str">
        <f t="shared" si="12"/>
        <v>603003.SH2013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P417" s="1" t="s">
        <v>65</v>
      </c>
      <c r="Q417" s="1">
        <v>2013</v>
      </c>
      <c r="R417" s="1" t="str">
        <f t="shared" si="13"/>
        <v>603003.SH2013</v>
      </c>
      <c r="S417" s="1"/>
      <c r="T417" s="1"/>
    </row>
    <row r="418" spans="1:20" x14ac:dyDescent="0.15">
      <c r="A418" s="1" t="s">
        <v>65</v>
      </c>
      <c r="B418" s="1">
        <v>2014</v>
      </c>
      <c r="C418" s="1" t="str">
        <f t="shared" si="12"/>
        <v>603003.SH2014</v>
      </c>
      <c r="D418" s="1">
        <v>95.741644609166713</v>
      </c>
      <c r="E418" s="1">
        <v>-1012.364774955833</v>
      </c>
      <c r="F418" s="1">
        <v>-153.5098908908333</v>
      </c>
      <c r="G418" s="1">
        <v>-356.71100707916668</v>
      </c>
      <c r="H418" s="1">
        <v>337942.97948542942</v>
      </c>
      <c r="I418" s="1">
        <v>51.759670889999967</v>
      </c>
      <c r="J418" s="1">
        <v>-736.7298619466668</v>
      </c>
      <c r="K418" s="1">
        <v>-355.10561339666663</v>
      </c>
      <c r="L418" s="1">
        <v>-356.71100707916668</v>
      </c>
      <c r="M418" s="1">
        <v>45836.96404144854</v>
      </c>
      <c r="P418" s="1" t="s">
        <v>65</v>
      </c>
      <c r="Q418" s="1">
        <v>2014</v>
      </c>
      <c r="R418" s="1" t="str">
        <f t="shared" si="13"/>
        <v>603003.SH2014</v>
      </c>
      <c r="S418" s="1">
        <v>2755.1488169208328</v>
      </c>
      <c r="T418" s="1">
        <v>3111.8598240000001</v>
      </c>
    </row>
    <row r="419" spans="1:20" x14ac:dyDescent="0.15">
      <c r="A419" s="1" t="s">
        <v>65</v>
      </c>
      <c r="B419" s="1">
        <v>2015</v>
      </c>
      <c r="C419" s="1" t="str">
        <f t="shared" si="12"/>
        <v>603003.SH2015</v>
      </c>
      <c r="D419" s="1">
        <v>211.72555315500011</v>
      </c>
      <c r="E419" s="1">
        <v>-1151.8764424716669</v>
      </c>
      <c r="F419" s="1">
        <v>72.370161461666626</v>
      </c>
      <c r="G419" s="1">
        <v>-289.26024261833328</v>
      </c>
      <c r="H419" s="1">
        <v>562935.01248555514</v>
      </c>
      <c r="I419" s="1">
        <v>-100.8677882766668</v>
      </c>
      <c r="J419" s="1">
        <v>-462.36769145666671</v>
      </c>
      <c r="K419" s="1">
        <v>-311.35388135833318</v>
      </c>
      <c r="L419" s="1">
        <v>-289.26024261833328</v>
      </c>
      <c r="M419" s="1">
        <v>13981.30972280795</v>
      </c>
      <c r="P419" s="1" t="s">
        <v>65</v>
      </c>
      <c r="Q419" s="1">
        <v>2015</v>
      </c>
      <c r="R419" s="1" t="str">
        <f t="shared" si="13"/>
        <v>603003.SH2015</v>
      </c>
      <c r="S419" s="1">
        <v>2830.4171084372229</v>
      </c>
      <c r="T419" s="1">
        <v>3119.6773510555558</v>
      </c>
    </row>
    <row r="420" spans="1:20" x14ac:dyDescent="0.15">
      <c r="A420" s="1" t="s">
        <v>65</v>
      </c>
      <c r="B420" s="1">
        <v>2016</v>
      </c>
      <c r="C420" s="1" t="str">
        <f t="shared" si="12"/>
        <v>603003.SH2016</v>
      </c>
      <c r="D420" s="1">
        <v>57.083660915833299</v>
      </c>
      <c r="E420" s="1">
        <v>-1060.9843899466671</v>
      </c>
      <c r="F420" s="1">
        <v>11.028086425000049</v>
      </c>
      <c r="G420" s="1">
        <v>-330.95754753527768</v>
      </c>
      <c r="H420" s="1">
        <v>400234.6719662773</v>
      </c>
      <c r="I420" s="1">
        <v>41.402893896666683</v>
      </c>
      <c r="J420" s="1">
        <v>-676.46103477666657</v>
      </c>
      <c r="K420" s="1">
        <v>-301.79404724333341</v>
      </c>
      <c r="L420" s="1">
        <v>-330.95754753527768</v>
      </c>
      <c r="M420" s="1">
        <v>35964.77456979156</v>
      </c>
      <c r="P420" s="1" t="s">
        <v>65</v>
      </c>
      <c r="Q420" s="1">
        <v>2016</v>
      </c>
      <c r="R420" s="1" t="str">
        <f t="shared" si="13"/>
        <v>603003.SH2016</v>
      </c>
      <c r="S420" s="1">
        <v>2676.9169948813892</v>
      </c>
      <c r="T420" s="1">
        <v>3007.8745424166659</v>
      </c>
    </row>
    <row r="421" spans="1:20" x14ac:dyDescent="0.15">
      <c r="A421" s="1" t="s">
        <v>65</v>
      </c>
      <c r="B421" s="1">
        <v>2017</v>
      </c>
      <c r="C421" s="1" t="str">
        <f t="shared" si="12"/>
        <v>603003.SH2017</v>
      </c>
      <c r="D421" s="1">
        <v>112.11082388666669</v>
      </c>
      <c r="E421" s="1">
        <v>-909.60070617250005</v>
      </c>
      <c r="F421" s="1">
        <v>44.173337660000023</v>
      </c>
      <c r="G421" s="1">
        <v>-251.10551487527781</v>
      </c>
      <c r="H421" s="1">
        <v>326365.81322987372</v>
      </c>
      <c r="I421" s="1">
        <v>42.421864773333333</v>
      </c>
      <c r="J421" s="1">
        <v>-594.0023702433333</v>
      </c>
      <c r="K421" s="1">
        <v>-256.5743536183333</v>
      </c>
      <c r="L421" s="1">
        <v>-251.10551487527781</v>
      </c>
      <c r="M421" s="1">
        <v>20681.699627077189</v>
      </c>
      <c r="P421" s="1" t="s">
        <v>65</v>
      </c>
      <c r="Q421" s="1">
        <v>2017</v>
      </c>
      <c r="R421" s="1" t="str">
        <f t="shared" si="13"/>
        <v>603003.SH2017</v>
      </c>
      <c r="S421" s="1">
        <v>2948.1048814302781</v>
      </c>
      <c r="T421" s="1">
        <v>3199.2103963055561</v>
      </c>
    </row>
    <row r="422" spans="1:20" x14ac:dyDescent="0.15">
      <c r="A422" s="1" t="s">
        <v>65</v>
      </c>
      <c r="B422" s="1">
        <v>2018</v>
      </c>
      <c r="C422" s="1" t="str">
        <f t="shared" si="12"/>
        <v>603003.SH2018</v>
      </c>
      <c r="D422" s="1">
        <v>101.673054085</v>
      </c>
      <c r="E422" s="1">
        <v>-900.56277817750015</v>
      </c>
      <c r="F422" s="1">
        <v>-92.59245694833335</v>
      </c>
      <c r="G422" s="1">
        <v>-297.16072701361122</v>
      </c>
      <c r="H422" s="1">
        <v>282505.29870585189</v>
      </c>
      <c r="I422" s="1">
        <v>195.06313959333329</v>
      </c>
      <c r="J422" s="1">
        <v>-795.96456114666705</v>
      </c>
      <c r="K422" s="1">
        <v>-311.29866855499989</v>
      </c>
      <c r="L422" s="1">
        <v>-297.16072701361122</v>
      </c>
      <c r="M422" s="1">
        <v>82004.126990998033</v>
      </c>
      <c r="P422" s="1" t="s">
        <v>65</v>
      </c>
      <c r="Q422" s="1">
        <v>2018</v>
      </c>
      <c r="R422" s="1" t="str">
        <f t="shared" si="13"/>
        <v>603003.SH2018</v>
      </c>
      <c r="S422" s="1">
        <v>2866.2382617919452</v>
      </c>
      <c r="T422" s="1">
        <v>3163.3989888055548</v>
      </c>
    </row>
    <row r="423" spans="1:20" x14ac:dyDescent="0.15">
      <c r="A423" s="1" t="s">
        <v>65</v>
      </c>
      <c r="B423" s="1">
        <v>2010</v>
      </c>
      <c r="C423" s="1" t="str">
        <f t="shared" si="12"/>
        <v>603003.SH2010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P423" s="1" t="s">
        <v>65</v>
      </c>
      <c r="Q423" s="1">
        <v>2010</v>
      </c>
      <c r="R423" s="1" t="str">
        <f t="shared" si="13"/>
        <v>603003.SH2010</v>
      </c>
      <c r="S423" s="1"/>
      <c r="T423" s="1"/>
    </row>
    <row r="424" spans="1:20" x14ac:dyDescent="0.15">
      <c r="A424" s="1" t="s">
        <v>65</v>
      </c>
      <c r="B424" s="1">
        <v>2011</v>
      </c>
      <c r="C424" s="1" t="str">
        <f t="shared" si="12"/>
        <v>603003.SH2011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P424" s="1" t="s">
        <v>65</v>
      </c>
      <c r="Q424" s="1">
        <v>2011</v>
      </c>
      <c r="R424" s="1" t="str">
        <f t="shared" si="13"/>
        <v>603003.SH2011</v>
      </c>
      <c r="S424" s="1"/>
      <c r="T424" s="1"/>
    </row>
    <row r="425" spans="1:20" x14ac:dyDescent="0.15">
      <c r="A425" s="1" t="s">
        <v>65</v>
      </c>
      <c r="B425" s="1">
        <v>2001</v>
      </c>
      <c r="C425" s="1" t="str">
        <f t="shared" si="12"/>
        <v>603003.SH2001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P425" s="1" t="s">
        <v>65</v>
      </c>
      <c r="Q425" s="1">
        <v>2001</v>
      </c>
      <c r="R425" s="1" t="str">
        <f t="shared" si="13"/>
        <v>603003.SH2001</v>
      </c>
      <c r="S425" s="1"/>
      <c r="T425" s="1"/>
    </row>
    <row r="426" spans="1:20" x14ac:dyDescent="0.15">
      <c r="A426" s="1" t="s">
        <v>65</v>
      </c>
      <c r="B426" s="1">
        <v>2002</v>
      </c>
      <c r="C426" s="1" t="str">
        <f t="shared" si="12"/>
        <v>603003.SH2002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P426" s="1" t="s">
        <v>65</v>
      </c>
      <c r="Q426" s="1">
        <v>2002</v>
      </c>
      <c r="R426" s="1" t="str">
        <f t="shared" si="13"/>
        <v>603003.SH2002</v>
      </c>
      <c r="S426" s="1"/>
      <c r="T426" s="1"/>
    </row>
    <row r="427" spans="1:20" x14ac:dyDescent="0.15">
      <c r="A427" s="1" t="s">
        <v>65</v>
      </c>
      <c r="B427" s="1">
        <v>2003</v>
      </c>
      <c r="C427" s="1" t="str">
        <f t="shared" si="12"/>
        <v>603003.SH2003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P427" s="1" t="s">
        <v>65</v>
      </c>
      <c r="Q427" s="1">
        <v>2003</v>
      </c>
      <c r="R427" s="1" t="str">
        <f t="shared" si="13"/>
        <v>603003.SH2003</v>
      </c>
      <c r="S427" s="1"/>
      <c r="T427" s="1"/>
    </row>
    <row r="428" spans="1:20" x14ac:dyDescent="0.15">
      <c r="A428" s="1" t="s">
        <v>65</v>
      </c>
      <c r="B428" s="1">
        <v>2004</v>
      </c>
      <c r="C428" s="1" t="str">
        <f t="shared" si="12"/>
        <v>603003.SH2004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P428" s="1" t="s">
        <v>65</v>
      </c>
      <c r="Q428" s="1">
        <v>2004</v>
      </c>
      <c r="R428" s="1" t="str">
        <f t="shared" si="13"/>
        <v>603003.SH2004</v>
      </c>
      <c r="S428" s="1"/>
      <c r="T428" s="1"/>
    </row>
    <row r="429" spans="1:20" x14ac:dyDescent="0.15">
      <c r="A429" s="1" t="s">
        <v>65</v>
      </c>
      <c r="B429" s="1">
        <v>2005</v>
      </c>
      <c r="C429" s="1" t="str">
        <f t="shared" si="12"/>
        <v>603003.SH2005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P429" s="1" t="s">
        <v>65</v>
      </c>
      <c r="Q429" s="1">
        <v>2005</v>
      </c>
      <c r="R429" s="1" t="str">
        <f t="shared" si="13"/>
        <v>603003.SH2005</v>
      </c>
      <c r="S429" s="1"/>
      <c r="T429" s="1"/>
    </row>
    <row r="430" spans="1:20" x14ac:dyDescent="0.15">
      <c r="A430" s="1" t="s">
        <v>65</v>
      </c>
      <c r="B430" s="1">
        <v>2006</v>
      </c>
      <c r="C430" s="1" t="str">
        <f t="shared" si="12"/>
        <v>603003.SH2006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P430" s="1" t="s">
        <v>65</v>
      </c>
      <c r="Q430" s="1">
        <v>2006</v>
      </c>
      <c r="R430" s="1" t="str">
        <f t="shared" si="13"/>
        <v>603003.SH2006</v>
      </c>
      <c r="S430" s="1"/>
      <c r="T430" s="1"/>
    </row>
    <row r="431" spans="1:20" x14ac:dyDescent="0.15">
      <c r="A431" s="1" t="s">
        <v>65</v>
      </c>
      <c r="B431" s="1">
        <v>2007</v>
      </c>
      <c r="C431" s="1" t="str">
        <f t="shared" si="12"/>
        <v>603003.SH2007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P431" s="1" t="s">
        <v>65</v>
      </c>
      <c r="Q431" s="1">
        <v>2007</v>
      </c>
      <c r="R431" s="1" t="str">
        <f t="shared" si="13"/>
        <v>603003.SH2007</v>
      </c>
      <c r="S431" s="1"/>
      <c r="T431" s="1"/>
    </row>
    <row r="432" spans="1:20" x14ac:dyDescent="0.15">
      <c r="A432" s="1" t="s">
        <v>65</v>
      </c>
      <c r="B432" s="1">
        <v>2008</v>
      </c>
      <c r="C432" s="1" t="str">
        <f t="shared" si="12"/>
        <v>603003.SH2008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P432" s="1" t="s">
        <v>65</v>
      </c>
      <c r="Q432" s="1">
        <v>2008</v>
      </c>
      <c r="R432" s="1" t="str">
        <f t="shared" si="13"/>
        <v>603003.SH2008</v>
      </c>
      <c r="S432" s="1"/>
      <c r="T432" s="1"/>
    </row>
    <row r="433" spans="1:20" x14ac:dyDescent="0.15">
      <c r="A433" s="1" t="s">
        <v>65</v>
      </c>
      <c r="B433" s="1">
        <v>2009</v>
      </c>
      <c r="C433" s="1" t="str">
        <f t="shared" si="12"/>
        <v>603003.SH2009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P433" s="1" t="s">
        <v>65</v>
      </c>
      <c r="Q433" s="1">
        <v>2009</v>
      </c>
      <c r="R433" s="1" t="str">
        <f t="shared" si="13"/>
        <v>603003.SH2009</v>
      </c>
      <c r="S433" s="1"/>
      <c r="T433" s="1"/>
    </row>
    <row r="434" spans="1:20" x14ac:dyDescent="0.15">
      <c r="A434" s="1" t="s">
        <v>28</v>
      </c>
      <c r="B434" s="1">
        <v>2012</v>
      </c>
      <c r="C434" s="1" t="str">
        <f t="shared" si="12"/>
        <v>000702.SZ2012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P434" s="1" t="s">
        <v>28</v>
      </c>
      <c r="Q434" s="1">
        <v>2012</v>
      </c>
      <c r="R434" s="1" t="str">
        <f t="shared" si="13"/>
        <v>000702.SZ2012</v>
      </c>
      <c r="S434" s="1"/>
      <c r="T434" s="1"/>
    </row>
    <row r="435" spans="1:20" x14ac:dyDescent="0.15">
      <c r="A435" s="1" t="s">
        <v>28</v>
      </c>
      <c r="B435" s="1">
        <v>2013</v>
      </c>
      <c r="C435" s="1" t="str">
        <f t="shared" si="12"/>
        <v>000702.SZ2013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P435" s="1" t="s">
        <v>28</v>
      </c>
      <c r="Q435" s="1">
        <v>2013</v>
      </c>
      <c r="R435" s="1" t="str">
        <f t="shared" si="13"/>
        <v>000702.SZ2013</v>
      </c>
      <c r="S435" s="1"/>
      <c r="T435" s="1"/>
    </row>
    <row r="436" spans="1:20" x14ac:dyDescent="0.15">
      <c r="A436" s="1" t="s">
        <v>28</v>
      </c>
      <c r="B436" s="1">
        <v>2014</v>
      </c>
      <c r="C436" s="1" t="str">
        <f t="shared" si="12"/>
        <v>000702.SZ2014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P436" s="1" t="s">
        <v>28</v>
      </c>
      <c r="Q436" s="1">
        <v>2014</v>
      </c>
      <c r="R436" s="1" t="str">
        <f t="shared" si="13"/>
        <v>000702.SZ2014</v>
      </c>
      <c r="S436" s="1"/>
      <c r="T436" s="1"/>
    </row>
    <row r="437" spans="1:20" x14ac:dyDescent="0.15">
      <c r="A437" s="1" t="s">
        <v>28</v>
      </c>
      <c r="B437" s="1">
        <v>2015</v>
      </c>
      <c r="C437" s="1" t="str">
        <f t="shared" si="12"/>
        <v>000702.SZ2015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P437" s="1" t="s">
        <v>28</v>
      </c>
      <c r="Q437" s="1">
        <v>2015</v>
      </c>
      <c r="R437" s="1" t="str">
        <f t="shared" si="13"/>
        <v>000702.SZ2015</v>
      </c>
      <c r="S437" s="1"/>
      <c r="T437" s="1"/>
    </row>
    <row r="438" spans="1:20" x14ac:dyDescent="0.15">
      <c r="A438" s="1" t="s">
        <v>28</v>
      </c>
      <c r="B438" s="1">
        <v>2016</v>
      </c>
      <c r="C438" s="1" t="str">
        <f t="shared" si="12"/>
        <v>000702.SZ2016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P438" s="1" t="s">
        <v>28</v>
      </c>
      <c r="Q438" s="1">
        <v>2016</v>
      </c>
      <c r="R438" s="1" t="str">
        <f t="shared" si="13"/>
        <v>000702.SZ2016</v>
      </c>
      <c r="S438" s="1"/>
      <c r="T438" s="1"/>
    </row>
    <row r="439" spans="1:20" x14ac:dyDescent="0.15">
      <c r="A439" s="1" t="s">
        <v>28</v>
      </c>
      <c r="B439" s="1">
        <v>2017</v>
      </c>
      <c r="C439" s="1" t="str">
        <f t="shared" si="12"/>
        <v>000702.SZ2017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P439" s="1" t="s">
        <v>28</v>
      </c>
      <c r="Q439" s="1">
        <v>2017</v>
      </c>
      <c r="R439" s="1" t="str">
        <f t="shared" si="13"/>
        <v>000702.SZ2017</v>
      </c>
      <c r="S439" s="1"/>
      <c r="T439" s="1"/>
    </row>
    <row r="440" spans="1:20" x14ac:dyDescent="0.15">
      <c r="A440" s="1" t="s">
        <v>28</v>
      </c>
      <c r="B440" s="1">
        <v>2018</v>
      </c>
      <c r="C440" s="1" t="str">
        <f t="shared" si="12"/>
        <v>000702.SZ2018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P440" s="1" t="s">
        <v>28</v>
      </c>
      <c r="Q440" s="1">
        <v>2018</v>
      </c>
      <c r="R440" s="1" t="str">
        <f t="shared" si="13"/>
        <v>000702.SZ2018</v>
      </c>
      <c r="S440" s="1"/>
      <c r="T440" s="1"/>
    </row>
    <row r="441" spans="1:20" x14ac:dyDescent="0.15">
      <c r="A441" s="1" t="s">
        <v>28</v>
      </c>
      <c r="B441" s="1">
        <v>2010</v>
      </c>
      <c r="C441" s="1" t="str">
        <f t="shared" si="12"/>
        <v>000702.SZ2010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P441" s="1" t="s">
        <v>28</v>
      </c>
      <c r="Q441" s="1">
        <v>2010</v>
      </c>
      <c r="R441" s="1" t="str">
        <f t="shared" si="13"/>
        <v>000702.SZ2010</v>
      </c>
      <c r="S441" s="1"/>
      <c r="T441" s="1"/>
    </row>
    <row r="442" spans="1:20" x14ac:dyDescent="0.15">
      <c r="A442" s="1" t="s">
        <v>28</v>
      </c>
      <c r="B442" s="1">
        <v>2011</v>
      </c>
      <c r="C442" s="1" t="str">
        <f t="shared" si="12"/>
        <v>000702.SZ2011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P442" s="1" t="s">
        <v>28</v>
      </c>
      <c r="Q442" s="1">
        <v>2011</v>
      </c>
      <c r="R442" s="1" t="str">
        <f t="shared" si="13"/>
        <v>000702.SZ2011</v>
      </c>
      <c r="S442" s="1"/>
      <c r="T442" s="1"/>
    </row>
    <row r="443" spans="1:20" x14ac:dyDescent="0.15">
      <c r="A443" s="1" t="s">
        <v>28</v>
      </c>
      <c r="B443" s="1">
        <v>2001</v>
      </c>
      <c r="C443" s="1" t="str">
        <f t="shared" si="12"/>
        <v>000702.SZ2001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P443" s="1" t="s">
        <v>28</v>
      </c>
      <c r="Q443" s="1">
        <v>2001</v>
      </c>
      <c r="R443" s="1" t="str">
        <f t="shared" si="13"/>
        <v>000702.SZ2001</v>
      </c>
      <c r="S443" s="1"/>
      <c r="T443" s="1"/>
    </row>
    <row r="444" spans="1:20" x14ac:dyDescent="0.15">
      <c r="A444" s="1" t="s">
        <v>28</v>
      </c>
      <c r="B444" s="1">
        <v>2002</v>
      </c>
      <c r="C444" s="1" t="str">
        <f t="shared" si="12"/>
        <v>000702.SZ2002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P444" s="1" t="s">
        <v>28</v>
      </c>
      <c r="Q444" s="1">
        <v>2002</v>
      </c>
      <c r="R444" s="1" t="str">
        <f t="shared" si="13"/>
        <v>000702.SZ2002</v>
      </c>
      <c r="S444" s="1"/>
      <c r="T444" s="1"/>
    </row>
    <row r="445" spans="1:20" x14ac:dyDescent="0.15">
      <c r="A445" s="1" t="s">
        <v>28</v>
      </c>
      <c r="B445" s="1">
        <v>2003</v>
      </c>
      <c r="C445" s="1" t="str">
        <f t="shared" si="12"/>
        <v>000702.SZ2003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P445" s="1" t="s">
        <v>28</v>
      </c>
      <c r="Q445" s="1">
        <v>2003</v>
      </c>
      <c r="R445" s="1" t="str">
        <f t="shared" si="13"/>
        <v>000702.SZ2003</v>
      </c>
      <c r="S445" s="1"/>
      <c r="T445" s="1"/>
    </row>
    <row r="446" spans="1:20" x14ac:dyDescent="0.15">
      <c r="A446" s="1" t="s">
        <v>28</v>
      </c>
      <c r="B446" s="1">
        <v>2004</v>
      </c>
      <c r="C446" s="1" t="str">
        <f t="shared" si="12"/>
        <v>000702.SZ2004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P446" s="1" t="s">
        <v>28</v>
      </c>
      <c r="Q446" s="1">
        <v>2004</v>
      </c>
      <c r="R446" s="1" t="str">
        <f t="shared" si="13"/>
        <v>000702.SZ2004</v>
      </c>
      <c r="S446" s="1"/>
      <c r="T446" s="1"/>
    </row>
    <row r="447" spans="1:20" x14ac:dyDescent="0.15">
      <c r="A447" s="1" t="s">
        <v>28</v>
      </c>
      <c r="B447" s="1">
        <v>2005</v>
      </c>
      <c r="C447" s="1" t="str">
        <f t="shared" si="12"/>
        <v>000702.SZ2005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P447" s="1" t="s">
        <v>28</v>
      </c>
      <c r="Q447" s="1">
        <v>2005</v>
      </c>
      <c r="R447" s="1" t="str">
        <f t="shared" si="13"/>
        <v>000702.SZ2005</v>
      </c>
      <c r="S447" s="1"/>
      <c r="T447" s="1"/>
    </row>
    <row r="448" spans="1:20" x14ac:dyDescent="0.15">
      <c r="A448" s="1" t="s">
        <v>28</v>
      </c>
      <c r="B448" s="1">
        <v>2006</v>
      </c>
      <c r="C448" s="1" t="str">
        <f t="shared" si="12"/>
        <v>000702.SZ2006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P448" s="1" t="s">
        <v>28</v>
      </c>
      <c r="Q448" s="1">
        <v>2006</v>
      </c>
      <c r="R448" s="1" t="str">
        <f t="shared" si="13"/>
        <v>000702.SZ2006</v>
      </c>
      <c r="S448" s="1"/>
      <c r="T448" s="1"/>
    </row>
    <row r="449" spans="1:20" x14ac:dyDescent="0.15">
      <c r="A449" s="1" t="s">
        <v>28</v>
      </c>
      <c r="B449" s="1">
        <v>2007</v>
      </c>
      <c r="C449" s="1" t="str">
        <f t="shared" si="12"/>
        <v>000702.SZ2007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P449" s="1" t="s">
        <v>28</v>
      </c>
      <c r="Q449" s="1">
        <v>2007</v>
      </c>
      <c r="R449" s="1" t="str">
        <f t="shared" si="13"/>
        <v>000702.SZ2007</v>
      </c>
      <c r="S449" s="1"/>
      <c r="T449" s="1"/>
    </row>
    <row r="450" spans="1:20" x14ac:dyDescent="0.15">
      <c r="A450" s="1" t="s">
        <v>28</v>
      </c>
      <c r="B450" s="1">
        <v>2008</v>
      </c>
      <c r="C450" s="1" t="str">
        <f t="shared" si="12"/>
        <v>000702.SZ2008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P450" s="1" t="s">
        <v>28</v>
      </c>
      <c r="Q450" s="1">
        <v>2008</v>
      </c>
      <c r="R450" s="1" t="str">
        <f t="shared" si="13"/>
        <v>000702.SZ2008</v>
      </c>
      <c r="S450" s="1"/>
      <c r="T450" s="1"/>
    </row>
    <row r="451" spans="1:20" x14ac:dyDescent="0.15">
      <c r="A451" s="1" t="s">
        <v>28</v>
      </c>
      <c r="B451" s="1">
        <v>2009</v>
      </c>
      <c r="C451" s="1" t="str">
        <f t="shared" ref="C451:C514" si="14">A451&amp;B451</f>
        <v>000702.SZ2009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P451" s="1" t="s">
        <v>28</v>
      </c>
      <c r="Q451" s="1">
        <v>2009</v>
      </c>
      <c r="R451" s="1" t="str">
        <f t="shared" ref="R451:R514" si="15">P451&amp;Q451</f>
        <v>000702.SZ2009</v>
      </c>
      <c r="S451" s="1"/>
      <c r="T451" s="1"/>
    </row>
    <row r="452" spans="1:20" x14ac:dyDescent="0.15">
      <c r="A452" s="1" t="s">
        <v>29</v>
      </c>
      <c r="B452" s="1">
        <v>2012</v>
      </c>
      <c r="C452" s="1" t="str">
        <f t="shared" si="14"/>
        <v>000737.SZ2012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P452" s="1" t="s">
        <v>29</v>
      </c>
      <c r="Q452" s="1">
        <v>2012</v>
      </c>
      <c r="R452" s="1" t="str">
        <f t="shared" si="15"/>
        <v>000737.SZ2012</v>
      </c>
      <c r="S452" s="1"/>
      <c r="T452" s="1"/>
    </row>
    <row r="453" spans="1:20" x14ac:dyDescent="0.15">
      <c r="A453" s="1" t="s">
        <v>29</v>
      </c>
      <c r="B453" s="1">
        <v>2013</v>
      </c>
      <c r="C453" s="1" t="str">
        <f t="shared" si="14"/>
        <v>000737.SZ2013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P453" s="1" t="s">
        <v>29</v>
      </c>
      <c r="Q453" s="1">
        <v>2013</v>
      </c>
      <c r="R453" s="1" t="str">
        <f t="shared" si="15"/>
        <v>000737.SZ2013</v>
      </c>
      <c r="S453" s="1"/>
      <c r="T453" s="1"/>
    </row>
    <row r="454" spans="1:20" x14ac:dyDescent="0.15">
      <c r="A454" s="1" t="s">
        <v>29</v>
      </c>
      <c r="B454" s="1">
        <v>2014</v>
      </c>
      <c r="C454" s="1" t="str">
        <f t="shared" si="14"/>
        <v>000737.SZ2014</v>
      </c>
      <c r="D454" s="1">
        <v>1477.527428824314</v>
      </c>
      <c r="E454" s="1">
        <v>-817.13779542182976</v>
      </c>
      <c r="F454" s="1">
        <v>936.06980272716646</v>
      </c>
      <c r="G454" s="1">
        <v>770.27690842109087</v>
      </c>
      <c r="H454" s="1">
        <v>514944.87785582838</v>
      </c>
      <c r="I454" s="1">
        <v>1397.3077730118171</v>
      </c>
      <c r="J454" s="1">
        <v>141.72413687354319</v>
      </c>
      <c r="K454" s="1">
        <v>779.10860658549893</v>
      </c>
      <c r="L454" s="1">
        <v>770.27690842109075</v>
      </c>
      <c r="M454" s="1">
        <v>131836.8384875425</v>
      </c>
      <c r="P454" s="1" t="s">
        <v>29</v>
      </c>
      <c r="Q454" s="1">
        <v>2014</v>
      </c>
      <c r="R454" s="1" t="str">
        <f t="shared" si="15"/>
        <v>000737.SZ2014</v>
      </c>
      <c r="S454" s="1">
        <v>3079.067098922942</v>
      </c>
      <c r="T454" s="1">
        <v>2308.7901905018521</v>
      </c>
    </row>
    <row r="455" spans="1:20" x14ac:dyDescent="0.15">
      <c r="A455" s="1" t="s">
        <v>29</v>
      </c>
      <c r="B455" s="1">
        <v>2015</v>
      </c>
      <c r="C455" s="1" t="str">
        <f t="shared" si="14"/>
        <v>000737.SZ2015</v>
      </c>
      <c r="D455" s="1">
        <v>1682.51275349617</v>
      </c>
      <c r="E455" s="1">
        <v>-503.92693122738359</v>
      </c>
      <c r="F455" s="1">
        <v>849.19040061739997</v>
      </c>
      <c r="G455" s="1">
        <v>803.05572190739861</v>
      </c>
      <c r="H455" s="1">
        <v>395479.16813121532</v>
      </c>
      <c r="I455" s="1">
        <v>1366.003757718192</v>
      </c>
      <c r="J455" s="1">
        <v>215.12337774057769</v>
      </c>
      <c r="K455" s="1">
        <v>737.49195354784251</v>
      </c>
      <c r="L455" s="1">
        <v>803.05572190739861</v>
      </c>
      <c r="M455" s="1">
        <v>136364.16854875171</v>
      </c>
      <c r="P455" s="1" t="s">
        <v>29</v>
      </c>
      <c r="Q455" s="1">
        <v>2015</v>
      </c>
      <c r="R455" s="1" t="str">
        <f t="shared" si="15"/>
        <v>000737.SZ2015</v>
      </c>
      <c r="S455" s="1">
        <v>3186.237992733325</v>
      </c>
      <c r="T455" s="1">
        <v>2383.182270825926</v>
      </c>
    </row>
    <row r="456" spans="1:20" x14ac:dyDescent="0.15">
      <c r="A456" s="1" t="s">
        <v>29</v>
      </c>
      <c r="B456" s="1">
        <v>2016</v>
      </c>
      <c r="C456" s="1" t="str">
        <f t="shared" si="14"/>
        <v>000737.SZ2016</v>
      </c>
      <c r="D456" s="1">
        <v>1334.3966501870179</v>
      </c>
      <c r="E456" s="1">
        <v>-609.86781024206743</v>
      </c>
      <c r="F456" s="1">
        <v>724.20051557635168</v>
      </c>
      <c r="G456" s="1">
        <v>653.21418656652372</v>
      </c>
      <c r="H456" s="1">
        <v>356129.10521215491</v>
      </c>
      <c r="I456" s="1">
        <v>1152.7715717364099</v>
      </c>
      <c r="J456" s="1">
        <v>22.86903140432236</v>
      </c>
      <c r="K456" s="1">
        <v>610.1099355183851</v>
      </c>
      <c r="L456" s="1">
        <v>653.21418656652361</v>
      </c>
      <c r="M456" s="1">
        <v>121983.9451144863</v>
      </c>
      <c r="P456" s="1" t="s">
        <v>29</v>
      </c>
      <c r="Q456" s="1">
        <v>2016</v>
      </c>
      <c r="R456" s="1" t="str">
        <f t="shared" si="15"/>
        <v>000737.SZ2016</v>
      </c>
      <c r="S456" s="1">
        <v>3029.3123188924492</v>
      </c>
      <c r="T456" s="1">
        <v>2376.0981323259261</v>
      </c>
    </row>
    <row r="457" spans="1:20" x14ac:dyDescent="0.15">
      <c r="A457" s="1" t="s">
        <v>29</v>
      </c>
      <c r="B457" s="1">
        <v>2017</v>
      </c>
      <c r="C457" s="1" t="str">
        <f t="shared" si="14"/>
        <v>000737.SZ2017</v>
      </c>
      <c r="D457" s="1">
        <v>1704.7009203457601</v>
      </c>
      <c r="E457" s="1">
        <v>-460.25092181667162</v>
      </c>
      <c r="F457" s="1">
        <v>895.43484877696847</v>
      </c>
      <c r="G457" s="1">
        <v>796.75544129461196</v>
      </c>
      <c r="H457" s="1">
        <v>374186.87244498252</v>
      </c>
      <c r="I457" s="1">
        <v>1395.5467706019519</v>
      </c>
      <c r="J457" s="1">
        <v>279.02044696604781</v>
      </c>
      <c r="K457" s="1">
        <v>817.71450553448949</v>
      </c>
      <c r="L457" s="1">
        <v>796.75544129461196</v>
      </c>
      <c r="M457" s="1">
        <v>111382.4554118758</v>
      </c>
      <c r="P457" s="1" t="s">
        <v>29</v>
      </c>
      <c r="Q457" s="1">
        <v>2017</v>
      </c>
      <c r="R457" s="1" t="str">
        <f t="shared" si="15"/>
        <v>000737.SZ2017</v>
      </c>
      <c r="S457" s="1">
        <v>3253.3901480760928</v>
      </c>
      <c r="T457" s="1">
        <v>2456.6347067814818</v>
      </c>
    </row>
    <row r="458" spans="1:20" x14ac:dyDescent="0.15">
      <c r="A458" s="1" t="s">
        <v>29</v>
      </c>
      <c r="B458" s="1">
        <v>2018</v>
      </c>
      <c r="C458" s="1" t="str">
        <f t="shared" si="14"/>
        <v>000737.SZ2018</v>
      </c>
      <c r="D458" s="1">
        <v>1586.090896036882</v>
      </c>
      <c r="E458" s="1">
        <v>-522.99513225635394</v>
      </c>
      <c r="F458" s="1">
        <v>923.29801664250579</v>
      </c>
      <c r="G458" s="1">
        <v>833.58762359982472</v>
      </c>
      <c r="H458" s="1">
        <v>388103.67539192108</v>
      </c>
      <c r="I458" s="1">
        <v>1286.802076509226</v>
      </c>
      <c r="J458" s="1">
        <v>360.1272597067811</v>
      </c>
      <c r="K458" s="1">
        <v>844.8785590797263</v>
      </c>
      <c r="L458" s="1">
        <v>833.58762359982472</v>
      </c>
      <c r="M458" s="1">
        <v>67171.265061904836</v>
      </c>
      <c r="P458" s="1" t="s">
        <v>29</v>
      </c>
      <c r="Q458" s="1">
        <v>2018</v>
      </c>
      <c r="R458" s="1" t="str">
        <f t="shared" si="15"/>
        <v>000737.SZ2018</v>
      </c>
      <c r="S458" s="1">
        <v>3258.417277141491</v>
      </c>
      <c r="T458" s="1">
        <v>2424.8296535416671</v>
      </c>
    </row>
    <row r="459" spans="1:20" x14ac:dyDescent="0.15">
      <c r="A459" s="1" t="s">
        <v>29</v>
      </c>
      <c r="B459" s="1">
        <v>2010</v>
      </c>
      <c r="C459" s="1" t="str">
        <f t="shared" si="14"/>
        <v>000737.SZ2010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P459" s="1" t="s">
        <v>29</v>
      </c>
      <c r="Q459" s="1">
        <v>2010</v>
      </c>
      <c r="R459" s="1" t="str">
        <f t="shared" si="15"/>
        <v>000737.SZ2010</v>
      </c>
      <c r="S459" s="1"/>
      <c r="T459" s="1"/>
    </row>
    <row r="460" spans="1:20" x14ac:dyDescent="0.15">
      <c r="A460" s="1" t="s">
        <v>29</v>
      </c>
      <c r="B460" s="1">
        <v>2011</v>
      </c>
      <c r="C460" s="1" t="str">
        <f t="shared" si="14"/>
        <v>000737.SZ2011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P460" s="1" t="s">
        <v>29</v>
      </c>
      <c r="Q460" s="1">
        <v>2011</v>
      </c>
      <c r="R460" s="1" t="str">
        <f t="shared" si="15"/>
        <v>000737.SZ2011</v>
      </c>
      <c r="S460" s="1"/>
      <c r="T460" s="1"/>
    </row>
    <row r="461" spans="1:20" x14ac:dyDescent="0.15">
      <c r="A461" s="1" t="s">
        <v>29</v>
      </c>
      <c r="B461" s="1">
        <v>2001</v>
      </c>
      <c r="C461" s="1" t="str">
        <f t="shared" si="14"/>
        <v>000737.SZ2001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P461" s="1" t="s">
        <v>29</v>
      </c>
      <c r="Q461" s="1">
        <v>2001</v>
      </c>
      <c r="R461" s="1" t="str">
        <f t="shared" si="15"/>
        <v>000737.SZ2001</v>
      </c>
      <c r="S461" s="1"/>
      <c r="T461" s="1"/>
    </row>
    <row r="462" spans="1:20" x14ac:dyDescent="0.15">
      <c r="A462" s="1" t="s">
        <v>29</v>
      </c>
      <c r="B462" s="1">
        <v>2002</v>
      </c>
      <c r="C462" s="1" t="str">
        <f t="shared" si="14"/>
        <v>000737.SZ2002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P462" s="1" t="s">
        <v>29</v>
      </c>
      <c r="Q462" s="1">
        <v>2002</v>
      </c>
      <c r="R462" s="1" t="str">
        <f t="shared" si="15"/>
        <v>000737.SZ2002</v>
      </c>
      <c r="S462" s="1"/>
      <c r="T462" s="1"/>
    </row>
    <row r="463" spans="1:20" x14ac:dyDescent="0.15">
      <c r="A463" s="1" t="s">
        <v>29</v>
      </c>
      <c r="B463" s="1">
        <v>2003</v>
      </c>
      <c r="C463" s="1" t="str">
        <f t="shared" si="14"/>
        <v>000737.SZ2003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P463" s="1" t="s">
        <v>29</v>
      </c>
      <c r="Q463" s="1">
        <v>2003</v>
      </c>
      <c r="R463" s="1" t="str">
        <f t="shared" si="15"/>
        <v>000737.SZ2003</v>
      </c>
      <c r="S463" s="1"/>
      <c r="T463" s="1"/>
    </row>
    <row r="464" spans="1:20" x14ac:dyDescent="0.15">
      <c r="A464" s="1" t="s">
        <v>29</v>
      </c>
      <c r="B464" s="1">
        <v>2004</v>
      </c>
      <c r="C464" s="1" t="str">
        <f t="shared" si="14"/>
        <v>000737.SZ2004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P464" s="1" t="s">
        <v>29</v>
      </c>
      <c r="Q464" s="1">
        <v>2004</v>
      </c>
      <c r="R464" s="1" t="str">
        <f t="shared" si="15"/>
        <v>000737.SZ2004</v>
      </c>
      <c r="S464" s="1"/>
      <c r="T464" s="1"/>
    </row>
    <row r="465" spans="1:20" x14ac:dyDescent="0.15">
      <c r="A465" s="1" t="s">
        <v>29</v>
      </c>
      <c r="B465" s="1">
        <v>2005</v>
      </c>
      <c r="C465" s="1" t="str">
        <f t="shared" si="14"/>
        <v>000737.SZ2005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P465" s="1" t="s">
        <v>29</v>
      </c>
      <c r="Q465" s="1">
        <v>2005</v>
      </c>
      <c r="R465" s="1" t="str">
        <f t="shared" si="15"/>
        <v>000737.SZ2005</v>
      </c>
      <c r="S465" s="1"/>
      <c r="T465" s="1"/>
    </row>
    <row r="466" spans="1:20" x14ac:dyDescent="0.15">
      <c r="A466" s="1" t="s">
        <v>29</v>
      </c>
      <c r="B466" s="1">
        <v>2006</v>
      </c>
      <c r="C466" s="1" t="str">
        <f t="shared" si="14"/>
        <v>000737.SZ2006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P466" s="1" t="s">
        <v>29</v>
      </c>
      <c r="Q466" s="1">
        <v>2006</v>
      </c>
      <c r="R466" s="1" t="str">
        <f t="shared" si="15"/>
        <v>000737.SZ2006</v>
      </c>
      <c r="S466" s="1"/>
      <c r="T466" s="1"/>
    </row>
    <row r="467" spans="1:20" x14ac:dyDescent="0.15">
      <c r="A467" s="1" t="s">
        <v>29</v>
      </c>
      <c r="B467" s="1">
        <v>2007</v>
      </c>
      <c r="C467" s="1" t="str">
        <f t="shared" si="14"/>
        <v>000737.SZ2007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P467" s="1" t="s">
        <v>29</v>
      </c>
      <c r="Q467" s="1">
        <v>2007</v>
      </c>
      <c r="R467" s="1" t="str">
        <f t="shared" si="15"/>
        <v>000737.SZ2007</v>
      </c>
      <c r="S467" s="1"/>
      <c r="T467" s="1"/>
    </row>
    <row r="468" spans="1:20" x14ac:dyDescent="0.15">
      <c r="A468" s="1" t="s">
        <v>29</v>
      </c>
      <c r="B468" s="1">
        <v>2008</v>
      </c>
      <c r="C468" s="1" t="str">
        <f t="shared" si="14"/>
        <v>000737.SZ2008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P468" s="1" t="s">
        <v>29</v>
      </c>
      <c r="Q468" s="1">
        <v>2008</v>
      </c>
      <c r="R468" s="1" t="str">
        <f t="shared" si="15"/>
        <v>000737.SZ2008</v>
      </c>
      <c r="S468" s="1"/>
      <c r="T468" s="1"/>
    </row>
    <row r="469" spans="1:20" x14ac:dyDescent="0.15">
      <c r="A469" s="1" t="s">
        <v>29</v>
      </c>
      <c r="B469" s="1">
        <v>2009</v>
      </c>
      <c r="C469" s="1" t="str">
        <f t="shared" si="14"/>
        <v>000737.SZ2009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P469" s="1" t="s">
        <v>29</v>
      </c>
      <c r="Q469" s="1">
        <v>2009</v>
      </c>
      <c r="R469" s="1" t="str">
        <f t="shared" si="15"/>
        <v>000737.SZ2009</v>
      </c>
      <c r="S469" s="1"/>
      <c r="T469" s="1"/>
    </row>
    <row r="470" spans="1:20" x14ac:dyDescent="0.15">
      <c r="A470" s="1" t="s">
        <v>32</v>
      </c>
      <c r="B470" s="1">
        <v>2012</v>
      </c>
      <c r="C470" s="1" t="str">
        <f t="shared" si="14"/>
        <v>000798.SZ2012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P470" s="1" t="s">
        <v>32</v>
      </c>
      <c r="Q470" s="1">
        <v>2012</v>
      </c>
      <c r="R470" s="1" t="str">
        <f t="shared" si="15"/>
        <v>000798.SZ2012</v>
      </c>
      <c r="S470" s="1"/>
      <c r="T470" s="1"/>
    </row>
    <row r="471" spans="1:20" x14ac:dyDescent="0.15">
      <c r="A471" s="1" t="s">
        <v>32</v>
      </c>
      <c r="B471" s="1">
        <v>2013</v>
      </c>
      <c r="C471" s="1" t="str">
        <f t="shared" si="14"/>
        <v>000798.SZ2013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P471" s="1" t="s">
        <v>32</v>
      </c>
      <c r="Q471" s="1">
        <v>2013</v>
      </c>
      <c r="R471" s="1" t="str">
        <f t="shared" si="15"/>
        <v>000798.SZ2013</v>
      </c>
      <c r="S471" s="1"/>
      <c r="T471" s="1"/>
    </row>
    <row r="472" spans="1:20" x14ac:dyDescent="0.15">
      <c r="A472" s="1" t="s">
        <v>32</v>
      </c>
      <c r="B472" s="1">
        <v>2014</v>
      </c>
      <c r="C472" s="1" t="str">
        <f t="shared" si="14"/>
        <v>000798.SZ2014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P472" s="1" t="s">
        <v>32</v>
      </c>
      <c r="Q472" s="1">
        <v>2014</v>
      </c>
      <c r="R472" s="1" t="str">
        <f t="shared" si="15"/>
        <v>000798.SZ2014</v>
      </c>
      <c r="S472" s="1"/>
      <c r="T472" s="1"/>
    </row>
    <row r="473" spans="1:20" x14ac:dyDescent="0.15">
      <c r="A473" s="1" t="s">
        <v>32</v>
      </c>
      <c r="B473" s="1">
        <v>2015</v>
      </c>
      <c r="C473" s="1" t="str">
        <f t="shared" si="14"/>
        <v>000798.SZ2015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P473" s="1" t="s">
        <v>32</v>
      </c>
      <c r="Q473" s="1">
        <v>2015</v>
      </c>
      <c r="R473" s="1" t="str">
        <f t="shared" si="15"/>
        <v>000798.SZ2015</v>
      </c>
      <c r="S473" s="1"/>
      <c r="T473" s="1"/>
    </row>
    <row r="474" spans="1:20" x14ac:dyDescent="0.15">
      <c r="A474" s="1" t="s">
        <v>32</v>
      </c>
      <c r="B474" s="1">
        <v>2016</v>
      </c>
      <c r="C474" s="1" t="str">
        <f t="shared" si="14"/>
        <v>000798.SZ2016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P474" s="1" t="s">
        <v>32</v>
      </c>
      <c r="Q474" s="1">
        <v>2016</v>
      </c>
      <c r="R474" s="1" t="str">
        <f t="shared" si="15"/>
        <v>000798.SZ2016</v>
      </c>
      <c r="S474" s="1"/>
      <c r="T474" s="1"/>
    </row>
    <row r="475" spans="1:20" x14ac:dyDescent="0.15">
      <c r="A475" s="1" t="s">
        <v>32</v>
      </c>
      <c r="B475" s="1">
        <v>2017</v>
      </c>
      <c r="C475" s="1" t="str">
        <f t="shared" si="14"/>
        <v>000798.SZ2017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P475" s="1" t="s">
        <v>32</v>
      </c>
      <c r="Q475" s="1">
        <v>2017</v>
      </c>
      <c r="R475" s="1" t="str">
        <f t="shared" si="15"/>
        <v>000798.SZ2017</v>
      </c>
      <c r="S475" s="1"/>
      <c r="T475" s="1"/>
    </row>
    <row r="476" spans="1:20" x14ac:dyDescent="0.15">
      <c r="A476" s="1" t="s">
        <v>32</v>
      </c>
      <c r="B476" s="1">
        <v>2018</v>
      </c>
      <c r="C476" s="1" t="str">
        <f t="shared" si="14"/>
        <v>000798.SZ2018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P476" s="1" t="s">
        <v>32</v>
      </c>
      <c r="Q476" s="1">
        <v>2018</v>
      </c>
      <c r="R476" s="1" t="str">
        <f t="shared" si="15"/>
        <v>000798.SZ2018</v>
      </c>
      <c r="S476" s="1"/>
      <c r="T476" s="1"/>
    </row>
    <row r="477" spans="1:20" x14ac:dyDescent="0.15">
      <c r="A477" s="1" t="s">
        <v>32</v>
      </c>
      <c r="B477" s="1">
        <v>2010</v>
      </c>
      <c r="C477" s="1" t="str">
        <f t="shared" si="14"/>
        <v>000798.SZ2010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P477" s="1" t="s">
        <v>32</v>
      </c>
      <c r="Q477" s="1">
        <v>2010</v>
      </c>
      <c r="R477" s="1" t="str">
        <f t="shared" si="15"/>
        <v>000798.SZ2010</v>
      </c>
      <c r="S477" s="1"/>
      <c r="T477" s="1"/>
    </row>
    <row r="478" spans="1:20" x14ac:dyDescent="0.15">
      <c r="A478" s="1" t="s">
        <v>32</v>
      </c>
      <c r="B478" s="1">
        <v>2011</v>
      </c>
      <c r="C478" s="1" t="str">
        <f t="shared" si="14"/>
        <v>000798.SZ2011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P478" s="1" t="s">
        <v>32</v>
      </c>
      <c r="Q478" s="1">
        <v>2011</v>
      </c>
      <c r="R478" s="1" t="str">
        <f t="shared" si="15"/>
        <v>000798.SZ2011</v>
      </c>
      <c r="S478" s="1"/>
      <c r="T478" s="1"/>
    </row>
    <row r="479" spans="1:20" x14ac:dyDescent="0.15">
      <c r="A479" s="1" t="s">
        <v>32</v>
      </c>
      <c r="B479" s="1">
        <v>2001</v>
      </c>
      <c r="C479" s="1" t="str">
        <f t="shared" si="14"/>
        <v>000798.SZ2001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P479" s="1" t="s">
        <v>32</v>
      </c>
      <c r="Q479" s="1">
        <v>2001</v>
      </c>
      <c r="R479" s="1" t="str">
        <f t="shared" si="15"/>
        <v>000798.SZ2001</v>
      </c>
      <c r="S479" s="1"/>
      <c r="T479" s="1"/>
    </row>
    <row r="480" spans="1:20" x14ac:dyDescent="0.15">
      <c r="A480" s="1" t="s">
        <v>32</v>
      </c>
      <c r="B480" s="1">
        <v>2002</v>
      </c>
      <c r="C480" s="1" t="str">
        <f t="shared" si="14"/>
        <v>000798.SZ2002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P480" s="1" t="s">
        <v>32</v>
      </c>
      <c r="Q480" s="1">
        <v>2002</v>
      </c>
      <c r="R480" s="1" t="str">
        <f t="shared" si="15"/>
        <v>000798.SZ2002</v>
      </c>
      <c r="S480" s="1"/>
      <c r="T480" s="1"/>
    </row>
    <row r="481" spans="1:20" x14ac:dyDescent="0.15">
      <c r="A481" s="1" t="s">
        <v>32</v>
      </c>
      <c r="B481" s="1">
        <v>2003</v>
      </c>
      <c r="C481" s="1" t="str">
        <f t="shared" si="14"/>
        <v>000798.SZ2003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P481" s="1" t="s">
        <v>32</v>
      </c>
      <c r="Q481" s="1">
        <v>2003</v>
      </c>
      <c r="R481" s="1" t="str">
        <f t="shared" si="15"/>
        <v>000798.SZ2003</v>
      </c>
      <c r="S481" s="1"/>
      <c r="T481" s="1"/>
    </row>
    <row r="482" spans="1:20" x14ac:dyDescent="0.15">
      <c r="A482" s="1" t="s">
        <v>32</v>
      </c>
      <c r="B482" s="1">
        <v>2004</v>
      </c>
      <c r="C482" s="1" t="str">
        <f t="shared" si="14"/>
        <v>000798.SZ2004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P482" s="1" t="s">
        <v>32</v>
      </c>
      <c r="Q482" s="1">
        <v>2004</v>
      </c>
      <c r="R482" s="1" t="str">
        <f t="shared" si="15"/>
        <v>000798.SZ2004</v>
      </c>
      <c r="S482" s="1"/>
      <c r="T482" s="1"/>
    </row>
    <row r="483" spans="1:20" x14ac:dyDescent="0.15">
      <c r="A483" s="1" t="s">
        <v>32</v>
      </c>
      <c r="B483" s="1">
        <v>2005</v>
      </c>
      <c r="C483" s="1" t="str">
        <f t="shared" si="14"/>
        <v>000798.SZ2005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P483" s="1" t="s">
        <v>32</v>
      </c>
      <c r="Q483" s="1">
        <v>2005</v>
      </c>
      <c r="R483" s="1" t="str">
        <f t="shared" si="15"/>
        <v>000798.SZ2005</v>
      </c>
      <c r="S483" s="1"/>
      <c r="T483" s="1"/>
    </row>
    <row r="484" spans="1:20" x14ac:dyDescent="0.15">
      <c r="A484" s="1" t="s">
        <v>32</v>
      </c>
      <c r="B484" s="1">
        <v>2006</v>
      </c>
      <c r="C484" s="1" t="str">
        <f t="shared" si="14"/>
        <v>000798.SZ2006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P484" s="1" t="s">
        <v>32</v>
      </c>
      <c r="Q484" s="1">
        <v>2006</v>
      </c>
      <c r="R484" s="1" t="str">
        <f t="shared" si="15"/>
        <v>000798.SZ2006</v>
      </c>
      <c r="S484" s="1"/>
      <c r="T484" s="1"/>
    </row>
    <row r="485" spans="1:20" x14ac:dyDescent="0.15">
      <c r="A485" s="1" t="s">
        <v>32</v>
      </c>
      <c r="B485" s="1">
        <v>2007</v>
      </c>
      <c r="C485" s="1" t="str">
        <f t="shared" si="14"/>
        <v>000798.SZ2007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P485" s="1" t="s">
        <v>32</v>
      </c>
      <c r="Q485" s="1">
        <v>2007</v>
      </c>
      <c r="R485" s="1" t="str">
        <f t="shared" si="15"/>
        <v>000798.SZ2007</v>
      </c>
      <c r="S485" s="1"/>
      <c r="T485" s="1"/>
    </row>
    <row r="486" spans="1:20" x14ac:dyDescent="0.15">
      <c r="A486" s="1" t="s">
        <v>32</v>
      </c>
      <c r="B486" s="1">
        <v>2008</v>
      </c>
      <c r="C486" s="1" t="str">
        <f t="shared" si="14"/>
        <v>000798.SZ2008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P486" s="1" t="s">
        <v>32</v>
      </c>
      <c r="Q486" s="1">
        <v>2008</v>
      </c>
      <c r="R486" s="1" t="str">
        <f t="shared" si="15"/>
        <v>000798.SZ2008</v>
      </c>
      <c r="S486" s="1"/>
      <c r="T486" s="1"/>
    </row>
    <row r="487" spans="1:20" x14ac:dyDescent="0.15">
      <c r="A487" s="1" t="s">
        <v>32</v>
      </c>
      <c r="B487" s="1">
        <v>2009</v>
      </c>
      <c r="C487" s="1" t="str">
        <f t="shared" si="14"/>
        <v>000798.SZ2009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P487" s="1" t="s">
        <v>32</v>
      </c>
      <c r="Q487" s="1">
        <v>2009</v>
      </c>
      <c r="R487" s="1" t="str">
        <f t="shared" si="15"/>
        <v>000798.SZ2009</v>
      </c>
      <c r="S487" s="1"/>
      <c r="T487" s="1"/>
    </row>
    <row r="488" spans="1:20" x14ac:dyDescent="0.15">
      <c r="A488" s="1" t="s">
        <v>34</v>
      </c>
      <c r="B488" s="1">
        <v>2012</v>
      </c>
      <c r="C488" s="1" t="str">
        <f t="shared" si="14"/>
        <v>000876.SZ2012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P488" s="1" t="s">
        <v>34</v>
      </c>
      <c r="Q488" s="1">
        <v>2012</v>
      </c>
      <c r="R488" s="1" t="str">
        <f t="shared" si="15"/>
        <v>000876.SZ2012</v>
      </c>
      <c r="S488" s="1"/>
      <c r="T488" s="1"/>
    </row>
    <row r="489" spans="1:20" x14ac:dyDescent="0.15">
      <c r="A489" s="1" t="s">
        <v>34</v>
      </c>
      <c r="B489" s="1">
        <v>2013</v>
      </c>
      <c r="C489" s="1" t="str">
        <f t="shared" si="14"/>
        <v>000876.SZ2013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P489" s="1" t="s">
        <v>34</v>
      </c>
      <c r="Q489" s="1">
        <v>2013</v>
      </c>
      <c r="R489" s="1" t="str">
        <f t="shared" si="15"/>
        <v>000876.SZ2013</v>
      </c>
      <c r="S489" s="1"/>
      <c r="T489" s="1"/>
    </row>
    <row r="490" spans="1:20" x14ac:dyDescent="0.15">
      <c r="A490" s="1" t="s">
        <v>34</v>
      </c>
      <c r="B490" s="1">
        <v>2014</v>
      </c>
      <c r="C490" s="1" t="str">
        <f t="shared" si="14"/>
        <v>000876.SZ2014</v>
      </c>
      <c r="D490" s="1">
        <v>2382.0736340967701</v>
      </c>
      <c r="E490" s="1">
        <v>-935.1800828716265</v>
      </c>
      <c r="F490" s="1">
        <v>692.13916133305543</v>
      </c>
      <c r="G490" s="1">
        <v>721.32670447794806</v>
      </c>
      <c r="H490" s="1">
        <v>999622.87544009008</v>
      </c>
      <c r="I490" s="1">
        <v>1407.5105629142331</v>
      </c>
      <c r="J490" s="1">
        <v>-201.0615236572161</v>
      </c>
      <c r="K490" s="1">
        <v>774.77176361496299</v>
      </c>
      <c r="L490" s="1">
        <v>721.32670447794806</v>
      </c>
      <c r="M490" s="1">
        <v>242777.81680442669</v>
      </c>
      <c r="P490" s="1" t="s">
        <v>34</v>
      </c>
      <c r="Q490" s="1">
        <v>2014</v>
      </c>
      <c r="R490" s="1" t="str">
        <f t="shared" si="15"/>
        <v>000876.SZ2014</v>
      </c>
      <c r="S490" s="1">
        <v>3192.6627731507151</v>
      </c>
      <c r="T490" s="1">
        <v>2471.3360686727669</v>
      </c>
    </row>
    <row r="491" spans="1:20" x14ac:dyDescent="0.15">
      <c r="A491" s="1" t="s">
        <v>34</v>
      </c>
      <c r="B491" s="1">
        <v>2015</v>
      </c>
      <c r="C491" s="1" t="str">
        <f t="shared" si="14"/>
        <v>000876.SZ2015</v>
      </c>
      <c r="D491" s="1">
        <v>2411.021952405908</v>
      </c>
      <c r="E491" s="1">
        <v>-452.40697225676149</v>
      </c>
      <c r="F491" s="1">
        <v>1039.057698318856</v>
      </c>
      <c r="G491" s="1">
        <v>960.91620865150367</v>
      </c>
      <c r="H491" s="1">
        <v>1050694.9568813189</v>
      </c>
      <c r="I491" s="1">
        <v>1734.4908709643421</v>
      </c>
      <c r="J491" s="1">
        <v>213.198525468361</v>
      </c>
      <c r="K491" s="1">
        <v>861.26209129400809</v>
      </c>
      <c r="L491" s="1">
        <v>960.91620865150355</v>
      </c>
      <c r="M491" s="1">
        <v>192225.2960916938</v>
      </c>
      <c r="P491" s="1" t="s">
        <v>34</v>
      </c>
      <c r="Q491" s="1">
        <v>2015</v>
      </c>
      <c r="R491" s="1" t="str">
        <f t="shared" si="15"/>
        <v>000876.SZ2015</v>
      </c>
      <c r="S491" s="1">
        <v>3410.5067152773372</v>
      </c>
      <c r="T491" s="1">
        <v>2449.5905066258329</v>
      </c>
    </row>
    <row r="492" spans="1:20" x14ac:dyDescent="0.15">
      <c r="A492" s="1" t="s">
        <v>34</v>
      </c>
      <c r="B492" s="1">
        <v>2016</v>
      </c>
      <c r="C492" s="1" t="str">
        <f t="shared" si="14"/>
        <v>000876.SZ2016</v>
      </c>
      <c r="D492" s="1">
        <v>2000.84221475</v>
      </c>
      <c r="E492" s="1">
        <v>-535.44553409234754</v>
      </c>
      <c r="F492" s="1">
        <v>722.82864686246421</v>
      </c>
      <c r="G492" s="1">
        <v>757.94247525454102</v>
      </c>
      <c r="H492" s="1">
        <v>792987.31900585711</v>
      </c>
      <c r="I492" s="1">
        <v>1450.7575095874811</v>
      </c>
      <c r="J492" s="1">
        <v>107.48962096716809</v>
      </c>
      <c r="K492" s="1">
        <v>696.22224094592889</v>
      </c>
      <c r="L492" s="1">
        <v>757.94247525454102</v>
      </c>
      <c r="M492" s="1">
        <v>183497.28759606299</v>
      </c>
      <c r="P492" s="1" t="s">
        <v>34</v>
      </c>
      <c r="Q492" s="1">
        <v>2016</v>
      </c>
      <c r="R492" s="1" t="str">
        <f t="shared" si="15"/>
        <v>000876.SZ2016</v>
      </c>
      <c r="S492" s="1">
        <v>3207.574843430375</v>
      </c>
      <c r="T492" s="1">
        <v>2449.632368175834</v>
      </c>
    </row>
    <row r="493" spans="1:20" x14ac:dyDescent="0.15">
      <c r="A493" s="1" t="s">
        <v>34</v>
      </c>
      <c r="B493" s="1">
        <v>2017</v>
      </c>
      <c r="C493" s="1" t="str">
        <f t="shared" si="14"/>
        <v>000876.SZ2017</v>
      </c>
      <c r="D493" s="1">
        <v>2009.9539364301031</v>
      </c>
      <c r="E493" s="1">
        <v>-245.15053338280109</v>
      </c>
      <c r="F493" s="1">
        <v>835.81624821263267</v>
      </c>
      <c r="G493" s="1">
        <v>785.49051946265786</v>
      </c>
      <c r="H493" s="1">
        <v>603785.53789592802</v>
      </c>
      <c r="I493" s="1">
        <v>1239.6372656457179</v>
      </c>
      <c r="J493" s="1">
        <v>92.59447762732006</v>
      </c>
      <c r="K493" s="1">
        <v>861.80908091723006</v>
      </c>
      <c r="L493" s="1">
        <v>785.49051946265774</v>
      </c>
      <c r="M493" s="1">
        <v>140496.56327741689</v>
      </c>
      <c r="P493" s="1" t="s">
        <v>34</v>
      </c>
      <c r="Q493" s="1">
        <v>2017</v>
      </c>
      <c r="R493" s="1" t="str">
        <f t="shared" si="15"/>
        <v>000876.SZ2017</v>
      </c>
      <c r="S493" s="1">
        <v>3266.6302004076579</v>
      </c>
      <c r="T493" s="1">
        <v>2481.1396809449998</v>
      </c>
    </row>
    <row r="494" spans="1:20" x14ac:dyDescent="0.15">
      <c r="A494" s="1" t="s">
        <v>34</v>
      </c>
      <c r="B494" s="1">
        <v>2018</v>
      </c>
      <c r="C494" s="1" t="str">
        <f t="shared" si="14"/>
        <v>000876.SZ2018</v>
      </c>
      <c r="D494" s="1">
        <v>1804.1709181045651</v>
      </c>
      <c r="E494" s="1">
        <v>-111.8300994166666</v>
      </c>
      <c r="F494" s="1">
        <v>751.45720279933653</v>
      </c>
      <c r="G494" s="1">
        <v>714.4435154642664</v>
      </c>
      <c r="H494" s="1">
        <v>442744.9657357274</v>
      </c>
      <c r="I494" s="1">
        <v>1165.8517417491109</v>
      </c>
      <c r="J494" s="1">
        <v>151.230023242078</v>
      </c>
      <c r="K494" s="1">
        <v>747.21715818386315</v>
      </c>
      <c r="L494" s="1">
        <v>714.4435154642664</v>
      </c>
      <c r="M494" s="1">
        <v>96571.132205688307</v>
      </c>
      <c r="P494" s="1" t="s">
        <v>34</v>
      </c>
      <c r="Q494" s="1">
        <v>2018</v>
      </c>
      <c r="R494" s="1" t="str">
        <f t="shared" si="15"/>
        <v>000876.SZ2018</v>
      </c>
      <c r="S494" s="1">
        <v>3192.152549497283</v>
      </c>
      <c r="T494" s="1">
        <v>2477.7090340330169</v>
      </c>
    </row>
    <row r="495" spans="1:20" x14ac:dyDescent="0.15">
      <c r="A495" s="1" t="s">
        <v>34</v>
      </c>
      <c r="B495" s="1">
        <v>2010</v>
      </c>
      <c r="C495" s="1" t="str">
        <f t="shared" si="14"/>
        <v>000876.SZ2010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P495" s="1" t="s">
        <v>34</v>
      </c>
      <c r="Q495" s="1">
        <v>2010</v>
      </c>
      <c r="R495" s="1" t="str">
        <f t="shared" si="15"/>
        <v>000876.SZ2010</v>
      </c>
      <c r="S495" s="1"/>
      <c r="T495" s="1"/>
    </row>
    <row r="496" spans="1:20" x14ac:dyDescent="0.15">
      <c r="A496" s="1" t="s">
        <v>34</v>
      </c>
      <c r="B496" s="1">
        <v>2011</v>
      </c>
      <c r="C496" s="1" t="str">
        <f t="shared" si="14"/>
        <v>000876.SZ2011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P496" s="1" t="s">
        <v>34</v>
      </c>
      <c r="Q496" s="1">
        <v>2011</v>
      </c>
      <c r="R496" s="1" t="str">
        <f t="shared" si="15"/>
        <v>000876.SZ2011</v>
      </c>
      <c r="S496" s="1"/>
      <c r="T496" s="1"/>
    </row>
    <row r="497" spans="1:20" x14ac:dyDescent="0.15">
      <c r="A497" s="1" t="s">
        <v>34</v>
      </c>
      <c r="B497" s="1">
        <v>2001</v>
      </c>
      <c r="C497" s="1" t="str">
        <f t="shared" si="14"/>
        <v>000876.SZ2001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P497" s="1" t="s">
        <v>34</v>
      </c>
      <c r="Q497" s="1">
        <v>2001</v>
      </c>
      <c r="R497" s="1" t="str">
        <f t="shared" si="15"/>
        <v>000876.SZ2001</v>
      </c>
      <c r="S497" s="1"/>
      <c r="T497" s="1"/>
    </row>
    <row r="498" spans="1:20" x14ac:dyDescent="0.15">
      <c r="A498" s="1" t="s">
        <v>34</v>
      </c>
      <c r="B498" s="1">
        <v>2002</v>
      </c>
      <c r="C498" s="1" t="str">
        <f t="shared" si="14"/>
        <v>000876.SZ2002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P498" s="1" t="s">
        <v>34</v>
      </c>
      <c r="Q498" s="1">
        <v>2002</v>
      </c>
      <c r="R498" s="1" t="str">
        <f t="shared" si="15"/>
        <v>000876.SZ2002</v>
      </c>
      <c r="S498" s="1"/>
      <c r="T498" s="1"/>
    </row>
    <row r="499" spans="1:20" x14ac:dyDescent="0.15">
      <c r="A499" s="1" t="s">
        <v>34</v>
      </c>
      <c r="B499" s="1">
        <v>2003</v>
      </c>
      <c r="C499" s="1" t="str">
        <f t="shared" si="14"/>
        <v>000876.SZ2003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P499" s="1" t="s">
        <v>34</v>
      </c>
      <c r="Q499" s="1">
        <v>2003</v>
      </c>
      <c r="R499" s="1" t="str">
        <f t="shared" si="15"/>
        <v>000876.SZ2003</v>
      </c>
      <c r="S499" s="1"/>
      <c r="T499" s="1"/>
    </row>
    <row r="500" spans="1:20" x14ac:dyDescent="0.15">
      <c r="A500" s="1" t="s">
        <v>34</v>
      </c>
      <c r="B500" s="1">
        <v>2004</v>
      </c>
      <c r="C500" s="1" t="str">
        <f t="shared" si="14"/>
        <v>000876.SZ2004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P500" s="1" t="s">
        <v>34</v>
      </c>
      <c r="Q500" s="1">
        <v>2004</v>
      </c>
      <c r="R500" s="1" t="str">
        <f t="shared" si="15"/>
        <v>000876.SZ2004</v>
      </c>
      <c r="S500" s="1"/>
      <c r="T500" s="1"/>
    </row>
    <row r="501" spans="1:20" x14ac:dyDescent="0.15">
      <c r="A501" s="1" t="s">
        <v>34</v>
      </c>
      <c r="B501" s="1">
        <v>2005</v>
      </c>
      <c r="C501" s="1" t="str">
        <f t="shared" si="14"/>
        <v>000876.SZ2005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P501" s="1" t="s">
        <v>34</v>
      </c>
      <c r="Q501" s="1">
        <v>2005</v>
      </c>
      <c r="R501" s="1" t="str">
        <f t="shared" si="15"/>
        <v>000876.SZ2005</v>
      </c>
      <c r="S501" s="1"/>
      <c r="T501" s="1"/>
    </row>
    <row r="502" spans="1:20" x14ac:dyDescent="0.15">
      <c r="A502" s="1" t="s">
        <v>34</v>
      </c>
      <c r="B502" s="1">
        <v>2006</v>
      </c>
      <c r="C502" s="1" t="str">
        <f t="shared" si="14"/>
        <v>000876.SZ2006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P502" s="1" t="s">
        <v>34</v>
      </c>
      <c r="Q502" s="1">
        <v>2006</v>
      </c>
      <c r="R502" s="1" t="str">
        <f t="shared" si="15"/>
        <v>000876.SZ2006</v>
      </c>
      <c r="S502" s="1"/>
      <c r="T502" s="1"/>
    </row>
    <row r="503" spans="1:20" x14ac:dyDescent="0.15">
      <c r="A503" s="1" t="s">
        <v>34</v>
      </c>
      <c r="B503" s="1">
        <v>2007</v>
      </c>
      <c r="C503" s="1" t="str">
        <f t="shared" si="14"/>
        <v>000876.SZ2007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P503" s="1" t="s">
        <v>34</v>
      </c>
      <c r="Q503" s="1">
        <v>2007</v>
      </c>
      <c r="R503" s="1" t="str">
        <f t="shared" si="15"/>
        <v>000876.SZ2007</v>
      </c>
      <c r="S503" s="1"/>
      <c r="T503" s="1"/>
    </row>
    <row r="504" spans="1:20" x14ac:dyDescent="0.15">
      <c r="A504" s="1" t="s">
        <v>34</v>
      </c>
      <c r="B504" s="1">
        <v>2008</v>
      </c>
      <c r="C504" s="1" t="str">
        <f t="shared" si="14"/>
        <v>000876.SZ2008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P504" s="1" t="s">
        <v>34</v>
      </c>
      <c r="Q504" s="1">
        <v>2008</v>
      </c>
      <c r="R504" s="1" t="str">
        <f t="shared" si="15"/>
        <v>000876.SZ2008</v>
      </c>
      <c r="S504" s="1"/>
      <c r="T504" s="1"/>
    </row>
    <row r="505" spans="1:20" x14ac:dyDescent="0.15">
      <c r="A505" s="1" t="s">
        <v>34</v>
      </c>
      <c r="B505" s="1">
        <v>2009</v>
      </c>
      <c r="C505" s="1" t="str">
        <f t="shared" si="14"/>
        <v>000876.SZ2009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P505" s="1" t="s">
        <v>34</v>
      </c>
      <c r="Q505" s="1">
        <v>2009</v>
      </c>
      <c r="R505" s="1" t="str">
        <f t="shared" si="15"/>
        <v>000876.SZ2009</v>
      </c>
      <c r="S505" s="1"/>
      <c r="T505" s="1"/>
    </row>
    <row r="506" spans="1:20" x14ac:dyDescent="0.15">
      <c r="A506" s="1" t="s">
        <v>35</v>
      </c>
      <c r="B506" s="1">
        <v>2012</v>
      </c>
      <c r="C506" s="1" t="str">
        <f t="shared" si="14"/>
        <v>002020.SZ2012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P506" s="1" t="s">
        <v>35</v>
      </c>
      <c r="Q506" s="1">
        <v>2012</v>
      </c>
      <c r="R506" s="1" t="str">
        <f t="shared" si="15"/>
        <v>002020.SZ2012</v>
      </c>
      <c r="S506" s="1"/>
      <c r="T506" s="1"/>
    </row>
    <row r="507" spans="1:20" x14ac:dyDescent="0.15">
      <c r="A507" s="1" t="s">
        <v>35</v>
      </c>
      <c r="B507" s="1">
        <v>2013</v>
      </c>
      <c r="C507" s="1" t="str">
        <f t="shared" si="14"/>
        <v>002020.SZ2013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P507" s="1" t="s">
        <v>35</v>
      </c>
      <c r="Q507" s="1">
        <v>2013</v>
      </c>
      <c r="R507" s="1" t="str">
        <f t="shared" si="15"/>
        <v>002020.SZ2013</v>
      </c>
      <c r="S507" s="1"/>
      <c r="T507" s="1"/>
    </row>
    <row r="508" spans="1:20" x14ac:dyDescent="0.15">
      <c r="A508" s="1" t="s">
        <v>35</v>
      </c>
      <c r="B508" s="1">
        <v>2014</v>
      </c>
      <c r="C508" s="1" t="str">
        <f t="shared" si="14"/>
        <v>002020.SZ2014</v>
      </c>
      <c r="D508" s="1">
        <v>1040.7011143611071</v>
      </c>
      <c r="E508" s="1">
        <v>54.856671840095053</v>
      </c>
      <c r="F508" s="1">
        <v>691.48787197618503</v>
      </c>
      <c r="G508" s="1">
        <v>619.91547301147023</v>
      </c>
      <c r="H508" s="1">
        <v>140132.37700718251</v>
      </c>
      <c r="I508" s="1">
        <v>1187.199719742395</v>
      </c>
      <c r="J508" s="1">
        <v>-369.89672091721798</v>
      </c>
      <c r="K508" s="1">
        <v>766.83618227661304</v>
      </c>
      <c r="L508" s="1">
        <v>619.91547301147011</v>
      </c>
      <c r="M508" s="1">
        <v>261026.1392682064</v>
      </c>
      <c r="P508" s="1" t="s">
        <v>35</v>
      </c>
      <c r="Q508" s="1">
        <v>2014</v>
      </c>
      <c r="R508" s="1" t="str">
        <f t="shared" si="15"/>
        <v>002020.SZ2014</v>
      </c>
      <c r="S508" s="1">
        <v>3025.440592786571</v>
      </c>
      <c r="T508" s="1">
        <v>2405.5251197750999</v>
      </c>
    </row>
    <row r="509" spans="1:20" x14ac:dyDescent="0.15">
      <c r="A509" s="1" t="s">
        <v>35</v>
      </c>
      <c r="B509" s="1">
        <v>2015</v>
      </c>
      <c r="C509" s="1" t="str">
        <f t="shared" si="14"/>
        <v>002020.SZ2015</v>
      </c>
      <c r="D509" s="1">
        <v>1072.0665903055501</v>
      </c>
      <c r="E509" s="1">
        <v>262.7191641839691</v>
      </c>
      <c r="F509" s="1">
        <v>650.25070658262587</v>
      </c>
      <c r="G509" s="1">
        <v>720.55868858357803</v>
      </c>
      <c r="H509" s="1">
        <v>107877.34066212449</v>
      </c>
      <c r="I509" s="1">
        <v>1875.7715325934239</v>
      </c>
      <c r="J509" s="1">
        <v>-387.66911545326212</v>
      </c>
      <c r="K509" s="1">
        <v>946.81820098943376</v>
      </c>
      <c r="L509" s="1">
        <v>720.55868858357792</v>
      </c>
      <c r="M509" s="1">
        <v>564281.57056004775</v>
      </c>
      <c r="P509" s="1" t="s">
        <v>35</v>
      </c>
      <c r="Q509" s="1">
        <v>2015</v>
      </c>
      <c r="R509" s="1" t="str">
        <f t="shared" si="15"/>
        <v>002020.SZ2015</v>
      </c>
      <c r="S509" s="1">
        <v>3100.0879761630122</v>
      </c>
      <c r="T509" s="1">
        <v>2379.5292875794339</v>
      </c>
    </row>
    <row r="510" spans="1:20" x14ac:dyDescent="0.15">
      <c r="A510" s="1" t="s">
        <v>35</v>
      </c>
      <c r="B510" s="1">
        <v>2016</v>
      </c>
      <c r="C510" s="1" t="str">
        <f t="shared" si="14"/>
        <v>002020.SZ2016</v>
      </c>
      <c r="D510" s="1">
        <v>1610.215820666662</v>
      </c>
      <c r="E510" s="1">
        <v>376.1391357121467</v>
      </c>
      <c r="F510" s="1">
        <v>1004.272103539677</v>
      </c>
      <c r="G510" s="1">
        <v>912.77266442373582</v>
      </c>
      <c r="H510" s="1">
        <v>240071.67786446211</v>
      </c>
      <c r="I510" s="1">
        <v>1697.079951987316</v>
      </c>
      <c r="J510" s="1">
        <v>-254.49124035244009</v>
      </c>
      <c r="K510" s="1">
        <v>1152.109417927732</v>
      </c>
      <c r="L510" s="1">
        <v>912.77266442373582</v>
      </c>
      <c r="M510" s="1">
        <v>422113.72732671781</v>
      </c>
      <c r="P510" s="1" t="s">
        <v>35</v>
      </c>
      <c r="Q510" s="1">
        <v>2016</v>
      </c>
      <c r="R510" s="1" t="str">
        <f t="shared" si="15"/>
        <v>002020.SZ2016</v>
      </c>
      <c r="S510" s="1">
        <v>3243.733426761286</v>
      </c>
      <c r="T510" s="1">
        <v>2330.96076233755</v>
      </c>
    </row>
    <row r="511" spans="1:20" x14ac:dyDescent="0.15">
      <c r="A511" s="1" t="s">
        <v>35</v>
      </c>
      <c r="B511" s="1">
        <v>2017</v>
      </c>
      <c r="C511" s="1" t="str">
        <f t="shared" si="14"/>
        <v>002020.SZ2017</v>
      </c>
      <c r="D511" s="1">
        <v>2180.5657322777738</v>
      </c>
      <c r="E511" s="1">
        <v>445.72355218689</v>
      </c>
      <c r="F511" s="1">
        <v>1015.590280927857</v>
      </c>
      <c r="G511" s="1">
        <v>1072.0547557074931</v>
      </c>
      <c r="H511" s="1">
        <v>452273.35315164912</v>
      </c>
      <c r="I511" s="1">
        <v>1613.0165214759061</v>
      </c>
      <c r="J511" s="1">
        <v>2.0293857376920639</v>
      </c>
      <c r="K511" s="1">
        <v>1285.5709503995579</v>
      </c>
      <c r="L511" s="1">
        <v>1072.0547557074931</v>
      </c>
      <c r="M511" s="1">
        <v>290330.39150396758</v>
      </c>
      <c r="P511" s="1" t="s">
        <v>35</v>
      </c>
      <c r="Q511" s="1">
        <v>2017</v>
      </c>
      <c r="R511" s="1" t="str">
        <f t="shared" si="15"/>
        <v>002020.SZ2017</v>
      </c>
      <c r="S511" s="1">
        <v>3445.1322757190428</v>
      </c>
      <c r="T511" s="1">
        <v>2373.07752001155</v>
      </c>
    </row>
    <row r="512" spans="1:20" x14ac:dyDescent="0.15">
      <c r="A512" s="1" t="s">
        <v>35</v>
      </c>
      <c r="B512" s="1">
        <v>2018</v>
      </c>
      <c r="C512" s="1" t="str">
        <f t="shared" si="14"/>
        <v>002020.SZ2018</v>
      </c>
      <c r="D512" s="1">
        <v>1390.251265277773</v>
      </c>
      <c r="E512" s="1">
        <v>412.23592405393663</v>
      </c>
      <c r="F512" s="1">
        <v>703.73555792856666</v>
      </c>
      <c r="G512" s="1">
        <v>854.77781749572955</v>
      </c>
      <c r="H512" s="1">
        <v>183894.59798240211</v>
      </c>
      <c r="I512" s="1">
        <v>1723.0610351094981</v>
      </c>
      <c r="J512" s="1">
        <v>-282.68778984869198</v>
      </c>
      <c r="K512" s="1">
        <v>1065.223827557136</v>
      </c>
      <c r="L512" s="1">
        <v>854.77781749572944</v>
      </c>
      <c r="M512" s="1">
        <v>397581.91373724898</v>
      </c>
      <c r="P512" s="1" t="s">
        <v>35</v>
      </c>
      <c r="Q512" s="1">
        <v>2018</v>
      </c>
      <c r="R512" s="1" t="str">
        <f t="shared" si="15"/>
        <v>002020.SZ2018</v>
      </c>
      <c r="S512" s="1">
        <v>3200.5207875581959</v>
      </c>
      <c r="T512" s="1">
        <v>2345.7429700624671</v>
      </c>
    </row>
    <row r="513" spans="1:20" x14ac:dyDescent="0.15">
      <c r="A513" s="1" t="s">
        <v>35</v>
      </c>
      <c r="B513" s="1">
        <v>2010</v>
      </c>
      <c r="C513" s="1" t="str">
        <f t="shared" si="14"/>
        <v>002020.SZ2010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P513" s="1" t="s">
        <v>35</v>
      </c>
      <c r="Q513" s="1">
        <v>2010</v>
      </c>
      <c r="R513" s="1" t="str">
        <f t="shared" si="15"/>
        <v>002020.SZ2010</v>
      </c>
      <c r="S513" s="1"/>
      <c r="T513" s="1"/>
    </row>
    <row r="514" spans="1:20" x14ac:dyDescent="0.15">
      <c r="A514" s="1" t="s">
        <v>35</v>
      </c>
      <c r="B514" s="1">
        <v>2011</v>
      </c>
      <c r="C514" s="1" t="str">
        <f t="shared" si="14"/>
        <v>002020.SZ2011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P514" s="1" t="s">
        <v>35</v>
      </c>
      <c r="Q514" s="1">
        <v>2011</v>
      </c>
      <c r="R514" s="1" t="str">
        <f t="shared" si="15"/>
        <v>002020.SZ2011</v>
      </c>
      <c r="S514" s="1"/>
      <c r="T514" s="1"/>
    </row>
    <row r="515" spans="1:20" x14ac:dyDescent="0.15">
      <c r="A515" s="1" t="s">
        <v>35</v>
      </c>
      <c r="B515" s="1">
        <v>2001</v>
      </c>
      <c r="C515" s="1" t="str">
        <f t="shared" ref="C515:C578" si="16">A515&amp;B515</f>
        <v>002020.SZ2001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P515" s="1" t="s">
        <v>35</v>
      </c>
      <c r="Q515" s="1">
        <v>2001</v>
      </c>
      <c r="R515" s="1" t="str">
        <f t="shared" ref="R515:R578" si="17">P515&amp;Q515</f>
        <v>002020.SZ2001</v>
      </c>
      <c r="S515" s="1"/>
      <c r="T515" s="1"/>
    </row>
    <row r="516" spans="1:20" x14ac:dyDescent="0.15">
      <c r="A516" s="1" t="s">
        <v>35</v>
      </c>
      <c r="B516" s="1">
        <v>2002</v>
      </c>
      <c r="C516" s="1" t="str">
        <f t="shared" si="16"/>
        <v>002020.SZ2002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P516" s="1" t="s">
        <v>35</v>
      </c>
      <c r="Q516" s="1">
        <v>2002</v>
      </c>
      <c r="R516" s="1" t="str">
        <f t="shared" si="17"/>
        <v>002020.SZ2002</v>
      </c>
      <c r="S516" s="1"/>
      <c r="T516" s="1"/>
    </row>
    <row r="517" spans="1:20" x14ac:dyDescent="0.15">
      <c r="A517" s="1" t="s">
        <v>35</v>
      </c>
      <c r="B517" s="1">
        <v>2003</v>
      </c>
      <c r="C517" s="1" t="str">
        <f t="shared" si="16"/>
        <v>002020.SZ2003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P517" s="1" t="s">
        <v>35</v>
      </c>
      <c r="Q517" s="1">
        <v>2003</v>
      </c>
      <c r="R517" s="1" t="str">
        <f t="shared" si="17"/>
        <v>002020.SZ2003</v>
      </c>
      <c r="S517" s="1"/>
      <c r="T517" s="1"/>
    </row>
    <row r="518" spans="1:20" x14ac:dyDescent="0.15">
      <c r="A518" s="1" t="s">
        <v>35</v>
      </c>
      <c r="B518" s="1">
        <v>2004</v>
      </c>
      <c r="C518" s="1" t="str">
        <f t="shared" si="16"/>
        <v>002020.SZ2004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P518" s="1" t="s">
        <v>35</v>
      </c>
      <c r="Q518" s="1">
        <v>2004</v>
      </c>
      <c r="R518" s="1" t="str">
        <f t="shared" si="17"/>
        <v>002020.SZ2004</v>
      </c>
      <c r="S518" s="1"/>
      <c r="T518" s="1"/>
    </row>
    <row r="519" spans="1:20" x14ac:dyDescent="0.15">
      <c r="A519" s="1" t="s">
        <v>35</v>
      </c>
      <c r="B519" s="1">
        <v>2005</v>
      </c>
      <c r="C519" s="1" t="str">
        <f t="shared" si="16"/>
        <v>002020.SZ2005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P519" s="1" t="s">
        <v>35</v>
      </c>
      <c r="Q519" s="1">
        <v>2005</v>
      </c>
      <c r="R519" s="1" t="str">
        <f t="shared" si="17"/>
        <v>002020.SZ2005</v>
      </c>
      <c r="S519" s="1"/>
      <c r="T519" s="1"/>
    </row>
    <row r="520" spans="1:20" x14ac:dyDescent="0.15">
      <c r="A520" s="1" t="s">
        <v>35</v>
      </c>
      <c r="B520" s="1">
        <v>2006</v>
      </c>
      <c r="C520" s="1" t="str">
        <f t="shared" si="16"/>
        <v>002020.SZ2006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P520" s="1" t="s">
        <v>35</v>
      </c>
      <c r="Q520" s="1">
        <v>2006</v>
      </c>
      <c r="R520" s="1" t="str">
        <f t="shared" si="17"/>
        <v>002020.SZ2006</v>
      </c>
      <c r="S520" s="1"/>
      <c r="T520" s="1"/>
    </row>
    <row r="521" spans="1:20" x14ac:dyDescent="0.15">
      <c r="A521" s="1" t="s">
        <v>35</v>
      </c>
      <c r="B521" s="1">
        <v>2007</v>
      </c>
      <c r="C521" s="1" t="str">
        <f t="shared" si="16"/>
        <v>002020.SZ2007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P521" s="1" t="s">
        <v>35</v>
      </c>
      <c r="Q521" s="1">
        <v>2007</v>
      </c>
      <c r="R521" s="1" t="str">
        <f t="shared" si="17"/>
        <v>002020.SZ2007</v>
      </c>
      <c r="S521" s="1"/>
      <c r="T521" s="1"/>
    </row>
    <row r="522" spans="1:20" x14ac:dyDescent="0.15">
      <c r="A522" s="1" t="s">
        <v>35</v>
      </c>
      <c r="B522" s="1">
        <v>2008</v>
      </c>
      <c r="C522" s="1" t="str">
        <f t="shared" si="16"/>
        <v>002020.SZ2008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P522" s="1" t="s">
        <v>35</v>
      </c>
      <c r="Q522" s="1">
        <v>2008</v>
      </c>
      <c r="R522" s="1" t="str">
        <f t="shared" si="17"/>
        <v>002020.SZ2008</v>
      </c>
      <c r="S522" s="1"/>
      <c r="T522" s="1"/>
    </row>
    <row r="523" spans="1:20" x14ac:dyDescent="0.15">
      <c r="A523" s="1" t="s">
        <v>35</v>
      </c>
      <c r="B523" s="1">
        <v>2009</v>
      </c>
      <c r="C523" s="1" t="str">
        <f t="shared" si="16"/>
        <v>002020.SZ2009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P523" s="1" t="s">
        <v>35</v>
      </c>
      <c r="Q523" s="1">
        <v>2009</v>
      </c>
      <c r="R523" s="1" t="str">
        <f t="shared" si="17"/>
        <v>002020.SZ2009</v>
      </c>
      <c r="S523" s="1"/>
      <c r="T523" s="1"/>
    </row>
    <row r="524" spans="1:20" x14ac:dyDescent="0.15">
      <c r="A524" s="1" t="s">
        <v>39</v>
      </c>
      <c r="B524" s="1">
        <v>2012</v>
      </c>
      <c r="C524" s="1" t="str">
        <f t="shared" si="16"/>
        <v>002353.SZ2012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P524" s="1" t="s">
        <v>39</v>
      </c>
      <c r="Q524" s="1">
        <v>2012</v>
      </c>
      <c r="R524" s="1" t="str">
        <f t="shared" si="17"/>
        <v>002353.SZ2012</v>
      </c>
      <c r="S524" s="1"/>
      <c r="T524" s="1"/>
    </row>
    <row r="525" spans="1:20" x14ac:dyDescent="0.15">
      <c r="A525" s="1" t="s">
        <v>39</v>
      </c>
      <c r="B525" s="1">
        <v>2013</v>
      </c>
      <c r="C525" s="1" t="str">
        <f t="shared" si="16"/>
        <v>002353.SZ2013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P525" s="1" t="s">
        <v>39</v>
      </c>
      <c r="Q525" s="1">
        <v>2013</v>
      </c>
      <c r="R525" s="1" t="str">
        <f t="shared" si="17"/>
        <v>002353.SZ2013</v>
      </c>
      <c r="S525" s="1"/>
      <c r="T525" s="1"/>
    </row>
    <row r="526" spans="1:20" x14ac:dyDescent="0.15">
      <c r="A526" s="1" t="s">
        <v>39</v>
      </c>
      <c r="B526" s="1">
        <v>2014</v>
      </c>
      <c r="C526" s="1" t="str">
        <f t="shared" si="16"/>
        <v>002353.SZ2014</v>
      </c>
      <c r="D526" s="1">
        <v>1088.547181857537</v>
      </c>
      <c r="E526" s="1">
        <v>-2090.641391609046</v>
      </c>
      <c r="F526" s="1">
        <v>-96.819239576467908</v>
      </c>
      <c r="G526" s="1">
        <v>-157.53535920912719</v>
      </c>
      <c r="H526" s="1">
        <v>1069079.1703731799</v>
      </c>
      <c r="I526" s="1">
        <v>1027.9116099904011</v>
      </c>
      <c r="J526" s="1">
        <v>-1005.772690945984</v>
      </c>
      <c r="K526" s="1">
        <v>-310.82184724768553</v>
      </c>
      <c r="L526" s="1">
        <v>-157.53535920912731</v>
      </c>
      <c r="M526" s="1">
        <v>496446.01954049501</v>
      </c>
      <c r="P526" s="1" t="s">
        <v>39</v>
      </c>
      <c r="Q526" s="1">
        <v>2014</v>
      </c>
      <c r="R526" s="1" t="str">
        <f t="shared" si="17"/>
        <v>002353.SZ2014</v>
      </c>
      <c r="S526" s="1">
        <v>2176.5122790419559</v>
      </c>
      <c r="T526" s="1">
        <v>2334.0476382510842</v>
      </c>
    </row>
    <row r="527" spans="1:20" x14ac:dyDescent="0.15">
      <c r="A527" s="1" t="s">
        <v>39</v>
      </c>
      <c r="B527" s="1">
        <v>2015</v>
      </c>
      <c r="C527" s="1" t="str">
        <f t="shared" si="16"/>
        <v>002353.SZ2015</v>
      </c>
      <c r="D527" s="1">
        <v>1599.263761294266</v>
      </c>
      <c r="E527" s="1">
        <v>-2242.6938985070519</v>
      </c>
      <c r="F527" s="1">
        <v>-9.724413143866931</v>
      </c>
      <c r="G527" s="1">
        <v>-31.346156444963921</v>
      </c>
      <c r="H527" s="1">
        <v>1428816.040455689</v>
      </c>
      <c r="I527" s="1">
        <v>1059.16657306446</v>
      </c>
      <c r="J527" s="1">
        <v>-1004.3331203049499</v>
      </c>
      <c r="K527" s="1">
        <v>-47.66331680522228</v>
      </c>
      <c r="L527" s="1">
        <v>-31.346156444963999</v>
      </c>
      <c r="M527" s="1">
        <v>477843.28429016343</v>
      </c>
      <c r="P527" s="1" t="s">
        <v>39</v>
      </c>
      <c r="Q527" s="1">
        <v>2015</v>
      </c>
      <c r="R527" s="1" t="str">
        <f t="shared" si="17"/>
        <v>002353.SZ2015</v>
      </c>
      <c r="S527" s="1">
        <v>2316.012957422744</v>
      </c>
      <c r="T527" s="1">
        <v>2347.3591138677079</v>
      </c>
    </row>
    <row r="528" spans="1:20" x14ac:dyDescent="0.15">
      <c r="A528" s="1" t="s">
        <v>39</v>
      </c>
      <c r="B528" s="1">
        <v>2016</v>
      </c>
      <c r="C528" s="1" t="str">
        <f t="shared" si="16"/>
        <v>002353.SZ2016</v>
      </c>
      <c r="D528" s="1">
        <v>1457.2882576449781</v>
      </c>
      <c r="E528" s="1">
        <v>-2234.3492123985052</v>
      </c>
      <c r="F528" s="1">
        <v>90.725157575536159</v>
      </c>
      <c r="G528" s="1">
        <v>26.393115401446781</v>
      </c>
      <c r="H528" s="1">
        <v>1359337.2019540931</v>
      </c>
      <c r="I528" s="1">
        <v>1249.005287811347</v>
      </c>
      <c r="J528" s="1">
        <v>-894.01905690490798</v>
      </c>
      <c r="K528" s="1">
        <v>-15.072272771077991</v>
      </c>
      <c r="L528" s="1">
        <v>26.393115401446789</v>
      </c>
      <c r="M528" s="1">
        <v>498519.68624144222</v>
      </c>
      <c r="P528" s="1" t="s">
        <v>39</v>
      </c>
      <c r="Q528" s="1">
        <v>2016</v>
      </c>
      <c r="R528" s="1" t="str">
        <f t="shared" si="17"/>
        <v>002353.SZ2016</v>
      </c>
      <c r="S528" s="1">
        <v>2327.1380703634468</v>
      </c>
      <c r="T528" s="1">
        <v>2300.7449549620001</v>
      </c>
    </row>
    <row r="529" spans="1:20" x14ac:dyDescent="0.15">
      <c r="A529" s="1" t="s">
        <v>39</v>
      </c>
      <c r="B529" s="1">
        <v>2017</v>
      </c>
      <c r="C529" s="1" t="str">
        <f t="shared" si="16"/>
        <v>002353.SZ2017</v>
      </c>
      <c r="D529" s="1">
        <v>1536.539506191906</v>
      </c>
      <c r="E529" s="1">
        <v>-2239.8242451180922</v>
      </c>
      <c r="F529" s="1">
        <v>107.7595374747746</v>
      </c>
      <c r="G529" s="1">
        <v>5.246396741907347</v>
      </c>
      <c r="H529" s="1">
        <v>1393482.6646013239</v>
      </c>
      <c r="I529" s="1">
        <v>1285.307847771051</v>
      </c>
      <c r="J529" s="1">
        <v>-1219.468853431501</v>
      </c>
      <c r="K529" s="1">
        <v>114.6071446953418</v>
      </c>
      <c r="L529" s="1">
        <v>5.2463967419074509</v>
      </c>
      <c r="M529" s="1">
        <v>682048.72668027133</v>
      </c>
      <c r="P529" s="1" t="s">
        <v>39</v>
      </c>
      <c r="Q529" s="1">
        <v>2017</v>
      </c>
      <c r="R529" s="1" t="str">
        <f t="shared" si="17"/>
        <v>002353.SZ2017</v>
      </c>
      <c r="S529" s="1">
        <v>2354.0908219773241</v>
      </c>
      <c r="T529" s="1">
        <v>2348.844425235417</v>
      </c>
    </row>
    <row r="530" spans="1:20" x14ac:dyDescent="0.15">
      <c r="A530" s="1" t="s">
        <v>39</v>
      </c>
      <c r="B530" s="1">
        <v>2018</v>
      </c>
      <c r="C530" s="1" t="str">
        <f t="shared" si="16"/>
        <v>002353.SZ2018</v>
      </c>
      <c r="D530" s="1">
        <v>1542.003983003583</v>
      </c>
      <c r="E530" s="1">
        <v>-2085.7418470418102</v>
      </c>
      <c r="F530" s="1">
        <v>64.563195800984218</v>
      </c>
      <c r="G530" s="1">
        <v>92.296853278811483</v>
      </c>
      <c r="H530" s="1">
        <v>1281052.8844000059</v>
      </c>
      <c r="I530" s="1">
        <v>1225.494280709039</v>
      </c>
      <c r="J530" s="1">
        <v>-811.87542314421682</v>
      </c>
      <c r="K530" s="1">
        <v>143.6715024139672</v>
      </c>
      <c r="L530" s="1">
        <v>92.296853278811525</v>
      </c>
      <c r="M530" s="1">
        <v>475565.05891334818</v>
      </c>
      <c r="P530" s="1" t="s">
        <v>39</v>
      </c>
      <c r="Q530" s="1">
        <v>2018</v>
      </c>
      <c r="R530" s="1" t="str">
        <f t="shared" si="17"/>
        <v>002353.SZ2018</v>
      </c>
      <c r="S530" s="1">
        <v>2328.334712853009</v>
      </c>
      <c r="T530" s="1">
        <v>2236.0378595741981</v>
      </c>
    </row>
    <row r="531" spans="1:20" x14ac:dyDescent="0.15">
      <c r="A531" s="1" t="s">
        <v>39</v>
      </c>
      <c r="B531" s="1">
        <v>2010</v>
      </c>
      <c r="C531" s="1" t="str">
        <f t="shared" si="16"/>
        <v>002353.SZ2010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P531" s="1" t="s">
        <v>39</v>
      </c>
      <c r="Q531" s="1">
        <v>2010</v>
      </c>
      <c r="R531" s="1" t="str">
        <f t="shared" si="17"/>
        <v>002353.SZ2010</v>
      </c>
      <c r="S531" s="1"/>
      <c r="T531" s="1"/>
    </row>
    <row r="532" spans="1:20" x14ac:dyDescent="0.15">
      <c r="A532" s="1" t="s">
        <v>39</v>
      </c>
      <c r="B532" s="1">
        <v>2011</v>
      </c>
      <c r="C532" s="1" t="str">
        <f t="shared" si="16"/>
        <v>002353.SZ2011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P532" s="1" t="s">
        <v>39</v>
      </c>
      <c r="Q532" s="1">
        <v>2011</v>
      </c>
      <c r="R532" s="1" t="str">
        <f t="shared" si="17"/>
        <v>002353.SZ2011</v>
      </c>
      <c r="S532" s="1"/>
      <c r="T532" s="1"/>
    </row>
    <row r="533" spans="1:20" x14ac:dyDescent="0.15">
      <c r="A533" s="1" t="s">
        <v>39</v>
      </c>
      <c r="B533" s="1">
        <v>2001</v>
      </c>
      <c r="C533" s="1" t="str">
        <f t="shared" si="16"/>
        <v>002353.SZ2001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P533" s="1" t="s">
        <v>39</v>
      </c>
      <c r="Q533" s="1">
        <v>2001</v>
      </c>
      <c r="R533" s="1" t="str">
        <f t="shared" si="17"/>
        <v>002353.SZ2001</v>
      </c>
      <c r="S533" s="1"/>
      <c r="T533" s="1"/>
    </row>
    <row r="534" spans="1:20" x14ac:dyDescent="0.15">
      <c r="A534" s="1" t="s">
        <v>39</v>
      </c>
      <c r="B534" s="1">
        <v>2002</v>
      </c>
      <c r="C534" s="1" t="str">
        <f t="shared" si="16"/>
        <v>002353.SZ2002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P534" s="1" t="s">
        <v>39</v>
      </c>
      <c r="Q534" s="1">
        <v>2002</v>
      </c>
      <c r="R534" s="1" t="str">
        <f t="shared" si="17"/>
        <v>002353.SZ2002</v>
      </c>
      <c r="S534" s="1"/>
      <c r="T534" s="1"/>
    </row>
    <row r="535" spans="1:20" x14ac:dyDescent="0.15">
      <c r="A535" s="1" t="s">
        <v>39</v>
      </c>
      <c r="B535" s="1">
        <v>2003</v>
      </c>
      <c r="C535" s="1" t="str">
        <f t="shared" si="16"/>
        <v>002353.SZ2003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P535" s="1" t="s">
        <v>39</v>
      </c>
      <c r="Q535" s="1">
        <v>2003</v>
      </c>
      <c r="R535" s="1" t="str">
        <f t="shared" si="17"/>
        <v>002353.SZ2003</v>
      </c>
      <c r="S535" s="1"/>
      <c r="T535" s="1"/>
    </row>
    <row r="536" spans="1:20" x14ac:dyDescent="0.15">
      <c r="A536" s="1" t="s">
        <v>39</v>
      </c>
      <c r="B536" s="1">
        <v>2004</v>
      </c>
      <c r="C536" s="1" t="str">
        <f t="shared" si="16"/>
        <v>002353.SZ2004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P536" s="1" t="s">
        <v>39</v>
      </c>
      <c r="Q536" s="1">
        <v>2004</v>
      </c>
      <c r="R536" s="1" t="str">
        <f t="shared" si="17"/>
        <v>002353.SZ2004</v>
      </c>
      <c r="S536" s="1"/>
      <c r="T536" s="1"/>
    </row>
    <row r="537" spans="1:20" x14ac:dyDescent="0.15">
      <c r="A537" s="1" t="s">
        <v>39</v>
      </c>
      <c r="B537" s="1">
        <v>2005</v>
      </c>
      <c r="C537" s="1" t="str">
        <f t="shared" si="16"/>
        <v>002353.SZ2005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P537" s="1" t="s">
        <v>39</v>
      </c>
      <c r="Q537" s="1">
        <v>2005</v>
      </c>
      <c r="R537" s="1" t="str">
        <f t="shared" si="17"/>
        <v>002353.SZ2005</v>
      </c>
      <c r="S537" s="1"/>
      <c r="T537" s="1"/>
    </row>
    <row r="538" spans="1:20" x14ac:dyDescent="0.15">
      <c r="A538" s="1" t="s">
        <v>39</v>
      </c>
      <c r="B538" s="1">
        <v>2006</v>
      </c>
      <c r="C538" s="1" t="str">
        <f t="shared" si="16"/>
        <v>002353.SZ2006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P538" s="1" t="s">
        <v>39</v>
      </c>
      <c r="Q538" s="1">
        <v>2006</v>
      </c>
      <c r="R538" s="1" t="str">
        <f t="shared" si="17"/>
        <v>002353.SZ2006</v>
      </c>
      <c r="S538" s="1"/>
      <c r="T538" s="1"/>
    </row>
    <row r="539" spans="1:20" x14ac:dyDescent="0.15">
      <c r="A539" s="1" t="s">
        <v>39</v>
      </c>
      <c r="B539" s="1">
        <v>2007</v>
      </c>
      <c r="C539" s="1" t="str">
        <f t="shared" si="16"/>
        <v>002353.SZ2007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P539" s="1" t="s">
        <v>39</v>
      </c>
      <c r="Q539" s="1">
        <v>2007</v>
      </c>
      <c r="R539" s="1" t="str">
        <f t="shared" si="17"/>
        <v>002353.SZ2007</v>
      </c>
      <c r="S539" s="1"/>
      <c r="T539" s="1"/>
    </row>
    <row r="540" spans="1:20" x14ac:dyDescent="0.15">
      <c r="A540" s="1" t="s">
        <v>39</v>
      </c>
      <c r="B540" s="1">
        <v>2008</v>
      </c>
      <c r="C540" s="1" t="str">
        <f t="shared" si="16"/>
        <v>002353.SZ2008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P540" s="1" t="s">
        <v>39</v>
      </c>
      <c r="Q540" s="1">
        <v>2008</v>
      </c>
      <c r="R540" s="1" t="str">
        <f t="shared" si="17"/>
        <v>002353.SZ2008</v>
      </c>
      <c r="S540" s="1"/>
      <c r="T540" s="1"/>
    </row>
    <row r="541" spans="1:20" x14ac:dyDescent="0.15">
      <c r="A541" s="1" t="s">
        <v>39</v>
      </c>
      <c r="B541" s="1">
        <v>2009</v>
      </c>
      <c r="C541" s="1" t="str">
        <f t="shared" si="16"/>
        <v>002353.SZ2009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P541" s="1" t="s">
        <v>39</v>
      </c>
      <c r="Q541" s="1">
        <v>2009</v>
      </c>
      <c r="R541" s="1" t="str">
        <f t="shared" si="17"/>
        <v>002353.SZ2009</v>
      </c>
      <c r="S541" s="1"/>
      <c r="T541" s="1"/>
    </row>
    <row r="542" spans="1:20" x14ac:dyDescent="0.15">
      <c r="A542" s="1" t="s">
        <v>45</v>
      </c>
      <c r="B542" s="1">
        <v>2012</v>
      </c>
      <c r="C542" s="1" t="str">
        <f t="shared" si="16"/>
        <v>300174.SZ2012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P542" s="1" t="s">
        <v>45</v>
      </c>
      <c r="Q542" s="1">
        <v>2012</v>
      </c>
      <c r="R542" s="1" t="str">
        <f t="shared" si="17"/>
        <v>300174.SZ2012</v>
      </c>
      <c r="S542" s="1"/>
      <c r="T542" s="1"/>
    </row>
    <row r="543" spans="1:20" x14ac:dyDescent="0.15">
      <c r="A543" s="1" t="s">
        <v>45</v>
      </c>
      <c r="B543" s="1">
        <v>2013</v>
      </c>
      <c r="C543" s="1" t="str">
        <f t="shared" si="16"/>
        <v>300174.SZ2013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P543" s="1" t="s">
        <v>45</v>
      </c>
      <c r="Q543" s="1">
        <v>2013</v>
      </c>
      <c r="R543" s="1" t="str">
        <f t="shared" si="17"/>
        <v>300174.SZ2013</v>
      </c>
      <c r="S543" s="1"/>
      <c r="T543" s="1"/>
    </row>
    <row r="544" spans="1:20" x14ac:dyDescent="0.15">
      <c r="A544" s="1" t="s">
        <v>45</v>
      </c>
      <c r="B544" s="1">
        <v>2014</v>
      </c>
      <c r="C544" s="1" t="str">
        <f t="shared" si="16"/>
        <v>300174.SZ2014</v>
      </c>
      <c r="D544" s="1">
        <v>3349.7171001061911</v>
      </c>
      <c r="E544" s="1">
        <v>-734.62829814880979</v>
      </c>
      <c r="F544" s="1">
        <v>764.66098950591299</v>
      </c>
      <c r="G544" s="1">
        <v>1120.0135961147371</v>
      </c>
      <c r="H544" s="1">
        <v>1932056.275337687</v>
      </c>
      <c r="I544" s="1">
        <v>1764.856831724278</v>
      </c>
      <c r="J544" s="1">
        <v>573.33027965346844</v>
      </c>
      <c r="K544" s="1">
        <v>1193.711428318627</v>
      </c>
      <c r="L544" s="1">
        <v>1244.152572608604</v>
      </c>
      <c r="M544" s="1">
        <v>133158.64395273369</v>
      </c>
      <c r="P544" s="1" t="s">
        <v>45</v>
      </c>
      <c r="Q544" s="1">
        <v>2014</v>
      </c>
      <c r="R544" s="1" t="str">
        <f t="shared" si="17"/>
        <v>300174.SZ2014</v>
      </c>
      <c r="S544" s="1">
        <v>3448.426419072237</v>
      </c>
      <c r="T544" s="1">
        <v>2337.6798960338888</v>
      </c>
    </row>
    <row r="545" spans="1:20" x14ac:dyDescent="0.15">
      <c r="A545" s="1" t="s">
        <v>45</v>
      </c>
      <c r="B545" s="1">
        <v>2015</v>
      </c>
      <c r="C545" s="1" t="str">
        <f t="shared" si="16"/>
        <v>300174.SZ2015</v>
      </c>
      <c r="D545" s="1">
        <v>3007.381518893063</v>
      </c>
      <c r="E545" s="1">
        <v>-1030.8889447528361</v>
      </c>
      <c r="F545" s="1">
        <v>849.27020481999921</v>
      </c>
      <c r="G545" s="1">
        <v>1070.89697886197</v>
      </c>
      <c r="H545" s="1">
        <v>2149070.4745667079</v>
      </c>
      <c r="I545" s="1">
        <v>2318.505037983598</v>
      </c>
      <c r="J545" s="1">
        <v>498.79434151485498</v>
      </c>
      <c r="K545" s="1">
        <v>1189.253681206771</v>
      </c>
      <c r="L545" s="1">
        <v>1261.558234676605</v>
      </c>
      <c r="M545" s="1">
        <v>335108.65299810382</v>
      </c>
      <c r="P545" s="1" t="s">
        <v>45</v>
      </c>
      <c r="Q545" s="1">
        <v>2015</v>
      </c>
      <c r="R545" s="1" t="str">
        <f t="shared" si="17"/>
        <v>300174.SZ2015</v>
      </c>
      <c r="S545" s="1">
        <v>3429.250718536287</v>
      </c>
      <c r="T545" s="1">
        <v>2323.1581622259032</v>
      </c>
    </row>
    <row r="546" spans="1:20" x14ac:dyDescent="0.15">
      <c r="A546" s="1" t="s">
        <v>45</v>
      </c>
      <c r="B546" s="1">
        <v>2016</v>
      </c>
      <c r="C546" s="1" t="str">
        <f t="shared" si="16"/>
        <v>300174.SZ2016</v>
      </c>
      <c r="D546" s="1">
        <v>2771.6197703679882</v>
      </c>
      <c r="E546" s="1">
        <v>-228.75132563051969</v>
      </c>
      <c r="F546" s="1">
        <v>696.41144110823336</v>
      </c>
      <c r="G546" s="1">
        <v>972.33445962540065</v>
      </c>
      <c r="H546" s="1">
        <v>1461955.9232069461</v>
      </c>
      <c r="I546" s="1">
        <v>1769.6253169909</v>
      </c>
      <c r="J546" s="1">
        <v>407.49145936972508</v>
      </c>
      <c r="K546" s="1">
        <v>908.34164417693933</v>
      </c>
      <c r="L546" s="1">
        <v>1026.6662653061719</v>
      </c>
      <c r="M546" s="1">
        <v>169919.82060500511</v>
      </c>
      <c r="P546" s="1" t="s">
        <v>45</v>
      </c>
      <c r="Q546" s="1">
        <v>2016</v>
      </c>
      <c r="R546" s="1" t="str">
        <f t="shared" si="17"/>
        <v>300174.SZ2016</v>
      </c>
      <c r="S546" s="1">
        <v>3295.0724918285719</v>
      </c>
      <c r="T546" s="1">
        <v>2300.6179492124311</v>
      </c>
    </row>
    <row r="547" spans="1:20" x14ac:dyDescent="0.15">
      <c r="A547" s="1" t="s">
        <v>45</v>
      </c>
      <c r="B547" s="1">
        <v>2017</v>
      </c>
      <c r="C547" s="1" t="str">
        <f t="shared" si="16"/>
        <v>300174.SZ2017</v>
      </c>
      <c r="D547" s="1">
        <v>2509.4199959459311</v>
      </c>
      <c r="E547" s="1">
        <v>-196.31665609709461</v>
      </c>
      <c r="F547" s="1">
        <v>971.18459543806784</v>
      </c>
      <c r="G547" s="1">
        <v>1163.9886667324879</v>
      </c>
      <c r="H547" s="1">
        <v>1281019.7653983331</v>
      </c>
      <c r="I547" s="1">
        <v>1687.4631182527571</v>
      </c>
      <c r="J547" s="1">
        <v>693.02980041952833</v>
      </c>
      <c r="K547" s="1">
        <v>1174.903943229991</v>
      </c>
      <c r="L547" s="1">
        <v>1185.4063190069739</v>
      </c>
      <c r="M547" s="1">
        <v>113554.29215849481</v>
      </c>
      <c r="P547" s="1" t="s">
        <v>45</v>
      </c>
      <c r="Q547" s="1">
        <v>2017</v>
      </c>
      <c r="R547" s="1" t="str">
        <f t="shared" si="17"/>
        <v>300174.SZ2017</v>
      </c>
      <c r="S547" s="1">
        <v>3521.9501866015089</v>
      </c>
      <c r="T547" s="1">
        <v>2360.4597681821529</v>
      </c>
    </row>
    <row r="548" spans="1:20" x14ac:dyDescent="0.15">
      <c r="A548" s="1" t="s">
        <v>45</v>
      </c>
      <c r="B548" s="1">
        <v>2018</v>
      </c>
      <c r="C548" s="1" t="str">
        <f t="shared" si="16"/>
        <v>300174.SZ2018</v>
      </c>
      <c r="D548" s="1">
        <v>2495.448686115587</v>
      </c>
      <c r="E548" s="1">
        <v>157.3439576363636</v>
      </c>
      <c r="F548" s="1">
        <v>1176.623464051137</v>
      </c>
      <c r="G548" s="1">
        <v>1249.877204561458</v>
      </c>
      <c r="H548" s="1">
        <v>772605.67900661996</v>
      </c>
      <c r="I548" s="1">
        <v>1684.673407163353</v>
      </c>
      <c r="J548" s="1">
        <v>572.89419726432982</v>
      </c>
      <c r="K548" s="1">
        <v>1305.884834177449</v>
      </c>
      <c r="L548" s="1">
        <v>1269.472877489537</v>
      </c>
      <c r="M548" s="1">
        <v>108329.8481029197</v>
      </c>
      <c r="P548" s="1" t="s">
        <v>45</v>
      </c>
      <c r="Q548" s="1">
        <v>2018</v>
      </c>
      <c r="R548" s="1" t="str">
        <f t="shared" si="17"/>
        <v>300174.SZ2018</v>
      </c>
      <c r="S548" s="1">
        <v>3608.0214340905509</v>
      </c>
      <c r="T548" s="1">
        <v>2368.7758379836391</v>
      </c>
    </row>
    <row r="549" spans="1:20" x14ac:dyDescent="0.15">
      <c r="A549" s="1" t="s">
        <v>45</v>
      </c>
      <c r="B549" s="1">
        <v>2010</v>
      </c>
      <c r="C549" s="1" t="str">
        <f t="shared" si="16"/>
        <v>300174.SZ2010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P549" s="1" t="s">
        <v>45</v>
      </c>
      <c r="Q549" s="1">
        <v>2010</v>
      </c>
      <c r="R549" s="1" t="str">
        <f t="shared" si="17"/>
        <v>300174.SZ2010</v>
      </c>
      <c r="S549" s="1"/>
      <c r="T549" s="1"/>
    </row>
    <row r="550" spans="1:20" x14ac:dyDescent="0.15">
      <c r="A550" s="1" t="s">
        <v>45</v>
      </c>
      <c r="B550" s="1">
        <v>2011</v>
      </c>
      <c r="C550" s="1" t="str">
        <f t="shared" si="16"/>
        <v>300174.SZ2011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P550" s="1" t="s">
        <v>45</v>
      </c>
      <c r="Q550" s="1">
        <v>2011</v>
      </c>
      <c r="R550" s="1" t="str">
        <f t="shared" si="17"/>
        <v>300174.SZ2011</v>
      </c>
      <c r="S550" s="1"/>
      <c r="T550" s="1"/>
    </row>
    <row r="551" spans="1:20" x14ac:dyDescent="0.15">
      <c r="A551" s="1" t="s">
        <v>45</v>
      </c>
      <c r="B551" s="1">
        <v>2001</v>
      </c>
      <c r="C551" s="1" t="str">
        <f t="shared" si="16"/>
        <v>300174.SZ2001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P551" s="1" t="s">
        <v>45</v>
      </c>
      <c r="Q551" s="1">
        <v>2001</v>
      </c>
      <c r="R551" s="1" t="str">
        <f t="shared" si="17"/>
        <v>300174.SZ2001</v>
      </c>
      <c r="S551" s="1"/>
      <c r="T551" s="1"/>
    </row>
    <row r="552" spans="1:20" x14ac:dyDescent="0.15">
      <c r="A552" s="1" t="s">
        <v>45</v>
      </c>
      <c r="B552" s="1">
        <v>2002</v>
      </c>
      <c r="C552" s="1" t="str">
        <f t="shared" si="16"/>
        <v>300174.SZ2002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P552" s="1" t="s">
        <v>45</v>
      </c>
      <c r="Q552" s="1">
        <v>2002</v>
      </c>
      <c r="R552" s="1" t="str">
        <f t="shared" si="17"/>
        <v>300174.SZ2002</v>
      </c>
      <c r="S552" s="1"/>
      <c r="T552" s="1"/>
    </row>
    <row r="553" spans="1:20" x14ac:dyDescent="0.15">
      <c r="A553" s="1" t="s">
        <v>45</v>
      </c>
      <c r="B553" s="1">
        <v>2003</v>
      </c>
      <c r="C553" s="1" t="str">
        <f t="shared" si="16"/>
        <v>300174.SZ2003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P553" s="1" t="s">
        <v>45</v>
      </c>
      <c r="Q553" s="1">
        <v>2003</v>
      </c>
      <c r="R553" s="1" t="str">
        <f t="shared" si="17"/>
        <v>300174.SZ2003</v>
      </c>
      <c r="S553" s="1"/>
      <c r="T553" s="1"/>
    </row>
    <row r="554" spans="1:20" x14ac:dyDescent="0.15">
      <c r="A554" s="1" t="s">
        <v>45</v>
      </c>
      <c r="B554" s="1">
        <v>2004</v>
      </c>
      <c r="C554" s="1" t="str">
        <f t="shared" si="16"/>
        <v>300174.SZ2004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P554" s="1" t="s">
        <v>45</v>
      </c>
      <c r="Q554" s="1">
        <v>2004</v>
      </c>
      <c r="R554" s="1" t="str">
        <f t="shared" si="17"/>
        <v>300174.SZ2004</v>
      </c>
      <c r="S554" s="1"/>
      <c r="T554" s="1"/>
    </row>
    <row r="555" spans="1:20" x14ac:dyDescent="0.15">
      <c r="A555" s="1" t="s">
        <v>45</v>
      </c>
      <c r="B555" s="1">
        <v>2005</v>
      </c>
      <c r="C555" s="1" t="str">
        <f t="shared" si="16"/>
        <v>300174.SZ2005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P555" s="1" t="s">
        <v>45</v>
      </c>
      <c r="Q555" s="1">
        <v>2005</v>
      </c>
      <c r="R555" s="1" t="str">
        <f t="shared" si="17"/>
        <v>300174.SZ2005</v>
      </c>
      <c r="S555" s="1"/>
      <c r="T555" s="1"/>
    </row>
    <row r="556" spans="1:20" x14ac:dyDescent="0.15">
      <c r="A556" s="1" t="s">
        <v>45</v>
      </c>
      <c r="B556" s="1">
        <v>2006</v>
      </c>
      <c r="C556" s="1" t="str">
        <f t="shared" si="16"/>
        <v>300174.SZ2006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P556" s="1" t="s">
        <v>45</v>
      </c>
      <c r="Q556" s="1">
        <v>2006</v>
      </c>
      <c r="R556" s="1" t="str">
        <f t="shared" si="17"/>
        <v>300174.SZ2006</v>
      </c>
      <c r="S556" s="1"/>
      <c r="T556" s="1"/>
    </row>
    <row r="557" spans="1:20" x14ac:dyDescent="0.15">
      <c r="A557" s="1" t="s">
        <v>45</v>
      </c>
      <c r="B557" s="1">
        <v>2007</v>
      </c>
      <c r="C557" s="1" t="str">
        <f t="shared" si="16"/>
        <v>300174.SZ2007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P557" s="1" t="s">
        <v>45</v>
      </c>
      <c r="Q557" s="1">
        <v>2007</v>
      </c>
      <c r="R557" s="1" t="str">
        <f t="shared" si="17"/>
        <v>300174.SZ2007</v>
      </c>
      <c r="S557" s="1"/>
      <c r="T557" s="1"/>
    </row>
    <row r="558" spans="1:20" x14ac:dyDescent="0.15">
      <c r="A558" s="1" t="s">
        <v>45</v>
      </c>
      <c r="B558" s="1">
        <v>2008</v>
      </c>
      <c r="C558" s="1" t="str">
        <f t="shared" si="16"/>
        <v>300174.SZ2008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P558" s="1" t="s">
        <v>45</v>
      </c>
      <c r="Q558" s="1">
        <v>2008</v>
      </c>
      <c r="R558" s="1" t="str">
        <f t="shared" si="17"/>
        <v>300174.SZ2008</v>
      </c>
      <c r="S558" s="1"/>
      <c r="T558" s="1"/>
    </row>
    <row r="559" spans="1:20" x14ac:dyDescent="0.15">
      <c r="A559" s="1" t="s">
        <v>45</v>
      </c>
      <c r="B559" s="1">
        <v>2009</v>
      </c>
      <c r="C559" s="1" t="str">
        <f t="shared" si="16"/>
        <v>300174.SZ2009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P559" s="1" t="s">
        <v>45</v>
      </c>
      <c r="Q559" s="1">
        <v>2009</v>
      </c>
      <c r="R559" s="1" t="str">
        <f t="shared" si="17"/>
        <v>300174.SZ2009</v>
      </c>
      <c r="S559" s="1"/>
      <c r="T559" s="1"/>
    </row>
    <row r="560" spans="1:20" x14ac:dyDescent="0.15">
      <c r="A560" s="1" t="s">
        <v>48</v>
      </c>
      <c r="B560" s="1">
        <v>2012</v>
      </c>
      <c r="C560" s="1" t="str">
        <f t="shared" si="16"/>
        <v>600137.SH2012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P560" s="1" t="s">
        <v>48</v>
      </c>
      <c r="Q560" s="1">
        <v>2012</v>
      </c>
      <c r="R560" s="1" t="str">
        <f t="shared" si="17"/>
        <v>600137.SH2012</v>
      </c>
      <c r="S560" s="1"/>
      <c r="T560" s="1"/>
    </row>
    <row r="561" spans="1:20" x14ac:dyDescent="0.15">
      <c r="A561" s="1" t="s">
        <v>48</v>
      </c>
      <c r="B561" s="1">
        <v>2013</v>
      </c>
      <c r="C561" s="1" t="str">
        <f t="shared" si="16"/>
        <v>600137.SH2013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P561" s="1" t="s">
        <v>48</v>
      </c>
      <c r="Q561" s="1">
        <v>2013</v>
      </c>
      <c r="R561" s="1" t="str">
        <f t="shared" si="17"/>
        <v>600137.SH2013</v>
      </c>
      <c r="S561" s="1"/>
      <c r="T561" s="1"/>
    </row>
    <row r="562" spans="1:20" x14ac:dyDescent="0.15">
      <c r="A562" s="1" t="s">
        <v>48</v>
      </c>
      <c r="B562" s="1">
        <v>2014</v>
      </c>
      <c r="C562" s="1" t="str">
        <f t="shared" si="16"/>
        <v>600137.SH2014</v>
      </c>
      <c r="D562" s="1">
        <v>-248.80635342288829</v>
      </c>
      <c r="E562" s="1">
        <v>-248.80635342288829</v>
      </c>
      <c r="F562" s="1">
        <v>-248.80635342288829</v>
      </c>
      <c r="G562" s="1">
        <v>-248.80635342288829</v>
      </c>
      <c r="H562" s="1"/>
      <c r="I562" s="1">
        <v>634.08380196800999</v>
      </c>
      <c r="J562" s="1">
        <v>-1794.12859815565</v>
      </c>
      <c r="K562" s="1">
        <v>-125.7988942334798</v>
      </c>
      <c r="L562" s="1">
        <v>-248.80635342288829</v>
      </c>
      <c r="M562" s="1">
        <v>461663.00468380778</v>
      </c>
      <c r="P562" s="1" t="s">
        <v>48</v>
      </c>
      <c r="Q562" s="1">
        <v>2014</v>
      </c>
      <c r="R562" s="1" t="str">
        <f t="shared" si="17"/>
        <v>600137.SH2014</v>
      </c>
      <c r="S562" s="1">
        <v>2394.6643345771108</v>
      </c>
      <c r="T562" s="1">
        <v>2643.4706879999999</v>
      </c>
    </row>
    <row r="563" spans="1:20" x14ac:dyDescent="0.15">
      <c r="A563" s="1" t="s">
        <v>48</v>
      </c>
      <c r="B563" s="1">
        <v>2015</v>
      </c>
      <c r="C563" s="1" t="str">
        <f t="shared" si="16"/>
        <v>600137.SH2015</v>
      </c>
      <c r="D563" s="1">
        <v>-394.24339267964251</v>
      </c>
      <c r="E563" s="1">
        <v>-394.24339267964251</v>
      </c>
      <c r="F563" s="1">
        <v>-394.24339267964251</v>
      </c>
      <c r="G563" s="1">
        <v>-394.24339267964251</v>
      </c>
      <c r="H563" s="1"/>
      <c r="I563" s="1">
        <v>1062.73500106609</v>
      </c>
      <c r="J563" s="1">
        <v>-1653.4447249467</v>
      </c>
      <c r="K563" s="1">
        <v>-551.33393536994004</v>
      </c>
      <c r="L563" s="1">
        <v>-394.24339267964251</v>
      </c>
      <c r="M563" s="1">
        <v>475879.56103789993</v>
      </c>
      <c r="P563" s="1" t="s">
        <v>48</v>
      </c>
      <c r="Q563" s="1">
        <v>2015</v>
      </c>
      <c r="R563" s="1" t="str">
        <f t="shared" si="17"/>
        <v>600137.SH2015</v>
      </c>
      <c r="S563" s="1">
        <v>2242.950493070357</v>
      </c>
      <c r="T563" s="1">
        <v>2637.1938857499999</v>
      </c>
    </row>
    <row r="564" spans="1:20" x14ac:dyDescent="0.15">
      <c r="A564" s="1" t="s">
        <v>48</v>
      </c>
      <c r="B564" s="1">
        <v>2016</v>
      </c>
      <c r="C564" s="1" t="str">
        <f t="shared" si="16"/>
        <v>600137.SH2016</v>
      </c>
      <c r="D564" s="1">
        <v>-421.02027689854748</v>
      </c>
      <c r="E564" s="1">
        <v>-421.02027689854748</v>
      </c>
      <c r="F564" s="1">
        <v>-421.02027689854748</v>
      </c>
      <c r="G564" s="1">
        <v>-421.02027689854748</v>
      </c>
      <c r="H564" s="1"/>
      <c r="I564" s="1">
        <v>587.03088047333995</v>
      </c>
      <c r="J564" s="1">
        <v>-1246.59057442431</v>
      </c>
      <c r="K564" s="1">
        <v>-428.98973154371532</v>
      </c>
      <c r="L564" s="1">
        <v>-421.02027689854748</v>
      </c>
      <c r="M564" s="1">
        <v>321571.92827920889</v>
      </c>
      <c r="P564" s="1" t="s">
        <v>48</v>
      </c>
      <c r="Q564" s="1">
        <v>2016</v>
      </c>
      <c r="R564" s="1" t="str">
        <f t="shared" si="17"/>
        <v>600137.SH2016</v>
      </c>
      <c r="S564" s="1">
        <v>2250.1809035181191</v>
      </c>
      <c r="T564" s="1">
        <v>2671.2011804166659</v>
      </c>
    </row>
    <row r="565" spans="1:20" x14ac:dyDescent="0.15">
      <c r="A565" s="1" t="s">
        <v>48</v>
      </c>
      <c r="B565" s="1">
        <v>2017</v>
      </c>
      <c r="C565" s="1" t="str">
        <f t="shared" si="16"/>
        <v>600137.SH2017</v>
      </c>
      <c r="D565" s="1">
        <v>-671.12738040156739</v>
      </c>
      <c r="E565" s="1">
        <v>-671.12738040156739</v>
      </c>
      <c r="F565" s="1">
        <v>-671.12738040156739</v>
      </c>
      <c r="G565" s="1">
        <v>-671.12738040156739</v>
      </c>
      <c r="H565" s="1"/>
      <c r="I565" s="1">
        <v>379.94024657356022</v>
      </c>
      <c r="J565" s="1">
        <v>-1688.7377261066099</v>
      </c>
      <c r="K565" s="1">
        <v>-707.82331133475986</v>
      </c>
      <c r="L565" s="1">
        <v>-671.12738040156739</v>
      </c>
      <c r="M565" s="1">
        <v>556995.75288977253</v>
      </c>
      <c r="P565" s="1" t="s">
        <v>48</v>
      </c>
      <c r="Q565" s="1">
        <v>2017</v>
      </c>
      <c r="R565" s="1" t="str">
        <f t="shared" si="17"/>
        <v>600137.SH2017</v>
      </c>
      <c r="S565" s="1">
        <v>2123.958044598432</v>
      </c>
      <c r="T565" s="1">
        <v>2795.0854250000002</v>
      </c>
    </row>
    <row r="566" spans="1:20" x14ac:dyDescent="0.15">
      <c r="A566" s="1" t="s">
        <v>48</v>
      </c>
      <c r="B566" s="1">
        <v>2018</v>
      </c>
      <c r="C566" s="1" t="str">
        <f t="shared" si="16"/>
        <v>600137.SH2018</v>
      </c>
      <c r="D566" s="1">
        <v>-396.25013663113327</v>
      </c>
      <c r="E566" s="1">
        <v>-396.25013663113327</v>
      </c>
      <c r="F566" s="1">
        <v>-396.25013663113327</v>
      </c>
      <c r="G566" s="1">
        <v>-396.25013663113327</v>
      </c>
      <c r="H566" s="1"/>
      <c r="I566" s="1">
        <v>845.32037240297996</v>
      </c>
      <c r="J566" s="1">
        <v>-1291.7798419957401</v>
      </c>
      <c r="K566" s="1">
        <v>-497.70017898933969</v>
      </c>
      <c r="L566" s="1">
        <v>-396.25013663113327</v>
      </c>
      <c r="M566" s="1">
        <v>399333.95692277048</v>
      </c>
      <c r="P566" s="1" t="s">
        <v>48</v>
      </c>
      <c r="Q566" s="1">
        <v>2018</v>
      </c>
      <c r="R566" s="1" t="str">
        <f t="shared" si="17"/>
        <v>600137.SH2018</v>
      </c>
      <c r="S566" s="1">
        <v>2282.5416000355331</v>
      </c>
      <c r="T566" s="1">
        <v>2678.791736666667</v>
      </c>
    </row>
    <row r="567" spans="1:20" x14ac:dyDescent="0.15">
      <c r="A567" s="1" t="s">
        <v>48</v>
      </c>
      <c r="B567" s="1">
        <v>2010</v>
      </c>
      <c r="C567" s="1" t="str">
        <f t="shared" si="16"/>
        <v>600137.SH2010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P567" s="1" t="s">
        <v>48</v>
      </c>
      <c r="Q567" s="1">
        <v>2010</v>
      </c>
      <c r="R567" s="1" t="str">
        <f t="shared" si="17"/>
        <v>600137.SH2010</v>
      </c>
      <c r="S567" s="1"/>
      <c r="T567" s="1"/>
    </row>
    <row r="568" spans="1:20" x14ac:dyDescent="0.15">
      <c r="A568" s="1" t="s">
        <v>48</v>
      </c>
      <c r="B568" s="1">
        <v>2011</v>
      </c>
      <c r="C568" s="1" t="str">
        <f t="shared" si="16"/>
        <v>600137.SH2011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P568" s="1" t="s">
        <v>48</v>
      </c>
      <c r="Q568" s="1">
        <v>2011</v>
      </c>
      <c r="R568" s="1" t="str">
        <f t="shared" si="17"/>
        <v>600137.SH2011</v>
      </c>
      <c r="S568" s="1"/>
      <c r="T568" s="1"/>
    </row>
    <row r="569" spans="1:20" x14ac:dyDescent="0.15">
      <c r="A569" s="1" t="s">
        <v>48</v>
      </c>
      <c r="B569" s="1">
        <v>2001</v>
      </c>
      <c r="C569" s="1" t="str">
        <f t="shared" si="16"/>
        <v>600137.SH2001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P569" s="1" t="s">
        <v>48</v>
      </c>
      <c r="Q569" s="1">
        <v>2001</v>
      </c>
      <c r="R569" s="1" t="str">
        <f t="shared" si="17"/>
        <v>600137.SH2001</v>
      </c>
      <c r="S569" s="1"/>
      <c r="T569" s="1"/>
    </row>
    <row r="570" spans="1:20" x14ac:dyDescent="0.15">
      <c r="A570" s="1" t="s">
        <v>48</v>
      </c>
      <c r="B570" s="1">
        <v>2002</v>
      </c>
      <c r="C570" s="1" t="str">
        <f t="shared" si="16"/>
        <v>600137.SH2002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P570" s="1" t="s">
        <v>48</v>
      </c>
      <c r="Q570" s="1">
        <v>2002</v>
      </c>
      <c r="R570" s="1" t="str">
        <f t="shared" si="17"/>
        <v>600137.SH2002</v>
      </c>
      <c r="S570" s="1"/>
      <c r="T570" s="1"/>
    </row>
    <row r="571" spans="1:20" x14ac:dyDescent="0.15">
      <c r="A571" s="1" t="s">
        <v>48</v>
      </c>
      <c r="B571" s="1">
        <v>2003</v>
      </c>
      <c r="C571" s="1" t="str">
        <f t="shared" si="16"/>
        <v>600137.SH2003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P571" s="1" t="s">
        <v>48</v>
      </c>
      <c r="Q571" s="1">
        <v>2003</v>
      </c>
      <c r="R571" s="1" t="str">
        <f t="shared" si="17"/>
        <v>600137.SH2003</v>
      </c>
      <c r="S571" s="1"/>
      <c r="T571" s="1"/>
    </row>
    <row r="572" spans="1:20" x14ac:dyDescent="0.15">
      <c r="A572" s="1" t="s">
        <v>48</v>
      </c>
      <c r="B572" s="1">
        <v>2004</v>
      </c>
      <c r="C572" s="1" t="str">
        <f t="shared" si="16"/>
        <v>600137.SH2004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P572" s="1" t="s">
        <v>48</v>
      </c>
      <c r="Q572" s="1">
        <v>2004</v>
      </c>
      <c r="R572" s="1" t="str">
        <f t="shared" si="17"/>
        <v>600137.SH2004</v>
      </c>
      <c r="S572" s="1"/>
      <c r="T572" s="1"/>
    </row>
    <row r="573" spans="1:20" x14ac:dyDescent="0.15">
      <c r="A573" s="1" t="s">
        <v>48</v>
      </c>
      <c r="B573" s="1">
        <v>2005</v>
      </c>
      <c r="C573" s="1" t="str">
        <f t="shared" si="16"/>
        <v>600137.SH2005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P573" s="1" t="s">
        <v>48</v>
      </c>
      <c r="Q573" s="1">
        <v>2005</v>
      </c>
      <c r="R573" s="1" t="str">
        <f t="shared" si="17"/>
        <v>600137.SH2005</v>
      </c>
      <c r="S573" s="1"/>
      <c r="T573" s="1"/>
    </row>
    <row r="574" spans="1:20" x14ac:dyDescent="0.15">
      <c r="A574" s="1" t="s">
        <v>48</v>
      </c>
      <c r="B574" s="1">
        <v>2006</v>
      </c>
      <c r="C574" s="1" t="str">
        <f t="shared" si="16"/>
        <v>600137.SH2006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P574" s="1" t="s">
        <v>48</v>
      </c>
      <c r="Q574" s="1">
        <v>2006</v>
      </c>
      <c r="R574" s="1" t="str">
        <f t="shared" si="17"/>
        <v>600137.SH2006</v>
      </c>
      <c r="S574" s="1"/>
      <c r="T574" s="1"/>
    </row>
    <row r="575" spans="1:20" x14ac:dyDescent="0.15">
      <c r="A575" s="1" t="s">
        <v>48</v>
      </c>
      <c r="B575" s="1">
        <v>2007</v>
      </c>
      <c r="C575" s="1" t="str">
        <f t="shared" si="16"/>
        <v>600137.SH2007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P575" s="1" t="s">
        <v>48</v>
      </c>
      <c r="Q575" s="1">
        <v>2007</v>
      </c>
      <c r="R575" s="1" t="str">
        <f t="shared" si="17"/>
        <v>600137.SH2007</v>
      </c>
      <c r="S575" s="1"/>
      <c r="T575" s="1"/>
    </row>
    <row r="576" spans="1:20" x14ac:dyDescent="0.15">
      <c r="A576" s="1" t="s">
        <v>48</v>
      </c>
      <c r="B576" s="1">
        <v>2008</v>
      </c>
      <c r="C576" s="1" t="str">
        <f t="shared" si="16"/>
        <v>600137.SH2008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P576" s="1" t="s">
        <v>48</v>
      </c>
      <c r="Q576" s="1">
        <v>2008</v>
      </c>
      <c r="R576" s="1" t="str">
        <f t="shared" si="17"/>
        <v>600137.SH2008</v>
      </c>
      <c r="S576" s="1"/>
      <c r="T576" s="1"/>
    </row>
    <row r="577" spans="1:20" x14ac:dyDescent="0.15">
      <c r="A577" s="1" t="s">
        <v>48</v>
      </c>
      <c r="B577" s="1">
        <v>2009</v>
      </c>
      <c r="C577" s="1" t="str">
        <f t="shared" si="16"/>
        <v>600137.SH2009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P577" s="1" t="s">
        <v>48</v>
      </c>
      <c r="Q577" s="1">
        <v>2009</v>
      </c>
      <c r="R577" s="1" t="str">
        <f t="shared" si="17"/>
        <v>600137.SH2009</v>
      </c>
      <c r="S577" s="1"/>
      <c r="T577" s="1"/>
    </row>
    <row r="578" spans="1:20" x14ac:dyDescent="0.15">
      <c r="A578" s="1" t="s">
        <v>50</v>
      </c>
      <c r="B578" s="1">
        <v>2012</v>
      </c>
      <c r="C578" s="1" t="str">
        <f t="shared" si="16"/>
        <v>600211.SH2012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P578" s="1" t="s">
        <v>50</v>
      </c>
      <c r="Q578" s="1">
        <v>2012</v>
      </c>
      <c r="R578" s="1" t="str">
        <f t="shared" si="17"/>
        <v>600211.SH2012</v>
      </c>
      <c r="S578" s="1"/>
      <c r="T578" s="1"/>
    </row>
    <row r="579" spans="1:20" x14ac:dyDescent="0.15">
      <c r="A579" s="1" t="s">
        <v>50</v>
      </c>
      <c r="B579" s="1">
        <v>2013</v>
      </c>
      <c r="C579" s="1" t="str">
        <f t="shared" ref="C579:C642" si="18">A579&amp;B579</f>
        <v>600211.SH2013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P579" s="1" t="s">
        <v>50</v>
      </c>
      <c r="Q579" s="1">
        <v>2013</v>
      </c>
      <c r="R579" s="1" t="str">
        <f t="shared" ref="R579:R642" si="19">P579&amp;Q579</f>
        <v>600211.SH2013</v>
      </c>
      <c r="S579" s="1"/>
      <c r="T579" s="1"/>
    </row>
    <row r="580" spans="1:20" x14ac:dyDescent="0.15">
      <c r="A580" s="1" t="s">
        <v>50</v>
      </c>
      <c r="B580" s="1">
        <v>2014</v>
      </c>
      <c r="C580" s="1" t="str">
        <f t="shared" si="18"/>
        <v>600211.SH2014</v>
      </c>
      <c r="D580" s="1">
        <v>591.04019372037089</v>
      </c>
      <c r="E580" s="1">
        <v>-261.08190218274723</v>
      </c>
      <c r="F580" s="1">
        <v>-73.536526416666661</v>
      </c>
      <c r="G580" s="1">
        <v>85.473921706985678</v>
      </c>
      <c r="H580" s="1">
        <v>200491.25854094431</v>
      </c>
      <c r="I580" s="1">
        <v>1770.3351365455601</v>
      </c>
      <c r="J580" s="1">
        <v>-772.40836429667979</v>
      </c>
      <c r="K580" s="1">
        <v>-36.66004210056326</v>
      </c>
      <c r="L580" s="1">
        <v>85.473921706985678</v>
      </c>
      <c r="M580" s="1">
        <v>531089.26779723284</v>
      </c>
      <c r="P580" s="1" t="s">
        <v>50</v>
      </c>
      <c r="Q580" s="1">
        <v>2014</v>
      </c>
      <c r="R580" s="1" t="str">
        <f t="shared" si="19"/>
        <v>600211.SH2014</v>
      </c>
      <c r="S580" s="1">
        <v>2246.364818540319</v>
      </c>
      <c r="T580" s="1">
        <v>2160.890896833333</v>
      </c>
    </row>
    <row r="581" spans="1:20" x14ac:dyDescent="0.15">
      <c r="A581" s="1" t="s">
        <v>50</v>
      </c>
      <c r="B581" s="1">
        <v>2015</v>
      </c>
      <c r="C581" s="1" t="str">
        <f t="shared" si="18"/>
        <v>600211.SH2015</v>
      </c>
      <c r="D581" s="1">
        <v>30.40593373645892</v>
      </c>
      <c r="E581" s="1">
        <v>-201.60828935000001</v>
      </c>
      <c r="F581" s="1">
        <v>-62.656779887795913</v>
      </c>
      <c r="G581" s="1">
        <v>-77.953045167112322</v>
      </c>
      <c r="H581" s="1">
        <v>13633.131727224691</v>
      </c>
      <c r="I581" s="1">
        <v>828.44866427759678</v>
      </c>
      <c r="J581" s="1">
        <v>-842.3607875322333</v>
      </c>
      <c r="K581" s="1">
        <v>-152.86258312267171</v>
      </c>
      <c r="L581" s="1">
        <v>-77.953045167112336</v>
      </c>
      <c r="M581" s="1">
        <v>164658.38149034919</v>
      </c>
      <c r="P581" s="1" t="s">
        <v>50</v>
      </c>
      <c r="Q581" s="1">
        <v>2015</v>
      </c>
      <c r="R581" s="1" t="str">
        <f t="shared" si="19"/>
        <v>600211.SH2015</v>
      </c>
      <c r="S581" s="1">
        <v>2472.5171474217759</v>
      </c>
      <c r="T581" s="1">
        <v>2550.4701925888889</v>
      </c>
    </row>
    <row r="582" spans="1:20" x14ac:dyDescent="0.15">
      <c r="A582" s="1" t="s">
        <v>50</v>
      </c>
      <c r="B582" s="1">
        <v>2016</v>
      </c>
      <c r="C582" s="1" t="str">
        <f t="shared" si="18"/>
        <v>600211.SH2016</v>
      </c>
      <c r="D582" s="1">
        <v>356.44242512182319</v>
      </c>
      <c r="E582" s="1">
        <v>-13.479308166666661</v>
      </c>
      <c r="F582" s="1">
        <v>92.481806087518024</v>
      </c>
      <c r="G582" s="1">
        <v>145.14830768089149</v>
      </c>
      <c r="H582" s="1">
        <v>36290.842482353757</v>
      </c>
      <c r="I582" s="1">
        <v>582.29284217403676</v>
      </c>
      <c r="J582" s="1">
        <v>-740.37079877169674</v>
      </c>
      <c r="K582" s="1">
        <v>106.92908285809671</v>
      </c>
      <c r="L582" s="1">
        <v>145.14830768089149</v>
      </c>
      <c r="M582" s="1">
        <v>132382.6475053631</v>
      </c>
      <c r="P582" s="1" t="s">
        <v>50</v>
      </c>
      <c r="Q582" s="1">
        <v>2016</v>
      </c>
      <c r="R582" s="1" t="str">
        <f t="shared" si="19"/>
        <v>600211.SH2016</v>
      </c>
      <c r="S582" s="1">
        <v>2640.283085930891</v>
      </c>
      <c r="T582" s="1">
        <v>2495.1347782500002</v>
      </c>
    </row>
    <row r="583" spans="1:20" x14ac:dyDescent="0.15">
      <c r="A583" s="1" t="s">
        <v>50</v>
      </c>
      <c r="B583" s="1">
        <v>2017</v>
      </c>
      <c r="C583" s="1" t="str">
        <f t="shared" si="18"/>
        <v>600211.SH2017</v>
      </c>
      <c r="D583" s="1">
        <v>-17.26451755326589</v>
      </c>
      <c r="E583" s="1">
        <v>-130.17124902665441</v>
      </c>
      <c r="F583" s="1">
        <v>-85.67808458333333</v>
      </c>
      <c r="G583" s="1">
        <v>-77.704617054417895</v>
      </c>
      <c r="H583" s="1">
        <v>3234.6646413269691</v>
      </c>
      <c r="I583" s="1">
        <v>593.23130538941632</v>
      </c>
      <c r="J583" s="1">
        <v>-1105.20204605307</v>
      </c>
      <c r="K583" s="1">
        <v>25.854083002890022</v>
      </c>
      <c r="L583" s="1">
        <v>-77.704617054417881</v>
      </c>
      <c r="M583" s="1">
        <v>290693.18701631023</v>
      </c>
      <c r="P583" s="1" t="s">
        <v>50</v>
      </c>
      <c r="Q583" s="1">
        <v>2017</v>
      </c>
      <c r="R583" s="1" t="str">
        <f t="shared" si="19"/>
        <v>600211.SH2017</v>
      </c>
      <c r="S583" s="1">
        <v>2443.3596468344708</v>
      </c>
      <c r="T583" s="1">
        <v>2521.0642638888889</v>
      </c>
    </row>
    <row r="584" spans="1:20" x14ac:dyDescent="0.15">
      <c r="A584" s="1" t="s">
        <v>50</v>
      </c>
      <c r="B584" s="1">
        <v>2018</v>
      </c>
      <c r="C584" s="1" t="str">
        <f t="shared" si="18"/>
        <v>600211.SH2018</v>
      </c>
      <c r="D584" s="1">
        <v>189.6227381400308</v>
      </c>
      <c r="E584" s="1">
        <v>-118.93901434999999</v>
      </c>
      <c r="F584" s="1">
        <v>97.879895257186647</v>
      </c>
      <c r="G584" s="1">
        <v>56.18787301573915</v>
      </c>
      <c r="H584" s="1">
        <v>25106.257313865779</v>
      </c>
      <c r="I584" s="1">
        <v>671.57007232785679</v>
      </c>
      <c r="J584" s="1">
        <v>-915.9225959086067</v>
      </c>
      <c r="K584" s="1">
        <v>18.274391738974831</v>
      </c>
      <c r="L584" s="1">
        <v>56.18787301573915</v>
      </c>
      <c r="M584" s="1">
        <v>265923.08091119461</v>
      </c>
      <c r="P584" s="1" t="s">
        <v>50</v>
      </c>
      <c r="Q584" s="1">
        <v>2018</v>
      </c>
      <c r="R584" s="1" t="str">
        <f t="shared" si="19"/>
        <v>600211.SH2018</v>
      </c>
      <c r="S584" s="1">
        <v>2606.760424799073</v>
      </c>
      <c r="T584" s="1">
        <v>2550.572551783333</v>
      </c>
    </row>
    <row r="585" spans="1:20" x14ac:dyDescent="0.15">
      <c r="A585" s="1" t="s">
        <v>50</v>
      </c>
      <c r="B585" s="1">
        <v>2010</v>
      </c>
      <c r="C585" s="1" t="str">
        <f t="shared" si="18"/>
        <v>600211.SH2010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P585" s="1" t="s">
        <v>50</v>
      </c>
      <c r="Q585" s="1">
        <v>2010</v>
      </c>
      <c r="R585" s="1" t="str">
        <f t="shared" si="19"/>
        <v>600211.SH2010</v>
      </c>
      <c r="S585" s="1"/>
      <c r="T585" s="1"/>
    </row>
    <row r="586" spans="1:20" x14ac:dyDescent="0.15">
      <c r="A586" s="1" t="s">
        <v>50</v>
      </c>
      <c r="B586" s="1">
        <v>2011</v>
      </c>
      <c r="C586" s="1" t="str">
        <f t="shared" si="18"/>
        <v>600211.SH2011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P586" s="1" t="s">
        <v>50</v>
      </c>
      <c r="Q586" s="1">
        <v>2011</v>
      </c>
      <c r="R586" s="1" t="str">
        <f t="shared" si="19"/>
        <v>600211.SH2011</v>
      </c>
      <c r="S586" s="1"/>
      <c r="T586" s="1"/>
    </row>
    <row r="587" spans="1:20" x14ac:dyDescent="0.15">
      <c r="A587" s="1" t="s">
        <v>50</v>
      </c>
      <c r="B587" s="1">
        <v>2001</v>
      </c>
      <c r="C587" s="1" t="str">
        <f t="shared" si="18"/>
        <v>600211.SH2001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P587" s="1" t="s">
        <v>50</v>
      </c>
      <c r="Q587" s="1">
        <v>2001</v>
      </c>
      <c r="R587" s="1" t="str">
        <f t="shared" si="19"/>
        <v>600211.SH2001</v>
      </c>
      <c r="S587" s="1"/>
      <c r="T587" s="1"/>
    </row>
    <row r="588" spans="1:20" x14ac:dyDescent="0.15">
      <c r="A588" s="1" t="s">
        <v>50</v>
      </c>
      <c r="B588" s="1">
        <v>2002</v>
      </c>
      <c r="C588" s="1" t="str">
        <f t="shared" si="18"/>
        <v>600211.SH2002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P588" s="1" t="s">
        <v>50</v>
      </c>
      <c r="Q588" s="1">
        <v>2002</v>
      </c>
      <c r="R588" s="1" t="str">
        <f t="shared" si="19"/>
        <v>600211.SH2002</v>
      </c>
      <c r="S588" s="1"/>
      <c r="T588" s="1"/>
    </row>
    <row r="589" spans="1:20" x14ac:dyDescent="0.15">
      <c r="A589" s="1" t="s">
        <v>50</v>
      </c>
      <c r="B589" s="1">
        <v>2003</v>
      </c>
      <c r="C589" s="1" t="str">
        <f t="shared" si="18"/>
        <v>600211.SH2003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P589" s="1" t="s">
        <v>50</v>
      </c>
      <c r="Q589" s="1">
        <v>2003</v>
      </c>
      <c r="R589" s="1" t="str">
        <f t="shared" si="19"/>
        <v>600211.SH2003</v>
      </c>
      <c r="S589" s="1"/>
      <c r="T589" s="1"/>
    </row>
    <row r="590" spans="1:20" x14ac:dyDescent="0.15">
      <c r="A590" s="1" t="s">
        <v>50</v>
      </c>
      <c r="B590" s="1">
        <v>2004</v>
      </c>
      <c r="C590" s="1" t="str">
        <f t="shared" si="18"/>
        <v>600211.SH2004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P590" s="1" t="s">
        <v>50</v>
      </c>
      <c r="Q590" s="1">
        <v>2004</v>
      </c>
      <c r="R590" s="1" t="str">
        <f t="shared" si="19"/>
        <v>600211.SH2004</v>
      </c>
      <c r="S590" s="1"/>
      <c r="T590" s="1"/>
    </row>
    <row r="591" spans="1:20" x14ac:dyDescent="0.15">
      <c r="A591" s="1" t="s">
        <v>50</v>
      </c>
      <c r="B591" s="1">
        <v>2005</v>
      </c>
      <c r="C591" s="1" t="str">
        <f t="shared" si="18"/>
        <v>600211.SH2005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P591" s="1" t="s">
        <v>50</v>
      </c>
      <c r="Q591" s="1">
        <v>2005</v>
      </c>
      <c r="R591" s="1" t="str">
        <f t="shared" si="19"/>
        <v>600211.SH2005</v>
      </c>
      <c r="S591" s="1"/>
      <c r="T591" s="1"/>
    </row>
    <row r="592" spans="1:20" x14ac:dyDescent="0.15">
      <c r="A592" s="1" t="s">
        <v>50</v>
      </c>
      <c r="B592" s="1">
        <v>2006</v>
      </c>
      <c r="C592" s="1" t="str">
        <f t="shared" si="18"/>
        <v>600211.SH2006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P592" s="1" t="s">
        <v>50</v>
      </c>
      <c r="Q592" s="1">
        <v>2006</v>
      </c>
      <c r="R592" s="1" t="str">
        <f t="shared" si="19"/>
        <v>600211.SH2006</v>
      </c>
      <c r="S592" s="1"/>
      <c r="T592" s="1"/>
    </row>
    <row r="593" spans="1:20" x14ac:dyDescent="0.15">
      <c r="A593" s="1" t="s">
        <v>50</v>
      </c>
      <c r="B593" s="1">
        <v>2007</v>
      </c>
      <c r="C593" s="1" t="str">
        <f t="shared" si="18"/>
        <v>600211.SH2007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P593" s="1" t="s">
        <v>50</v>
      </c>
      <c r="Q593" s="1">
        <v>2007</v>
      </c>
      <c r="R593" s="1" t="str">
        <f t="shared" si="19"/>
        <v>600211.SH2007</v>
      </c>
      <c r="S593" s="1"/>
      <c r="T593" s="1"/>
    </row>
    <row r="594" spans="1:20" x14ac:dyDescent="0.15">
      <c r="A594" s="1" t="s">
        <v>50</v>
      </c>
      <c r="B594" s="1">
        <v>2008</v>
      </c>
      <c r="C594" s="1" t="str">
        <f t="shared" si="18"/>
        <v>600211.SH2008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P594" s="1" t="s">
        <v>50</v>
      </c>
      <c r="Q594" s="1">
        <v>2008</v>
      </c>
      <c r="R594" s="1" t="str">
        <f t="shared" si="19"/>
        <v>600211.SH2008</v>
      </c>
      <c r="S594" s="1"/>
      <c r="T594" s="1"/>
    </row>
    <row r="595" spans="1:20" x14ac:dyDescent="0.15">
      <c r="A595" s="1" t="s">
        <v>50</v>
      </c>
      <c r="B595" s="1">
        <v>2009</v>
      </c>
      <c r="C595" s="1" t="str">
        <f t="shared" si="18"/>
        <v>600211.SH2009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P595" s="1" t="s">
        <v>50</v>
      </c>
      <c r="Q595" s="1">
        <v>2009</v>
      </c>
      <c r="R595" s="1" t="str">
        <f t="shared" si="19"/>
        <v>600211.SH2009</v>
      </c>
      <c r="S595" s="1"/>
      <c r="T595" s="1"/>
    </row>
    <row r="596" spans="1:20" x14ac:dyDescent="0.15">
      <c r="A596" s="1" t="s">
        <v>53</v>
      </c>
      <c r="B596" s="1">
        <v>2012</v>
      </c>
      <c r="C596" s="1" t="str">
        <f t="shared" si="18"/>
        <v>600272.SH2012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P596" s="1" t="s">
        <v>53</v>
      </c>
      <c r="Q596" s="1">
        <v>2012</v>
      </c>
      <c r="R596" s="1" t="str">
        <f t="shared" si="19"/>
        <v>600272.SH2012</v>
      </c>
      <c r="S596" s="1"/>
      <c r="T596" s="1"/>
    </row>
    <row r="597" spans="1:20" x14ac:dyDescent="0.15">
      <c r="A597" s="1" t="s">
        <v>53</v>
      </c>
      <c r="B597" s="1">
        <v>2013</v>
      </c>
      <c r="C597" s="1" t="str">
        <f t="shared" si="18"/>
        <v>600272.SH2013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P597" s="1" t="s">
        <v>53</v>
      </c>
      <c r="Q597" s="1">
        <v>2013</v>
      </c>
      <c r="R597" s="1" t="str">
        <f t="shared" si="19"/>
        <v>600272.SH2013</v>
      </c>
      <c r="S597" s="1"/>
      <c r="T597" s="1"/>
    </row>
    <row r="598" spans="1:20" x14ac:dyDescent="0.15">
      <c r="A598" s="1" t="s">
        <v>53</v>
      </c>
      <c r="B598" s="1">
        <v>2014</v>
      </c>
      <c r="C598" s="1" t="str">
        <f t="shared" si="18"/>
        <v>600272.SH2014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P598" s="1" t="s">
        <v>53</v>
      </c>
      <c r="Q598" s="1">
        <v>2014</v>
      </c>
      <c r="R598" s="1" t="str">
        <f t="shared" si="19"/>
        <v>600272.SH2014</v>
      </c>
      <c r="S598" s="1"/>
      <c r="T598" s="1"/>
    </row>
    <row r="599" spans="1:20" x14ac:dyDescent="0.15">
      <c r="A599" s="1" t="s">
        <v>53</v>
      </c>
      <c r="B599" s="1">
        <v>2015</v>
      </c>
      <c r="C599" s="1" t="str">
        <f t="shared" si="18"/>
        <v>600272.SH2015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P599" s="1" t="s">
        <v>53</v>
      </c>
      <c r="Q599" s="1">
        <v>2015</v>
      </c>
      <c r="R599" s="1" t="str">
        <f t="shared" si="19"/>
        <v>600272.SH2015</v>
      </c>
      <c r="S599" s="1"/>
      <c r="T599" s="1"/>
    </row>
    <row r="600" spans="1:20" x14ac:dyDescent="0.15">
      <c r="A600" s="1" t="s">
        <v>53</v>
      </c>
      <c r="B600" s="1">
        <v>2016</v>
      </c>
      <c r="C600" s="1" t="str">
        <f t="shared" si="18"/>
        <v>600272.SH2016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P600" s="1" t="s">
        <v>53</v>
      </c>
      <c r="Q600" s="1">
        <v>2016</v>
      </c>
      <c r="R600" s="1" t="str">
        <f t="shared" si="19"/>
        <v>600272.SH2016</v>
      </c>
      <c r="S600" s="1"/>
      <c r="T600" s="1"/>
    </row>
    <row r="601" spans="1:20" x14ac:dyDescent="0.15">
      <c r="A601" s="1" t="s">
        <v>53</v>
      </c>
      <c r="B601" s="1">
        <v>2017</v>
      </c>
      <c r="C601" s="1" t="str">
        <f t="shared" si="18"/>
        <v>600272.SH2017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P601" s="1" t="s">
        <v>53</v>
      </c>
      <c r="Q601" s="1">
        <v>2017</v>
      </c>
      <c r="R601" s="1" t="str">
        <f t="shared" si="19"/>
        <v>600272.SH2017</v>
      </c>
      <c r="S601" s="1"/>
      <c r="T601" s="1"/>
    </row>
    <row r="602" spans="1:20" x14ac:dyDescent="0.15">
      <c r="A602" s="1" t="s">
        <v>53</v>
      </c>
      <c r="B602" s="1">
        <v>2018</v>
      </c>
      <c r="C602" s="1" t="str">
        <f t="shared" si="18"/>
        <v>600272.SH2018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P602" s="1" t="s">
        <v>53</v>
      </c>
      <c r="Q602" s="1">
        <v>2018</v>
      </c>
      <c r="R602" s="1" t="str">
        <f t="shared" si="19"/>
        <v>600272.SH2018</v>
      </c>
      <c r="S602" s="1"/>
      <c r="T602" s="1"/>
    </row>
    <row r="603" spans="1:20" x14ac:dyDescent="0.15">
      <c r="A603" s="1" t="s">
        <v>53</v>
      </c>
      <c r="B603" s="1">
        <v>2010</v>
      </c>
      <c r="C603" s="1" t="str">
        <f t="shared" si="18"/>
        <v>600272.SH2010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P603" s="1" t="s">
        <v>53</v>
      </c>
      <c r="Q603" s="1">
        <v>2010</v>
      </c>
      <c r="R603" s="1" t="str">
        <f t="shared" si="19"/>
        <v>600272.SH2010</v>
      </c>
      <c r="S603" s="1"/>
      <c r="T603" s="1"/>
    </row>
    <row r="604" spans="1:20" x14ac:dyDescent="0.15">
      <c r="A604" s="1" t="s">
        <v>53</v>
      </c>
      <c r="B604" s="1">
        <v>2011</v>
      </c>
      <c r="C604" s="1" t="str">
        <f t="shared" si="18"/>
        <v>600272.SH2011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P604" s="1" t="s">
        <v>53</v>
      </c>
      <c r="Q604" s="1">
        <v>2011</v>
      </c>
      <c r="R604" s="1" t="str">
        <f t="shared" si="19"/>
        <v>600272.SH2011</v>
      </c>
      <c r="S604" s="1"/>
      <c r="T604" s="1"/>
    </row>
    <row r="605" spans="1:20" x14ac:dyDescent="0.15">
      <c r="A605" s="1" t="s">
        <v>53</v>
      </c>
      <c r="B605" s="1">
        <v>2001</v>
      </c>
      <c r="C605" s="1" t="str">
        <f t="shared" si="18"/>
        <v>600272.SH2001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P605" s="1" t="s">
        <v>53</v>
      </c>
      <c r="Q605" s="1">
        <v>2001</v>
      </c>
      <c r="R605" s="1" t="str">
        <f t="shared" si="19"/>
        <v>600272.SH2001</v>
      </c>
      <c r="S605" s="1"/>
      <c r="T605" s="1"/>
    </row>
    <row r="606" spans="1:20" x14ac:dyDescent="0.15">
      <c r="A606" s="1" t="s">
        <v>53</v>
      </c>
      <c r="B606" s="1">
        <v>2002</v>
      </c>
      <c r="C606" s="1" t="str">
        <f t="shared" si="18"/>
        <v>600272.SH2002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P606" s="1" t="s">
        <v>53</v>
      </c>
      <c r="Q606" s="1">
        <v>2002</v>
      </c>
      <c r="R606" s="1" t="str">
        <f t="shared" si="19"/>
        <v>600272.SH2002</v>
      </c>
      <c r="S606" s="1"/>
      <c r="T606" s="1"/>
    </row>
    <row r="607" spans="1:20" x14ac:dyDescent="0.15">
      <c r="A607" s="1" t="s">
        <v>53</v>
      </c>
      <c r="B607" s="1">
        <v>2003</v>
      </c>
      <c r="C607" s="1" t="str">
        <f t="shared" si="18"/>
        <v>600272.SH2003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P607" s="1" t="s">
        <v>53</v>
      </c>
      <c r="Q607" s="1">
        <v>2003</v>
      </c>
      <c r="R607" s="1" t="str">
        <f t="shared" si="19"/>
        <v>600272.SH2003</v>
      </c>
      <c r="S607" s="1"/>
      <c r="T607" s="1"/>
    </row>
    <row r="608" spans="1:20" x14ac:dyDescent="0.15">
      <c r="A608" s="1" t="s">
        <v>53</v>
      </c>
      <c r="B608" s="1">
        <v>2004</v>
      </c>
      <c r="C608" s="1" t="str">
        <f t="shared" si="18"/>
        <v>600272.SH2004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P608" s="1" t="s">
        <v>53</v>
      </c>
      <c r="Q608" s="1">
        <v>2004</v>
      </c>
      <c r="R608" s="1" t="str">
        <f t="shared" si="19"/>
        <v>600272.SH2004</v>
      </c>
      <c r="S608" s="1"/>
      <c r="T608" s="1"/>
    </row>
    <row r="609" spans="1:20" x14ac:dyDescent="0.15">
      <c r="A609" s="1" t="s">
        <v>53</v>
      </c>
      <c r="B609" s="1">
        <v>2005</v>
      </c>
      <c r="C609" s="1" t="str">
        <f t="shared" si="18"/>
        <v>600272.SH2005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P609" s="1" t="s">
        <v>53</v>
      </c>
      <c r="Q609" s="1">
        <v>2005</v>
      </c>
      <c r="R609" s="1" t="str">
        <f t="shared" si="19"/>
        <v>600272.SH2005</v>
      </c>
      <c r="S609" s="1"/>
      <c r="T609" s="1"/>
    </row>
    <row r="610" spans="1:20" x14ac:dyDescent="0.15">
      <c r="A610" s="1" t="s">
        <v>53</v>
      </c>
      <c r="B610" s="1">
        <v>2006</v>
      </c>
      <c r="C610" s="1" t="str">
        <f t="shared" si="18"/>
        <v>600272.SH2006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P610" s="1" t="s">
        <v>53</v>
      </c>
      <c r="Q610" s="1">
        <v>2006</v>
      </c>
      <c r="R610" s="1" t="str">
        <f t="shared" si="19"/>
        <v>600272.SH2006</v>
      </c>
      <c r="S610" s="1"/>
      <c r="T610" s="1"/>
    </row>
    <row r="611" spans="1:20" x14ac:dyDescent="0.15">
      <c r="A611" s="1" t="s">
        <v>53</v>
      </c>
      <c r="B611" s="1">
        <v>2007</v>
      </c>
      <c r="C611" s="1" t="str">
        <f t="shared" si="18"/>
        <v>600272.SH2007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P611" s="1" t="s">
        <v>53</v>
      </c>
      <c r="Q611" s="1">
        <v>2007</v>
      </c>
      <c r="R611" s="1" t="str">
        <f t="shared" si="19"/>
        <v>600272.SH2007</v>
      </c>
      <c r="S611" s="1"/>
      <c r="T611" s="1"/>
    </row>
    <row r="612" spans="1:20" x14ac:dyDescent="0.15">
      <c r="A612" s="1" t="s">
        <v>53</v>
      </c>
      <c r="B612" s="1">
        <v>2008</v>
      </c>
      <c r="C612" s="1" t="str">
        <f t="shared" si="18"/>
        <v>600272.SH2008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P612" s="1" t="s">
        <v>53</v>
      </c>
      <c r="Q612" s="1">
        <v>2008</v>
      </c>
      <c r="R612" s="1" t="str">
        <f t="shared" si="19"/>
        <v>600272.SH2008</v>
      </c>
      <c r="S612" s="1"/>
      <c r="T612" s="1"/>
    </row>
    <row r="613" spans="1:20" x14ac:dyDescent="0.15">
      <c r="A613" s="1" t="s">
        <v>53</v>
      </c>
      <c r="B613" s="1">
        <v>2009</v>
      </c>
      <c r="C613" s="1" t="str">
        <f t="shared" si="18"/>
        <v>600272.SH2009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P613" s="1" t="s">
        <v>53</v>
      </c>
      <c r="Q613" s="1">
        <v>2009</v>
      </c>
      <c r="R613" s="1" t="str">
        <f t="shared" si="19"/>
        <v>600272.SH2009</v>
      </c>
      <c r="S613" s="1"/>
      <c r="T613" s="1"/>
    </row>
    <row r="614" spans="1:20" x14ac:dyDescent="0.15">
      <c r="A614" s="1" t="s">
        <v>54</v>
      </c>
      <c r="B614" s="1">
        <v>2012</v>
      </c>
      <c r="C614" s="1" t="str">
        <f t="shared" si="18"/>
        <v>600287.SH2012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P614" s="1" t="s">
        <v>54</v>
      </c>
      <c r="Q614" s="1">
        <v>2012</v>
      </c>
      <c r="R614" s="1" t="str">
        <f t="shared" si="19"/>
        <v>600287.SH2012</v>
      </c>
      <c r="S614" s="1"/>
      <c r="T614" s="1"/>
    </row>
    <row r="615" spans="1:20" x14ac:dyDescent="0.15">
      <c r="A615" s="1" t="s">
        <v>54</v>
      </c>
      <c r="B615" s="1">
        <v>2013</v>
      </c>
      <c r="C615" s="1" t="str">
        <f t="shared" si="18"/>
        <v>600287.SH2013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P615" s="1" t="s">
        <v>54</v>
      </c>
      <c r="Q615" s="1">
        <v>2013</v>
      </c>
      <c r="R615" s="1" t="str">
        <f t="shared" si="19"/>
        <v>600287.SH2013</v>
      </c>
      <c r="S615" s="1"/>
      <c r="T615" s="1"/>
    </row>
    <row r="616" spans="1:20" x14ac:dyDescent="0.15">
      <c r="A616" s="1" t="s">
        <v>54</v>
      </c>
      <c r="B616" s="1">
        <v>2014</v>
      </c>
      <c r="C616" s="1" t="str">
        <f t="shared" si="18"/>
        <v>600287.SH2014</v>
      </c>
      <c r="D616" s="1">
        <v>1207.541461117331</v>
      </c>
      <c r="E616" s="1">
        <v>-754.07127851047414</v>
      </c>
      <c r="F616" s="1">
        <v>205.07636595624919</v>
      </c>
      <c r="G616" s="1">
        <v>226.91818292676979</v>
      </c>
      <c r="H616" s="1">
        <v>449267.11115639168</v>
      </c>
      <c r="I616" s="1">
        <v>1119.51523714413</v>
      </c>
      <c r="J616" s="1">
        <v>-956.30262076057295</v>
      </c>
      <c r="K616" s="1">
        <v>239.75414096553951</v>
      </c>
      <c r="L616" s="1">
        <v>226.9181829267699</v>
      </c>
      <c r="M616" s="1">
        <v>297883.77915128681</v>
      </c>
      <c r="P616" s="1" t="s">
        <v>54</v>
      </c>
      <c r="Q616" s="1">
        <v>2014</v>
      </c>
      <c r="R616" s="1" t="str">
        <f t="shared" si="19"/>
        <v>600287.SH2014</v>
      </c>
      <c r="S616" s="1">
        <v>2651.8756038109359</v>
      </c>
      <c r="T616" s="1">
        <v>2424.9574208841668</v>
      </c>
    </row>
    <row r="617" spans="1:20" x14ac:dyDescent="0.15">
      <c r="A617" s="1" t="s">
        <v>54</v>
      </c>
      <c r="B617" s="1">
        <v>2015</v>
      </c>
      <c r="C617" s="1" t="str">
        <f t="shared" si="18"/>
        <v>600287.SH2015</v>
      </c>
      <c r="D617" s="1">
        <v>1353.593064710697</v>
      </c>
      <c r="E617" s="1">
        <v>-609.52401052219909</v>
      </c>
      <c r="F617" s="1">
        <v>307.06579596595958</v>
      </c>
      <c r="G617" s="1">
        <v>354.05129267609777</v>
      </c>
      <c r="H617" s="1">
        <v>401630.31097929989</v>
      </c>
      <c r="I617" s="1">
        <v>1105.0677988047639</v>
      </c>
      <c r="J617" s="1">
        <v>-332.59302801249203</v>
      </c>
      <c r="K617" s="1">
        <v>276.59828746852861</v>
      </c>
      <c r="L617" s="1">
        <v>354.05129267609772</v>
      </c>
      <c r="M617" s="1">
        <v>199491.0059296244</v>
      </c>
      <c r="P617" s="1" t="s">
        <v>54</v>
      </c>
      <c r="Q617" s="1">
        <v>2015</v>
      </c>
      <c r="R617" s="1" t="str">
        <f t="shared" si="19"/>
        <v>600287.SH2015</v>
      </c>
      <c r="S617" s="1">
        <v>2757.6753465785978</v>
      </c>
      <c r="T617" s="1">
        <v>2403.6240539024998</v>
      </c>
    </row>
    <row r="618" spans="1:20" x14ac:dyDescent="0.15">
      <c r="A618" s="1" t="s">
        <v>54</v>
      </c>
      <c r="B618" s="1">
        <v>2016</v>
      </c>
      <c r="C618" s="1" t="str">
        <f t="shared" si="18"/>
        <v>600287.SH2016</v>
      </c>
      <c r="D618" s="1">
        <v>1309.3470820431951</v>
      </c>
      <c r="E618" s="1">
        <v>-622.9457872344675</v>
      </c>
      <c r="F618" s="1">
        <v>461.97901263097458</v>
      </c>
      <c r="G618" s="1">
        <v>287.09069311622659</v>
      </c>
      <c r="H618" s="1">
        <v>371118.06365868542</v>
      </c>
      <c r="I618" s="1">
        <v>895.57771848242612</v>
      </c>
      <c r="J618" s="1">
        <v>-270.08004078746302</v>
      </c>
      <c r="K618" s="1">
        <v>224.34561979603001</v>
      </c>
      <c r="L618" s="1">
        <v>287.09069311622659</v>
      </c>
      <c r="M618" s="1">
        <v>168637.93280615189</v>
      </c>
      <c r="P618" s="1" t="s">
        <v>54</v>
      </c>
      <c r="Q618" s="1">
        <v>2016</v>
      </c>
      <c r="R618" s="1" t="str">
        <f t="shared" si="19"/>
        <v>600287.SH2016</v>
      </c>
      <c r="S618" s="1">
        <v>2685.548344880393</v>
      </c>
      <c r="T618" s="1">
        <v>2398.4576517641672</v>
      </c>
    </row>
    <row r="619" spans="1:20" x14ac:dyDescent="0.15">
      <c r="A619" s="1" t="s">
        <v>54</v>
      </c>
      <c r="B619" s="1">
        <v>2017</v>
      </c>
      <c r="C619" s="1" t="str">
        <f t="shared" si="18"/>
        <v>600287.SH2017</v>
      </c>
      <c r="D619" s="1">
        <v>1229.2385578745771</v>
      </c>
      <c r="E619" s="1">
        <v>-306.56786084740992</v>
      </c>
      <c r="F619" s="1">
        <v>625.23102842251456</v>
      </c>
      <c r="G619" s="1">
        <v>503.27352430983302</v>
      </c>
      <c r="H619" s="1">
        <v>325441.25795555982</v>
      </c>
      <c r="I619" s="1">
        <v>1221.0963245372759</v>
      </c>
      <c r="J619" s="1">
        <v>-426.91252503738588</v>
      </c>
      <c r="K619" s="1">
        <v>487.05526827519788</v>
      </c>
      <c r="L619" s="1">
        <v>503.27352430983302</v>
      </c>
      <c r="M619" s="1">
        <v>260195.68408412451</v>
      </c>
      <c r="P619" s="1" t="s">
        <v>54</v>
      </c>
      <c r="Q619" s="1">
        <v>2017</v>
      </c>
      <c r="R619" s="1" t="str">
        <f t="shared" si="19"/>
        <v>600287.SH2017</v>
      </c>
      <c r="S619" s="1">
        <v>2976.7323282040002</v>
      </c>
      <c r="T619" s="1">
        <v>2473.458803894167</v>
      </c>
    </row>
    <row r="620" spans="1:20" x14ac:dyDescent="0.15">
      <c r="A620" s="1" t="s">
        <v>54</v>
      </c>
      <c r="B620" s="1">
        <v>2018</v>
      </c>
      <c r="C620" s="1" t="str">
        <f t="shared" si="18"/>
        <v>600287.SH2018</v>
      </c>
      <c r="D620" s="1">
        <v>1212.988103785608</v>
      </c>
      <c r="E620" s="1">
        <v>-400.60146019012171</v>
      </c>
      <c r="F620" s="1">
        <v>432.83162091185238</v>
      </c>
      <c r="G620" s="1">
        <v>394.5675791205847</v>
      </c>
      <c r="H620" s="1">
        <v>210419.4165547973</v>
      </c>
      <c r="I620" s="1">
        <v>1492.054353235862</v>
      </c>
      <c r="J620" s="1">
        <v>-655.22215181999798</v>
      </c>
      <c r="K620" s="1">
        <v>426.75735828457249</v>
      </c>
      <c r="L620" s="1">
        <v>394.56757912058481</v>
      </c>
      <c r="M620" s="1">
        <v>259771.34898315559</v>
      </c>
      <c r="P620" s="1" t="s">
        <v>54</v>
      </c>
      <c r="Q620" s="1">
        <v>2018</v>
      </c>
      <c r="R620" s="1" t="str">
        <f t="shared" si="19"/>
        <v>600287.SH2018</v>
      </c>
      <c r="S620" s="1">
        <v>2828.6626109572512</v>
      </c>
      <c r="T620" s="1">
        <v>2434.0950318366658</v>
      </c>
    </row>
    <row r="621" spans="1:20" x14ac:dyDescent="0.15">
      <c r="A621" s="1" t="s">
        <v>54</v>
      </c>
      <c r="B621" s="1">
        <v>2010</v>
      </c>
      <c r="C621" s="1" t="str">
        <f t="shared" si="18"/>
        <v>600287.SH2010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P621" s="1" t="s">
        <v>54</v>
      </c>
      <c r="Q621" s="1">
        <v>2010</v>
      </c>
      <c r="R621" s="1" t="str">
        <f t="shared" si="19"/>
        <v>600287.SH2010</v>
      </c>
      <c r="S621" s="1"/>
      <c r="T621" s="1"/>
    </row>
    <row r="622" spans="1:20" x14ac:dyDescent="0.15">
      <c r="A622" s="1" t="s">
        <v>54</v>
      </c>
      <c r="B622" s="1">
        <v>2011</v>
      </c>
      <c r="C622" s="1" t="str">
        <f t="shared" si="18"/>
        <v>600287.SH2011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P622" s="1" t="s">
        <v>54</v>
      </c>
      <c r="Q622" s="1">
        <v>2011</v>
      </c>
      <c r="R622" s="1" t="str">
        <f t="shared" si="19"/>
        <v>600287.SH2011</v>
      </c>
      <c r="S622" s="1"/>
      <c r="T622" s="1"/>
    </row>
    <row r="623" spans="1:20" x14ac:dyDescent="0.15">
      <c r="A623" s="1" t="s">
        <v>54</v>
      </c>
      <c r="B623" s="1">
        <v>2001</v>
      </c>
      <c r="C623" s="1" t="str">
        <f t="shared" si="18"/>
        <v>600287.SH2001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P623" s="1" t="s">
        <v>54</v>
      </c>
      <c r="Q623" s="1">
        <v>2001</v>
      </c>
      <c r="R623" s="1" t="str">
        <f t="shared" si="19"/>
        <v>600287.SH2001</v>
      </c>
      <c r="S623" s="1"/>
      <c r="T623" s="1"/>
    </row>
    <row r="624" spans="1:20" x14ac:dyDescent="0.15">
      <c r="A624" s="1" t="s">
        <v>54</v>
      </c>
      <c r="B624" s="1">
        <v>2002</v>
      </c>
      <c r="C624" s="1" t="str">
        <f t="shared" si="18"/>
        <v>600287.SH2002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P624" s="1" t="s">
        <v>54</v>
      </c>
      <c r="Q624" s="1">
        <v>2002</v>
      </c>
      <c r="R624" s="1" t="str">
        <f t="shared" si="19"/>
        <v>600287.SH2002</v>
      </c>
      <c r="S624" s="1"/>
      <c r="T624" s="1"/>
    </row>
    <row r="625" spans="1:20" x14ac:dyDescent="0.15">
      <c r="A625" s="1" t="s">
        <v>54</v>
      </c>
      <c r="B625" s="1">
        <v>2003</v>
      </c>
      <c r="C625" s="1" t="str">
        <f t="shared" si="18"/>
        <v>600287.SH2003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P625" s="1" t="s">
        <v>54</v>
      </c>
      <c r="Q625" s="1">
        <v>2003</v>
      </c>
      <c r="R625" s="1" t="str">
        <f t="shared" si="19"/>
        <v>600287.SH2003</v>
      </c>
      <c r="S625" s="1"/>
      <c r="T625" s="1"/>
    </row>
    <row r="626" spans="1:20" x14ac:dyDescent="0.15">
      <c r="A626" s="1" t="s">
        <v>54</v>
      </c>
      <c r="B626" s="1">
        <v>2004</v>
      </c>
      <c r="C626" s="1" t="str">
        <f t="shared" si="18"/>
        <v>600287.SH2004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P626" s="1" t="s">
        <v>54</v>
      </c>
      <c r="Q626" s="1">
        <v>2004</v>
      </c>
      <c r="R626" s="1" t="str">
        <f t="shared" si="19"/>
        <v>600287.SH2004</v>
      </c>
      <c r="S626" s="1"/>
      <c r="T626" s="1"/>
    </row>
    <row r="627" spans="1:20" x14ac:dyDescent="0.15">
      <c r="A627" s="1" t="s">
        <v>54</v>
      </c>
      <c r="B627" s="1">
        <v>2005</v>
      </c>
      <c r="C627" s="1" t="str">
        <f t="shared" si="18"/>
        <v>600287.SH2005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P627" s="1" t="s">
        <v>54</v>
      </c>
      <c r="Q627" s="1">
        <v>2005</v>
      </c>
      <c r="R627" s="1" t="str">
        <f t="shared" si="19"/>
        <v>600287.SH2005</v>
      </c>
      <c r="S627" s="1"/>
      <c r="T627" s="1"/>
    </row>
    <row r="628" spans="1:20" x14ac:dyDescent="0.15">
      <c r="A628" s="1" t="s">
        <v>54</v>
      </c>
      <c r="B628" s="1">
        <v>2006</v>
      </c>
      <c r="C628" s="1" t="str">
        <f t="shared" si="18"/>
        <v>600287.SH2006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P628" s="1" t="s">
        <v>54</v>
      </c>
      <c r="Q628" s="1">
        <v>2006</v>
      </c>
      <c r="R628" s="1" t="str">
        <f t="shared" si="19"/>
        <v>600287.SH2006</v>
      </c>
      <c r="S628" s="1"/>
      <c r="T628" s="1"/>
    </row>
    <row r="629" spans="1:20" x14ac:dyDescent="0.15">
      <c r="A629" s="1" t="s">
        <v>54</v>
      </c>
      <c r="B629" s="1">
        <v>2007</v>
      </c>
      <c r="C629" s="1" t="str">
        <f t="shared" si="18"/>
        <v>600287.SH2007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P629" s="1" t="s">
        <v>54</v>
      </c>
      <c r="Q629" s="1">
        <v>2007</v>
      </c>
      <c r="R629" s="1" t="str">
        <f t="shared" si="19"/>
        <v>600287.SH2007</v>
      </c>
      <c r="S629" s="1"/>
      <c r="T629" s="1"/>
    </row>
    <row r="630" spans="1:20" x14ac:dyDescent="0.15">
      <c r="A630" s="1" t="s">
        <v>54</v>
      </c>
      <c r="B630" s="1">
        <v>2008</v>
      </c>
      <c r="C630" s="1" t="str">
        <f t="shared" si="18"/>
        <v>600287.SH2008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P630" s="1" t="s">
        <v>54</v>
      </c>
      <c r="Q630" s="1">
        <v>2008</v>
      </c>
      <c r="R630" s="1" t="str">
        <f t="shared" si="19"/>
        <v>600287.SH2008</v>
      </c>
      <c r="S630" s="1"/>
      <c r="T630" s="1"/>
    </row>
    <row r="631" spans="1:20" x14ac:dyDescent="0.15">
      <c r="A631" s="1" t="s">
        <v>54</v>
      </c>
      <c r="B631" s="1">
        <v>2009</v>
      </c>
      <c r="C631" s="1" t="str">
        <f t="shared" si="18"/>
        <v>600287.SH2009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P631" s="1" t="s">
        <v>54</v>
      </c>
      <c r="Q631" s="1">
        <v>2009</v>
      </c>
      <c r="R631" s="1" t="str">
        <f t="shared" si="19"/>
        <v>600287.SH2009</v>
      </c>
      <c r="S631" s="1"/>
      <c r="T631" s="1"/>
    </row>
    <row r="632" spans="1:20" x14ac:dyDescent="0.15">
      <c r="A632" s="1" t="s">
        <v>55</v>
      </c>
      <c r="B632" s="1">
        <v>2012</v>
      </c>
      <c r="C632" s="1" t="str">
        <f t="shared" si="18"/>
        <v>600300.SH2012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P632" s="1" t="s">
        <v>55</v>
      </c>
      <c r="Q632" s="1">
        <v>2012</v>
      </c>
      <c r="R632" s="1" t="str">
        <f t="shared" si="19"/>
        <v>600300.SH2012</v>
      </c>
      <c r="S632" s="1"/>
      <c r="T632" s="1"/>
    </row>
    <row r="633" spans="1:20" x14ac:dyDescent="0.15">
      <c r="A633" s="1" t="s">
        <v>55</v>
      </c>
      <c r="B633" s="1">
        <v>2013</v>
      </c>
      <c r="C633" s="1" t="str">
        <f t="shared" si="18"/>
        <v>600300.SH2013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P633" s="1" t="s">
        <v>55</v>
      </c>
      <c r="Q633" s="1">
        <v>2013</v>
      </c>
      <c r="R633" s="1" t="str">
        <f t="shared" si="19"/>
        <v>600300.SH2013</v>
      </c>
      <c r="S633" s="1"/>
      <c r="T633" s="1"/>
    </row>
    <row r="634" spans="1:20" x14ac:dyDescent="0.15">
      <c r="A634" s="1" t="s">
        <v>55</v>
      </c>
      <c r="B634" s="1">
        <v>2014</v>
      </c>
      <c r="C634" s="1" t="str">
        <f t="shared" si="18"/>
        <v>600300.SH2014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P634" s="1" t="s">
        <v>55</v>
      </c>
      <c r="Q634" s="1">
        <v>2014</v>
      </c>
      <c r="R634" s="1" t="str">
        <f t="shared" si="19"/>
        <v>600300.SH2014</v>
      </c>
      <c r="S634" s="1"/>
      <c r="T634" s="1"/>
    </row>
    <row r="635" spans="1:20" x14ac:dyDescent="0.15">
      <c r="A635" s="1" t="s">
        <v>55</v>
      </c>
      <c r="B635" s="1">
        <v>2015</v>
      </c>
      <c r="C635" s="1" t="str">
        <f t="shared" si="18"/>
        <v>600300.SH2015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P635" s="1" t="s">
        <v>55</v>
      </c>
      <c r="Q635" s="1">
        <v>2015</v>
      </c>
      <c r="R635" s="1" t="str">
        <f t="shared" si="19"/>
        <v>600300.SH2015</v>
      </c>
      <c r="S635" s="1"/>
      <c r="T635" s="1"/>
    </row>
    <row r="636" spans="1:20" x14ac:dyDescent="0.15">
      <c r="A636" s="1" t="s">
        <v>55</v>
      </c>
      <c r="B636" s="1">
        <v>2016</v>
      </c>
      <c r="C636" s="1" t="str">
        <f t="shared" si="18"/>
        <v>600300.SH2016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P636" s="1" t="s">
        <v>55</v>
      </c>
      <c r="Q636" s="1">
        <v>2016</v>
      </c>
      <c r="R636" s="1" t="str">
        <f t="shared" si="19"/>
        <v>600300.SH2016</v>
      </c>
      <c r="S636" s="1"/>
      <c r="T636" s="1"/>
    </row>
    <row r="637" spans="1:20" x14ac:dyDescent="0.15">
      <c r="A637" s="1" t="s">
        <v>55</v>
      </c>
      <c r="B637" s="1">
        <v>2017</v>
      </c>
      <c r="C637" s="1" t="str">
        <f t="shared" si="18"/>
        <v>600300.SH2017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P637" s="1" t="s">
        <v>55</v>
      </c>
      <c r="Q637" s="1">
        <v>2017</v>
      </c>
      <c r="R637" s="1" t="str">
        <f t="shared" si="19"/>
        <v>600300.SH2017</v>
      </c>
      <c r="S637" s="1"/>
      <c r="T637" s="1"/>
    </row>
    <row r="638" spans="1:20" x14ac:dyDescent="0.15">
      <c r="A638" s="1" t="s">
        <v>55</v>
      </c>
      <c r="B638" s="1">
        <v>2018</v>
      </c>
      <c r="C638" s="1" t="str">
        <f t="shared" si="18"/>
        <v>600300.SH2018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P638" s="1" t="s">
        <v>55</v>
      </c>
      <c r="Q638" s="1">
        <v>2018</v>
      </c>
      <c r="R638" s="1" t="str">
        <f t="shared" si="19"/>
        <v>600300.SH2018</v>
      </c>
      <c r="S638" s="1"/>
      <c r="T638" s="1"/>
    </row>
    <row r="639" spans="1:20" x14ac:dyDescent="0.15">
      <c r="A639" s="1" t="s">
        <v>55</v>
      </c>
      <c r="B639" s="1">
        <v>2010</v>
      </c>
      <c r="C639" s="1" t="str">
        <f t="shared" si="18"/>
        <v>600300.SH2010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P639" s="1" t="s">
        <v>55</v>
      </c>
      <c r="Q639" s="1">
        <v>2010</v>
      </c>
      <c r="R639" s="1" t="str">
        <f t="shared" si="19"/>
        <v>600300.SH2010</v>
      </c>
      <c r="S639" s="1"/>
      <c r="T639" s="1"/>
    </row>
    <row r="640" spans="1:20" x14ac:dyDescent="0.15">
      <c r="A640" s="1" t="s">
        <v>55</v>
      </c>
      <c r="B640" s="1">
        <v>2011</v>
      </c>
      <c r="C640" s="1" t="str">
        <f t="shared" si="18"/>
        <v>600300.SH2011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P640" s="1" t="s">
        <v>55</v>
      </c>
      <c r="Q640" s="1">
        <v>2011</v>
      </c>
      <c r="R640" s="1" t="str">
        <f t="shared" si="19"/>
        <v>600300.SH2011</v>
      </c>
      <c r="S640" s="1"/>
      <c r="T640" s="1"/>
    </row>
    <row r="641" spans="1:20" x14ac:dyDescent="0.15">
      <c r="A641" s="1" t="s">
        <v>55</v>
      </c>
      <c r="B641" s="1">
        <v>2001</v>
      </c>
      <c r="C641" s="1" t="str">
        <f t="shared" si="18"/>
        <v>600300.SH2001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P641" s="1" t="s">
        <v>55</v>
      </c>
      <c r="Q641" s="1">
        <v>2001</v>
      </c>
      <c r="R641" s="1" t="str">
        <f t="shared" si="19"/>
        <v>600300.SH2001</v>
      </c>
      <c r="S641" s="1"/>
      <c r="T641" s="1"/>
    </row>
    <row r="642" spans="1:20" x14ac:dyDescent="0.15">
      <c r="A642" s="1" t="s">
        <v>55</v>
      </c>
      <c r="B642" s="1">
        <v>2002</v>
      </c>
      <c r="C642" s="1" t="str">
        <f t="shared" si="18"/>
        <v>600300.SH2002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P642" s="1" t="s">
        <v>55</v>
      </c>
      <c r="Q642" s="1">
        <v>2002</v>
      </c>
      <c r="R642" s="1" t="str">
        <f t="shared" si="19"/>
        <v>600300.SH2002</v>
      </c>
      <c r="S642" s="1"/>
      <c r="T642" s="1"/>
    </row>
    <row r="643" spans="1:20" x14ac:dyDescent="0.15">
      <c r="A643" s="1" t="s">
        <v>55</v>
      </c>
      <c r="B643" s="1">
        <v>2003</v>
      </c>
      <c r="C643" s="1" t="str">
        <f t="shared" ref="C643:C706" si="20">A643&amp;B643</f>
        <v>600300.SH2003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P643" s="1" t="s">
        <v>55</v>
      </c>
      <c r="Q643" s="1">
        <v>2003</v>
      </c>
      <c r="R643" s="1" t="str">
        <f t="shared" ref="R643:R706" si="21">P643&amp;Q643</f>
        <v>600300.SH2003</v>
      </c>
      <c r="S643" s="1"/>
      <c r="T643" s="1"/>
    </row>
    <row r="644" spans="1:20" x14ac:dyDescent="0.15">
      <c r="A644" s="1" t="s">
        <v>55</v>
      </c>
      <c r="B644" s="1">
        <v>2004</v>
      </c>
      <c r="C644" s="1" t="str">
        <f t="shared" si="20"/>
        <v>600300.SH2004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P644" s="1" t="s">
        <v>55</v>
      </c>
      <c r="Q644" s="1">
        <v>2004</v>
      </c>
      <c r="R644" s="1" t="str">
        <f t="shared" si="21"/>
        <v>600300.SH2004</v>
      </c>
      <c r="S644" s="1"/>
      <c r="T644" s="1"/>
    </row>
    <row r="645" spans="1:20" x14ac:dyDescent="0.15">
      <c r="A645" s="1" t="s">
        <v>55</v>
      </c>
      <c r="B645" s="1">
        <v>2005</v>
      </c>
      <c r="C645" s="1" t="str">
        <f t="shared" si="20"/>
        <v>600300.SH2005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P645" s="1" t="s">
        <v>55</v>
      </c>
      <c r="Q645" s="1">
        <v>2005</v>
      </c>
      <c r="R645" s="1" t="str">
        <f t="shared" si="21"/>
        <v>600300.SH2005</v>
      </c>
      <c r="S645" s="1"/>
      <c r="T645" s="1"/>
    </row>
    <row r="646" spans="1:20" x14ac:dyDescent="0.15">
      <c r="A646" s="1" t="s">
        <v>55</v>
      </c>
      <c r="B646" s="1">
        <v>2006</v>
      </c>
      <c r="C646" s="1" t="str">
        <f t="shared" si="20"/>
        <v>600300.SH2006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P646" s="1" t="s">
        <v>55</v>
      </c>
      <c r="Q646" s="1">
        <v>2006</v>
      </c>
      <c r="R646" s="1" t="str">
        <f t="shared" si="21"/>
        <v>600300.SH2006</v>
      </c>
      <c r="S646" s="1"/>
      <c r="T646" s="1"/>
    </row>
    <row r="647" spans="1:20" x14ac:dyDescent="0.15">
      <c r="A647" s="1" t="s">
        <v>55</v>
      </c>
      <c r="B647" s="1">
        <v>2007</v>
      </c>
      <c r="C647" s="1" t="str">
        <f t="shared" si="20"/>
        <v>600300.SH2007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P647" s="1" t="s">
        <v>55</v>
      </c>
      <c r="Q647" s="1">
        <v>2007</v>
      </c>
      <c r="R647" s="1" t="str">
        <f t="shared" si="21"/>
        <v>600300.SH2007</v>
      </c>
      <c r="S647" s="1"/>
      <c r="T647" s="1"/>
    </row>
    <row r="648" spans="1:20" x14ac:dyDescent="0.15">
      <c r="A648" s="1" t="s">
        <v>55</v>
      </c>
      <c r="B648" s="1">
        <v>2008</v>
      </c>
      <c r="C648" s="1" t="str">
        <f t="shared" si="20"/>
        <v>600300.SH2008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P648" s="1" t="s">
        <v>55</v>
      </c>
      <c r="Q648" s="1">
        <v>2008</v>
      </c>
      <c r="R648" s="1" t="str">
        <f t="shared" si="21"/>
        <v>600300.SH2008</v>
      </c>
      <c r="S648" s="1"/>
      <c r="T648" s="1"/>
    </row>
    <row r="649" spans="1:20" x14ac:dyDescent="0.15">
      <c r="A649" s="1" t="s">
        <v>55</v>
      </c>
      <c r="B649" s="1">
        <v>2009</v>
      </c>
      <c r="C649" s="1" t="str">
        <f t="shared" si="20"/>
        <v>600300.SH2009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P649" s="1" t="s">
        <v>55</v>
      </c>
      <c r="Q649" s="1">
        <v>2009</v>
      </c>
      <c r="R649" s="1" t="str">
        <f t="shared" si="21"/>
        <v>600300.SH2009</v>
      </c>
      <c r="S649" s="1"/>
      <c r="T649" s="1"/>
    </row>
    <row r="650" spans="1:20" x14ac:dyDescent="0.15">
      <c r="A650" s="1" t="s">
        <v>56</v>
      </c>
      <c r="B650" s="1">
        <v>2012</v>
      </c>
      <c r="C650" s="1" t="str">
        <f t="shared" si="20"/>
        <v>600345.SH2012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P650" s="1" t="s">
        <v>56</v>
      </c>
      <c r="Q650" s="1">
        <v>2012</v>
      </c>
      <c r="R650" s="1" t="str">
        <f t="shared" si="21"/>
        <v>600345.SH2012</v>
      </c>
      <c r="S650" s="1"/>
      <c r="T650" s="1"/>
    </row>
    <row r="651" spans="1:20" x14ac:dyDescent="0.15">
      <c r="A651" s="1" t="s">
        <v>56</v>
      </c>
      <c r="B651" s="1">
        <v>2013</v>
      </c>
      <c r="C651" s="1" t="str">
        <f t="shared" si="20"/>
        <v>600345.SH2013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P651" s="1" t="s">
        <v>56</v>
      </c>
      <c r="Q651" s="1">
        <v>2013</v>
      </c>
      <c r="R651" s="1" t="str">
        <f t="shared" si="21"/>
        <v>600345.SH2013</v>
      </c>
      <c r="S651" s="1"/>
      <c r="T651" s="1"/>
    </row>
    <row r="652" spans="1:20" x14ac:dyDescent="0.15">
      <c r="A652" s="1" t="s">
        <v>56</v>
      </c>
      <c r="B652" s="1">
        <v>2014</v>
      </c>
      <c r="C652" s="1" t="str">
        <f t="shared" si="20"/>
        <v>600345.SH2014</v>
      </c>
      <c r="D652" s="1">
        <v>1343.3414583916619</v>
      </c>
      <c r="E652" s="1">
        <v>-693.82391553704076</v>
      </c>
      <c r="F652" s="1">
        <v>140.19907187856259</v>
      </c>
      <c r="G652" s="1">
        <v>206.1213804440786</v>
      </c>
      <c r="H652" s="1">
        <v>337916.68139864918</v>
      </c>
      <c r="I652" s="1">
        <v>1164.5805585768189</v>
      </c>
      <c r="J652" s="1">
        <v>-1421.8269307989051</v>
      </c>
      <c r="K652" s="1">
        <v>187.87088075061681</v>
      </c>
      <c r="L652" s="1">
        <v>206.12138044407871</v>
      </c>
      <c r="M652" s="1">
        <v>512651.58732164092</v>
      </c>
      <c r="P652" s="1" t="s">
        <v>56</v>
      </c>
      <c r="Q652" s="1">
        <v>2014</v>
      </c>
      <c r="R652" s="1" t="str">
        <f t="shared" si="21"/>
        <v>600345.SH2014</v>
      </c>
      <c r="S652" s="1">
        <v>2654.9098270826198</v>
      </c>
      <c r="T652" s="1">
        <v>2448.7884466385422</v>
      </c>
    </row>
    <row r="653" spans="1:20" x14ac:dyDescent="0.15">
      <c r="A653" s="1" t="s">
        <v>56</v>
      </c>
      <c r="B653" s="1">
        <v>2015</v>
      </c>
      <c r="C653" s="1" t="str">
        <f t="shared" si="20"/>
        <v>600345.SH2015</v>
      </c>
      <c r="D653" s="1">
        <v>1527.9051925277749</v>
      </c>
      <c r="E653" s="1">
        <v>-823.89416924074465</v>
      </c>
      <c r="F653" s="1">
        <v>421.98178709001547</v>
      </c>
      <c r="G653" s="1">
        <v>343.43013186510251</v>
      </c>
      <c r="H653" s="1">
        <v>473565.47692274459</v>
      </c>
      <c r="I653" s="1">
        <v>944.7675816784913</v>
      </c>
      <c r="J653" s="1">
        <v>-34.27613721712504</v>
      </c>
      <c r="K653" s="1">
        <v>302.86218819874131</v>
      </c>
      <c r="L653" s="1">
        <v>343.43013186510251</v>
      </c>
      <c r="M653" s="1">
        <v>95006.924729624268</v>
      </c>
      <c r="P653" s="1" t="s">
        <v>56</v>
      </c>
      <c r="Q653" s="1">
        <v>2015</v>
      </c>
      <c r="R653" s="1" t="str">
        <f t="shared" si="21"/>
        <v>600345.SH2015</v>
      </c>
      <c r="S653" s="1">
        <v>2819.1629492088518</v>
      </c>
      <c r="T653" s="1">
        <v>2475.73281734375</v>
      </c>
    </row>
    <row r="654" spans="1:20" x14ac:dyDescent="0.15">
      <c r="A654" s="1" t="s">
        <v>56</v>
      </c>
      <c r="B654" s="1">
        <v>2016</v>
      </c>
      <c r="C654" s="1" t="str">
        <f t="shared" si="20"/>
        <v>600345.SH2016</v>
      </c>
      <c r="D654" s="1">
        <v>1561.8220409722189</v>
      </c>
      <c r="E654" s="1">
        <v>-848.63018462037473</v>
      </c>
      <c r="F654" s="1">
        <v>481.71623890354039</v>
      </c>
      <c r="G654" s="1">
        <v>282.50205805177501</v>
      </c>
      <c r="H654" s="1">
        <v>588895.14009886724</v>
      </c>
      <c r="I654" s="1">
        <v>1175.7249861408659</v>
      </c>
      <c r="J654" s="1">
        <v>-523.94831412610006</v>
      </c>
      <c r="K654" s="1">
        <v>291.58686340309617</v>
      </c>
      <c r="L654" s="1">
        <v>282.50205805177478</v>
      </c>
      <c r="M654" s="1">
        <v>233667.51055937129</v>
      </c>
      <c r="P654" s="1" t="s">
        <v>56</v>
      </c>
      <c r="Q654" s="1">
        <v>2016</v>
      </c>
      <c r="R654" s="1" t="str">
        <f t="shared" si="21"/>
        <v>600345.SH2016</v>
      </c>
      <c r="S654" s="1">
        <v>2740.3299901288578</v>
      </c>
      <c r="T654" s="1">
        <v>2457.8279320770839</v>
      </c>
    </row>
    <row r="655" spans="1:20" x14ac:dyDescent="0.15">
      <c r="A655" s="1" t="s">
        <v>56</v>
      </c>
      <c r="B655" s="1">
        <v>2017</v>
      </c>
      <c r="C655" s="1" t="str">
        <f t="shared" si="20"/>
        <v>600345.SH2017</v>
      </c>
      <c r="D655" s="1">
        <v>1922.455636361108</v>
      </c>
      <c r="E655" s="1">
        <v>-809.04777737963502</v>
      </c>
      <c r="F655" s="1">
        <v>599.02265483333338</v>
      </c>
      <c r="G655" s="1">
        <v>456.70217493019669</v>
      </c>
      <c r="H655" s="1">
        <v>700460.23727432394</v>
      </c>
      <c r="I655" s="1">
        <v>1164.7207204127949</v>
      </c>
      <c r="J655" s="1">
        <v>-621.50974091038745</v>
      </c>
      <c r="K655" s="1">
        <v>509.9837545932113</v>
      </c>
      <c r="L655" s="1">
        <v>456.70217493019692</v>
      </c>
      <c r="M655" s="1">
        <v>251623.16679352961</v>
      </c>
      <c r="P655" s="1" t="s">
        <v>56</v>
      </c>
      <c r="Q655" s="1">
        <v>2017</v>
      </c>
      <c r="R655" s="1" t="str">
        <f t="shared" si="21"/>
        <v>600345.SH2017</v>
      </c>
      <c r="S655" s="1">
        <v>3003.2722934926969</v>
      </c>
      <c r="T655" s="1">
        <v>2546.5701185624998</v>
      </c>
    </row>
    <row r="656" spans="1:20" x14ac:dyDescent="0.15">
      <c r="A656" s="1" t="s">
        <v>56</v>
      </c>
      <c r="B656" s="1">
        <v>2018</v>
      </c>
      <c r="C656" s="1" t="str">
        <f t="shared" si="20"/>
        <v>600345.SH2018</v>
      </c>
      <c r="D656" s="1">
        <v>1364.962863044442</v>
      </c>
      <c r="E656" s="1">
        <v>-861.20698839847171</v>
      </c>
      <c r="F656" s="1">
        <v>148.09063724671671</v>
      </c>
      <c r="G656" s="1">
        <v>82.613470389034987</v>
      </c>
      <c r="H656" s="1">
        <v>568045.51468996448</v>
      </c>
      <c r="I656" s="1">
        <v>826.49029860158578</v>
      </c>
      <c r="J656" s="1">
        <v>-526.01344535900012</v>
      </c>
      <c r="K656" s="1">
        <v>78.170251931550226</v>
      </c>
      <c r="L656" s="1">
        <v>82.61347038903493</v>
      </c>
      <c r="M656" s="1">
        <v>181517.36626000321</v>
      </c>
      <c r="P656" s="1" t="s">
        <v>56</v>
      </c>
      <c r="Q656" s="1">
        <v>2018</v>
      </c>
      <c r="R656" s="1" t="str">
        <f t="shared" si="21"/>
        <v>600345.SH2018</v>
      </c>
      <c r="S656" s="1">
        <v>2626.665757743202</v>
      </c>
      <c r="T656" s="1">
        <v>2544.0522873541672</v>
      </c>
    </row>
    <row r="657" spans="1:20" x14ac:dyDescent="0.15">
      <c r="A657" s="1" t="s">
        <v>56</v>
      </c>
      <c r="B657" s="1">
        <v>2010</v>
      </c>
      <c r="C657" s="1" t="str">
        <f t="shared" si="20"/>
        <v>600345.SH2010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P657" s="1" t="s">
        <v>56</v>
      </c>
      <c r="Q657" s="1">
        <v>2010</v>
      </c>
      <c r="R657" s="1" t="str">
        <f t="shared" si="21"/>
        <v>600345.SH2010</v>
      </c>
      <c r="S657" s="1"/>
      <c r="T657" s="1"/>
    </row>
    <row r="658" spans="1:20" x14ac:dyDescent="0.15">
      <c r="A658" s="1" t="s">
        <v>56</v>
      </c>
      <c r="B658" s="1">
        <v>2011</v>
      </c>
      <c r="C658" s="1" t="str">
        <f t="shared" si="20"/>
        <v>600345.SH2011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P658" s="1" t="s">
        <v>56</v>
      </c>
      <c r="Q658" s="1">
        <v>2011</v>
      </c>
      <c r="R658" s="1" t="str">
        <f t="shared" si="21"/>
        <v>600345.SH2011</v>
      </c>
      <c r="S658" s="1"/>
      <c r="T658" s="1"/>
    </row>
    <row r="659" spans="1:20" x14ac:dyDescent="0.15">
      <c r="A659" s="1" t="s">
        <v>56</v>
      </c>
      <c r="B659" s="1">
        <v>2001</v>
      </c>
      <c r="C659" s="1" t="str">
        <f t="shared" si="20"/>
        <v>600345.SH2001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P659" s="1" t="s">
        <v>56</v>
      </c>
      <c r="Q659" s="1">
        <v>2001</v>
      </c>
      <c r="R659" s="1" t="str">
        <f t="shared" si="21"/>
        <v>600345.SH2001</v>
      </c>
      <c r="S659" s="1"/>
      <c r="T659" s="1"/>
    </row>
    <row r="660" spans="1:20" x14ac:dyDescent="0.15">
      <c r="A660" s="1" t="s">
        <v>56</v>
      </c>
      <c r="B660" s="1">
        <v>2002</v>
      </c>
      <c r="C660" s="1" t="str">
        <f t="shared" si="20"/>
        <v>600345.SH2002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P660" s="1" t="s">
        <v>56</v>
      </c>
      <c r="Q660" s="1">
        <v>2002</v>
      </c>
      <c r="R660" s="1" t="str">
        <f t="shared" si="21"/>
        <v>600345.SH2002</v>
      </c>
      <c r="S660" s="1"/>
      <c r="T660" s="1"/>
    </row>
    <row r="661" spans="1:20" x14ac:dyDescent="0.15">
      <c r="A661" s="1" t="s">
        <v>56</v>
      </c>
      <c r="B661" s="1">
        <v>2003</v>
      </c>
      <c r="C661" s="1" t="str">
        <f t="shared" si="20"/>
        <v>600345.SH2003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P661" s="1" t="s">
        <v>56</v>
      </c>
      <c r="Q661" s="1">
        <v>2003</v>
      </c>
      <c r="R661" s="1" t="str">
        <f t="shared" si="21"/>
        <v>600345.SH2003</v>
      </c>
      <c r="S661" s="1"/>
      <c r="T661" s="1"/>
    </row>
    <row r="662" spans="1:20" x14ac:dyDescent="0.15">
      <c r="A662" s="1" t="s">
        <v>56</v>
      </c>
      <c r="B662" s="1">
        <v>2004</v>
      </c>
      <c r="C662" s="1" t="str">
        <f t="shared" si="20"/>
        <v>600345.SH2004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P662" s="1" t="s">
        <v>56</v>
      </c>
      <c r="Q662" s="1">
        <v>2004</v>
      </c>
      <c r="R662" s="1" t="str">
        <f t="shared" si="21"/>
        <v>600345.SH2004</v>
      </c>
      <c r="S662" s="1"/>
      <c r="T662" s="1"/>
    </row>
    <row r="663" spans="1:20" x14ac:dyDescent="0.15">
      <c r="A663" s="1" t="s">
        <v>56</v>
      </c>
      <c r="B663" s="1">
        <v>2005</v>
      </c>
      <c r="C663" s="1" t="str">
        <f t="shared" si="20"/>
        <v>600345.SH2005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P663" s="1" t="s">
        <v>56</v>
      </c>
      <c r="Q663" s="1">
        <v>2005</v>
      </c>
      <c r="R663" s="1" t="str">
        <f t="shared" si="21"/>
        <v>600345.SH2005</v>
      </c>
      <c r="S663" s="1"/>
      <c r="T663" s="1"/>
    </row>
    <row r="664" spans="1:20" x14ac:dyDescent="0.15">
      <c r="A664" s="1" t="s">
        <v>56</v>
      </c>
      <c r="B664" s="1">
        <v>2006</v>
      </c>
      <c r="C664" s="1" t="str">
        <f t="shared" si="20"/>
        <v>600345.SH2006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P664" s="1" t="s">
        <v>56</v>
      </c>
      <c r="Q664" s="1">
        <v>2006</v>
      </c>
      <c r="R664" s="1" t="str">
        <f t="shared" si="21"/>
        <v>600345.SH2006</v>
      </c>
      <c r="S664" s="1"/>
      <c r="T664" s="1"/>
    </row>
    <row r="665" spans="1:20" x14ac:dyDescent="0.15">
      <c r="A665" s="1" t="s">
        <v>56</v>
      </c>
      <c r="B665" s="1">
        <v>2007</v>
      </c>
      <c r="C665" s="1" t="str">
        <f t="shared" si="20"/>
        <v>600345.SH2007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P665" s="1" t="s">
        <v>56</v>
      </c>
      <c r="Q665" s="1">
        <v>2007</v>
      </c>
      <c r="R665" s="1" t="str">
        <f t="shared" si="21"/>
        <v>600345.SH2007</v>
      </c>
      <c r="S665" s="1"/>
      <c r="T665" s="1"/>
    </row>
    <row r="666" spans="1:20" x14ac:dyDescent="0.15">
      <c r="A666" s="1" t="s">
        <v>56</v>
      </c>
      <c r="B666" s="1">
        <v>2008</v>
      </c>
      <c r="C666" s="1" t="str">
        <f t="shared" si="20"/>
        <v>600345.SH2008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P666" s="1" t="s">
        <v>56</v>
      </c>
      <c r="Q666" s="1">
        <v>2008</v>
      </c>
      <c r="R666" s="1" t="str">
        <f t="shared" si="21"/>
        <v>600345.SH2008</v>
      </c>
      <c r="S666" s="1"/>
      <c r="T666" s="1"/>
    </row>
    <row r="667" spans="1:20" x14ac:dyDescent="0.15">
      <c r="A667" s="1" t="s">
        <v>56</v>
      </c>
      <c r="B667" s="1">
        <v>2009</v>
      </c>
      <c r="C667" s="1" t="str">
        <f t="shared" si="20"/>
        <v>600345.SH2009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P667" s="1" t="s">
        <v>56</v>
      </c>
      <c r="Q667" s="1">
        <v>2009</v>
      </c>
      <c r="R667" s="1" t="str">
        <f t="shared" si="21"/>
        <v>600345.SH2009</v>
      </c>
      <c r="S667" s="1"/>
      <c r="T667" s="1"/>
    </row>
    <row r="668" spans="1:20" x14ac:dyDescent="0.15">
      <c r="A668" s="1" t="s">
        <v>57</v>
      </c>
      <c r="B668" s="1">
        <v>2012</v>
      </c>
      <c r="C668" s="1" t="str">
        <f t="shared" si="20"/>
        <v>600521.SH2012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P668" s="1" t="s">
        <v>57</v>
      </c>
      <c r="Q668" s="1">
        <v>2012</v>
      </c>
      <c r="R668" s="1" t="str">
        <f t="shared" si="21"/>
        <v>600521.SH2012</v>
      </c>
      <c r="S668" s="1"/>
      <c r="T668" s="1"/>
    </row>
    <row r="669" spans="1:20" x14ac:dyDescent="0.15">
      <c r="A669" s="1" t="s">
        <v>57</v>
      </c>
      <c r="B669" s="1">
        <v>2013</v>
      </c>
      <c r="C669" s="1" t="str">
        <f t="shared" si="20"/>
        <v>600521.SH2013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P669" s="1" t="s">
        <v>57</v>
      </c>
      <c r="Q669" s="1">
        <v>2013</v>
      </c>
      <c r="R669" s="1" t="str">
        <f t="shared" si="21"/>
        <v>600521.SH2013</v>
      </c>
      <c r="S669" s="1"/>
      <c r="T669" s="1"/>
    </row>
    <row r="670" spans="1:20" x14ac:dyDescent="0.15">
      <c r="A670" s="1" t="s">
        <v>57</v>
      </c>
      <c r="B670" s="1">
        <v>2014</v>
      </c>
      <c r="C670" s="1" t="str">
        <f t="shared" si="20"/>
        <v>600521.SH2014</v>
      </c>
      <c r="D670" s="1">
        <v>1351.954460566197</v>
      </c>
      <c r="E670" s="1">
        <v>-711.79018200000007</v>
      </c>
      <c r="F670" s="1">
        <v>25.524580620518311</v>
      </c>
      <c r="G670" s="1">
        <v>45.142007926000502</v>
      </c>
      <c r="H670" s="1">
        <v>367201.02884871</v>
      </c>
      <c r="I670" s="1">
        <v>1404.4391762585251</v>
      </c>
      <c r="J670" s="1">
        <v>-802.24552910410773</v>
      </c>
      <c r="K670" s="1">
        <v>50.975918588416711</v>
      </c>
      <c r="L670" s="1">
        <v>111.3302586638445</v>
      </c>
      <c r="M670" s="1">
        <v>447822.08576738008</v>
      </c>
      <c r="P670" s="1" t="s">
        <v>57</v>
      </c>
      <c r="Q670" s="1">
        <v>2014</v>
      </c>
      <c r="R670" s="1" t="str">
        <f t="shared" si="21"/>
        <v>600521.SH2014</v>
      </c>
      <c r="S670" s="1">
        <v>2544.7289392361859</v>
      </c>
      <c r="T670" s="1">
        <v>2485.152726430556</v>
      </c>
    </row>
    <row r="671" spans="1:20" x14ac:dyDescent="0.15">
      <c r="A671" s="1" t="s">
        <v>57</v>
      </c>
      <c r="B671" s="1">
        <v>2015</v>
      </c>
      <c r="C671" s="1" t="str">
        <f t="shared" si="20"/>
        <v>600521.SH2015</v>
      </c>
      <c r="D671" s="1">
        <v>1357.5120168839951</v>
      </c>
      <c r="E671" s="1">
        <v>-548.92891000000009</v>
      </c>
      <c r="F671" s="1">
        <v>-121.4935048333333</v>
      </c>
      <c r="G671" s="1">
        <v>137.1935613909771</v>
      </c>
      <c r="H671" s="1">
        <v>357015.68371838919</v>
      </c>
      <c r="I671" s="1">
        <v>1430.3693810346001</v>
      </c>
      <c r="J671" s="1">
        <v>-1108.1201223347121</v>
      </c>
      <c r="K671" s="1">
        <v>157.32364260248869</v>
      </c>
      <c r="L671" s="1">
        <v>208.59532594808911</v>
      </c>
      <c r="M671" s="1">
        <v>461512.0966048488</v>
      </c>
      <c r="P671" s="1" t="s">
        <v>57</v>
      </c>
      <c r="Q671" s="1">
        <v>2015</v>
      </c>
      <c r="R671" s="1" t="str">
        <f t="shared" si="21"/>
        <v>600521.SH2015</v>
      </c>
      <c r="S671" s="1">
        <v>2628.8441655400511</v>
      </c>
      <c r="T671" s="1">
        <v>2497.775370908334</v>
      </c>
    </row>
    <row r="672" spans="1:20" x14ac:dyDescent="0.15">
      <c r="A672" s="1" t="s">
        <v>57</v>
      </c>
      <c r="B672" s="1">
        <v>2016</v>
      </c>
      <c r="C672" s="1" t="str">
        <f t="shared" si="20"/>
        <v>600521.SH2016</v>
      </c>
      <c r="D672" s="1">
        <v>1479.739783121679</v>
      </c>
      <c r="E672" s="1">
        <v>-2352.9103479999999</v>
      </c>
      <c r="F672" s="1">
        <v>117.4687434244991</v>
      </c>
      <c r="G672" s="1">
        <v>23.483698316416358</v>
      </c>
      <c r="H672" s="1">
        <v>1037979.933757638</v>
      </c>
      <c r="I672" s="1">
        <v>1238.568557712337</v>
      </c>
      <c r="J672" s="1">
        <v>-240.23094365030869</v>
      </c>
      <c r="K672" s="1">
        <v>212.30485592012371</v>
      </c>
      <c r="L672" s="1">
        <v>296.64095871490798</v>
      </c>
      <c r="M672" s="1">
        <v>238494.02900853439</v>
      </c>
      <c r="P672" s="1" t="s">
        <v>57</v>
      </c>
      <c r="Q672" s="1">
        <v>2016</v>
      </c>
      <c r="R672" s="1" t="str">
        <f t="shared" si="21"/>
        <v>600521.SH2016</v>
      </c>
      <c r="S672" s="1">
        <v>2535.0838609136381</v>
      </c>
      <c r="T672" s="1">
        <v>2473.2531352212968</v>
      </c>
    </row>
    <row r="673" spans="1:20" x14ac:dyDescent="0.15">
      <c r="A673" s="1" t="s">
        <v>57</v>
      </c>
      <c r="B673" s="1">
        <v>2017</v>
      </c>
      <c r="C673" s="1" t="str">
        <f t="shared" si="20"/>
        <v>600521.SH2017</v>
      </c>
      <c r="D673" s="1">
        <v>1453.492338806615</v>
      </c>
      <c r="E673" s="1">
        <v>-1675.887541333334</v>
      </c>
      <c r="F673" s="1">
        <v>176.01379331269129</v>
      </c>
      <c r="G673" s="1">
        <v>112.8222904860973</v>
      </c>
      <c r="H673" s="1">
        <v>721692.45429241448</v>
      </c>
      <c r="I673" s="1">
        <v>1252.4629076463491</v>
      </c>
      <c r="J673" s="1">
        <v>-679.48222005322771</v>
      </c>
      <c r="K673" s="1">
        <v>276.77669274435812</v>
      </c>
      <c r="L673" s="1">
        <v>293.83709450972071</v>
      </c>
      <c r="M673" s="1">
        <v>348803.6479949223</v>
      </c>
      <c r="P673" s="1" t="s">
        <v>57</v>
      </c>
      <c r="Q673" s="1">
        <v>2017</v>
      </c>
      <c r="R673" s="1" t="str">
        <f t="shared" si="21"/>
        <v>600521.SH2017</v>
      </c>
      <c r="S673" s="1">
        <v>2714.595239577764</v>
      </c>
      <c r="T673" s="1">
        <v>2552.7073040824071</v>
      </c>
    </row>
    <row r="674" spans="1:20" x14ac:dyDescent="0.15">
      <c r="A674" s="1" t="s">
        <v>57</v>
      </c>
      <c r="B674" s="1">
        <v>2018</v>
      </c>
      <c r="C674" s="1" t="str">
        <f t="shared" si="20"/>
        <v>600521.SH2018</v>
      </c>
      <c r="D674" s="1">
        <v>1743.644732208907</v>
      </c>
      <c r="E674" s="1">
        <v>-1205.9906530000001</v>
      </c>
      <c r="F674" s="1">
        <v>249.27615884367111</v>
      </c>
      <c r="G674" s="1">
        <v>191.81627998676481</v>
      </c>
      <c r="H674" s="1">
        <v>659505.10910128034</v>
      </c>
      <c r="I674" s="1">
        <v>778.88029228206472</v>
      </c>
      <c r="J674" s="1">
        <v>-149.28772081038011</v>
      </c>
      <c r="K674" s="1">
        <v>240.6393022758314</v>
      </c>
      <c r="L674" s="1">
        <v>312.93152348964838</v>
      </c>
      <c r="M674" s="1">
        <v>113993.2855567596</v>
      </c>
      <c r="P674" s="1" t="s">
        <v>57</v>
      </c>
      <c r="Q674" s="1">
        <v>2018</v>
      </c>
      <c r="R674" s="1" t="str">
        <f t="shared" si="21"/>
        <v>600521.SH2018</v>
      </c>
      <c r="S674" s="1">
        <v>2628.9687187830609</v>
      </c>
      <c r="T674" s="1">
        <v>2513.713933824075</v>
      </c>
    </row>
    <row r="675" spans="1:20" x14ac:dyDescent="0.15">
      <c r="A675" s="1" t="s">
        <v>57</v>
      </c>
      <c r="B675" s="1">
        <v>2010</v>
      </c>
      <c r="C675" s="1" t="str">
        <f t="shared" si="20"/>
        <v>600521.SH2010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P675" s="1" t="s">
        <v>57</v>
      </c>
      <c r="Q675" s="1">
        <v>2010</v>
      </c>
      <c r="R675" s="1" t="str">
        <f t="shared" si="21"/>
        <v>600521.SH2010</v>
      </c>
      <c r="S675" s="1"/>
      <c r="T675" s="1"/>
    </row>
    <row r="676" spans="1:20" x14ac:dyDescent="0.15">
      <c r="A676" s="1" t="s">
        <v>57</v>
      </c>
      <c r="B676" s="1">
        <v>2011</v>
      </c>
      <c r="C676" s="1" t="str">
        <f t="shared" si="20"/>
        <v>600521.SH2011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P676" s="1" t="s">
        <v>57</v>
      </c>
      <c r="Q676" s="1">
        <v>2011</v>
      </c>
      <c r="R676" s="1" t="str">
        <f t="shared" si="21"/>
        <v>600521.SH2011</v>
      </c>
      <c r="S676" s="1"/>
      <c r="T676" s="1"/>
    </row>
    <row r="677" spans="1:20" x14ac:dyDescent="0.15">
      <c r="A677" s="1" t="s">
        <v>57</v>
      </c>
      <c r="B677" s="1">
        <v>2001</v>
      </c>
      <c r="C677" s="1" t="str">
        <f t="shared" si="20"/>
        <v>600521.SH2001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P677" s="1" t="s">
        <v>57</v>
      </c>
      <c r="Q677" s="1">
        <v>2001</v>
      </c>
      <c r="R677" s="1" t="str">
        <f t="shared" si="21"/>
        <v>600521.SH2001</v>
      </c>
      <c r="S677" s="1"/>
      <c r="T677" s="1"/>
    </row>
    <row r="678" spans="1:20" x14ac:dyDescent="0.15">
      <c r="A678" s="1" t="s">
        <v>57</v>
      </c>
      <c r="B678" s="1">
        <v>2002</v>
      </c>
      <c r="C678" s="1" t="str">
        <f t="shared" si="20"/>
        <v>600521.SH2002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P678" s="1" t="s">
        <v>57</v>
      </c>
      <c r="Q678" s="1">
        <v>2002</v>
      </c>
      <c r="R678" s="1" t="str">
        <f t="shared" si="21"/>
        <v>600521.SH2002</v>
      </c>
      <c r="S678" s="1"/>
      <c r="T678" s="1"/>
    </row>
    <row r="679" spans="1:20" x14ac:dyDescent="0.15">
      <c r="A679" s="1" t="s">
        <v>57</v>
      </c>
      <c r="B679" s="1">
        <v>2003</v>
      </c>
      <c r="C679" s="1" t="str">
        <f t="shared" si="20"/>
        <v>600521.SH2003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P679" s="1" t="s">
        <v>57</v>
      </c>
      <c r="Q679" s="1">
        <v>2003</v>
      </c>
      <c r="R679" s="1" t="str">
        <f t="shared" si="21"/>
        <v>600521.SH2003</v>
      </c>
      <c r="S679" s="1"/>
      <c r="T679" s="1"/>
    </row>
    <row r="680" spans="1:20" x14ac:dyDescent="0.15">
      <c r="A680" s="1" t="s">
        <v>57</v>
      </c>
      <c r="B680" s="1">
        <v>2004</v>
      </c>
      <c r="C680" s="1" t="str">
        <f t="shared" si="20"/>
        <v>600521.SH2004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P680" s="1" t="s">
        <v>57</v>
      </c>
      <c r="Q680" s="1">
        <v>2004</v>
      </c>
      <c r="R680" s="1" t="str">
        <f t="shared" si="21"/>
        <v>600521.SH2004</v>
      </c>
      <c r="S680" s="1"/>
      <c r="T680" s="1"/>
    </row>
    <row r="681" spans="1:20" x14ac:dyDescent="0.15">
      <c r="A681" s="1" t="s">
        <v>57</v>
      </c>
      <c r="B681" s="1">
        <v>2005</v>
      </c>
      <c r="C681" s="1" t="str">
        <f t="shared" si="20"/>
        <v>600521.SH2005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P681" s="1" t="s">
        <v>57</v>
      </c>
      <c r="Q681" s="1">
        <v>2005</v>
      </c>
      <c r="R681" s="1" t="str">
        <f t="shared" si="21"/>
        <v>600521.SH2005</v>
      </c>
      <c r="S681" s="1"/>
      <c r="T681" s="1"/>
    </row>
    <row r="682" spans="1:20" x14ac:dyDescent="0.15">
      <c r="A682" s="1" t="s">
        <v>57</v>
      </c>
      <c r="B682" s="1">
        <v>2006</v>
      </c>
      <c r="C682" s="1" t="str">
        <f t="shared" si="20"/>
        <v>600521.SH2006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P682" s="1" t="s">
        <v>57</v>
      </c>
      <c r="Q682" s="1">
        <v>2006</v>
      </c>
      <c r="R682" s="1" t="str">
        <f t="shared" si="21"/>
        <v>600521.SH2006</v>
      </c>
      <c r="S682" s="1"/>
      <c r="T682" s="1"/>
    </row>
    <row r="683" spans="1:20" x14ac:dyDescent="0.15">
      <c r="A683" s="1" t="s">
        <v>57</v>
      </c>
      <c r="B683" s="1">
        <v>2007</v>
      </c>
      <c r="C683" s="1" t="str">
        <f t="shared" si="20"/>
        <v>600521.SH2007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P683" s="1" t="s">
        <v>57</v>
      </c>
      <c r="Q683" s="1">
        <v>2007</v>
      </c>
      <c r="R683" s="1" t="str">
        <f t="shared" si="21"/>
        <v>600521.SH2007</v>
      </c>
      <c r="S683" s="1"/>
      <c r="T683" s="1"/>
    </row>
    <row r="684" spans="1:20" x14ac:dyDescent="0.15">
      <c r="A684" s="1" t="s">
        <v>57</v>
      </c>
      <c r="B684" s="1">
        <v>2008</v>
      </c>
      <c r="C684" s="1" t="str">
        <f t="shared" si="20"/>
        <v>600521.SH2008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P684" s="1" t="s">
        <v>57</v>
      </c>
      <c r="Q684" s="1">
        <v>2008</v>
      </c>
      <c r="R684" s="1" t="str">
        <f t="shared" si="21"/>
        <v>600521.SH2008</v>
      </c>
      <c r="S684" s="1"/>
      <c r="T684" s="1"/>
    </row>
    <row r="685" spans="1:20" x14ac:dyDescent="0.15">
      <c r="A685" s="1" t="s">
        <v>57</v>
      </c>
      <c r="B685" s="1">
        <v>2009</v>
      </c>
      <c r="C685" s="1" t="str">
        <f t="shared" si="20"/>
        <v>600521.SH2009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P685" s="1" t="s">
        <v>57</v>
      </c>
      <c r="Q685" s="1">
        <v>2009</v>
      </c>
      <c r="R685" s="1" t="str">
        <f t="shared" si="21"/>
        <v>600521.SH2009</v>
      </c>
      <c r="S685" s="1"/>
      <c r="T685" s="1"/>
    </row>
    <row r="686" spans="1:20" x14ac:dyDescent="0.15">
      <c r="A686" s="1" t="s">
        <v>58</v>
      </c>
      <c r="B686" s="1">
        <v>2012</v>
      </c>
      <c r="C686" s="1" t="str">
        <f t="shared" si="20"/>
        <v>600539.SH2012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P686" s="1" t="s">
        <v>58</v>
      </c>
      <c r="Q686" s="1">
        <v>2012</v>
      </c>
      <c r="R686" s="1" t="str">
        <f t="shared" si="21"/>
        <v>600539.SH2012</v>
      </c>
      <c r="S686" s="1"/>
      <c r="T686" s="1"/>
    </row>
    <row r="687" spans="1:20" x14ac:dyDescent="0.15">
      <c r="A687" s="1" t="s">
        <v>58</v>
      </c>
      <c r="B687" s="1">
        <v>2013</v>
      </c>
      <c r="C687" s="1" t="str">
        <f t="shared" si="20"/>
        <v>600539.SH2013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P687" s="1" t="s">
        <v>58</v>
      </c>
      <c r="Q687" s="1">
        <v>2013</v>
      </c>
      <c r="R687" s="1" t="str">
        <f t="shared" si="21"/>
        <v>600539.SH2013</v>
      </c>
      <c r="S687" s="1"/>
      <c r="T687" s="1"/>
    </row>
    <row r="688" spans="1:20" x14ac:dyDescent="0.15">
      <c r="A688" s="1" t="s">
        <v>58</v>
      </c>
      <c r="B688" s="1">
        <v>2014</v>
      </c>
      <c r="C688" s="1" t="str">
        <f t="shared" si="20"/>
        <v>600539.SH2014</v>
      </c>
      <c r="D688" s="1">
        <v>567.89873973719068</v>
      </c>
      <c r="E688" s="1">
        <v>-206.8345815262291</v>
      </c>
      <c r="F688" s="1">
        <v>-88.191227257155461</v>
      </c>
      <c r="G688" s="1">
        <v>90.957643651268725</v>
      </c>
      <c r="H688" s="1">
        <v>174123.6682297847</v>
      </c>
      <c r="I688" s="1">
        <v>909.53754443879882</v>
      </c>
      <c r="J688" s="1">
        <v>-713.16260477426351</v>
      </c>
      <c r="K688" s="1">
        <v>220.1045162636633</v>
      </c>
      <c r="L688" s="1">
        <v>90.957643651268697</v>
      </c>
      <c r="M688" s="1">
        <v>337812.76743167947</v>
      </c>
      <c r="P688" s="1" t="s">
        <v>58</v>
      </c>
      <c r="Q688" s="1">
        <v>2014</v>
      </c>
      <c r="R688" s="1" t="str">
        <f t="shared" si="21"/>
        <v>600539.SH2014</v>
      </c>
      <c r="S688" s="1">
        <v>2318.118861856824</v>
      </c>
      <c r="T688" s="1">
        <v>2227.161218205556</v>
      </c>
    </row>
    <row r="689" spans="1:20" x14ac:dyDescent="0.15">
      <c r="A689" s="1" t="s">
        <v>58</v>
      </c>
      <c r="B689" s="1">
        <v>2015</v>
      </c>
      <c r="C689" s="1" t="str">
        <f t="shared" si="20"/>
        <v>600539.SH2015</v>
      </c>
      <c r="D689" s="1">
        <v>785.74197520887083</v>
      </c>
      <c r="E689" s="1">
        <v>-272.55853243648511</v>
      </c>
      <c r="F689" s="1">
        <v>22.02732811199462</v>
      </c>
      <c r="G689" s="1">
        <v>178.4035902947935</v>
      </c>
      <c r="H689" s="1">
        <v>298340.14265130198</v>
      </c>
      <c r="I689" s="1">
        <v>944.33812494152005</v>
      </c>
      <c r="J689" s="1">
        <v>-572.3295830210501</v>
      </c>
      <c r="K689" s="1">
        <v>271.81896205894498</v>
      </c>
      <c r="L689" s="1">
        <v>178.4035902947935</v>
      </c>
      <c r="M689" s="1">
        <v>207912.0027115508</v>
      </c>
      <c r="P689" s="1" t="s">
        <v>58</v>
      </c>
      <c r="Q689" s="1">
        <v>2015</v>
      </c>
      <c r="R689" s="1" t="str">
        <f t="shared" si="21"/>
        <v>600539.SH2015</v>
      </c>
      <c r="S689" s="1">
        <v>2427.113417500349</v>
      </c>
      <c r="T689" s="1">
        <v>2248.7098272055559</v>
      </c>
    </row>
    <row r="690" spans="1:20" x14ac:dyDescent="0.15">
      <c r="A690" s="1" t="s">
        <v>58</v>
      </c>
      <c r="B690" s="1">
        <v>2016</v>
      </c>
      <c r="C690" s="1" t="str">
        <f t="shared" si="20"/>
        <v>600539.SH2016</v>
      </c>
      <c r="D690" s="1">
        <v>986.89078632648659</v>
      </c>
      <c r="E690" s="1">
        <v>-303.09731712780251</v>
      </c>
      <c r="F690" s="1">
        <v>196.0845936437299</v>
      </c>
      <c r="G690" s="1">
        <v>293.292687614138</v>
      </c>
      <c r="H690" s="1">
        <v>423104.38691341807</v>
      </c>
      <c r="I690" s="1">
        <v>930.58779964787652</v>
      </c>
      <c r="J690" s="1">
        <v>-577.26215016679362</v>
      </c>
      <c r="K690" s="1">
        <v>325.26287268145001</v>
      </c>
      <c r="L690" s="1">
        <v>293.29268761413789</v>
      </c>
      <c r="M690" s="1">
        <v>253988.26385890739</v>
      </c>
      <c r="P690" s="1" t="s">
        <v>58</v>
      </c>
      <c r="Q690" s="1">
        <v>2016</v>
      </c>
      <c r="R690" s="1" t="str">
        <f t="shared" si="21"/>
        <v>600539.SH2016</v>
      </c>
      <c r="S690" s="1">
        <v>2539.8070585752489</v>
      </c>
      <c r="T690" s="1">
        <v>2246.5143709611111</v>
      </c>
    </row>
    <row r="691" spans="1:20" x14ac:dyDescent="0.15">
      <c r="A691" s="1" t="s">
        <v>58</v>
      </c>
      <c r="B691" s="1">
        <v>2017</v>
      </c>
      <c r="C691" s="1" t="str">
        <f t="shared" si="20"/>
        <v>600539.SH2017</v>
      </c>
      <c r="D691" s="1">
        <v>983.14208280134926</v>
      </c>
      <c r="E691" s="1">
        <v>-286.11411524126419</v>
      </c>
      <c r="F691" s="1">
        <v>229.07825766482671</v>
      </c>
      <c r="G691" s="1">
        <v>308.70207507497048</v>
      </c>
      <c r="H691" s="1">
        <v>407507.78829162038</v>
      </c>
      <c r="I691" s="1">
        <v>996.08229094232001</v>
      </c>
      <c r="J691" s="1">
        <v>-574.87705309832324</v>
      </c>
      <c r="K691" s="1">
        <v>474.98504708228018</v>
      </c>
      <c r="L691" s="1">
        <v>308.70207507497059</v>
      </c>
      <c r="M691" s="1">
        <v>312091.56526253972</v>
      </c>
      <c r="P691" s="1" t="s">
        <v>58</v>
      </c>
      <c r="Q691" s="1">
        <v>2017</v>
      </c>
      <c r="R691" s="1" t="str">
        <f t="shared" si="21"/>
        <v>600539.SH2017</v>
      </c>
      <c r="S691" s="1">
        <v>2600.7379569499699</v>
      </c>
      <c r="T691" s="1">
        <v>2292.035881875001</v>
      </c>
    </row>
    <row r="692" spans="1:20" x14ac:dyDescent="0.15">
      <c r="A692" s="1" t="s">
        <v>58</v>
      </c>
      <c r="B692" s="1">
        <v>2018</v>
      </c>
      <c r="C692" s="1" t="str">
        <f t="shared" si="20"/>
        <v>600539.SH2018</v>
      </c>
      <c r="D692" s="1">
        <v>1289.627029036174</v>
      </c>
      <c r="E692" s="1">
        <v>-392.39921021952682</v>
      </c>
      <c r="F692" s="1">
        <v>404.57580582812568</v>
      </c>
      <c r="G692" s="1">
        <v>433.93454154825758</v>
      </c>
      <c r="H692" s="1">
        <v>707949.51890848251</v>
      </c>
      <c r="I692" s="1">
        <v>1252.923178892283</v>
      </c>
      <c r="J692" s="1">
        <v>-686.73133181826006</v>
      </c>
      <c r="K692" s="1">
        <v>625.16768625990164</v>
      </c>
      <c r="L692" s="1">
        <v>433.93454154825781</v>
      </c>
      <c r="M692" s="1">
        <v>369721.0231686327</v>
      </c>
      <c r="P692" s="1" t="s">
        <v>58</v>
      </c>
      <c r="Q692" s="1">
        <v>2018</v>
      </c>
      <c r="R692" s="1" t="str">
        <f t="shared" si="21"/>
        <v>600539.SH2018</v>
      </c>
      <c r="S692" s="1">
        <v>2653.883089045481</v>
      </c>
      <c r="T692" s="1">
        <v>2219.9485474972221</v>
      </c>
    </row>
    <row r="693" spans="1:20" x14ac:dyDescent="0.15">
      <c r="A693" s="1" t="s">
        <v>58</v>
      </c>
      <c r="B693" s="1">
        <v>2010</v>
      </c>
      <c r="C693" s="1" t="str">
        <f t="shared" si="20"/>
        <v>600539.SH2010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P693" s="1" t="s">
        <v>58</v>
      </c>
      <c r="Q693" s="1">
        <v>2010</v>
      </c>
      <c r="R693" s="1" t="str">
        <f t="shared" si="21"/>
        <v>600539.SH2010</v>
      </c>
      <c r="S693" s="1"/>
      <c r="T693" s="1"/>
    </row>
    <row r="694" spans="1:20" x14ac:dyDescent="0.15">
      <c r="A694" s="1" t="s">
        <v>58</v>
      </c>
      <c r="B694" s="1">
        <v>2011</v>
      </c>
      <c r="C694" s="1" t="str">
        <f t="shared" si="20"/>
        <v>600539.SH2011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P694" s="1" t="s">
        <v>58</v>
      </c>
      <c r="Q694" s="1">
        <v>2011</v>
      </c>
      <c r="R694" s="1" t="str">
        <f t="shared" si="21"/>
        <v>600539.SH2011</v>
      </c>
      <c r="S694" s="1"/>
      <c r="T694" s="1"/>
    </row>
    <row r="695" spans="1:20" x14ac:dyDescent="0.15">
      <c r="A695" s="1" t="s">
        <v>58</v>
      </c>
      <c r="B695" s="1">
        <v>2001</v>
      </c>
      <c r="C695" s="1" t="str">
        <f t="shared" si="20"/>
        <v>600539.SH2001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P695" s="1" t="s">
        <v>58</v>
      </c>
      <c r="Q695" s="1">
        <v>2001</v>
      </c>
      <c r="R695" s="1" t="str">
        <f t="shared" si="21"/>
        <v>600539.SH2001</v>
      </c>
      <c r="S695" s="1"/>
      <c r="T695" s="1"/>
    </row>
    <row r="696" spans="1:20" x14ac:dyDescent="0.15">
      <c r="A696" s="1" t="s">
        <v>58</v>
      </c>
      <c r="B696" s="1">
        <v>2002</v>
      </c>
      <c r="C696" s="1" t="str">
        <f t="shared" si="20"/>
        <v>600539.SH2002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P696" s="1" t="s">
        <v>58</v>
      </c>
      <c r="Q696" s="1">
        <v>2002</v>
      </c>
      <c r="R696" s="1" t="str">
        <f t="shared" si="21"/>
        <v>600539.SH2002</v>
      </c>
      <c r="S696" s="1"/>
      <c r="T696" s="1"/>
    </row>
    <row r="697" spans="1:20" x14ac:dyDescent="0.15">
      <c r="A697" s="1" t="s">
        <v>58</v>
      </c>
      <c r="B697" s="1">
        <v>2003</v>
      </c>
      <c r="C697" s="1" t="str">
        <f t="shared" si="20"/>
        <v>600539.SH2003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P697" s="1" t="s">
        <v>58</v>
      </c>
      <c r="Q697" s="1">
        <v>2003</v>
      </c>
      <c r="R697" s="1" t="str">
        <f t="shared" si="21"/>
        <v>600539.SH2003</v>
      </c>
      <c r="S697" s="1"/>
      <c r="T697" s="1"/>
    </row>
    <row r="698" spans="1:20" x14ac:dyDescent="0.15">
      <c r="A698" s="1" t="s">
        <v>58</v>
      </c>
      <c r="B698" s="1">
        <v>2004</v>
      </c>
      <c r="C698" s="1" t="str">
        <f t="shared" si="20"/>
        <v>600539.SH2004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P698" s="1" t="s">
        <v>58</v>
      </c>
      <c r="Q698" s="1">
        <v>2004</v>
      </c>
      <c r="R698" s="1" t="str">
        <f t="shared" si="21"/>
        <v>600539.SH2004</v>
      </c>
      <c r="S698" s="1"/>
      <c r="T698" s="1"/>
    </row>
    <row r="699" spans="1:20" x14ac:dyDescent="0.15">
      <c r="A699" s="1" t="s">
        <v>58</v>
      </c>
      <c r="B699" s="1">
        <v>2005</v>
      </c>
      <c r="C699" s="1" t="str">
        <f t="shared" si="20"/>
        <v>600539.SH2005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P699" s="1" t="s">
        <v>58</v>
      </c>
      <c r="Q699" s="1">
        <v>2005</v>
      </c>
      <c r="R699" s="1" t="str">
        <f t="shared" si="21"/>
        <v>600539.SH2005</v>
      </c>
      <c r="S699" s="1"/>
      <c r="T699" s="1"/>
    </row>
    <row r="700" spans="1:20" x14ac:dyDescent="0.15">
      <c r="A700" s="1" t="s">
        <v>58</v>
      </c>
      <c r="B700" s="1">
        <v>2006</v>
      </c>
      <c r="C700" s="1" t="str">
        <f t="shared" si="20"/>
        <v>600539.SH2006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P700" s="1" t="s">
        <v>58</v>
      </c>
      <c r="Q700" s="1">
        <v>2006</v>
      </c>
      <c r="R700" s="1" t="str">
        <f t="shared" si="21"/>
        <v>600539.SH2006</v>
      </c>
      <c r="S700" s="1"/>
      <c r="T700" s="1"/>
    </row>
    <row r="701" spans="1:20" x14ac:dyDescent="0.15">
      <c r="A701" s="1" t="s">
        <v>58</v>
      </c>
      <c r="B701" s="1">
        <v>2007</v>
      </c>
      <c r="C701" s="1" t="str">
        <f t="shared" si="20"/>
        <v>600539.SH2007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P701" s="1" t="s">
        <v>58</v>
      </c>
      <c r="Q701" s="1">
        <v>2007</v>
      </c>
      <c r="R701" s="1" t="str">
        <f t="shared" si="21"/>
        <v>600539.SH2007</v>
      </c>
      <c r="S701" s="1"/>
      <c r="T701" s="1"/>
    </row>
    <row r="702" spans="1:20" x14ac:dyDescent="0.15">
      <c r="A702" s="1" t="s">
        <v>58</v>
      </c>
      <c r="B702" s="1">
        <v>2008</v>
      </c>
      <c r="C702" s="1" t="str">
        <f t="shared" si="20"/>
        <v>600539.SH2008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P702" s="1" t="s">
        <v>58</v>
      </c>
      <c r="Q702" s="1">
        <v>2008</v>
      </c>
      <c r="R702" s="1" t="str">
        <f t="shared" si="21"/>
        <v>600539.SH2008</v>
      </c>
      <c r="S702" s="1"/>
      <c r="T702" s="1"/>
    </row>
    <row r="703" spans="1:20" x14ac:dyDescent="0.15">
      <c r="A703" s="1" t="s">
        <v>58</v>
      </c>
      <c r="B703" s="1">
        <v>2009</v>
      </c>
      <c r="C703" s="1" t="str">
        <f t="shared" si="20"/>
        <v>600539.SH2009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P703" s="1" t="s">
        <v>58</v>
      </c>
      <c r="Q703" s="1">
        <v>2009</v>
      </c>
      <c r="R703" s="1" t="str">
        <f t="shared" si="21"/>
        <v>600539.SH2009</v>
      </c>
      <c r="S703" s="1"/>
      <c r="T703" s="1"/>
    </row>
    <row r="704" spans="1:20" x14ac:dyDescent="0.15">
      <c r="A704" s="1" t="s">
        <v>59</v>
      </c>
      <c r="B704" s="1">
        <v>2012</v>
      </c>
      <c r="C704" s="1" t="str">
        <f t="shared" si="20"/>
        <v>600563.SH2012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P704" s="1" t="s">
        <v>59</v>
      </c>
      <c r="Q704" s="1">
        <v>2012</v>
      </c>
      <c r="R704" s="1" t="str">
        <f t="shared" si="21"/>
        <v>600563.SH2012</v>
      </c>
      <c r="S704" s="1"/>
      <c r="T704" s="1"/>
    </row>
    <row r="705" spans="1:20" x14ac:dyDescent="0.15">
      <c r="A705" s="1" t="s">
        <v>59</v>
      </c>
      <c r="B705" s="1">
        <v>2013</v>
      </c>
      <c r="C705" s="1" t="str">
        <f t="shared" si="20"/>
        <v>600563.SH2013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P705" s="1" t="s">
        <v>59</v>
      </c>
      <c r="Q705" s="1">
        <v>2013</v>
      </c>
      <c r="R705" s="1" t="str">
        <f t="shared" si="21"/>
        <v>600563.SH2013</v>
      </c>
      <c r="S705" s="1"/>
      <c r="T705" s="1"/>
    </row>
    <row r="706" spans="1:20" x14ac:dyDescent="0.15">
      <c r="A706" s="1" t="s">
        <v>59</v>
      </c>
      <c r="B706" s="1">
        <v>2014</v>
      </c>
      <c r="C706" s="1" t="str">
        <f t="shared" si="20"/>
        <v>600563.SH2014</v>
      </c>
      <c r="D706" s="1">
        <v>1765.6528488160211</v>
      </c>
      <c r="E706" s="1">
        <v>-963.71363409748528</v>
      </c>
      <c r="F706" s="1">
        <v>907.64142985235185</v>
      </c>
      <c r="G706" s="1">
        <v>767.61622487491684</v>
      </c>
      <c r="H706" s="1">
        <v>1113955.5516268141</v>
      </c>
      <c r="I706" s="1">
        <v>1281.3170636580601</v>
      </c>
      <c r="J706" s="1">
        <v>-282.31662788119479</v>
      </c>
      <c r="K706" s="1">
        <v>898.82465191604842</v>
      </c>
      <c r="L706" s="1">
        <v>767.61622487491684</v>
      </c>
      <c r="M706" s="1">
        <v>225810.18131601551</v>
      </c>
      <c r="P706" s="1" t="s">
        <v>59</v>
      </c>
      <c r="Q706" s="1">
        <v>2014</v>
      </c>
      <c r="R706" s="1" t="str">
        <f t="shared" si="21"/>
        <v>600563.SH2014</v>
      </c>
      <c r="S706" s="1">
        <v>3175.2211219138062</v>
      </c>
      <c r="T706" s="1">
        <v>2407.6048970388888</v>
      </c>
    </row>
    <row r="707" spans="1:20" x14ac:dyDescent="0.15">
      <c r="A707" s="1" t="s">
        <v>59</v>
      </c>
      <c r="B707" s="1">
        <v>2015</v>
      </c>
      <c r="C707" s="1" t="str">
        <f t="shared" ref="C707:C757" si="22">A707&amp;B707</f>
        <v>600563.SH2015</v>
      </c>
      <c r="D707" s="1">
        <v>1724.3759644238039</v>
      </c>
      <c r="E707" s="1">
        <v>-718.46146301725651</v>
      </c>
      <c r="F707" s="1">
        <v>1017.696108668033</v>
      </c>
      <c r="G707" s="1">
        <v>860.41074166383169</v>
      </c>
      <c r="H707" s="1">
        <v>933925.11074050644</v>
      </c>
      <c r="I707" s="1">
        <v>1870.4045869115</v>
      </c>
      <c r="J707" s="1">
        <v>-516.27989086406672</v>
      </c>
      <c r="K707" s="1">
        <v>915.05407674440858</v>
      </c>
      <c r="L707" s="1">
        <v>860.41074166383169</v>
      </c>
      <c r="M707" s="1">
        <v>296829.79292182438</v>
      </c>
      <c r="P707" s="1" t="s">
        <v>59</v>
      </c>
      <c r="Q707" s="1">
        <v>2015</v>
      </c>
      <c r="R707" s="1" t="str">
        <f t="shared" ref="R707:R757" si="23">P707&amp;Q707</f>
        <v>600563.SH2015</v>
      </c>
      <c r="S707" s="1">
        <v>3284.7399026179978</v>
      </c>
      <c r="T707" s="1">
        <v>2424.3291609541661</v>
      </c>
    </row>
    <row r="708" spans="1:20" x14ac:dyDescent="0.15">
      <c r="A708" s="1" t="s">
        <v>59</v>
      </c>
      <c r="B708" s="1">
        <v>2016</v>
      </c>
      <c r="C708" s="1" t="str">
        <f t="shared" si="22"/>
        <v>600563.SH2016</v>
      </c>
      <c r="D708" s="1">
        <v>1448.3653111320029</v>
      </c>
      <c r="E708" s="1">
        <v>-862.46174479646425</v>
      </c>
      <c r="F708" s="1">
        <v>979.46891727374918</v>
      </c>
      <c r="G708" s="1">
        <v>724.32323008963897</v>
      </c>
      <c r="H708" s="1">
        <v>764459.63043400657</v>
      </c>
      <c r="I708" s="1">
        <v>1483.1276056960569</v>
      </c>
      <c r="J708" s="1">
        <v>-241.51248825747021</v>
      </c>
      <c r="K708" s="1">
        <v>747.99304404861653</v>
      </c>
      <c r="L708" s="1">
        <v>724.3232300896392</v>
      </c>
      <c r="M708" s="1">
        <v>250973.20548786281</v>
      </c>
      <c r="P708" s="1" t="s">
        <v>59</v>
      </c>
      <c r="Q708" s="1">
        <v>2016</v>
      </c>
      <c r="R708" s="1" t="str">
        <f t="shared" si="23"/>
        <v>600563.SH2016</v>
      </c>
      <c r="S708" s="1">
        <v>3102.7008966007502</v>
      </c>
      <c r="T708" s="1">
        <v>2378.3776665111109</v>
      </c>
    </row>
    <row r="709" spans="1:20" x14ac:dyDescent="0.15">
      <c r="A709" s="1" t="s">
        <v>59</v>
      </c>
      <c r="B709" s="1">
        <v>2017</v>
      </c>
      <c r="C709" s="1" t="str">
        <f t="shared" si="22"/>
        <v>600563.SH2017</v>
      </c>
      <c r="D709" s="1">
        <v>1583.926939971363</v>
      </c>
      <c r="E709" s="1">
        <v>-998.69928201497339</v>
      </c>
      <c r="F709" s="1">
        <v>886.62153496638803</v>
      </c>
      <c r="G709" s="1">
        <v>689.51540108737652</v>
      </c>
      <c r="H709" s="1">
        <v>925930.68984006415</v>
      </c>
      <c r="I709" s="1">
        <v>1245.4161240081451</v>
      </c>
      <c r="J709" s="1">
        <v>-371.38660248742161</v>
      </c>
      <c r="K709" s="1">
        <v>821.2242083898193</v>
      </c>
      <c r="L709" s="1">
        <v>689.51540108737663</v>
      </c>
      <c r="M709" s="1">
        <v>218267.69794168021</v>
      </c>
      <c r="P709" s="1" t="s">
        <v>59</v>
      </c>
      <c r="Q709" s="1">
        <v>2017</v>
      </c>
      <c r="R709" s="1" t="str">
        <f t="shared" si="23"/>
        <v>600563.SH2017</v>
      </c>
      <c r="S709" s="1">
        <v>3179.767397520709</v>
      </c>
      <c r="T709" s="1">
        <v>2490.2519964333328</v>
      </c>
    </row>
    <row r="710" spans="1:20" x14ac:dyDescent="0.15">
      <c r="A710" s="1" t="s">
        <v>59</v>
      </c>
      <c r="B710" s="1">
        <v>2018</v>
      </c>
      <c r="C710" s="1" t="str">
        <f t="shared" si="22"/>
        <v>600563.SH2018</v>
      </c>
      <c r="D710" s="1">
        <v>1435.5851992166631</v>
      </c>
      <c r="E710" s="1">
        <v>-774.09233908014414</v>
      </c>
      <c r="F710" s="1">
        <v>1009.128945817379</v>
      </c>
      <c r="G710" s="1">
        <v>733.53054823423508</v>
      </c>
      <c r="H710" s="1">
        <v>708106.65260281879</v>
      </c>
      <c r="I710" s="1">
        <v>1802.7311689030901</v>
      </c>
      <c r="J710" s="1">
        <v>-420.32855980971158</v>
      </c>
      <c r="K710" s="1">
        <v>833.51578363135752</v>
      </c>
      <c r="L710" s="1">
        <v>733.53054823423497</v>
      </c>
      <c r="M710" s="1">
        <v>313684.00149315229</v>
      </c>
      <c r="P710" s="1" t="s">
        <v>59</v>
      </c>
      <c r="Q710" s="1">
        <v>2018</v>
      </c>
      <c r="R710" s="1" t="str">
        <f t="shared" si="23"/>
        <v>600563.SH2018</v>
      </c>
      <c r="S710" s="1">
        <v>3153.734618724513</v>
      </c>
      <c r="T710" s="1">
        <v>2420.204070490277</v>
      </c>
    </row>
    <row r="711" spans="1:20" x14ac:dyDescent="0.15">
      <c r="A711" s="1" t="s">
        <v>59</v>
      </c>
      <c r="B711" s="1">
        <v>2010</v>
      </c>
      <c r="C711" s="1" t="str">
        <f t="shared" si="22"/>
        <v>600563.SH2010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P711" s="1" t="s">
        <v>59</v>
      </c>
      <c r="Q711" s="1">
        <v>2010</v>
      </c>
      <c r="R711" s="1" t="str">
        <f t="shared" si="23"/>
        <v>600563.SH2010</v>
      </c>
      <c r="S711" s="1"/>
      <c r="T711" s="1"/>
    </row>
    <row r="712" spans="1:20" x14ac:dyDescent="0.15">
      <c r="A712" s="1" t="s">
        <v>59</v>
      </c>
      <c r="B712" s="1">
        <v>2011</v>
      </c>
      <c r="C712" s="1" t="str">
        <f t="shared" si="22"/>
        <v>600563.SH2011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P712" s="1" t="s">
        <v>59</v>
      </c>
      <c r="Q712" s="1">
        <v>2011</v>
      </c>
      <c r="R712" s="1" t="str">
        <f t="shared" si="23"/>
        <v>600563.SH2011</v>
      </c>
      <c r="S712" s="1"/>
      <c r="T712" s="1"/>
    </row>
    <row r="713" spans="1:20" x14ac:dyDescent="0.15">
      <c r="A713" s="1" t="s">
        <v>59</v>
      </c>
      <c r="B713" s="1">
        <v>2001</v>
      </c>
      <c r="C713" s="1" t="str">
        <f t="shared" si="22"/>
        <v>600563.SH2001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P713" s="1" t="s">
        <v>59</v>
      </c>
      <c r="Q713" s="1">
        <v>2001</v>
      </c>
      <c r="R713" s="1" t="str">
        <f t="shared" si="23"/>
        <v>600563.SH2001</v>
      </c>
      <c r="S713" s="1"/>
      <c r="T713" s="1"/>
    </row>
    <row r="714" spans="1:20" x14ac:dyDescent="0.15">
      <c r="A714" s="1" t="s">
        <v>59</v>
      </c>
      <c r="B714" s="1">
        <v>2002</v>
      </c>
      <c r="C714" s="1" t="str">
        <f t="shared" si="22"/>
        <v>600563.SH2002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P714" s="1" t="s">
        <v>59</v>
      </c>
      <c r="Q714" s="1">
        <v>2002</v>
      </c>
      <c r="R714" s="1" t="str">
        <f t="shared" si="23"/>
        <v>600563.SH2002</v>
      </c>
      <c r="S714" s="1"/>
      <c r="T714" s="1"/>
    </row>
    <row r="715" spans="1:20" x14ac:dyDescent="0.15">
      <c r="A715" s="1" t="s">
        <v>59</v>
      </c>
      <c r="B715" s="1">
        <v>2003</v>
      </c>
      <c r="C715" s="1" t="str">
        <f t="shared" si="22"/>
        <v>600563.SH2003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P715" s="1" t="s">
        <v>59</v>
      </c>
      <c r="Q715" s="1">
        <v>2003</v>
      </c>
      <c r="R715" s="1" t="str">
        <f t="shared" si="23"/>
        <v>600563.SH2003</v>
      </c>
      <c r="S715" s="1"/>
      <c r="T715" s="1"/>
    </row>
    <row r="716" spans="1:20" x14ac:dyDescent="0.15">
      <c r="A716" s="1" t="s">
        <v>59</v>
      </c>
      <c r="B716" s="1">
        <v>2004</v>
      </c>
      <c r="C716" s="1" t="str">
        <f t="shared" si="22"/>
        <v>600563.SH2004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P716" s="1" t="s">
        <v>59</v>
      </c>
      <c r="Q716" s="1">
        <v>2004</v>
      </c>
      <c r="R716" s="1" t="str">
        <f t="shared" si="23"/>
        <v>600563.SH2004</v>
      </c>
      <c r="S716" s="1"/>
      <c r="T716" s="1"/>
    </row>
    <row r="717" spans="1:20" x14ac:dyDescent="0.15">
      <c r="A717" s="1" t="s">
        <v>59</v>
      </c>
      <c r="B717" s="1">
        <v>2005</v>
      </c>
      <c r="C717" s="1" t="str">
        <f t="shared" si="22"/>
        <v>600563.SH2005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P717" s="1" t="s">
        <v>59</v>
      </c>
      <c r="Q717" s="1">
        <v>2005</v>
      </c>
      <c r="R717" s="1" t="str">
        <f t="shared" si="23"/>
        <v>600563.SH2005</v>
      </c>
      <c r="S717" s="1"/>
      <c r="T717" s="1"/>
    </row>
    <row r="718" spans="1:20" x14ac:dyDescent="0.15">
      <c r="A718" s="1" t="s">
        <v>59</v>
      </c>
      <c r="B718" s="1">
        <v>2006</v>
      </c>
      <c r="C718" s="1" t="str">
        <f t="shared" si="22"/>
        <v>600563.SH2006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P718" s="1" t="s">
        <v>59</v>
      </c>
      <c r="Q718" s="1">
        <v>2006</v>
      </c>
      <c r="R718" s="1" t="str">
        <f t="shared" si="23"/>
        <v>600563.SH2006</v>
      </c>
      <c r="S718" s="1"/>
      <c r="T718" s="1"/>
    </row>
    <row r="719" spans="1:20" x14ac:dyDescent="0.15">
      <c r="A719" s="1" t="s">
        <v>59</v>
      </c>
      <c r="B719" s="1">
        <v>2007</v>
      </c>
      <c r="C719" s="1" t="str">
        <f t="shared" si="22"/>
        <v>600563.SH2007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P719" s="1" t="s">
        <v>59</v>
      </c>
      <c r="Q719" s="1">
        <v>2007</v>
      </c>
      <c r="R719" s="1" t="str">
        <f t="shared" si="23"/>
        <v>600563.SH2007</v>
      </c>
      <c r="S719" s="1"/>
      <c r="T719" s="1"/>
    </row>
    <row r="720" spans="1:20" x14ac:dyDescent="0.15">
      <c r="A720" s="1" t="s">
        <v>59</v>
      </c>
      <c r="B720" s="1">
        <v>2008</v>
      </c>
      <c r="C720" s="1" t="str">
        <f t="shared" si="22"/>
        <v>600563.SH2008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P720" s="1" t="s">
        <v>59</v>
      </c>
      <c r="Q720" s="1">
        <v>2008</v>
      </c>
      <c r="R720" s="1" t="str">
        <f t="shared" si="23"/>
        <v>600563.SH2008</v>
      </c>
      <c r="S720" s="1"/>
      <c r="T720" s="1"/>
    </row>
    <row r="721" spans="1:20" x14ac:dyDescent="0.15">
      <c r="A721" s="1" t="s">
        <v>59</v>
      </c>
      <c r="B721" s="1">
        <v>2009</v>
      </c>
      <c r="C721" s="1" t="str">
        <f t="shared" si="22"/>
        <v>600563.SH2009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P721" s="1" t="s">
        <v>59</v>
      </c>
      <c r="Q721" s="1">
        <v>2009</v>
      </c>
      <c r="R721" s="1" t="str">
        <f t="shared" si="23"/>
        <v>600563.SH2009</v>
      </c>
      <c r="S721" s="1"/>
      <c r="T721" s="1"/>
    </row>
    <row r="722" spans="1:20" x14ac:dyDescent="0.15">
      <c r="A722" s="1" t="s">
        <v>61</v>
      </c>
      <c r="B722" s="1">
        <v>2012</v>
      </c>
      <c r="C722" s="1" t="str">
        <f t="shared" si="22"/>
        <v>600618.SH2012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P722" s="1" t="s">
        <v>61</v>
      </c>
      <c r="Q722" s="1">
        <v>2012</v>
      </c>
      <c r="R722" s="1" t="str">
        <f t="shared" si="23"/>
        <v>600618.SH2012</v>
      </c>
      <c r="S722" s="1"/>
      <c r="T722" s="1"/>
    </row>
    <row r="723" spans="1:20" x14ac:dyDescent="0.15">
      <c r="A723" s="1" t="s">
        <v>61</v>
      </c>
      <c r="B723" s="1">
        <v>2013</v>
      </c>
      <c r="C723" s="1" t="str">
        <f t="shared" si="22"/>
        <v>600618.SH2013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P723" s="1" t="s">
        <v>61</v>
      </c>
      <c r="Q723" s="1">
        <v>2013</v>
      </c>
      <c r="R723" s="1" t="str">
        <f t="shared" si="23"/>
        <v>600618.SH2013</v>
      </c>
      <c r="S723" s="1"/>
      <c r="T723" s="1"/>
    </row>
    <row r="724" spans="1:20" x14ac:dyDescent="0.15">
      <c r="A724" s="1" t="s">
        <v>61</v>
      </c>
      <c r="B724" s="1">
        <v>2014</v>
      </c>
      <c r="C724" s="1" t="str">
        <f t="shared" si="22"/>
        <v>600618.SH2014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P724" s="1" t="s">
        <v>61</v>
      </c>
      <c r="Q724" s="1">
        <v>2014</v>
      </c>
      <c r="R724" s="1" t="str">
        <f t="shared" si="23"/>
        <v>600618.SH2014</v>
      </c>
      <c r="S724" s="1"/>
      <c r="T724" s="1"/>
    </row>
    <row r="725" spans="1:20" x14ac:dyDescent="0.15">
      <c r="A725" s="1" t="s">
        <v>61</v>
      </c>
      <c r="B725" s="1">
        <v>2015</v>
      </c>
      <c r="C725" s="1" t="str">
        <f t="shared" si="22"/>
        <v>600618.SH2015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P725" s="1" t="s">
        <v>61</v>
      </c>
      <c r="Q725" s="1">
        <v>2015</v>
      </c>
      <c r="R725" s="1" t="str">
        <f t="shared" si="23"/>
        <v>600618.SH2015</v>
      </c>
      <c r="S725" s="1"/>
      <c r="T725" s="1"/>
    </row>
    <row r="726" spans="1:20" x14ac:dyDescent="0.15">
      <c r="A726" s="1" t="s">
        <v>61</v>
      </c>
      <c r="B726" s="1">
        <v>2016</v>
      </c>
      <c r="C726" s="1" t="str">
        <f t="shared" si="22"/>
        <v>600618.SH2016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P726" s="1" t="s">
        <v>61</v>
      </c>
      <c r="Q726" s="1">
        <v>2016</v>
      </c>
      <c r="R726" s="1" t="str">
        <f t="shared" si="23"/>
        <v>600618.SH2016</v>
      </c>
      <c r="S726" s="1"/>
      <c r="T726" s="1"/>
    </row>
    <row r="727" spans="1:20" x14ac:dyDescent="0.15">
      <c r="A727" s="1" t="s">
        <v>61</v>
      </c>
      <c r="B727" s="1">
        <v>2017</v>
      </c>
      <c r="C727" s="1" t="str">
        <f t="shared" si="22"/>
        <v>600618.SH2017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P727" s="1" t="s">
        <v>61</v>
      </c>
      <c r="Q727" s="1">
        <v>2017</v>
      </c>
      <c r="R727" s="1" t="str">
        <f t="shared" si="23"/>
        <v>600618.SH2017</v>
      </c>
      <c r="S727" s="1"/>
      <c r="T727" s="1"/>
    </row>
    <row r="728" spans="1:20" x14ac:dyDescent="0.15">
      <c r="A728" s="1" t="s">
        <v>61</v>
      </c>
      <c r="B728" s="1">
        <v>2018</v>
      </c>
      <c r="C728" s="1" t="str">
        <f t="shared" si="22"/>
        <v>600618.SH2018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P728" s="1" t="s">
        <v>61</v>
      </c>
      <c r="Q728" s="1">
        <v>2018</v>
      </c>
      <c r="R728" s="1" t="str">
        <f t="shared" si="23"/>
        <v>600618.SH2018</v>
      </c>
      <c r="S728" s="1"/>
      <c r="T728" s="1"/>
    </row>
    <row r="729" spans="1:20" x14ac:dyDescent="0.15">
      <c r="A729" s="1" t="s">
        <v>61</v>
      </c>
      <c r="B729" s="1">
        <v>2010</v>
      </c>
      <c r="C729" s="1" t="str">
        <f t="shared" si="22"/>
        <v>600618.SH2010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P729" s="1" t="s">
        <v>61</v>
      </c>
      <c r="Q729" s="1">
        <v>2010</v>
      </c>
      <c r="R729" s="1" t="str">
        <f t="shared" si="23"/>
        <v>600618.SH2010</v>
      </c>
      <c r="S729" s="1"/>
      <c r="T729" s="1"/>
    </row>
    <row r="730" spans="1:20" x14ac:dyDescent="0.15">
      <c r="A730" s="1" t="s">
        <v>61</v>
      </c>
      <c r="B730" s="1">
        <v>2011</v>
      </c>
      <c r="C730" s="1" t="str">
        <f t="shared" si="22"/>
        <v>600618.SH2011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P730" s="1" t="s">
        <v>61</v>
      </c>
      <c r="Q730" s="1">
        <v>2011</v>
      </c>
      <c r="R730" s="1" t="str">
        <f t="shared" si="23"/>
        <v>600618.SH2011</v>
      </c>
      <c r="S730" s="1"/>
      <c r="T730" s="1"/>
    </row>
    <row r="731" spans="1:20" x14ac:dyDescent="0.15">
      <c r="A731" s="1" t="s">
        <v>61</v>
      </c>
      <c r="B731" s="1">
        <v>2001</v>
      </c>
      <c r="C731" s="1" t="str">
        <f t="shared" si="22"/>
        <v>600618.SH2001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P731" s="1" t="s">
        <v>61</v>
      </c>
      <c r="Q731" s="1">
        <v>2001</v>
      </c>
      <c r="R731" s="1" t="str">
        <f t="shared" si="23"/>
        <v>600618.SH2001</v>
      </c>
      <c r="S731" s="1"/>
      <c r="T731" s="1"/>
    </row>
    <row r="732" spans="1:20" x14ac:dyDescent="0.15">
      <c r="A732" s="1" t="s">
        <v>61</v>
      </c>
      <c r="B732" s="1">
        <v>2002</v>
      </c>
      <c r="C732" s="1" t="str">
        <f t="shared" si="22"/>
        <v>600618.SH2002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P732" s="1" t="s">
        <v>61</v>
      </c>
      <c r="Q732" s="1">
        <v>2002</v>
      </c>
      <c r="R732" s="1" t="str">
        <f t="shared" si="23"/>
        <v>600618.SH2002</v>
      </c>
      <c r="S732" s="1"/>
      <c r="T732" s="1"/>
    </row>
    <row r="733" spans="1:20" x14ac:dyDescent="0.15">
      <c r="A733" s="1" t="s">
        <v>61</v>
      </c>
      <c r="B733" s="1">
        <v>2003</v>
      </c>
      <c r="C733" s="1" t="str">
        <f t="shared" si="22"/>
        <v>600618.SH2003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P733" s="1" t="s">
        <v>61</v>
      </c>
      <c r="Q733" s="1">
        <v>2003</v>
      </c>
      <c r="R733" s="1" t="str">
        <f t="shared" si="23"/>
        <v>600618.SH2003</v>
      </c>
      <c r="S733" s="1"/>
      <c r="T733" s="1"/>
    </row>
    <row r="734" spans="1:20" x14ac:dyDescent="0.15">
      <c r="A734" s="1" t="s">
        <v>61</v>
      </c>
      <c r="B734" s="1">
        <v>2004</v>
      </c>
      <c r="C734" s="1" t="str">
        <f t="shared" si="22"/>
        <v>600618.SH2004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P734" s="1" t="s">
        <v>61</v>
      </c>
      <c r="Q734" s="1">
        <v>2004</v>
      </c>
      <c r="R734" s="1" t="str">
        <f t="shared" si="23"/>
        <v>600618.SH2004</v>
      </c>
      <c r="S734" s="1"/>
      <c r="T734" s="1"/>
    </row>
    <row r="735" spans="1:20" x14ac:dyDescent="0.15">
      <c r="A735" s="1" t="s">
        <v>61</v>
      </c>
      <c r="B735" s="1">
        <v>2005</v>
      </c>
      <c r="C735" s="1" t="str">
        <f t="shared" si="22"/>
        <v>600618.SH2005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P735" s="1" t="s">
        <v>61</v>
      </c>
      <c r="Q735" s="1">
        <v>2005</v>
      </c>
      <c r="R735" s="1" t="str">
        <f t="shared" si="23"/>
        <v>600618.SH2005</v>
      </c>
      <c r="S735" s="1"/>
      <c r="T735" s="1"/>
    </row>
    <row r="736" spans="1:20" x14ac:dyDescent="0.15">
      <c r="A736" s="1" t="s">
        <v>61</v>
      </c>
      <c r="B736" s="1">
        <v>2006</v>
      </c>
      <c r="C736" s="1" t="str">
        <f t="shared" si="22"/>
        <v>600618.SH2006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P736" s="1" t="s">
        <v>61</v>
      </c>
      <c r="Q736" s="1">
        <v>2006</v>
      </c>
      <c r="R736" s="1" t="str">
        <f t="shared" si="23"/>
        <v>600618.SH2006</v>
      </c>
      <c r="S736" s="1"/>
      <c r="T736" s="1"/>
    </row>
    <row r="737" spans="1:20" x14ac:dyDescent="0.15">
      <c r="A737" s="1" t="s">
        <v>61</v>
      </c>
      <c r="B737" s="1">
        <v>2007</v>
      </c>
      <c r="C737" s="1" t="str">
        <f t="shared" si="22"/>
        <v>600618.SH2007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P737" s="1" t="s">
        <v>61</v>
      </c>
      <c r="Q737" s="1">
        <v>2007</v>
      </c>
      <c r="R737" s="1" t="str">
        <f t="shared" si="23"/>
        <v>600618.SH2007</v>
      </c>
      <c r="S737" s="1"/>
      <c r="T737" s="1"/>
    </row>
    <row r="738" spans="1:20" x14ac:dyDescent="0.15">
      <c r="A738" s="1" t="s">
        <v>61</v>
      </c>
      <c r="B738" s="1">
        <v>2008</v>
      </c>
      <c r="C738" s="1" t="str">
        <f t="shared" si="22"/>
        <v>600618.SH2008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P738" s="1" t="s">
        <v>61</v>
      </c>
      <c r="Q738" s="1">
        <v>2008</v>
      </c>
      <c r="R738" s="1" t="str">
        <f t="shared" si="23"/>
        <v>600618.SH2008</v>
      </c>
      <c r="S738" s="1"/>
      <c r="T738" s="1"/>
    </row>
    <row r="739" spans="1:20" x14ac:dyDescent="0.15">
      <c r="A739" s="1" t="s">
        <v>61</v>
      </c>
      <c r="B739" s="1">
        <v>2009</v>
      </c>
      <c r="C739" s="1" t="str">
        <f t="shared" si="22"/>
        <v>600618.SH2009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P739" s="1" t="s">
        <v>61</v>
      </c>
      <c r="Q739" s="1">
        <v>2009</v>
      </c>
      <c r="R739" s="1" t="str">
        <f t="shared" si="23"/>
        <v>600618.SH2009</v>
      </c>
      <c r="S739" s="1"/>
      <c r="T739" s="1"/>
    </row>
    <row r="740" spans="1:20" x14ac:dyDescent="0.15">
      <c r="A740" s="1" t="s">
        <v>64</v>
      </c>
      <c r="B740" s="1">
        <v>2012</v>
      </c>
      <c r="C740" s="1" t="str">
        <f t="shared" si="22"/>
        <v>600987.SH2012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P740" s="1" t="s">
        <v>64</v>
      </c>
      <c r="Q740" s="1">
        <v>2012</v>
      </c>
      <c r="R740" s="1" t="str">
        <f t="shared" si="23"/>
        <v>600987.SH2012</v>
      </c>
      <c r="S740" s="1"/>
      <c r="T740" s="1"/>
    </row>
    <row r="741" spans="1:20" x14ac:dyDescent="0.15">
      <c r="A741" s="1" t="s">
        <v>64</v>
      </c>
      <c r="B741" s="1">
        <v>2013</v>
      </c>
      <c r="C741" s="1" t="str">
        <f t="shared" si="22"/>
        <v>600987.SH2013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P741" s="1" t="s">
        <v>64</v>
      </c>
      <c r="Q741" s="1">
        <v>2013</v>
      </c>
      <c r="R741" s="1" t="str">
        <f t="shared" si="23"/>
        <v>600987.SH2013</v>
      </c>
      <c r="S741" s="1"/>
      <c r="T741" s="1"/>
    </row>
    <row r="742" spans="1:20" x14ac:dyDescent="0.15">
      <c r="A742" s="1" t="s">
        <v>64</v>
      </c>
      <c r="B742" s="1">
        <v>2014</v>
      </c>
      <c r="C742" s="1" t="str">
        <f t="shared" si="22"/>
        <v>600987.SH2014</v>
      </c>
      <c r="D742" s="1">
        <v>1217.6718348183531</v>
      </c>
      <c r="E742" s="1">
        <v>-775.31464396440424</v>
      </c>
      <c r="F742" s="1">
        <v>89.478541316345911</v>
      </c>
      <c r="G742" s="1">
        <v>167.64017117672179</v>
      </c>
      <c r="H742" s="1">
        <v>469836.08582459681</v>
      </c>
      <c r="I742" s="1">
        <v>1212.2103838793621</v>
      </c>
      <c r="J742" s="1">
        <v>-675.44432465593263</v>
      </c>
      <c r="K742" s="1">
        <v>219.72379890632581</v>
      </c>
      <c r="L742" s="1">
        <v>167.64017117672171</v>
      </c>
      <c r="M742" s="1">
        <v>385232.3865145942</v>
      </c>
      <c r="P742" s="1" t="s">
        <v>64</v>
      </c>
      <c r="Q742" s="1">
        <v>2014</v>
      </c>
      <c r="R742" s="1" t="str">
        <f t="shared" si="23"/>
        <v>600987.SH2014</v>
      </c>
      <c r="S742" s="1">
        <v>2638.7819438017218</v>
      </c>
      <c r="T742" s="1">
        <v>2471.1417726250002</v>
      </c>
    </row>
    <row r="743" spans="1:20" x14ac:dyDescent="0.15">
      <c r="A743" s="1" t="s">
        <v>64</v>
      </c>
      <c r="B743" s="1">
        <v>2015</v>
      </c>
      <c r="C743" s="1" t="str">
        <f t="shared" si="22"/>
        <v>600987.SH2015</v>
      </c>
      <c r="D743" s="1">
        <v>1119.5540569748009</v>
      </c>
      <c r="E743" s="1">
        <v>-1066.449586379455</v>
      </c>
      <c r="F743" s="1">
        <v>-132.6304151895234</v>
      </c>
      <c r="G743" s="1">
        <v>-30.103356436888461</v>
      </c>
      <c r="H743" s="1">
        <v>611798.66214597854</v>
      </c>
      <c r="I743" s="1">
        <v>1162.6297648256491</v>
      </c>
      <c r="J743" s="1">
        <v>-1458.3692614121539</v>
      </c>
      <c r="K743" s="1">
        <v>-121.05028968029561</v>
      </c>
      <c r="L743" s="1">
        <v>-30.103356436888479</v>
      </c>
      <c r="M743" s="1">
        <v>629443.02961221966</v>
      </c>
      <c r="P743" s="1" t="s">
        <v>64</v>
      </c>
      <c r="Q743" s="1">
        <v>2015</v>
      </c>
      <c r="R743" s="1" t="str">
        <f t="shared" si="23"/>
        <v>600987.SH2015</v>
      </c>
      <c r="S743" s="1">
        <v>2505.4886765735282</v>
      </c>
      <c r="T743" s="1">
        <v>2535.5920330104168</v>
      </c>
    </row>
    <row r="744" spans="1:20" x14ac:dyDescent="0.15">
      <c r="A744" s="1" t="s">
        <v>64</v>
      </c>
      <c r="B744" s="1">
        <v>2016</v>
      </c>
      <c r="C744" s="1" t="str">
        <f t="shared" si="22"/>
        <v>600987.SH2016</v>
      </c>
      <c r="D744" s="1">
        <v>730.1238120040299</v>
      </c>
      <c r="E744" s="1">
        <v>-960.52268502015102</v>
      </c>
      <c r="F744" s="1">
        <v>-142.5254065266646</v>
      </c>
      <c r="G744" s="1">
        <v>-179.03116226406181</v>
      </c>
      <c r="H744" s="1">
        <v>391319.40271982912</v>
      </c>
      <c r="I744" s="1">
        <v>825.98880932930376</v>
      </c>
      <c r="J744" s="1">
        <v>-984.29209775475874</v>
      </c>
      <c r="K744" s="1">
        <v>-218.82256605482559</v>
      </c>
      <c r="L744" s="1">
        <v>-179.03116226406181</v>
      </c>
      <c r="M744" s="1">
        <v>334750.68921751139</v>
      </c>
      <c r="P744" s="1" t="s">
        <v>64</v>
      </c>
      <c r="Q744" s="1">
        <v>2016</v>
      </c>
      <c r="R744" s="1" t="str">
        <f t="shared" si="23"/>
        <v>600987.SH2016</v>
      </c>
      <c r="S744" s="1">
        <v>2342.9868348223972</v>
      </c>
      <c r="T744" s="1">
        <v>2522.0179970864592</v>
      </c>
    </row>
    <row r="745" spans="1:20" x14ac:dyDescent="0.15">
      <c r="A745" s="1" t="s">
        <v>64</v>
      </c>
      <c r="B745" s="1">
        <v>2017</v>
      </c>
      <c r="C745" s="1" t="str">
        <f t="shared" si="22"/>
        <v>600987.SH2017</v>
      </c>
      <c r="D745" s="1">
        <v>453.85072129385429</v>
      </c>
      <c r="E745" s="1">
        <v>-871.20123088766979</v>
      </c>
      <c r="F745" s="1">
        <v>-10.84048051385631</v>
      </c>
      <c r="G745" s="1">
        <v>-147.50864250917181</v>
      </c>
      <c r="H745" s="1">
        <v>322058.61631478148</v>
      </c>
      <c r="I745" s="1">
        <v>955.23371916458632</v>
      </c>
      <c r="J745" s="1">
        <v>-1214.0947117492649</v>
      </c>
      <c r="K745" s="1">
        <v>-199.68770169835071</v>
      </c>
      <c r="L745" s="1">
        <v>-147.50864250917181</v>
      </c>
      <c r="M745" s="1">
        <v>595554.51555190724</v>
      </c>
      <c r="P745" s="1" t="s">
        <v>64</v>
      </c>
      <c r="Q745" s="1">
        <v>2017</v>
      </c>
      <c r="R745" s="1" t="str">
        <f t="shared" si="23"/>
        <v>600987.SH2017</v>
      </c>
      <c r="S745" s="1">
        <v>2422.948745761661</v>
      </c>
      <c r="T745" s="1">
        <v>2570.4573882708328</v>
      </c>
    </row>
    <row r="746" spans="1:20" x14ac:dyDescent="0.15">
      <c r="A746" s="1" t="s">
        <v>64</v>
      </c>
      <c r="B746" s="1">
        <v>2018</v>
      </c>
      <c r="C746" s="1" t="str">
        <f t="shared" si="22"/>
        <v>600987.SH2018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P746" s="1" t="s">
        <v>64</v>
      </c>
      <c r="Q746" s="1">
        <v>2018</v>
      </c>
      <c r="R746" s="1" t="str">
        <f t="shared" si="23"/>
        <v>600987.SH2018</v>
      </c>
      <c r="S746" s="1"/>
      <c r="T746" s="1"/>
    </row>
    <row r="747" spans="1:20" x14ac:dyDescent="0.15">
      <c r="A747" s="1" t="s">
        <v>64</v>
      </c>
      <c r="B747" s="1">
        <v>2010</v>
      </c>
      <c r="C747" s="1" t="str">
        <f t="shared" si="22"/>
        <v>600987.SH2010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P747" s="1" t="s">
        <v>64</v>
      </c>
      <c r="Q747" s="1">
        <v>2010</v>
      </c>
      <c r="R747" s="1" t="str">
        <f t="shared" si="23"/>
        <v>600987.SH2010</v>
      </c>
      <c r="S747" s="1"/>
      <c r="T747" s="1"/>
    </row>
    <row r="748" spans="1:20" x14ac:dyDescent="0.15">
      <c r="A748" s="1" t="s">
        <v>64</v>
      </c>
      <c r="B748" s="1">
        <v>2011</v>
      </c>
      <c r="C748" s="1" t="str">
        <f t="shared" si="22"/>
        <v>600987.SH2011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P748" s="1" t="s">
        <v>64</v>
      </c>
      <c r="Q748" s="1">
        <v>2011</v>
      </c>
      <c r="R748" s="1" t="str">
        <f t="shared" si="23"/>
        <v>600987.SH2011</v>
      </c>
      <c r="S748" s="1"/>
      <c r="T748" s="1"/>
    </row>
    <row r="749" spans="1:20" x14ac:dyDescent="0.15">
      <c r="A749" s="1" t="s">
        <v>64</v>
      </c>
      <c r="B749" s="1">
        <v>2001</v>
      </c>
      <c r="C749" s="1" t="str">
        <f t="shared" si="22"/>
        <v>600987.SH2001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P749" s="1" t="s">
        <v>64</v>
      </c>
      <c r="Q749" s="1">
        <v>2001</v>
      </c>
      <c r="R749" s="1" t="str">
        <f t="shared" si="23"/>
        <v>600987.SH2001</v>
      </c>
      <c r="S749" s="1"/>
      <c r="T749" s="1"/>
    </row>
    <row r="750" spans="1:20" x14ac:dyDescent="0.15">
      <c r="A750" s="1" t="s">
        <v>64</v>
      </c>
      <c r="B750" s="1">
        <v>2002</v>
      </c>
      <c r="C750" s="1" t="str">
        <f t="shared" si="22"/>
        <v>600987.SH2002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P750" s="1" t="s">
        <v>64</v>
      </c>
      <c r="Q750" s="1">
        <v>2002</v>
      </c>
      <c r="R750" s="1" t="str">
        <f t="shared" si="23"/>
        <v>600987.SH2002</v>
      </c>
      <c r="S750" s="1"/>
      <c r="T750" s="1"/>
    </row>
    <row r="751" spans="1:20" x14ac:dyDescent="0.15">
      <c r="A751" s="1" t="s">
        <v>64</v>
      </c>
      <c r="B751" s="1">
        <v>2003</v>
      </c>
      <c r="C751" s="1" t="str">
        <f t="shared" si="22"/>
        <v>600987.SH2003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P751" s="1" t="s">
        <v>64</v>
      </c>
      <c r="Q751" s="1">
        <v>2003</v>
      </c>
      <c r="R751" s="1" t="str">
        <f t="shared" si="23"/>
        <v>600987.SH2003</v>
      </c>
      <c r="S751" s="1"/>
      <c r="T751" s="1"/>
    </row>
    <row r="752" spans="1:20" x14ac:dyDescent="0.15">
      <c r="A752" s="1" t="s">
        <v>64</v>
      </c>
      <c r="B752" s="1">
        <v>2004</v>
      </c>
      <c r="C752" s="1" t="str">
        <f t="shared" si="22"/>
        <v>600987.SH2004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P752" s="1" t="s">
        <v>64</v>
      </c>
      <c r="Q752" s="1">
        <v>2004</v>
      </c>
      <c r="R752" s="1" t="str">
        <f t="shared" si="23"/>
        <v>600987.SH2004</v>
      </c>
      <c r="S752" s="1"/>
      <c r="T752" s="1"/>
    </row>
    <row r="753" spans="1:20" x14ac:dyDescent="0.15">
      <c r="A753" s="1" t="s">
        <v>64</v>
      </c>
      <c r="B753" s="1">
        <v>2005</v>
      </c>
      <c r="C753" s="1" t="str">
        <f t="shared" si="22"/>
        <v>600987.SH2005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P753" s="1" t="s">
        <v>64</v>
      </c>
      <c r="Q753" s="1">
        <v>2005</v>
      </c>
      <c r="R753" s="1" t="str">
        <f t="shared" si="23"/>
        <v>600987.SH2005</v>
      </c>
      <c r="S753" s="1"/>
      <c r="T753" s="1"/>
    </row>
    <row r="754" spans="1:20" x14ac:dyDescent="0.15">
      <c r="A754" s="1" t="s">
        <v>64</v>
      </c>
      <c r="B754" s="1">
        <v>2006</v>
      </c>
      <c r="C754" s="1" t="str">
        <f t="shared" si="22"/>
        <v>600987.SH2006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P754" s="1" t="s">
        <v>64</v>
      </c>
      <c r="Q754" s="1">
        <v>2006</v>
      </c>
      <c r="R754" s="1" t="str">
        <f t="shared" si="23"/>
        <v>600987.SH2006</v>
      </c>
      <c r="S754" s="1"/>
      <c r="T754" s="1"/>
    </row>
    <row r="755" spans="1:20" x14ac:dyDescent="0.15">
      <c r="A755" s="1" t="s">
        <v>64</v>
      </c>
      <c r="B755" s="1">
        <v>2007</v>
      </c>
      <c r="C755" s="1" t="str">
        <f t="shared" si="22"/>
        <v>600987.SH2007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P755" s="1" t="s">
        <v>64</v>
      </c>
      <c r="Q755" s="1">
        <v>2007</v>
      </c>
      <c r="R755" s="1" t="str">
        <f t="shared" si="23"/>
        <v>600987.SH2007</v>
      </c>
      <c r="S755" s="1"/>
      <c r="T755" s="1"/>
    </row>
    <row r="756" spans="1:20" x14ac:dyDescent="0.15">
      <c r="A756" s="1" t="s">
        <v>64</v>
      </c>
      <c r="B756" s="1">
        <v>2008</v>
      </c>
      <c r="C756" s="1" t="str">
        <f t="shared" si="22"/>
        <v>600987.SH2008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P756" s="1" t="s">
        <v>64</v>
      </c>
      <c r="Q756" s="1">
        <v>2008</v>
      </c>
      <c r="R756" s="1" t="str">
        <f t="shared" si="23"/>
        <v>600987.SH2008</v>
      </c>
      <c r="S756" s="1"/>
      <c r="T756" s="1"/>
    </row>
    <row r="757" spans="1:20" x14ac:dyDescent="0.15">
      <c r="A757" s="1" t="s">
        <v>64</v>
      </c>
      <c r="B757" s="1">
        <v>2009</v>
      </c>
      <c r="C757" s="1" t="str">
        <f t="shared" si="22"/>
        <v>600987.SH2009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P757" s="1" t="s">
        <v>64</v>
      </c>
      <c r="Q757" s="1">
        <v>2009</v>
      </c>
      <c r="R757" s="1" t="str">
        <f t="shared" si="23"/>
        <v>600987.SH2009</v>
      </c>
      <c r="S757" s="1"/>
      <c r="T75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3"/>
  <sheetViews>
    <sheetView workbookViewId="0">
      <selection activeCell="G16" sqref="A1:Z463"/>
    </sheetView>
  </sheetViews>
  <sheetFormatPr defaultRowHeight="13.5" x14ac:dyDescent="0.15"/>
  <cols>
    <col min="1" max="1" width="13.875" customWidth="1"/>
    <col min="3" max="3" width="14.375" customWidth="1"/>
    <col min="6" max="6" width="11.5" customWidth="1"/>
    <col min="20" max="20" width="13.875" customWidth="1"/>
  </cols>
  <sheetData>
    <row r="1" spans="1:26" x14ac:dyDescent="0.15">
      <c r="A1" t="s">
        <v>23</v>
      </c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23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</row>
    <row r="2" spans="1:26" x14ac:dyDescent="0.15">
      <c r="A2" t="s">
        <v>24</v>
      </c>
      <c r="B2">
        <v>2012</v>
      </c>
      <c r="C2" t="str">
        <f>A2&amp;B2</f>
        <v>000096.SZ2012</v>
      </c>
      <c r="D2">
        <v>0</v>
      </c>
      <c r="E2" t="s">
        <v>7</v>
      </c>
      <c r="F2">
        <f>G2-H2</f>
        <v>-0.31829005500000918</v>
      </c>
      <c r="G2">
        <v>28.868888888333331</v>
      </c>
      <c r="H2">
        <v>29.18717894333334</v>
      </c>
      <c r="I2">
        <v>61.111111111111114</v>
      </c>
      <c r="J2">
        <v>63</v>
      </c>
      <c r="K2">
        <v>57</v>
      </c>
      <c r="L2">
        <v>61</v>
      </c>
      <c r="M2">
        <v>61.111111111111107</v>
      </c>
      <c r="N2">
        <v>4.1111111111111098</v>
      </c>
      <c r="O2">
        <v>61.111111111111107</v>
      </c>
      <c r="P2">
        <v>61.111111111111107</v>
      </c>
      <c r="Q2">
        <v>61.111111111111107</v>
      </c>
      <c r="R2">
        <v>61.111111111111107</v>
      </c>
      <c r="S2">
        <v>0</v>
      </c>
      <c r="T2" t="s">
        <v>24</v>
      </c>
      <c r="X2">
        <f>I2-U2</f>
        <v>61.111111111111114</v>
      </c>
      <c r="Y2">
        <f>I2-V2</f>
        <v>61.111111111111114</v>
      </c>
      <c r="Z2">
        <f>I2-W2</f>
        <v>61.111111111111114</v>
      </c>
    </row>
    <row r="3" spans="1:26" x14ac:dyDescent="0.15">
      <c r="A3" t="s">
        <v>24</v>
      </c>
      <c r="B3">
        <v>2013</v>
      </c>
      <c r="C3" t="str">
        <f t="shared" ref="C3:C66" si="0">A3&amp;B3</f>
        <v>000096.SZ2013</v>
      </c>
      <c r="D3">
        <v>0</v>
      </c>
      <c r="E3" t="s">
        <v>7</v>
      </c>
      <c r="F3">
        <f t="shared" ref="F3:F66" si="1">G3-H3</f>
        <v>-0.20547162333333091</v>
      </c>
      <c r="G3">
        <v>28.8266666675</v>
      </c>
      <c r="H3">
        <v>29.032138290833331</v>
      </c>
      <c r="I3">
        <v>62</v>
      </c>
      <c r="J3">
        <v>63</v>
      </c>
      <c r="K3">
        <v>60</v>
      </c>
      <c r="L3">
        <v>62</v>
      </c>
      <c r="M3">
        <v>62</v>
      </c>
      <c r="N3">
        <v>1</v>
      </c>
      <c r="O3">
        <v>62</v>
      </c>
      <c r="P3">
        <v>62</v>
      </c>
      <c r="Q3">
        <v>62</v>
      </c>
      <c r="R3">
        <v>62</v>
      </c>
      <c r="S3">
        <v>0</v>
      </c>
      <c r="T3" t="s">
        <v>24</v>
      </c>
      <c r="U3">
        <f>I2</f>
        <v>61.111111111111114</v>
      </c>
      <c r="X3">
        <f t="shared" ref="X3:X66" si="2">I3-U3</f>
        <v>0.88888888888888573</v>
      </c>
      <c r="Y3">
        <f t="shared" ref="Y3:Y66" si="3">I3-V3</f>
        <v>62</v>
      </c>
      <c r="Z3">
        <f t="shared" ref="Z3:Z66" si="4">I3-W3</f>
        <v>62</v>
      </c>
    </row>
    <row r="4" spans="1:26" x14ac:dyDescent="0.15">
      <c r="A4" t="s">
        <v>24</v>
      </c>
      <c r="B4">
        <v>2014</v>
      </c>
      <c r="C4" t="str">
        <f t="shared" si="0"/>
        <v>000096.SZ2014</v>
      </c>
      <c r="D4">
        <v>0</v>
      </c>
      <c r="E4" t="s">
        <v>7</v>
      </c>
      <c r="F4">
        <f t="shared" si="1"/>
        <v>-0.27149753499999818</v>
      </c>
      <c r="G4">
        <v>29.24958333333333</v>
      </c>
      <c r="H4">
        <v>29.521080868333328</v>
      </c>
      <c r="I4">
        <v>62.984705497554145</v>
      </c>
      <c r="J4">
        <v>59.222102165222111</v>
      </c>
      <c r="K4">
        <v>15.59096924463903</v>
      </c>
      <c r="L4">
        <v>35.389190673828097</v>
      </c>
      <c r="M4">
        <v>33.335739471294211</v>
      </c>
      <c r="N4">
        <v>183.48685079953719</v>
      </c>
      <c r="O4">
        <v>37.955309973822636</v>
      </c>
      <c r="P4">
        <v>24.611742443508511</v>
      </c>
      <c r="Q4">
        <v>33.936795764499202</v>
      </c>
      <c r="R4">
        <v>33.335739471294211</v>
      </c>
      <c r="S4">
        <v>17.553530010934491</v>
      </c>
      <c r="T4" t="s">
        <v>24</v>
      </c>
      <c r="U4">
        <f t="shared" ref="U4:U67" si="5">I3</f>
        <v>62</v>
      </c>
      <c r="V4">
        <f>AVERAGE(I2:I3)</f>
        <v>61.555555555555557</v>
      </c>
      <c r="X4">
        <f t="shared" si="2"/>
        <v>0.98470549755414538</v>
      </c>
      <c r="Y4">
        <f t="shared" si="3"/>
        <v>1.4291499419985882</v>
      </c>
      <c r="Z4">
        <f t="shared" si="4"/>
        <v>62.984705497554145</v>
      </c>
    </row>
    <row r="5" spans="1:26" x14ac:dyDescent="0.15">
      <c r="A5" t="s">
        <v>24</v>
      </c>
      <c r="B5">
        <v>2015</v>
      </c>
      <c r="C5" t="str">
        <f t="shared" si="0"/>
        <v>000096.SZ2015</v>
      </c>
      <c r="D5">
        <v>0</v>
      </c>
      <c r="E5" t="s">
        <v>7</v>
      </c>
      <c r="F5">
        <f t="shared" si="1"/>
        <v>-0.17210139250001077</v>
      </c>
      <c r="G5">
        <v>29.58583333333333</v>
      </c>
      <c r="H5">
        <v>29.757934725833341</v>
      </c>
      <c r="I5">
        <v>63.03772019136305</v>
      </c>
      <c r="J5">
        <v>52.557364781697551</v>
      </c>
      <c r="K5">
        <v>17.447044213612831</v>
      </c>
      <c r="L5">
        <v>35.953161398569712</v>
      </c>
      <c r="M5">
        <v>35.47027828958295</v>
      </c>
      <c r="N5">
        <v>141.8651495770342</v>
      </c>
      <c r="O5">
        <v>40.43479495578336</v>
      </c>
      <c r="P5">
        <v>26.191372659471259</v>
      </c>
      <c r="Q5">
        <v>36.538454638587069</v>
      </c>
      <c r="R5">
        <v>35.47027828958295</v>
      </c>
      <c r="S5">
        <v>17.905370386476999</v>
      </c>
      <c r="T5" t="s">
        <v>24</v>
      </c>
      <c r="U5">
        <f t="shared" si="5"/>
        <v>62.984705497554145</v>
      </c>
      <c r="V5">
        <f t="shared" ref="V5:V68" si="6">AVERAGE(I3:I4)</f>
        <v>62.492352748777073</v>
      </c>
      <c r="W5">
        <f>AVERAGE(I2:I4)</f>
        <v>62.031938869555084</v>
      </c>
      <c r="X5">
        <f t="shared" si="2"/>
        <v>5.3014693808904667E-2</v>
      </c>
      <c r="Y5">
        <f t="shared" si="3"/>
        <v>0.54536744258597736</v>
      </c>
      <c r="Z5">
        <f t="shared" si="4"/>
        <v>1.0057813218079659</v>
      </c>
    </row>
    <row r="6" spans="1:26" x14ac:dyDescent="0.15">
      <c r="A6" t="s">
        <v>24</v>
      </c>
      <c r="B6">
        <v>2016</v>
      </c>
      <c r="C6" t="str">
        <f t="shared" si="0"/>
        <v>000096.SZ2016</v>
      </c>
      <c r="D6">
        <v>0</v>
      </c>
      <c r="E6" t="s">
        <v>7</v>
      </c>
      <c r="F6">
        <f t="shared" si="1"/>
        <v>-0.14199003750000116</v>
      </c>
      <c r="G6">
        <v>28.064861110833331</v>
      </c>
      <c r="H6">
        <v>28.206851148333332</v>
      </c>
      <c r="I6">
        <v>62.91242600321592</v>
      </c>
      <c r="J6">
        <v>49.658729076385448</v>
      </c>
      <c r="K6">
        <v>14.108870824178011</v>
      </c>
      <c r="L6">
        <v>38.034706910451177</v>
      </c>
      <c r="M6">
        <v>31.890571638389812</v>
      </c>
      <c r="N6">
        <v>149.40678577809209</v>
      </c>
      <c r="O6">
        <v>36.416336377461711</v>
      </c>
      <c r="P6">
        <v>22.94498549567324</v>
      </c>
      <c r="Q6">
        <v>32.910605112711522</v>
      </c>
      <c r="R6">
        <v>31.890571638389819</v>
      </c>
      <c r="S6">
        <v>20.434838226326271</v>
      </c>
      <c r="T6" t="s">
        <v>24</v>
      </c>
      <c r="U6">
        <f t="shared" si="5"/>
        <v>63.03772019136305</v>
      </c>
      <c r="V6">
        <f t="shared" si="6"/>
        <v>63.011212844458598</v>
      </c>
      <c r="W6">
        <f t="shared" ref="W6:W69" si="7">AVERAGE(I3:I5)</f>
        <v>62.674141896305734</v>
      </c>
      <c r="X6">
        <f t="shared" si="2"/>
        <v>-0.12529418814713011</v>
      </c>
      <c r="Y6">
        <f t="shared" si="3"/>
        <v>-9.8786841242677781E-2</v>
      </c>
      <c r="Z6">
        <f t="shared" si="4"/>
        <v>0.23828410691018576</v>
      </c>
    </row>
    <row r="7" spans="1:26" x14ac:dyDescent="0.15">
      <c r="A7" t="s">
        <v>24</v>
      </c>
      <c r="B7">
        <v>2017</v>
      </c>
      <c r="C7" t="str">
        <f t="shared" si="0"/>
        <v>000096.SZ2017</v>
      </c>
      <c r="D7">
        <v>0</v>
      </c>
      <c r="E7" t="s">
        <v>7</v>
      </c>
      <c r="F7">
        <f t="shared" si="1"/>
        <v>-0.13637206333333296</v>
      </c>
      <c r="G7">
        <v>29.377777778333328</v>
      </c>
      <c r="H7">
        <v>29.514149841666661</v>
      </c>
      <c r="I7">
        <v>62.933583320735451</v>
      </c>
      <c r="J7">
        <v>51.092431545257519</v>
      </c>
      <c r="K7">
        <v>14.33762558301285</v>
      </c>
      <c r="L7">
        <v>36.092548211415561</v>
      </c>
      <c r="M7">
        <v>33.016412178675282</v>
      </c>
      <c r="N7">
        <v>142.35893939320189</v>
      </c>
      <c r="O7">
        <v>39.52287515004469</v>
      </c>
      <c r="P7">
        <v>25.736524158053889</v>
      </c>
      <c r="Q7">
        <v>34.128151098887081</v>
      </c>
      <c r="R7">
        <v>33.016412178675289</v>
      </c>
      <c r="S7">
        <v>20.172196140356881</v>
      </c>
      <c r="T7" t="s">
        <v>24</v>
      </c>
      <c r="U7">
        <f t="shared" si="5"/>
        <v>62.91242600321592</v>
      </c>
      <c r="V7">
        <f t="shared" si="6"/>
        <v>62.975073097289481</v>
      </c>
      <c r="W7">
        <f t="shared" si="7"/>
        <v>62.978283897377707</v>
      </c>
      <c r="X7">
        <f t="shared" si="2"/>
        <v>2.1157317519531205E-2</v>
      </c>
      <c r="Y7">
        <f t="shared" si="3"/>
        <v>-4.14897765540303E-2</v>
      </c>
      <c r="Z7">
        <f t="shared" si="4"/>
        <v>-4.4700576642256351E-2</v>
      </c>
    </row>
    <row r="8" spans="1:26" x14ac:dyDescent="0.15">
      <c r="A8" t="s">
        <v>24</v>
      </c>
      <c r="B8">
        <v>2018</v>
      </c>
      <c r="C8" t="str">
        <f t="shared" si="0"/>
        <v>000096.SZ2018</v>
      </c>
      <c r="D8">
        <v>0</v>
      </c>
      <c r="E8" t="s">
        <v>7</v>
      </c>
      <c r="F8">
        <f t="shared" si="1"/>
        <v>-5.0038391666657134E-2</v>
      </c>
      <c r="G8">
        <v>29.063333334166671</v>
      </c>
      <c r="H8">
        <v>29.113371725833328</v>
      </c>
      <c r="I8">
        <v>62.905608396331886</v>
      </c>
      <c r="J8">
        <v>65.097499529520618</v>
      </c>
      <c r="K8">
        <v>13.615000089009561</v>
      </c>
      <c r="L8">
        <v>35.041666348775188</v>
      </c>
      <c r="M8">
        <v>34.626851805934159</v>
      </c>
      <c r="N8">
        <v>210.0831709664734</v>
      </c>
      <c r="O8">
        <v>39.166666454738987</v>
      </c>
      <c r="P8">
        <v>29.566666285196899</v>
      </c>
      <c r="Q8">
        <v>34.350000010596332</v>
      </c>
      <c r="R8">
        <v>34.626851805934159</v>
      </c>
      <c r="S8">
        <v>9.4588552448474115</v>
      </c>
      <c r="T8" t="s">
        <v>24</v>
      </c>
      <c r="U8">
        <f t="shared" si="5"/>
        <v>62.933583320735451</v>
      </c>
      <c r="V8">
        <f t="shared" si="6"/>
        <v>62.923004661975682</v>
      </c>
      <c r="W8">
        <f t="shared" si="7"/>
        <v>62.961243171771478</v>
      </c>
      <c r="X8">
        <f t="shared" si="2"/>
        <v>-2.7974924403565637E-2</v>
      </c>
      <c r="Y8">
        <f t="shared" si="3"/>
        <v>-1.7396265643796482E-2</v>
      </c>
      <c r="Z8">
        <f t="shared" si="4"/>
        <v>-5.5634775439592943E-2</v>
      </c>
    </row>
    <row r="9" spans="1:26" x14ac:dyDescent="0.15">
      <c r="A9" t="s">
        <v>25</v>
      </c>
      <c r="B9">
        <v>2010</v>
      </c>
      <c r="C9" t="str">
        <f t="shared" si="0"/>
        <v>000153.SZ2010</v>
      </c>
      <c r="D9">
        <v>0</v>
      </c>
      <c r="E9" t="s">
        <v>8</v>
      </c>
      <c r="F9">
        <f t="shared" si="1"/>
        <v>8.58770464166696E-2</v>
      </c>
      <c r="G9">
        <v>23.78217592775</v>
      </c>
      <c r="H9">
        <v>23.69629888133333</v>
      </c>
      <c r="I9">
        <v>48.048148148148137</v>
      </c>
      <c r="J9">
        <v>58.3333333333333</v>
      </c>
      <c r="K9">
        <v>18</v>
      </c>
      <c r="L9">
        <v>58</v>
      </c>
      <c r="M9">
        <v>48.048148148148137</v>
      </c>
      <c r="N9">
        <v>255.4708641975314</v>
      </c>
      <c r="O9">
        <v>48.048148148148137</v>
      </c>
      <c r="P9">
        <v>48.048148148148137</v>
      </c>
      <c r="Q9">
        <v>48.048148148148137</v>
      </c>
      <c r="R9">
        <v>48.048148148148137</v>
      </c>
      <c r="S9">
        <v>0</v>
      </c>
      <c r="T9" t="s">
        <v>25</v>
      </c>
      <c r="U9">
        <f t="shared" si="5"/>
        <v>62.905608396331886</v>
      </c>
      <c r="V9">
        <f t="shared" si="6"/>
        <v>62.919595858533668</v>
      </c>
      <c r="W9">
        <f t="shared" si="7"/>
        <v>62.91720590676109</v>
      </c>
      <c r="X9">
        <f t="shared" si="2"/>
        <v>-14.857460248183749</v>
      </c>
      <c r="Y9">
        <f t="shared" si="3"/>
        <v>-14.871447710385532</v>
      </c>
      <c r="Z9">
        <f t="shared" si="4"/>
        <v>-14.869057758612954</v>
      </c>
    </row>
    <row r="10" spans="1:26" x14ac:dyDescent="0.15">
      <c r="A10" t="s">
        <v>25</v>
      </c>
      <c r="B10">
        <v>2011</v>
      </c>
      <c r="C10" t="str">
        <f t="shared" si="0"/>
        <v>000153.SZ2011</v>
      </c>
      <c r="D10">
        <v>0</v>
      </c>
      <c r="E10" t="s">
        <v>8</v>
      </c>
      <c r="F10">
        <f t="shared" si="1"/>
        <v>0.1522046756666704</v>
      </c>
      <c r="G10">
        <v>23.931064814500001</v>
      </c>
      <c r="H10">
        <v>23.77886013883333</v>
      </c>
      <c r="I10">
        <v>48.829146537842185</v>
      </c>
      <c r="J10">
        <v>61.895652173913</v>
      </c>
      <c r="K10">
        <v>15</v>
      </c>
      <c r="L10">
        <v>56.6666666666666</v>
      </c>
      <c r="M10">
        <v>48.829146537842171</v>
      </c>
      <c r="N10">
        <v>337.10286307731769</v>
      </c>
      <c r="O10">
        <v>48.829146537842178</v>
      </c>
      <c r="P10">
        <v>48.829146537842178</v>
      </c>
      <c r="Q10">
        <v>48.829146537842178</v>
      </c>
      <c r="R10">
        <v>48.829146537842178</v>
      </c>
      <c r="S10">
        <v>0</v>
      </c>
      <c r="T10" t="s">
        <v>25</v>
      </c>
      <c r="U10">
        <f t="shared" si="5"/>
        <v>48.048148148148137</v>
      </c>
      <c r="V10">
        <f t="shared" si="6"/>
        <v>55.476878272240015</v>
      </c>
      <c r="W10">
        <f t="shared" si="7"/>
        <v>57.962446621738486</v>
      </c>
      <c r="X10">
        <f t="shared" si="2"/>
        <v>0.780998389694048</v>
      </c>
      <c r="Y10">
        <f t="shared" si="3"/>
        <v>-6.6477317343978299</v>
      </c>
      <c r="Z10">
        <f t="shared" si="4"/>
        <v>-9.1333000838963017</v>
      </c>
    </row>
    <row r="11" spans="1:26" x14ac:dyDescent="0.15">
      <c r="A11" t="s">
        <v>25</v>
      </c>
      <c r="B11">
        <v>2012</v>
      </c>
      <c r="C11" t="str">
        <f t="shared" si="0"/>
        <v>000153.SZ2012</v>
      </c>
      <c r="D11">
        <v>0</v>
      </c>
      <c r="E11" t="s">
        <v>8</v>
      </c>
      <c r="F11">
        <f t="shared" si="1"/>
        <v>7.6974590500000772E-2</v>
      </c>
      <c r="G11">
        <v>22.92583333408334</v>
      </c>
      <c r="H11">
        <v>22.848858743583339</v>
      </c>
      <c r="I11">
        <v>45.792109500805147</v>
      </c>
      <c r="J11">
        <v>57</v>
      </c>
      <c r="K11">
        <v>14</v>
      </c>
      <c r="L11">
        <v>52.3333333333333</v>
      </c>
      <c r="M11">
        <v>45.79210950080514</v>
      </c>
      <c r="N11">
        <v>195.6309226586383</v>
      </c>
      <c r="O11">
        <v>45.79210950080514</v>
      </c>
      <c r="P11">
        <v>45.79210950080514</v>
      </c>
      <c r="Q11">
        <v>45.79210950080514</v>
      </c>
      <c r="R11">
        <v>45.79210950080514</v>
      </c>
      <c r="S11">
        <v>0</v>
      </c>
      <c r="T11" t="s">
        <v>25</v>
      </c>
      <c r="U11">
        <f t="shared" si="5"/>
        <v>48.829146537842185</v>
      </c>
      <c r="V11">
        <f t="shared" si="6"/>
        <v>48.438647342995161</v>
      </c>
      <c r="W11">
        <f t="shared" si="7"/>
        <v>53.2609676941074</v>
      </c>
      <c r="X11">
        <f t="shared" si="2"/>
        <v>-3.0370370370370381</v>
      </c>
      <c r="Y11">
        <f t="shared" si="3"/>
        <v>-2.6465378421900141</v>
      </c>
      <c r="Z11">
        <f t="shared" si="4"/>
        <v>-7.4688581933022533</v>
      </c>
    </row>
    <row r="12" spans="1:26" x14ac:dyDescent="0.15">
      <c r="A12" t="s">
        <v>25</v>
      </c>
      <c r="B12">
        <v>2013</v>
      </c>
      <c r="C12" t="str">
        <f t="shared" si="0"/>
        <v>000153.SZ2013</v>
      </c>
      <c r="D12">
        <v>0</v>
      </c>
      <c r="E12" t="s">
        <v>8</v>
      </c>
      <c r="F12">
        <f t="shared" si="1"/>
        <v>0.33452631574999003</v>
      </c>
      <c r="G12">
        <v>24.839490741416661</v>
      </c>
      <c r="H12">
        <v>24.504964425666671</v>
      </c>
      <c r="I12">
        <v>51.729790660225433</v>
      </c>
      <c r="J12">
        <v>62</v>
      </c>
      <c r="K12">
        <v>18</v>
      </c>
      <c r="L12">
        <v>59</v>
      </c>
      <c r="M12">
        <v>51.729790660225433</v>
      </c>
      <c r="N12">
        <v>189.31479894513271</v>
      </c>
      <c r="O12">
        <v>51.729790660225433</v>
      </c>
      <c r="P12">
        <v>51.729790660225433</v>
      </c>
      <c r="Q12">
        <v>51.729790660225433</v>
      </c>
      <c r="R12">
        <v>51.729790660225433</v>
      </c>
      <c r="S12">
        <v>0</v>
      </c>
      <c r="T12" t="s">
        <v>25</v>
      </c>
      <c r="U12">
        <f t="shared" si="5"/>
        <v>45.792109500805147</v>
      </c>
      <c r="V12">
        <f t="shared" si="6"/>
        <v>47.310628019323666</v>
      </c>
      <c r="W12">
        <f t="shared" si="7"/>
        <v>47.556468062265161</v>
      </c>
      <c r="X12">
        <f t="shared" si="2"/>
        <v>5.9376811594202863</v>
      </c>
      <c r="Y12">
        <f t="shared" si="3"/>
        <v>4.4191626409017672</v>
      </c>
      <c r="Z12">
        <f t="shared" si="4"/>
        <v>4.1733225979602722</v>
      </c>
    </row>
    <row r="13" spans="1:26" x14ac:dyDescent="0.15">
      <c r="A13" t="s">
        <v>25</v>
      </c>
      <c r="B13">
        <v>2014</v>
      </c>
      <c r="C13" t="str">
        <f t="shared" si="0"/>
        <v>000153.SZ2014</v>
      </c>
      <c r="D13">
        <v>0</v>
      </c>
      <c r="E13" t="s">
        <v>8</v>
      </c>
      <c r="F13">
        <f t="shared" si="1"/>
        <v>0.28937666333333212</v>
      </c>
      <c r="G13">
        <v>25.012962962500001</v>
      </c>
      <c r="H13">
        <v>24.723586299166669</v>
      </c>
      <c r="I13">
        <v>56.919538126523236</v>
      </c>
      <c r="J13">
        <v>28.136494823124039</v>
      </c>
      <c r="K13">
        <v>5.8260077238082877</v>
      </c>
      <c r="L13">
        <v>18.966285467147781</v>
      </c>
      <c r="M13">
        <v>16.58437932077565</v>
      </c>
      <c r="N13">
        <v>68.183263199054338</v>
      </c>
      <c r="O13">
        <v>25.01110972884273</v>
      </c>
      <c r="P13">
        <v>12.306188002600139</v>
      </c>
      <c r="Q13">
        <v>18.784482827788739</v>
      </c>
      <c r="R13">
        <v>18.779182865084039</v>
      </c>
      <c r="S13">
        <v>12.39047010497362</v>
      </c>
      <c r="T13" t="s">
        <v>25</v>
      </c>
      <c r="U13">
        <f t="shared" si="5"/>
        <v>51.729790660225433</v>
      </c>
      <c r="V13">
        <f t="shared" si="6"/>
        <v>48.760950080515286</v>
      </c>
      <c r="W13">
        <f t="shared" si="7"/>
        <v>48.783682232957595</v>
      </c>
      <c r="X13">
        <f t="shared" si="2"/>
        <v>5.1897474662978027</v>
      </c>
      <c r="Y13">
        <f t="shared" si="3"/>
        <v>8.1585880460079494</v>
      </c>
      <c r="Z13">
        <f t="shared" si="4"/>
        <v>8.1358558935656404</v>
      </c>
    </row>
    <row r="14" spans="1:26" x14ac:dyDescent="0.15">
      <c r="A14" t="s">
        <v>25</v>
      </c>
      <c r="B14">
        <v>2015</v>
      </c>
      <c r="C14" t="str">
        <f t="shared" si="0"/>
        <v>000153.SZ2015</v>
      </c>
      <c r="D14">
        <v>0</v>
      </c>
      <c r="E14" t="s">
        <v>8</v>
      </c>
      <c r="F14">
        <f t="shared" si="1"/>
        <v>0.14138014666666265</v>
      </c>
      <c r="G14">
        <v>24.990324072500002</v>
      </c>
      <c r="H14">
        <v>24.848943925833339</v>
      </c>
      <c r="I14">
        <v>56.346288256113965</v>
      </c>
      <c r="J14">
        <v>29.202000009840759</v>
      </c>
      <c r="K14">
        <v>6.2504429817199698</v>
      </c>
      <c r="L14">
        <v>17.595774217085349</v>
      </c>
      <c r="M14">
        <v>15.944728998404189</v>
      </c>
      <c r="N14">
        <v>62.577058369314962</v>
      </c>
      <c r="O14">
        <v>20.446380255533249</v>
      </c>
      <c r="P14">
        <v>14.760785278893859</v>
      </c>
      <c r="Q14">
        <v>17.2714743097143</v>
      </c>
      <c r="R14">
        <v>17.423532886677531</v>
      </c>
      <c r="S14">
        <v>2.725109549333053</v>
      </c>
      <c r="T14" t="s">
        <v>25</v>
      </c>
      <c r="U14">
        <f t="shared" si="5"/>
        <v>56.919538126523236</v>
      </c>
      <c r="V14">
        <f t="shared" si="6"/>
        <v>54.324664393374334</v>
      </c>
      <c r="W14">
        <f t="shared" si="7"/>
        <v>51.480479429184605</v>
      </c>
      <c r="X14">
        <f t="shared" si="2"/>
        <v>-0.57324987040927056</v>
      </c>
      <c r="Y14">
        <f t="shared" si="3"/>
        <v>2.0216238627396308</v>
      </c>
      <c r="Z14">
        <f t="shared" si="4"/>
        <v>4.86580882692936</v>
      </c>
    </row>
    <row r="15" spans="1:26" x14ac:dyDescent="0.15">
      <c r="A15" t="s">
        <v>25</v>
      </c>
      <c r="B15">
        <v>2016</v>
      </c>
      <c r="C15" t="str">
        <f t="shared" si="0"/>
        <v>000153.SZ2016</v>
      </c>
      <c r="D15">
        <v>0</v>
      </c>
      <c r="E15" t="s">
        <v>8</v>
      </c>
      <c r="F15">
        <f t="shared" si="1"/>
        <v>3.8418254333329571E-2</v>
      </c>
      <c r="G15">
        <v>24.230185184416669</v>
      </c>
      <c r="H15">
        <v>24.19176693008334</v>
      </c>
      <c r="I15">
        <v>54.787987316202702</v>
      </c>
      <c r="J15">
        <v>31.7716721175373</v>
      </c>
      <c r="K15">
        <v>5.4553265571594203</v>
      </c>
      <c r="L15">
        <v>18.51160438855484</v>
      </c>
      <c r="M15">
        <v>16.260143808147159</v>
      </c>
      <c r="N15">
        <v>78.154241916338876</v>
      </c>
      <c r="O15">
        <v>20.487142598340998</v>
      </c>
      <c r="P15">
        <v>15.87951483916542</v>
      </c>
      <c r="Q15">
        <v>18.578305969856359</v>
      </c>
      <c r="R15">
        <v>18.412768297881989</v>
      </c>
      <c r="S15">
        <v>2.743876214090335</v>
      </c>
      <c r="T15" t="s">
        <v>25</v>
      </c>
      <c r="U15">
        <f t="shared" si="5"/>
        <v>56.346288256113965</v>
      </c>
      <c r="V15">
        <f t="shared" si="6"/>
        <v>56.6329131913186</v>
      </c>
      <c r="W15">
        <f t="shared" si="7"/>
        <v>54.998539014287552</v>
      </c>
      <c r="X15">
        <f t="shared" si="2"/>
        <v>-1.5583009399112626</v>
      </c>
      <c r="Y15">
        <f t="shared" si="3"/>
        <v>-1.8449258751158979</v>
      </c>
      <c r="Z15">
        <f t="shared" si="4"/>
        <v>-0.21055169808484919</v>
      </c>
    </row>
    <row r="16" spans="1:26" x14ac:dyDescent="0.15">
      <c r="A16" t="s">
        <v>25</v>
      </c>
      <c r="B16">
        <v>2017</v>
      </c>
      <c r="C16" t="str">
        <f t="shared" si="0"/>
        <v>000153.SZ2017</v>
      </c>
      <c r="D16">
        <v>0</v>
      </c>
      <c r="E16" t="s">
        <v>8</v>
      </c>
      <c r="F16">
        <f t="shared" si="1"/>
        <v>0.17676238024999691</v>
      </c>
      <c r="G16">
        <v>25.109629630583338</v>
      </c>
      <c r="H16">
        <v>24.932867250333342</v>
      </c>
      <c r="I16">
        <v>55.733155113950076</v>
      </c>
      <c r="J16">
        <v>29.173851841083419</v>
      </c>
      <c r="K16">
        <v>5.5162787437438929</v>
      </c>
      <c r="L16">
        <v>20.784993648528999</v>
      </c>
      <c r="M16">
        <v>17.3407451048373</v>
      </c>
      <c r="N16">
        <v>77.483958394945219</v>
      </c>
      <c r="O16">
        <v>21.741920623399182</v>
      </c>
      <c r="P16">
        <v>15.304798925249241</v>
      </c>
      <c r="Q16">
        <v>18.899902765733572</v>
      </c>
      <c r="R16">
        <v>18.921192668822911</v>
      </c>
      <c r="S16">
        <v>3.8836444241409982</v>
      </c>
      <c r="T16" t="s">
        <v>25</v>
      </c>
      <c r="U16">
        <f t="shared" si="5"/>
        <v>54.787987316202702</v>
      </c>
      <c r="V16">
        <f t="shared" si="6"/>
        <v>55.567137786158334</v>
      </c>
      <c r="W16">
        <f t="shared" si="7"/>
        <v>56.017937899613308</v>
      </c>
      <c r="X16">
        <f t="shared" si="2"/>
        <v>0.94516779774737358</v>
      </c>
      <c r="Y16">
        <f t="shared" si="3"/>
        <v>0.16601732779174228</v>
      </c>
      <c r="Z16">
        <f t="shared" si="4"/>
        <v>-0.28478278566323212</v>
      </c>
    </row>
    <row r="17" spans="1:26" x14ac:dyDescent="0.15">
      <c r="A17" t="s">
        <v>25</v>
      </c>
      <c r="B17">
        <v>2018</v>
      </c>
      <c r="C17" t="str">
        <f t="shared" si="0"/>
        <v>000153.SZ2018</v>
      </c>
      <c r="D17">
        <v>0</v>
      </c>
      <c r="E17" t="s">
        <v>8</v>
      </c>
      <c r="F17">
        <f t="shared" si="1"/>
        <v>0.28985975058333224</v>
      </c>
      <c r="G17">
        <v>24.915648148500001</v>
      </c>
      <c r="H17">
        <v>24.625788397916669</v>
      </c>
      <c r="I17">
        <v>56.008827067943898</v>
      </c>
      <c r="J17">
        <v>46.85583305358881</v>
      </c>
      <c r="K17">
        <v>5.3233333428700718</v>
      </c>
      <c r="L17">
        <v>20.23833330472306</v>
      </c>
      <c r="M17">
        <v>20.556063196099799</v>
      </c>
      <c r="N17">
        <v>180.05421449574311</v>
      </c>
      <c r="O17">
        <v>25.203789403127551</v>
      </c>
      <c r="P17">
        <v>20.342422492262209</v>
      </c>
      <c r="Q17">
        <v>23.142189009293219</v>
      </c>
      <c r="R17">
        <v>22.963359806631701</v>
      </c>
      <c r="S17">
        <v>2.6342045154246811</v>
      </c>
      <c r="T17" t="s">
        <v>25</v>
      </c>
      <c r="U17">
        <f t="shared" si="5"/>
        <v>55.733155113950076</v>
      </c>
      <c r="V17">
        <f t="shared" si="6"/>
        <v>55.260571215076389</v>
      </c>
      <c r="W17">
        <f t="shared" si="7"/>
        <v>55.622476895422245</v>
      </c>
      <c r="X17">
        <f t="shared" si="2"/>
        <v>0.27567195399382172</v>
      </c>
      <c r="Y17">
        <f t="shared" si="3"/>
        <v>0.74825585286750851</v>
      </c>
      <c r="Z17">
        <f t="shared" si="4"/>
        <v>0.38635017252165227</v>
      </c>
    </row>
    <row r="18" spans="1:26" x14ac:dyDescent="0.15">
      <c r="A18" t="s">
        <v>26</v>
      </c>
      <c r="B18">
        <v>2001</v>
      </c>
      <c r="C18" t="str">
        <f t="shared" si="0"/>
        <v>000590.SZ2001</v>
      </c>
      <c r="D18">
        <v>0</v>
      </c>
      <c r="E18" t="s">
        <v>9</v>
      </c>
      <c r="F18">
        <f t="shared" si="1"/>
        <v>5.8332481679158832E-2</v>
      </c>
      <c r="G18">
        <v>25.62805555555536</v>
      </c>
      <c r="H18">
        <v>25.569723073876201</v>
      </c>
      <c r="I18">
        <v>1.5241830065359452</v>
      </c>
      <c r="J18">
        <v>3.8588235294117599</v>
      </c>
      <c r="K18">
        <v>0.36078431372549002</v>
      </c>
      <c r="L18">
        <v>0.93333333333333302</v>
      </c>
      <c r="M18">
        <v>1.5241830065359461</v>
      </c>
      <c r="N18">
        <v>1.9229445085223551</v>
      </c>
      <c r="O18">
        <v>1.524183006535945</v>
      </c>
      <c r="P18">
        <v>1.524183006535945</v>
      </c>
      <c r="Q18">
        <v>1.524183006535945</v>
      </c>
      <c r="R18">
        <v>1.524183006535945</v>
      </c>
      <c r="S18">
        <v>0</v>
      </c>
      <c r="T18" t="s">
        <v>26</v>
      </c>
      <c r="U18">
        <f t="shared" si="5"/>
        <v>56.008827067943898</v>
      </c>
      <c r="V18">
        <f t="shared" si="6"/>
        <v>55.870991090946987</v>
      </c>
      <c r="W18">
        <f t="shared" si="7"/>
        <v>55.509989832698892</v>
      </c>
      <c r="X18">
        <f t="shared" si="2"/>
        <v>-54.484644061407955</v>
      </c>
      <c r="Y18">
        <f t="shared" si="3"/>
        <v>-54.346808084411045</v>
      </c>
      <c r="Z18">
        <f t="shared" si="4"/>
        <v>-53.98580682616295</v>
      </c>
    </row>
    <row r="19" spans="1:26" x14ac:dyDescent="0.15">
      <c r="A19" t="s">
        <v>26</v>
      </c>
      <c r="B19">
        <v>2002</v>
      </c>
      <c r="C19" t="str">
        <f t="shared" si="0"/>
        <v>000590.SZ2002</v>
      </c>
      <c r="D19">
        <v>0</v>
      </c>
      <c r="E19" t="s">
        <v>9</v>
      </c>
      <c r="F19">
        <f t="shared" si="1"/>
        <v>-0.42118902690899773</v>
      </c>
      <c r="G19">
        <v>24.828750000000031</v>
      </c>
      <c r="H19">
        <v>25.249939026909029</v>
      </c>
      <c r="I19">
        <v>1.8836601307189513</v>
      </c>
      <c r="J19">
        <v>3.8588235294117599</v>
      </c>
      <c r="K19">
        <v>0.73725490196078403</v>
      </c>
      <c r="L19">
        <v>1.427450980392156</v>
      </c>
      <c r="M19">
        <v>1.8836601307189511</v>
      </c>
      <c r="N19">
        <v>1.5730667691913289</v>
      </c>
      <c r="O19">
        <v>1.8836601307189511</v>
      </c>
      <c r="P19">
        <v>1.8836601307189511</v>
      </c>
      <c r="Q19">
        <v>1.8836601307189511</v>
      </c>
      <c r="R19">
        <v>1.8836601307189511</v>
      </c>
      <c r="S19">
        <v>0</v>
      </c>
      <c r="T19" t="s">
        <v>26</v>
      </c>
      <c r="U19">
        <f t="shared" si="5"/>
        <v>1.5241830065359452</v>
      </c>
      <c r="V19">
        <f t="shared" si="6"/>
        <v>28.76650503723992</v>
      </c>
      <c r="W19">
        <f t="shared" si="7"/>
        <v>37.75538839614331</v>
      </c>
      <c r="X19">
        <f t="shared" si="2"/>
        <v>0.35947712418300615</v>
      </c>
      <c r="Y19">
        <f t="shared" si="3"/>
        <v>-26.882844906520969</v>
      </c>
      <c r="Z19">
        <f t="shared" si="4"/>
        <v>-35.871728265424359</v>
      </c>
    </row>
    <row r="20" spans="1:26" x14ac:dyDescent="0.15">
      <c r="A20" t="s">
        <v>26</v>
      </c>
      <c r="B20">
        <v>2003</v>
      </c>
      <c r="C20" t="str">
        <f t="shared" si="0"/>
        <v>000590.SZ2003</v>
      </c>
      <c r="D20">
        <v>0</v>
      </c>
      <c r="E20" t="s">
        <v>9</v>
      </c>
      <c r="F20">
        <f t="shared" si="1"/>
        <v>-0.12571120119601886</v>
      </c>
      <c r="G20">
        <v>25.90291666666652</v>
      </c>
      <c r="H20">
        <v>26.028627867862539</v>
      </c>
      <c r="I20">
        <v>1.9163398692810425</v>
      </c>
      <c r="J20">
        <v>3.8274509803921499</v>
      </c>
      <c r="K20">
        <v>0.831372549019607</v>
      </c>
      <c r="L20">
        <v>1.6156862745098</v>
      </c>
      <c r="M20">
        <v>1.9163398692810421</v>
      </c>
      <c r="N20">
        <v>1.4200240932974451</v>
      </c>
      <c r="O20">
        <v>1.9163398692810421</v>
      </c>
      <c r="P20">
        <v>1.9163398692810421</v>
      </c>
      <c r="Q20">
        <v>1.9163398692810421</v>
      </c>
      <c r="R20">
        <v>1.9163398692810421</v>
      </c>
      <c r="S20">
        <v>0</v>
      </c>
      <c r="T20" t="s">
        <v>26</v>
      </c>
      <c r="U20">
        <f t="shared" si="5"/>
        <v>1.8836601307189513</v>
      </c>
      <c r="V20">
        <f t="shared" si="6"/>
        <v>1.7039215686274483</v>
      </c>
      <c r="W20">
        <f t="shared" si="7"/>
        <v>19.805556735066265</v>
      </c>
      <c r="X20">
        <f t="shared" si="2"/>
        <v>3.2679738562091165E-2</v>
      </c>
      <c r="Y20">
        <f t="shared" si="3"/>
        <v>0.21241830065359424</v>
      </c>
      <c r="Z20">
        <f t="shared" si="4"/>
        <v>-17.889216865785222</v>
      </c>
    </row>
    <row r="21" spans="1:26" x14ac:dyDescent="0.15">
      <c r="A21" t="s">
        <v>26</v>
      </c>
      <c r="B21">
        <v>2004</v>
      </c>
      <c r="C21" t="str">
        <f t="shared" si="0"/>
        <v>000590.SZ2004</v>
      </c>
      <c r="D21">
        <v>0</v>
      </c>
      <c r="E21" t="s">
        <v>9</v>
      </c>
      <c r="F21">
        <f t="shared" si="1"/>
        <v>0.35450061439283687</v>
      </c>
      <c r="G21">
        <v>26.185694444444199</v>
      </c>
      <c r="H21">
        <v>25.831193830051362</v>
      </c>
      <c r="I21">
        <v>2.1150326797385581</v>
      </c>
      <c r="J21">
        <v>3.79607843137254</v>
      </c>
      <c r="K21">
        <v>0.94901960784313699</v>
      </c>
      <c r="L21">
        <v>1.8901960784313701</v>
      </c>
      <c r="M21">
        <v>2.1150326797385581</v>
      </c>
      <c r="N21">
        <v>1.4825231321286649</v>
      </c>
      <c r="O21">
        <v>2.1150326797385581</v>
      </c>
      <c r="P21">
        <v>2.1150326797385581</v>
      </c>
      <c r="Q21">
        <v>2.1150326797385581</v>
      </c>
      <c r="R21">
        <v>2.1150326797385581</v>
      </c>
      <c r="S21">
        <v>0</v>
      </c>
      <c r="T21" t="s">
        <v>26</v>
      </c>
      <c r="U21">
        <f t="shared" si="5"/>
        <v>1.9163398692810425</v>
      </c>
      <c r="V21">
        <f t="shared" si="6"/>
        <v>1.8999999999999968</v>
      </c>
      <c r="W21">
        <f t="shared" si="7"/>
        <v>1.7747276688453131</v>
      </c>
      <c r="X21">
        <f t="shared" si="2"/>
        <v>0.19869281045751563</v>
      </c>
      <c r="Y21">
        <f t="shared" si="3"/>
        <v>0.21503267973856133</v>
      </c>
      <c r="Z21">
        <f t="shared" si="4"/>
        <v>0.34030501089324505</v>
      </c>
    </row>
    <row r="22" spans="1:26" x14ac:dyDescent="0.15">
      <c r="A22" t="s">
        <v>26</v>
      </c>
      <c r="B22">
        <v>2005</v>
      </c>
      <c r="C22" t="str">
        <f t="shared" si="0"/>
        <v>000590.SZ2005</v>
      </c>
      <c r="D22">
        <v>1</v>
      </c>
      <c r="E22" t="s">
        <v>9</v>
      </c>
      <c r="F22">
        <f t="shared" si="1"/>
        <v>0.28003506314333038</v>
      </c>
      <c r="G22">
        <v>26.0851388888887</v>
      </c>
      <c r="H22">
        <v>25.80510382574537</v>
      </c>
      <c r="I22">
        <v>1.7215686274509778</v>
      </c>
      <c r="J22">
        <v>3.6078431372548998</v>
      </c>
      <c r="K22">
        <v>0.73725490196078403</v>
      </c>
      <c r="L22">
        <v>1.427450980392154</v>
      </c>
      <c r="M22">
        <v>1.7215686274509781</v>
      </c>
      <c r="N22">
        <v>1.2497285659361761</v>
      </c>
      <c r="O22">
        <v>1.7215686274509781</v>
      </c>
      <c r="P22">
        <v>1.7215686274509781</v>
      </c>
      <c r="Q22">
        <v>1.7215686274509781</v>
      </c>
      <c r="R22">
        <v>1.7215686274509781</v>
      </c>
      <c r="S22">
        <v>0</v>
      </c>
      <c r="T22" t="s">
        <v>26</v>
      </c>
      <c r="U22">
        <f t="shared" si="5"/>
        <v>2.1150326797385581</v>
      </c>
      <c r="V22">
        <f t="shared" si="6"/>
        <v>2.0156862745098003</v>
      </c>
      <c r="W22">
        <f t="shared" si="7"/>
        <v>1.9716775599128507</v>
      </c>
      <c r="X22">
        <f t="shared" si="2"/>
        <v>-0.3934640522875803</v>
      </c>
      <c r="Y22">
        <f t="shared" si="3"/>
        <v>-0.29411764705882248</v>
      </c>
      <c r="Z22">
        <f t="shared" si="4"/>
        <v>-0.25010893246187282</v>
      </c>
    </row>
    <row r="23" spans="1:26" x14ac:dyDescent="0.15">
      <c r="A23" t="s">
        <v>26</v>
      </c>
      <c r="B23">
        <v>2006</v>
      </c>
      <c r="C23" t="str">
        <f t="shared" si="0"/>
        <v>000590.SZ2006</v>
      </c>
      <c r="D23">
        <v>1</v>
      </c>
      <c r="E23" t="s">
        <v>9</v>
      </c>
      <c r="F23">
        <f t="shared" si="1"/>
        <v>0.23836182759167102</v>
      </c>
      <c r="G23">
        <v>26.789583333333042</v>
      </c>
      <c r="H23">
        <v>26.551221505741371</v>
      </c>
      <c r="I23">
        <v>1.9267973856209124</v>
      </c>
      <c r="J23">
        <v>3.5450980392156799</v>
      </c>
      <c r="K23">
        <v>0.87843137254901904</v>
      </c>
      <c r="L23">
        <v>1.7333333333333301</v>
      </c>
      <c r="M23">
        <v>1.9267973856209131</v>
      </c>
      <c r="N23">
        <v>1.2184277841855651</v>
      </c>
      <c r="O23">
        <v>1.9267973856209131</v>
      </c>
      <c r="P23">
        <v>1.9267973856209131</v>
      </c>
      <c r="Q23">
        <v>1.9267973856209131</v>
      </c>
      <c r="R23">
        <v>1.9267973856209131</v>
      </c>
      <c r="S23">
        <v>0</v>
      </c>
      <c r="T23" t="s">
        <v>26</v>
      </c>
      <c r="U23">
        <f t="shared" si="5"/>
        <v>1.7215686274509778</v>
      </c>
      <c r="V23">
        <f t="shared" si="6"/>
        <v>1.918300653594768</v>
      </c>
      <c r="W23">
        <f t="shared" si="7"/>
        <v>1.9176470588235262</v>
      </c>
      <c r="X23">
        <f t="shared" si="2"/>
        <v>0.20522875816993458</v>
      </c>
      <c r="Y23">
        <f t="shared" si="3"/>
        <v>8.4967320261444268E-3</v>
      </c>
      <c r="Z23">
        <f t="shared" si="4"/>
        <v>9.1503267973862545E-3</v>
      </c>
    </row>
    <row r="24" spans="1:26" x14ac:dyDescent="0.15">
      <c r="A24" t="s">
        <v>26</v>
      </c>
      <c r="B24">
        <v>2007</v>
      </c>
      <c r="C24" t="str">
        <f t="shared" si="0"/>
        <v>000590.SZ2007</v>
      </c>
      <c r="D24">
        <v>1</v>
      </c>
      <c r="E24" t="s">
        <v>9</v>
      </c>
      <c r="F24">
        <f t="shared" si="1"/>
        <v>0.16551728948132904</v>
      </c>
      <c r="G24">
        <v>27.584999999999699</v>
      </c>
      <c r="H24">
        <v>27.41948271051837</v>
      </c>
      <c r="I24">
        <v>1.9542483660130674</v>
      </c>
      <c r="J24">
        <v>3.5450980392156799</v>
      </c>
      <c r="K24">
        <v>0.87843137254901904</v>
      </c>
      <c r="L24">
        <v>1.7176470588235251</v>
      </c>
      <c r="M24">
        <v>1.954248366013067</v>
      </c>
      <c r="N24">
        <v>1.295265923362801</v>
      </c>
      <c r="O24">
        <v>1.9542483660130681</v>
      </c>
      <c r="P24">
        <v>1.9542483660130681</v>
      </c>
      <c r="Q24">
        <v>1.9542483660130681</v>
      </c>
      <c r="R24">
        <v>1.9542483660130681</v>
      </c>
      <c r="S24">
        <v>0</v>
      </c>
      <c r="T24" t="s">
        <v>26</v>
      </c>
      <c r="U24">
        <f t="shared" si="5"/>
        <v>1.9267973856209124</v>
      </c>
      <c r="V24">
        <f t="shared" si="6"/>
        <v>1.8241830065359452</v>
      </c>
      <c r="W24">
        <f t="shared" si="7"/>
        <v>1.9211328976034829</v>
      </c>
      <c r="X24">
        <f t="shared" si="2"/>
        <v>2.7450980392154989E-2</v>
      </c>
      <c r="Y24">
        <f t="shared" si="3"/>
        <v>0.13006535947712217</v>
      </c>
      <c r="Z24">
        <f t="shared" si="4"/>
        <v>3.3115468409584459E-2</v>
      </c>
    </row>
    <row r="25" spans="1:26" x14ac:dyDescent="0.15">
      <c r="A25" t="s">
        <v>26</v>
      </c>
      <c r="B25">
        <v>2008</v>
      </c>
      <c r="C25" t="str">
        <f t="shared" si="0"/>
        <v>000590.SZ2008</v>
      </c>
      <c r="D25">
        <v>1</v>
      </c>
      <c r="E25" t="s">
        <v>9</v>
      </c>
      <c r="F25">
        <f t="shared" si="1"/>
        <v>0.27087775121249891</v>
      </c>
      <c r="G25">
        <v>26.62208333333303</v>
      </c>
      <c r="H25">
        <v>26.351205582120532</v>
      </c>
      <c r="I25">
        <v>2.0797385620914994</v>
      </c>
      <c r="J25">
        <v>3.6705882352941099</v>
      </c>
      <c r="K25">
        <v>0.870588235294117</v>
      </c>
      <c r="L25">
        <v>1.803921568627445</v>
      </c>
      <c r="M25">
        <v>2.079738562091499</v>
      </c>
      <c r="N25">
        <v>1.595851851851849</v>
      </c>
      <c r="O25">
        <v>2.079738562091499</v>
      </c>
      <c r="P25">
        <v>2.079738562091499</v>
      </c>
      <c r="Q25">
        <v>2.079738562091499</v>
      </c>
      <c r="R25">
        <v>2.079738562091499</v>
      </c>
      <c r="S25">
        <v>0</v>
      </c>
      <c r="T25" t="s">
        <v>26</v>
      </c>
      <c r="U25">
        <f t="shared" si="5"/>
        <v>1.9542483660130674</v>
      </c>
      <c r="V25">
        <f t="shared" si="6"/>
        <v>1.9405228758169899</v>
      </c>
      <c r="W25">
        <f t="shared" si="7"/>
        <v>1.8675381263616526</v>
      </c>
      <c r="X25">
        <f t="shared" si="2"/>
        <v>0.12549019607843204</v>
      </c>
      <c r="Y25">
        <f t="shared" si="3"/>
        <v>0.13921568627450953</v>
      </c>
      <c r="Z25">
        <f t="shared" si="4"/>
        <v>0.21220043572984681</v>
      </c>
    </row>
    <row r="26" spans="1:26" x14ac:dyDescent="0.15">
      <c r="A26" t="s">
        <v>26</v>
      </c>
      <c r="B26">
        <v>2009</v>
      </c>
      <c r="C26" t="str">
        <f t="shared" si="0"/>
        <v>000590.SZ2009</v>
      </c>
      <c r="D26">
        <v>0</v>
      </c>
      <c r="E26" t="s">
        <v>9</v>
      </c>
      <c r="F26">
        <f t="shared" si="1"/>
        <v>6.9475788456841769E-2</v>
      </c>
      <c r="G26">
        <v>27.29736111111103</v>
      </c>
      <c r="H26">
        <v>27.227885322654188</v>
      </c>
      <c r="I26">
        <v>2.5281045751633955</v>
      </c>
      <c r="J26">
        <v>5.9607843137254903</v>
      </c>
      <c r="K26">
        <v>0.92549019607843097</v>
      </c>
      <c r="L26">
        <v>1.803921568627445</v>
      </c>
      <c r="M26">
        <v>2.528104575163395</v>
      </c>
      <c r="N26">
        <v>3.8436826861463591</v>
      </c>
      <c r="O26">
        <v>2.528104575163395</v>
      </c>
      <c r="P26">
        <v>2.528104575163395</v>
      </c>
      <c r="Q26">
        <v>2.528104575163395</v>
      </c>
      <c r="R26">
        <v>2.528104575163395</v>
      </c>
      <c r="S26">
        <v>0</v>
      </c>
      <c r="T26" t="s">
        <v>26</v>
      </c>
      <c r="U26">
        <f t="shared" si="5"/>
        <v>2.0797385620914994</v>
      </c>
      <c r="V26">
        <f t="shared" si="6"/>
        <v>2.0169934640522835</v>
      </c>
      <c r="W26">
        <f t="shared" si="7"/>
        <v>1.9869281045751599</v>
      </c>
      <c r="X26">
        <f t="shared" si="2"/>
        <v>0.44836601307189605</v>
      </c>
      <c r="Y26">
        <f t="shared" si="3"/>
        <v>0.51111111111111196</v>
      </c>
      <c r="Z26">
        <f t="shared" si="4"/>
        <v>0.54117647058823559</v>
      </c>
    </row>
    <row r="27" spans="1:26" x14ac:dyDescent="0.15">
      <c r="A27" t="s">
        <v>26</v>
      </c>
      <c r="B27">
        <v>2010</v>
      </c>
      <c r="C27" t="str">
        <f t="shared" si="0"/>
        <v>000590.SZ2010</v>
      </c>
      <c r="D27">
        <v>0</v>
      </c>
      <c r="E27" t="s">
        <v>9</v>
      </c>
      <c r="F27">
        <f t="shared" si="1"/>
        <v>5.9099911501821367E-2</v>
      </c>
      <c r="G27">
        <v>26.450555555555351</v>
      </c>
      <c r="H27">
        <v>26.391455644053529</v>
      </c>
      <c r="I27">
        <v>3.9372549019607685</v>
      </c>
      <c r="J27">
        <v>12.313725490195999</v>
      </c>
      <c r="K27">
        <v>0.95686274509803904</v>
      </c>
      <c r="L27">
        <v>2.46274509803921</v>
      </c>
      <c r="M27">
        <v>3.937254901960769</v>
      </c>
      <c r="N27">
        <v>18.030234525182362</v>
      </c>
      <c r="O27">
        <v>3.9372549019607681</v>
      </c>
      <c r="P27">
        <v>3.9372549019607681</v>
      </c>
      <c r="Q27">
        <v>3.9372549019607681</v>
      </c>
      <c r="R27">
        <v>3.9372549019607681</v>
      </c>
      <c r="S27">
        <v>0</v>
      </c>
      <c r="T27" t="s">
        <v>26</v>
      </c>
      <c r="U27">
        <f t="shared" si="5"/>
        <v>2.5281045751633955</v>
      </c>
      <c r="V27">
        <f t="shared" si="6"/>
        <v>2.3039215686274472</v>
      </c>
      <c r="W27">
        <f t="shared" si="7"/>
        <v>2.1873638344226545</v>
      </c>
      <c r="X27">
        <f t="shared" si="2"/>
        <v>1.4091503267973731</v>
      </c>
      <c r="Y27">
        <f t="shared" si="3"/>
        <v>1.6333333333333213</v>
      </c>
      <c r="Z27">
        <f t="shared" si="4"/>
        <v>1.7498910675381141</v>
      </c>
    </row>
    <row r="28" spans="1:26" x14ac:dyDescent="0.15">
      <c r="A28" t="s">
        <v>26</v>
      </c>
      <c r="B28">
        <v>2011</v>
      </c>
      <c r="C28" t="str">
        <f t="shared" si="0"/>
        <v>000590.SZ2011</v>
      </c>
      <c r="D28">
        <v>0</v>
      </c>
      <c r="E28" t="s">
        <v>9</v>
      </c>
      <c r="F28">
        <f t="shared" si="1"/>
        <v>0.60917515521533971</v>
      </c>
      <c r="G28">
        <v>27.60750000000003</v>
      </c>
      <c r="H28">
        <v>26.99832484478469</v>
      </c>
      <c r="I28">
        <v>3.6026143790849638</v>
      </c>
      <c r="J28">
        <v>10.823529411764699</v>
      </c>
      <c r="K28">
        <v>0.97254901960784301</v>
      </c>
      <c r="L28">
        <v>2.243137254901955</v>
      </c>
      <c r="M28">
        <v>3.6026143790849638</v>
      </c>
      <c r="N28">
        <v>13.699559656542339</v>
      </c>
      <c r="O28">
        <v>3.602614379084963</v>
      </c>
      <c r="P28">
        <v>3.602614379084963</v>
      </c>
      <c r="Q28">
        <v>3.602614379084963</v>
      </c>
      <c r="R28">
        <v>3.602614379084963</v>
      </c>
      <c r="S28">
        <v>0</v>
      </c>
      <c r="T28" t="s">
        <v>26</v>
      </c>
      <c r="U28">
        <f t="shared" si="5"/>
        <v>3.9372549019607685</v>
      </c>
      <c r="V28">
        <f t="shared" si="6"/>
        <v>3.2326797385620818</v>
      </c>
      <c r="W28">
        <f t="shared" si="7"/>
        <v>2.8483660130718875</v>
      </c>
      <c r="X28">
        <f t="shared" si="2"/>
        <v>-0.3346405228758047</v>
      </c>
      <c r="Y28">
        <f t="shared" si="3"/>
        <v>0.36993464052288205</v>
      </c>
      <c r="Z28">
        <f t="shared" si="4"/>
        <v>0.75424836601307632</v>
      </c>
    </row>
    <row r="29" spans="1:26" x14ac:dyDescent="0.15">
      <c r="A29" t="s">
        <v>26</v>
      </c>
      <c r="B29">
        <v>2012</v>
      </c>
      <c r="C29" t="str">
        <f t="shared" si="0"/>
        <v>000590.SZ2012</v>
      </c>
      <c r="D29">
        <v>0</v>
      </c>
      <c r="E29" t="s">
        <v>9</v>
      </c>
      <c r="F29">
        <f t="shared" si="1"/>
        <v>0.11883538864431742</v>
      </c>
      <c r="G29">
        <v>25.948888888888519</v>
      </c>
      <c r="H29">
        <v>25.830053500244201</v>
      </c>
      <c r="I29">
        <v>3.3803921568627397</v>
      </c>
      <c r="J29">
        <v>9.6784313725490101</v>
      </c>
      <c r="K29">
        <v>0.94117647058823495</v>
      </c>
      <c r="L29">
        <v>2.243137254901955</v>
      </c>
      <c r="M29">
        <v>3.3803921568627389</v>
      </c>
      <c r="N29">
        <v>10.78209304113801</v>
      </c>
      <c r="O29">
        <v>3.3803921568627402</v>
      </c>
      <c r="P29">
        <v>3.3803921568627402</v>
      </c>
      <c r="Q29">
        <v>3.3803921568627402</v>
      </c>
      <c r="R29">
        <v>3.3803921568627402</v>
      </c>
      <c r="S29">
        <v>0</v>
      </c>
      <c r="T29" t="s">
        <v>26</v>
      </c>
      <c r="U29">
        <f t="shared" si="5"/>
        <v>3.6026143790849638</v>
      </c>
      <c r="V29">
        <f t="shared" si="6"/>
        <v>3.769934640522866</v>
      </c>
      <c r="W29">
        <f t="shared" si="7"/>
        <v>3.3559912854030425</v>
      </c>
      <c r="X29">
        <f t="shared" si="2"/>
        <v>-0.2222222222222241</v>
      </c>
      <c r="Y29">
        <f t="shared" si="3"/>
        <v>-0.38954248366012623</v>
      </c>
      <c r="Z29">
        <f t="shared" si="4"/>
        <v>2.4400871459697271E-2</v>
      </c>
    </row>
    <row r="30" spans="1:26" x14ac:dyDescent="0.15">
      <c r="A30" t="s">
        <v>26</v>
      </c>
      <c r="B30">
        <v>2013</v>
      </c>
      <c r="C30" t="str">
        <f t="shared" si="0"/>
        <v>000590.SZ2013</v>
      </c>
      <c r="D30">
        <v>0</v>
      </c>
      <c r="E30" t="s">
        <v>9</v>
      </c>
      <c r="F30">
        <f t="shared" si="1"/>
        <v>0.53754452626633054</v>
      </c>
      <c r="G30">
        <v>28.451249999999689</v>
      </c>
      <c r="H30">
        <v>27.913705473733359</v>
      </c>
      <c r="I30">
        <v>4.3843137254901769</v>
      </c>
      <c r="J30">
        <v>14.3529411764705</v>
      </c>
      <c r="K30">
        <v>0.97254901960784301</v>
      </c>
      <c r="L30">
        <v>2.6980392156862649</v>
      </c>
      <c r="M30">
        <v>4.3843137254901778</v>
      </c>
      <c r="N30">
        <v>25.190729719338378</v>
      </c>
      <c r="O30">
        <v>4.3843137254901778</v>
      </c>
      <c r="P30">
        <v>4.3843137254901778</v>
      </c>
      <c r="Q30">
        <v>4.3843137254901778</v>
      </c>
      <c r="R30">
        <v>4.3843137254901778</v>
      </c>
      <c r="S30">
        <v>0</v>
      </c>
      <c r="T30" t="s">
        <v>26</v>
      </c>
      <c r="U30">
        <f t="shared" si="5"/>
        <v>3.3803921568627397</v>
      </c>
      <c r="V30">
        <f t="shared" si="6"/>
        <v>3.4915032679738518</v>
      </c>
      <c r="W30">
        <f t="shared" si="7"/>
        <v>3.6400871459694906</v>
      </c>
      <c r="X30">
        <f t="shared" si="2"/>
        <v>1.0039215686274372</v>
      </c>
      <c r="Y30">
        <f t="shared" si="3"/>
        <v>0.89281045751632515</v>
      </c>
      <c r="Z30">
        <f t="shared" si="4"/>
        <v>0.74422657952068638</v>
      </c>
    </row>
    <row r="31" spans="1:26" x14ac:dyDescent="0.15">
      <c r="A31" t="s">
        <v>26</v>
      </c>
      <c r="B31">
        <v>2014</v>
      </c>
      <c r="C31" t="str">
        <f t="shared" si="0"/>
        <v>000590.SZ2014</v>
      </c>
      <c r="D31">
        <v>0</v>
      </c>
      <c r="E31" t="s">
        <v>9</v>
      </c>
      <c r="F31">
        <f t="shared" si="1"/>
        <v>0.56927115668099049</v>
      </c>
      <c r="G31">
        <v>27.476249999999851</v>
      </c>
      <c r="H31">
        <v>26.906978843318861</v>
      </c>
      <c r="I31">
        <v>8.6860990318942601</v>
      </c>
      <c r="J31">
        <v>1.720221356161274</v>
      </c>
      <c r="K31">
        <v>0.30147620805727843</v>
      </c>
      <c r="L31">
        <v>0.6830647437401054</v>
      </c>
      <c r="M31">
        <v>0.82909566286082692</v>
      </c>
      <c r="N31">
        <v>0.29261527858005659</v>
      </c>
      <c r="O31">
        <v>0.98901460435655031</v>
      </c>
      <c r="P31">
        <v>0.53852149178000019</v>
      </c>
      <c r="Q31">
        <v>0.85340464785207937</v>
      </c>
      <c r="R31">
        <v>0.8290956628608267</v>
      </c>
      <c r="S31">
        <v>1.359862038030092E-2</v>
      </c>
      <c r="T31" t="s">
        <v>26</v>
      </c>
      <c r="U31">
        <f t="shared" si="5"/>
        <v>4.3843137254901769</v>
      </c>
      <c r="V31">
        <f t="shared" si="6"/>
        <v>3.8823529411764586</v>
      </c>
      <c r="W31">
        <f t="shared" si="7"/>
        <v>3.7891067538126268</v>
      </c>
      <c r="X31">
        <f t="shared" si="2"/>
        <v>4.3017853064040832</v>
      </c>
      <c r="Y31">
        <f t="shared" si="3"/>
        <v>4.8037460907178016</v>
      </c>
      <c r="Z31">
        <f t="shared" si="4"/>
        <v>4.8969922780816333</v>
      </c>
    </row>
    <row r="32" spans="1:26" x14ac:dyDescent="0.15">
      <c r="A32" t="s">
        <v>26</v>
      </c>
      <c r="B32">
        <v>2015</v>
      </c>
      <c r="C32" t="str">
        <f t="shared" si="0"/>
        <v>000590.SZ2015</v>
      </c>
      <c r="D32">
        <v>0</v>
      </c>
      <c r="E32" t="s">
        <v>9</v>
      </c>
      <c r="F32">
        <f t="shared" si="1"/>
        <v>0.19503889591099011</v>
      </c>
      <c r="G32">
        <v>26.665277777777529</v>
      </c>
      <c r="H32">
        <v>26.470238881866539</v>
      </c>
      <c r="I32">
        <v>8.6124916516341496</v>
      </c>
      <c r="J32">
        <v>1.81790990891799</v>
      </c>
      <c r="K32">
        <v>0.29082927080540838</v>
      </c>
      <c r="L32">
        <v>0.66127015780779153</v>
      </c>
      <c r="M32">
        <v>0.80113256019184875</v>
      </c>
      <c r="N32">
        <v>0.32835280808309719</v>
      </c>
      <c r="O32">
        <v>0.94570789586484549</v>
      </c>
      <c r="P32">
        <v>0.60849450678607109</v>
      </c>
      <c r="Q32">
        <v>0.78886126162959003</v>
      </c>
      <c r="R32">
        <v>0.80113256019184886</v>
      </c>
      <c r="S32">
        <v>1.042672255274305E-2</v>
      </c>
      <c r="T32" t="s">
        <v>26</v>
      </c>
      <c r="U32">
        <f t="shared" si="5"/>
        <v>8.6860990318942601</v>
      </c>
      <c r="V32">
        <f t="shared" si="6"/>
        <v>6.5352063786922185</v>
      </c>
      <c r="W32">
        <f t="shared" si="7"/>
        <v>5.4836016380823933</v>
      </c>
      <c r="X32">
        <f t="shared" si="2"/>
        <v>-7.3607380260110489E-2</v>
      </c>
      <c r="Y32">
        <f t="shared" si="3"/>
        <v>2.0772852729419311</v>
      </c>
      <c r="Z32">
        <f t="shared" si="4"/>
        <v>3.1288900135517563</v>
      </c>
    </row>
    <row r="33" spans="1:26" x14ac:dyDescent="0.15">
      <c r="A33" t="s">
        <v>26</v>
      </c>
      <c r="B33">
        <v>2016</v>
      </c>
      <c r="C33" t="str">
        <f t="shared" si="0"/>
        <v>000590.SZ2016</v>
      </c>
      <c r="D33">
        <v>0</v>
      </c>
      <c r="E33" t="s">
        <v>9</v>
      </c>
      <c r="F33">
        <f t="shared" si="1"/>
        <v>0.86153000925751044</v>
      </c>
      <c r="G33">
        <v>26.897222222222201</v>
      </c>
      <c r="H33">
        <v>26.03569221296469</v>
      </c>
      <c r="I33">
        <v>8.5103262313712555</v>
      </c>
      <c r="J33">
        <v>1.5051495121974521</v>
      </c>
      <c r="K33">
        <v>0.31257501863965748</v>
      </c>
      <c r="L33">
        <v>0.70498338984933007</v>
      </c>
      <c r="M33">
        <v>0.79562254982198422</v>
      </c>
      <c r="N33">
        <v>0.21605490650107989</v>
      </c>
      <c r="O33">
        <v>1.040248529272138</v>
      </c>
      <c r="P33">
        <v>0.41853316811954228</v>
      </c>
      <c r="Q33">
        <v>0.75174619325625258</v>
      </c>
      <c r="R33">
        <v>0.78097072374846499</v>
      </c>
      <c r="S33">
        <v>2.637534214292081E-2</v>
      </c>
      <c r="T33" t="s">
        <v>26</v>
      </c>
      <c r="U33">
        <f t="shared" si="5"/>
        <v>8.6124916516341496</v>
      </c>
      <c r="V33">
        <f t="shared" si="6"/>
        <v>8.6492953417642049</v>
      </c>
      <c r="W33">
        <f t="shared" si="7"/>
        <v>7.2276348030061959</v>
      </c>
      <c r="X33">
        <f t="shared" si="2"/>
        <v>-0.1021654202628941</v>
      </c>
      <c r="Y33">
        <f t="shared" si="3"/>
        <v>-0.13896911039294935</v>
      </c>
      <c r="Z33">
        <f t="shared" si="4"/>
        <v>1.2826914283650597</v>
      </c>
    </row>
    <row r="34" spans="1:26" x14ac:dyDescent="0.15">
      <c r="A34" t="s">
        <v>26</v>
      </c>
      <c r="B34">
        <v>2017</v>
      </c>
      <c r="C34" t="str">
        <f t="shared" si="0"/>
        <v>000590.SZ2017</v>
      </c>
      <c r="D34">
        <v>0</v>
      </c>
      <c r="E34" t="s">
        <v>9</v>
      </c>
      <c r="F34">
        <f t="shared" si="1"/>
        <v>-0.27475189754508733</v>
      </c>
      <c r="G34">
        <v>27.868333333332941</v>
      </c>
      <c r="H34">
        <v>28.143085230878029</v>
      </c>
      <c r="I34">
        <v>8.7883478732771376</v>
      </c>
      <c r="J34">
        <v>1.6621758554495969</v>
      </c>
      <c r="K34">
        <v>0.37677881826762222</v>
      </c>
      <c r="L34">
        <v>0.7855731010436986</v>
      </c>
      <c r="M34">
        <v>0.86849928771086926</v>
      </c>
      <c r="N34">
        <v>0.27666602646947169</v>
      </c>
      <c r="O34">
        <v>1.1790605133655021</v>
      </c>
      <c r="P34">
        <v>0.5977777798970525</v>
      </c>
      <c r="Q34">
        <v>0.89247818367153708</v>
      </c>
      <c r="R34">
        <v>0.88994652383467499</v>
      </c>
      <c r="S34">
        <v>1.9858493691320821E-2</v>
      </c>
      <c r="T34" t="s">
        <v>26</v>
      </c>
      <c r="U34">
        <f t="shared" si="5"/>
        <v>8.5103262313712555</v>
      </c>
      <c r="V34">
        <f t="shared" si="6"/>
        <v>8.5614089415027017</v>
      </c>
      <c r="W34">
        <f t="shared" si="7"/>
        <v>8.6029723049665545</v>
      </c>
      <c r="X34">
        <f t="shared" si="2"/>
        <v>0.27802164190588208</v>
      </c>
      <c r="Y34">
        <f t="shared" si="3"/>
        <v>0.22693893177443591</v>
      </c>
      <c r="Z34">
        <f t="shared" si="4"/>
        <v>0.18537556831058311</v>
      </c>
    </row>
    <row r="35" spans="1:26" x14ac:dyDescent="0.15">
      <c r="A35" t="s">
        <v>26</v>
      </c>
      <c r="B35">
        <v>2018</v>
      </c>
      <c r="C35" t="str">
        <f t="shared" si="0"/>
        <v>000590.SZ2018</v>
      </c>
      <c r="D35">
        <v>0</v>
      </c>
      <c r="E35" t="s">
        <v>9</v>
      </c>
      <c r="F35">
        <f t="shared" si="1"/>
        <v>0.21784800737331977</v>
      </c>
      <c r="G35">
        <v>27.354583333333188</v>
      </c>
      <c r="H35">
        <v>27.136735325959869</v>
      </c>
      <c r="I35">
        <v>9.5533118842836782</v>
      </c>
      <c r="J35">
        <v>1.9036862794090661</v>
      </c>
      <c r="K35">
        <v>0.43254902284908869</v>
      </c>
      <c r="L35">
        <v>0.90094117806627616</v>
      </c>
      <c r="M35">
        <v>1.070779956919433</v>
      </c>
      <c r="N35">
        <v>0.42279503520842743</v>
      </c>
      <c r="O35">
        <v>1.415267984228193</v>
      </c>
      <c r="P35">
        <v>0.86188236062043344</v>
      </c>
      <c r="Q35">
        <v>1.0302875814874159</v>
      </c>
      <c r="R35">
        <v>1.070779956919433</v>
      </c>
      <c r="S35">
        <v>2.6497749241060731E-2</v>
      </c>
      <c r="T35" t="s">
        <v>26</v>
      </c>
      <c r="U35">
        <f t="shared" si="5"/>
        <v>8.7883478732771376</v>
      </c>
      <c r="V35">
        <f t="shared" si="6"/>
        <v>8.6493370523241957</v>
      </c>
      <c r="W35">
        <f t="shared" si="7"/>
        <v>8.6370552520941803</v>
      </c>
      <c r="X35">
        <f t="shared" si="2"/>
        <v>0.76496401100654055</v>
      </c>
      <c r="Y35">
        <f t="shared" si="3"/>
        <v>0.90397483195948247</v>
      </c>
      <c r="Z35">
        <f t="shared" si="4"/>
        <v>0.91625663218949782</v>
      </c>
    </row>
    <row r="36" spans="1:26" x14ac:dyDescent="0.15">
      <c r="A36" t="s">
        <v>27</v>
      </c>
      <c r="B36">
        <v>2005</v>
      </c>
      <c r="C36" t="str">
        <f t="shared" si="0"/>
        <v>000603.SZ2005</v>
      </c>
      <c r="D36">
        <v>0</v>
      </c>
      <c r="E36" t="s">
        <v>10</v>
      </c>
      <c r="F36">
        <f t="shared" si="1"/>
        <v>-0.21203036562782884</v>
      </c>
      <c r="G36">
        <v>13.26757010481303</v>
      </c>
      <c r="H36">
        <v>13.479600470440859</v>
      </c>
      <c r="I36">
        <v>24.627450980392126</v>
      </c>
      <c r="J36">
        <v>44.335294117647003</v>
      </c>
      <c r="K36">
        <v>4.9196078431372499</v>
      </c>
      <c r="L36">
        <v>24.62745098039213</v>
      </c>
      <c r="M36">
        <v>24.62745098039213</v>
      </c>
      <c r="N36">
        <v>776.79816224528827</v>
      </c>
      <c r="O36">
        <v>24.62745098039213</v>
      </c>
      <c r="P36">
        <v>24.62745098039213</v>
      </c>
      <c r="Q36">
        <v>24.62745098039213</v>
      </c>
      <c r="R36">
        <v>24.62745098039213</v>
      </c>
      <c r="S36">
        <v>0</v>
      </c>
      <c r="T36" t="s">
        <v>27</v>
      </c>
      <c r="U36">
        <f t="shared" si="5"/>
        <v>9.5533118842836782</v>
      </c>
      <c r="V36">
        <f t="shared" si="6"/>
        <v>9.1708298787804079</v>
      </c>
      <c r="W36">
        <f t="shared" si="7"/>
        <v>8.950661996310691</v>
      </c>
      <c r="X36">
        <f t="shared" si="2"/>
        <v>15.074139096108448</v>
      </c>
      <c r="Y36">
        <f t="shared" si="3"/>
        <v>15.456621101611718</v>
      </c>
      <c r="Z36">
        <f t="shared" si="4"/>
        <v>15.676788984081435</v>
      </c>
    </row>
    <row r="37" spans="1:26" x14ac:dyDescent="0.15">
      <c r="A37" t="s">
        <v>27</v>
      </c>
      <c r="B37">
        <v>2006</v>
      </c>
      <c r="C37" t="str">
        <f t="shared" si="0"/>
        <v>000603.SZ2006</v>
      </c>
      <c r="D37">
        <v>0</v>
      </c>
      <c r="E37" t="s">
        <v>10</v>
      </c>
      <c r="F37">
        <f t="shared" si="1"/>
        <v>-0.29492039616349963</v>
      </c>
      <c r="G37">
        <v>13.66379289759403</v>
      </c>
      <c r="H37">
        <v>13.95871329375753</v>
      </c>
      <c r="I37">
        <v>33.659803921568624</v>
      </c>
      <c r="J37">
        <v>78.007843137254895</v>
      </c>
      <c r="K37">
        <v>4.3196078431372502</v>
      </c>
      <c r="L37">
        <v>41.163725490196072</v>
      </c>
      <c r="M37">
        <v>41.163725490196072</v>
      </c>
      <c r="N37">
        <v>2714.9780103806229</v>
      </c>
      <c r="O37">
        <v>41.163725490196072</v>
      </c>
      <c r="P37">
        <v>41.163725490196072</v>
      </c>
      <c r="Q37">
        <v>41.163725490196072</v>
      </c>
      <c r="R37">
        <v>41.163725490196072</v>
      </c>
      <c r="S37">
        <v>0</v>
      </c>
      <c r="T37" t="s">
        <v>27</v>
      </c>
      <c r="U37">
        <f t="shared" si="5"/>
        <v>24.627450980392126</v>
      </c>
      <c r="V37">
        <f t="shared" si="6"/>
        <v>17.090381432337903</v>
      </c>
      <c r="W37">
        <f t="shared" si="7"/>
        <v>14.323036912650982</v>
      </c>
      <c r="X37">
        <f t="shared" si="2"/>
        <v>9.032352941176498</v>
      </c>
      <c r="Y37">
        <f t="shared" si="3"/>
        <v>16.569422489230721</v>
      </c>
      <c r="Z37">
        <f t="shared" si="4"/>
        <v>19.33676700891764</v>
      </c>
    </row>
    <row r="38" spans="1:26" x14ac:dyDescent="0.15">
      <c r="A38" t="s">
        <v>27</v>
      </c>
      <c r="B38">
        <v>2007</v>
      </c>
      <c r="C38" t="str">
        <f t="shared" si="0"/>
        <v>000603.SZ2007</v>
      </c>
      <c r="D38">
        <v>0</v>
      </c>
      <c r="E38" t="s">
        <v>10</v>
      </c>
      <c r="F38">
        <f t="shared" si="1"/>
        <v>-0.59701273956681078</v>
      </c>
      <c r="G38">
        <v>16.443212670638371</v>
      </c>
      <c r="H38">
        <v>17.040225410205181</v>
      </c>
      <c r="I38">
        <v>33.314705882352939</v>
      </c>
      <c r="J38">
        <v>132.76274509803901</v>
      </c>
      <c r="K38">
        <v>3.6294117647058801</v>
      </c>
      <c r="L38">
        <v>68.196078431372442</v>
      </c>
      <c r="M38">
        <v>68.196078431372442</v>
      </c>
      <c r="N38">
        <v>8337.7088888888629</v>
      </c>
      <c r="O38">
        <v>68.196078431372442</v>
      </c>
      <c r="P38">
        <v>68.196078431372442</v>
      </c>
      <c r="Q38">
        <v>68.196078431372442</v>
      </c>
      <c r="R38">
        <v>68.196078431372442</v>
      </c>
      <c r="S38">
        <v>0</v>
      </c>
      <c r="T38" t="s">
        <v>27</v>
      </c>
      <c r="U38">
        <f t="shared" si="5"/>
        <v>33.659803921568624</v>
      </c>
      <c r="V38">
        <f t="shared" si="6"/>
        <v>29.143627450980375</v>
      </c>
      <c r="W38">
        <f t="shared" si="7"/>
        <v>22.613522262081478</v>
      </c>
      <c r="X38">
        <f t="shared" si="2"/>
        <v>-0.34509803921568505</v>
      </c>
      <c r="Y38">
        <f t="shared" si="3"/>
        <v>4.171078431372564</v>
      </c>
      <c r="Z38">
        <f t="shared" si="4"/>
        <v>10.701183620271461</v>
      </c>
    </row>
    <row r="39" spans="1:26" x14ac:dyDescent="0.15">
      <c r="A39" t="s">
        <v>27</v>
      </c>
      <c r="B39">
        <v>2008</v>
      </c>
      <c r="C39" t="str">
        <f t="shared" si="0"/>
        <v>000603.SZ2008</v>
      </c>
      <c r="D39">
        <v>0</v>
      </c>
      <c r="E39" t="s">
        <v>10</v>
      </c>
      <c r="F39">
        <f t="shared" si="1"/>
        <v>-0.53373558378351049</v>
      </c>
      <c r="G39">
        <v>14.41932769113636</v>
      </c>
      <c r="H39">
        <v>14.95306327491987</v>
      </c>
      <c r="I39">
        <v>34.405882352941177</v>
      </c>
      <c r="J39">
        <v>145.719607843137</v>
      </c>
      <c r="K39">
        <v>5.8117647058823501</v>
      </c>
      <c r="L39">
        <v>75.765686274509676</v>
      </c>
      <c r="M39">
        <v>75.765686274509676</v>
      </c>
      <c r="N39">
        <v>9787.1022856593263</v>
      </c>
      <c r="O39">
        <v>75.765686274509676</v>
      </c>
      <c r="P39">
        <v>75.765686274509676</v>
      </c>
      <c r="Q39">
        <v>75.765686274509676</v>
      </c>
      <c r="R39">
        <v>75.765686274509676</v>
      </c>
      <c r="S39">
        <v>0</v>
      </c>
      <c r="T39" t="s">
        <v>27</v>
      </c>
      <c r="U39">
        <f t="shared" si="5"/>
        <v>33.314705882352939</v>
      </c>
      <c r="V39">
        <f t="shared" si="6"/>
        <v>33.487254901960782</v>
      </c>
      <c r="W39">
        <f t="shared" si="7"/>
        <v>30.533986928104564</v>
      </c>
      <c r="X39">
        <f t="shared" si="2"/>
        <v>1.0911764705882376</v>
      </c>
      <c r="Y39">
        <f t="shared" si="3"/>
        <v>0.91862745098039511</v>
      </c>
      <c r="Z39">
        <f t="shared" si="4"/>
        <v>3.8718954248366124</v>
      </c>
    </row>
    <row r="40" spans="1:26" x14ac:dyDescent="0.15">
      <c r="A40" t="s">
        <v>27</v>
      </c>
      <c r="B40">
        <v>2009</v>
      </c>
      <c r="C40" t="str">
        <f t="shared" si="0"/>
        <v>000603.SZ2009</v>
      </c>
      <c r="D40">
        <v>0</v>
      </c>
      <c r="E40" t="s">
        <v>10</v>
      </c>
      <c r="F40">
        <f t="shared" si="1"/>
        <v>-0.83841597500665976</v>
      </c>
      <c r="G40">
        <v>13.88963262330353</v>
      </c>
      <c r="H40">
        <v>14.72804859831019</v>
      </c>
      <c r="I40">
        <v>36.19019607843137</v>
      </c>
      <c r="J40">
        <v>160.00392156862699</v>
      </c>
      <c r="K40">
        <v>9.3803921568627402</v>
      </c>
      <c r="L40">
        <v>84.692156862744866</v>
      </c>
      <c r="M40">
        <v>84.692156862744866</v>
      </c>
      <c r="N40">
        <v>11343.7238062283</v>
      </c>
      <c r="O40">
        <v>84.692156862744866</v>
      </c>
      <c r="P40">
        <v>84.692156862744866</v>
      </c>
      <c r="Q40">
        <v>84.692156862744866</v>
      </c>
      <c r="R40">
        <v>84.692156862744866</v>
      </c>
      <c r="S40">
        <v>0</v>
      </c>
      <c r="T40" t="s">
        <v>27</v>
      </c>
      <c r="U40">
        <f t="shared" si="5"/>
        <v>34.405882352941177</v>
      </c>
      <c r="V40">
        <f t="shared" si="6"/>
        <v>33.860294117647058</v>
      </c>
      <c r="W40">
        <f t="shared" si="7"/>
        <v>33.793464052287582</v>
      </c>
      <c r="X40">
        <f t="shared" si="2"/>
        <v>1.7843137254901933</v>
      </c>
      <c r="Y40">
        <f t="shared" si="3"/>
        <v>2.3299019607843121</v>
      </c>
      <c r="Z40">
        <f t="shared" si="4"/>
        <v>2.3967320261437877</v>
      </c>
    </row>
    <row r="41" spans="1:26" x14ac:dyDescent="0.15">
      <c r="A41" t="s">
        <v>27</v>
      </c>
      <c r="B41">
        <v>2010</v>
      </c>
      <c r="C41" t="str">
        <f t="shared" si="0"/>
        <v>000603.SZ2010</v>
      </c>
      <c r="D41">
        <v>0</v>
      </c>
      <c r="E41" t="s">
        <v>10</v>
      </c>
      <c r="F41">
        <f t="shared" si="1"/>
        <v>4.0039239106988589E-2</v>
      </c>
      <c r="G41">
        <v>11.300162767844689</v>
      </c>
      <c r="H41">
        <v>11.260123528737701</v>
      </c>
      <c r="I41">
        <v>38.007843137254902</v>
      </c>
      <c r="J41">
        <v>236.576470588235</v>
      </c>
      <c r="K41">
        <v>13.0156862745098</v>
      </c>
      <c r="L41">
        <v>124.79607843137239</v>
      </c>
      <c r="M41">
        <v>124.79607843137239</v>
      </c>
      <c r="N41">
        <v>24989.712141483978</v>
      </c>
      <c r="O41">
        <v>124.79607843137239</v>
      </c>
      <c r="P41">
        <v>124.79607843137239</v>
      </c>
      <c r="Q41">
        <v>124.79607843137239</v>
      </c>
      <c r="R41">
        <v>124.79607843137239</v>
      </c>
      <c r="S41">
        <v>0</v>
      </c>
      <c r="T41" t="s">
        <v>27</v>
      </c>
      <c r="U41">
        <f t="shared" si="5"/>
        <v>36.19019607843137</v>
      </c>
      <c r="V41">
        <f t="shared" si="6"/>
        <v>35.298039215686273</v>
      </c>
      <c r="W41">
        <f t="shared" si="7"/>
        <v>34.636928104575162</v>
      </c>
      <c r="X41">
        <f t="shared" si="2"/>
        <v>1.8176470588235318</v>
      </c>
      <c r="Y41">
        <f t="shared" si="3"/>
        <v>2.7098039215686285</v>
      </c>
      <c r="Z41">
        <f t="shared" si="4"/>
        <v>3.3709150326797399</v>
      </c>
    </row>
    <row r="42" spans="1:26" x14ac:dyDescent="0.15">
      <c r="A42" t="s">
        <v>28</v>
      </c>
      <c r="B42">
        <v>2001</v>
      </c>
      <c r="C42" t="str">
        <f t="shared" si="0"/>
        <v>000702.SZ2001</v>
      </c>
      <c r="D42">
        <v>0</v>
      </c>
      <c r="E42" t="s">
        <v>11</v>
      </c>
      <c r="F42">
        <f t="shared" si="1"/>
        <v>-0.7795486074469693</v>
      </c>
      <c r="G42">
        <v>20.903333333636361</v>
      </c>
      <c r="H42">
        <v>21.68288194108333</v>
      </c>
      <c r="I42">
        <v>13.231481481481481</v>
      </c>
      <c r="J42">
        <v>36</v>
      </c>
      <c r="K42">
        <v>4.5</v>
      </c>
      <c r="L42">
        <v>9.3333333333333304</v>
      </c>
      <c r="M42">
        <v>13.231481481481479</v>
      </c>
      <c r="N42">
        <v>99.09683641975306</v>
      </c>
      <c r="O42">
        <v>13.231481481481479</v>
      </c>
      <c r="P42">
        <v>13.231481481481479</v>
      </c>
      <c r="Q42">
        <v>13.231481481481479</v>
      </c>
      <c r="R42">
        <v>13.231481481481479</v>
      </c>
      <c r="S42">
        <v>0</v>
      </c>
      <c r="T42" t="s">
        <v>28</v>
      </c>
      <c r="U42">
        <f t="shared" si="5"/>
        <v>38.007843137254902</v>
      </c>
      <c r="V42">
        <f t="shared" si="6"/>
        <v>37.099019607843132</v>
      </c>
      <c r="W42">
        <f t="shared" si="7"/>
        <v>36.201307189542483</v>
      </c>
      <c r="X42">
        <f t="shared" si="2"/>
        <v>-24.776361655773421</v>
      </c>
      <c r="Y42">
        <f t="shared" si="3"/>
        <v>-23.867538126361652</v>
      </c>
      <c r="Z42">
        <f t="shared" si="4"/>
        <v>-22.969825708061002</v>
      </c>
    </row>
    <row r="43" spans="1:26" x14ac:dyDescent="0.15">
      <c r="A43" t="s">
        <v>28</v>
      </c>
      <c r="B43">
        <v>2002</v>
      </c>
      <c r="C43" t="str">
        <f t="shared" si="0"/>
        <v>000702.SZ2002</v>
      </c>
      <c r="D43">
        <v>0</v>
      </c>
      <c r="E43" t="s">
        <v>11</v>
      </c>
      <c r="F43">
        <f t="shared" si="1"/>
        <v>3.0059352333331901E-2</v>
      </c>
      <c r="G43">
        <v>22.054722222750001</v>
      </c>
      <c r="H43">
        <v>22.02466287041667</v>
      </c>
      <c r="I43">
        <v>15.669753086419753</v>
      </c>
      <c r="J43">
        <v>39</v>
      </c>
      <c r="K43">
        <v>4.5</v>
      </c>
      <c r="L43">
        <v>10.5</v>
      </c>
      <c r="M43">
        <v>15.66975308641975</v>
      </c>
      <c r="N43">
        <v>124.343835733882</v>
      </c>
      <c r="O43">
        <v>15.66975308641975</v>
      </c>
      <c r="P43">
        <v>15.66975308641975</v>
      </c>
      <c r="Q43">
        <v>15.66975308641975</v>
      </c>
      <c r="R43">
        <v>15.66975308641975</v>
      </c>
      <c r="S43">
        <v>0</v>
      </c>
      <c r="T43" t="s">
        <v>28</v>
      </c>
      <c r="U43">
        <f t="shared" si="5"/>
        <v>13.231481481481481</v>
      </c>
      <c r="V43">
        <f t="shared" si="6"/>
        <v>25.619662309368191</v>
      </c>
      <c r="W43">
        <f t="shared" si="7"/>
        <v>29.143173565722581</v>
      </c>
      <c r="X43">
        <f t="shared" si="2"/>
        <v>2.4382716049382722</v>
      </c>
      <c r="Y43">
        <f t="shared" si="3"/>
        <v>-9.9499092229484383</v>
      </c>
      <c r="Z43">
        <f t="shared" si="4"/>
        <v>-13.473420479302828</v>
      </c>
    </row>
    <row r="44" spans="1:26" x14ac:dyDescent="0.15">
      <c r="A44" t="s">
        <v>28</v>
      </c>
      <c r="B44">
        <v>2003</v>
      </c>
      <c r="C44" t="str">
        <f t="shared" si="0"/>
        <v>000702.SZ2003</v>
      </c>
      <c r="D44">
        <v>0</v>
      </c>
      <c r="E44" t="s">
        <v>11</v>
      </c>
      <c r="F44">
        <f t="shared" si="1"/>
        <v>9.6494840500000123E-2</v>
      </c>
      <c r="G44">
        <v>21.59486111166667</v>
      </c>
      <c r="H44">
        <v>21.49836627116667</v>
      </c>
      <c r="I44">
        <v>14.453703703703702</v>
      </c>
      <c r="J44">
        <v>37</v>
      </c>
      <c r="K44">
        <v>3</v>
      </c>
      <c r="L44">
        <v>9.5</v>
      </c>
      <c r="M44">
        <v>14.453703703703701</v>
      </c>
      <c r="N44">
        <v>129.48804012345681</v>
      </c>
      <c r="O44">
        <v>14.453703703703701</v>
      </c>
      <c r="P44">
        <v>14.453703703703701</v>
      </c>
      <c r="Q44">
        <v>14.453703703703701</v>
      </c>
      <c r="R44">
        <v>14.453703703703701</v>
      </c>
      <c r="S44">
        <v>0</v>
      </c>
      <c r="T44" t="s">
        <v>28</v>
      </c>
      <c r="U44">
        <f t="shared" si="5"/>
        <v>15.669753086419753</v>
      </c>
      <c r="V44">
        <f t="shared" si="6"/>
        <v>14.450617283950617</v>
      </c>
      <c r="W44">
        <f t="shared" si="7"/>
        <v>22.303025901718712</v>
      </c>
      <c r="X44">
        <f t="shared" si="2"/>
        <v>-1.2160493827160508</v>
      </c>
      <c r="Y44">
        <f t="shared" si="3"/>
        <v>3.0864197530853232E-3</v>
      </c>
      <c r="Z44">
        <f t="shared" si="4"/>
        <v>-7.8493221980150096</v>
      </c>
    </row>
    <row r="45" spans="1:26" x14ac:dyDescent="0.15">
      <c r="A45" t="s">
        <v>28</v>
      </c>
      <c r="B45">
        <v>2004</v>
      </c>
      <c r="C45" t="str">
        <f t="shared" si="0"/>
        <v>000702.SZ2004</v>
      </c>
      <c r="D45">
        <v>0</v>
      </c>
      <c r="E45" t="s">
        <v>11</v>
      </c>
      <c r="F45">
        <f t="shared" si="1"/>
        <v>-4.6243700083330452E-2</v>
      </c>
      <c r="G45">
        <v>21.819583333333341</v>
      </c>
      <c r="H45">
        <v>21.865827033416672</v>
      </c>
      <c r="I45">
        <v>16.527777777777764</v>
      </c>
      <c r="J45">
        <v>39</v>
      </c>
      <c r="K45">
        <v>3.5</v>
      </c>
      <c r="L45">
        <v>10.5</v>
      </c>
      <c r="M45">
        <v>16.527777777777761</v>
      </c>
      <c r="N45">
        <v>154.00694444444429</v>
      </c>
      <c r="O45">
        <v>16.527777777777761</v>
      </c>
      <c r="P45">
        <v>16.527777777777761</v>
      </c>
      <c r="Q45">
        <v>16.527777777777761</v>
      </c>
      <c r="R45">
        <v>16.527777777777761</v>
      </c>
      <c r="S45">
        <v>0</v>
      </c>
      <c r="T45" t="s">
        <v>28</v>
      </c>
      <c r="U45">
        <f t="shared" si="5"/>
        <v>14.453703703703702</v>
      </c>
      <c r="V45">
        <f t="shared" si="6"/>
        <v>15.061728395061728</v>
      </c>
      <c r="W45">
        <f t="shared" si="7"/>
        <v>14.451646090534979</v>
      </c>
      <c r="X45">
        <f t="shared" si="2"/>
        <v>2.074074074074062</v>
      </c>
      <c r="Y45">
        <f t="shared" si="3"/>
        <v>1.4660493827160366</v>
      </c>
      <c r="Z45">
        <f t="shared" si="4"/>
        <v>2.0761316872427855</v>
      </c>
    </row>
    <row r="46" spans="1:26" x14ac:dyDescent="0.15">
      <c r="A46" t="s">
        <v>28</v>
      </c>
      <c r="B46">
        <v>2005</v>
      </c>
      <c r="C46" t="str">
        <f t="shared" si="0"/>
        <v>000702.SZ2005</v>
      </c>
      <c r="D46">
        <v>0</v>
      </c>
      <c r="E46" t="s">
        <v>11</v>
      </c>
      <c r="F46">
        <f t="shared" si="1"/>
        <v>6.104993333332942E-2</v>
      </c>
      <c r="G46">
        <v>21.99611111108333</v>
      </c>
      <c r="H46">
        <v>21.935061177750001</v>
      </c>
      <c r="I46">
        <v>15.280864197530864</v>
      </c>
      <c r="J46">
        <v>39.5</v>
      </c>
      <c r="K46">
        <v>3.5</v>
      </c>
      <c r="L46">
        <v>7.5</v>
      </c>
      <c r="M46">
        <v>15.28086419753086</v>
      </c>
      <c r="N46">
        <v>156.18334190672161</v>
      </c>
      <c r="O46">
        <v>15.28086419753086</v>
      </c>
      <c r="P46">
        <v>15.28086419753086</v>
      </c>
      <c r="Q46">
        <v>15.28086419753086</v>
      </c>
      <c r="R46">
        <v>15.28086419753086</v>
      </c>
      <c r="S46">
        <v>0</v>
      </c>
      <c r="T46" t="s">
        <v>28</v>
      </c>
      <c r="U46">
        <f t="shared" si="5"/>
        <v>16.527777777777764</v>
      </c>
      <c r="V46">
        <f t="shared" si="6"/>
        <v>15.490740740740733</v>
      </c>
      <c r="W46">
        <f t="shared" si="7"/>
        <v>15.550411522633739</v>
      </c>
      <c r="X46">
        <f t="shared" si="2"/>
        <v>-1.2469135802469005</v>
      </c>
      <c r="Y46">
        <f t="shared" si="3"/>
        <v>-0.20987654320986948</v>
      </c>
      <c r="Z46">
        <f t="shared" si="4"/>
        <v>-0.26954732510287549</v>
      </c>
    </row>
    <row r="47" spans="1:26" x14ac:dyDescent="0.15">
      <c r="A47" t="s">
        <v>28</v>
      </c>
      <c r="B47">
        <v>2006</v>
      </c>
      <c r="C47" t="str">
        <f t="shared" si="0"/>
        <v>000702.SZ2006</v>
      </c>
      <c r="D47">
        <v>0</v>
      </c>
      <c r="E47" t="s">
        <v>11</v>
      </c>
      <c r="F47">
        <f t="shared" si="1"/>
        <v>0.15895068216666175</v>
      </c>
      <c r="G47">
        <v>21.75291666666666</v>
      </c>
      <c r="H47">
        <v>21.593965984499999</v>
      </c>
      <c r="I47">
        <v>16.919753086419753</v>
      </c>
      <c r="J47">
        <v>45.5</v>
      </c>
      <c r="K47">
        <v>4.5</v>
      </c>
      <c r="L47">
        <v>9.5</v>
      </c>
      <c r="M47">
        <v>16.91975308641976</v>
      </c>
      <c r="N47">
        <v>185.2084190672154</v>
      </c>
      <c r="O47">
        <v>16.91975308641975</v>
      </c>
      <c r="P47">
        <v>16.91975308641975</v>
      </c>
      <c r="Q47">
        <v>16.91975308641975</v>
      </c>
      <c r="R47">
        <v>16.91975308641975</v>
      </c>
      <c r="S47">
        <v>0</v>
      </c>
      <c r="T47" t="s">
        <v>28</v>
      </c>
      <c r="U47">
        <f t="shared" si="5"/>
        <v>15.280864197530864</v>
      </c>
      <c r="V47">
        <f t="shared" si="6"/>
        <v>15.904320987654314</v>
      </c>
      <c r="W47">
        <f t="shared" si="7"/>
        <v>15.42078189300411</v>
      </c>
      <c r="X47">
        <f t="shared" si="2"/>
        <v>1.6388888888888893</v>
      </c>
      <c r="Y47">
        <f t="shared" si="3"/>
        <v>1.0154320987654391</v>
      </c>
      <c r="Z47">
        <f t="shared" si="4"/>
        <v>1.4989711934156436</v>
      </c>
    </row>
    <row r="48" spans="1:26" x14ac:dyDescent="0.15">
      <c r="A48" t="s">
        <v>28</v>
      </c>
      <c r="B48">
        <v>2007</v>
      </c>
      <c r="C48" t="str">
        <f t="shared" si="0"/>
        <v>000702.SZ2007</v>
      </c>
      <c r="D48">
        <v>0</v>
      </c>
      <c r="E48" t="s">
        <v>11</v>
      </c>
      <c r="F48">
        <f t="shared" si="1"/>
        <v>0.16481823958332953</v>
      </c>
      <c r="G48">
        <v>22.742777777499999</v>
      </c>
      <c r="H48">
        <v>22.577959537916669</v>
      </c>
      <c r="I48">
        <v>18.891975308641968</v>
      </c>
      <c r="J48">
        <v>50</v>
      </c>
      <c r="K48">
        <v>4.5</v>
      </c>
      <c r="L48">
        <v>13</v>
      </c>
      <c r="M48">
        <v>18.891975308641971</v>
      </c>
      <c r="N48">
        <v>203.05409807956119</v>
      </c>
      <c r="O48">
        <v>18.891975308641971</v>
      </c>
      <c r="P48">
        <v>18.891975308641971</v>
      </c>
      <c r="Q48">
        <v>18.891975308641971</v>
      </c>
      <c r="R48">
        <v>18.891975308641971</v>
      </c>
      <c r="S48">
        <v>0</v>
      </c>
      <c r="T48" t="s">
        <v>28</v>
      </c>
      <c r="U48">
        <f t="shared" si="5"/>
        <v>16.919753086419753</v>
      </c>
      <c r="V48">
        <f t="shared" si="6"/>
        <v>16.10030864197531</v>
      </c>
      <c r="W48">
        <f t="shared" si="7"/>
        <v>16.24279835390946</v>
      </c>
      <c r="X48">
        <f t="shared" si="2"/>
        <v>1.9722222222222143</v>
      </c>
      <c r="Y48">
        <f t="shared" si="3"/>
        <v>2.7916666666666572</v>
      </c>
      <c r="Z48">
        <f t="shared" si="4"/>
        <v>2.649176954732507</v>
      </c>
    </row>
    <row r="49" spans="1:26" x14ac:dyDescent="0.15">
      <c r="A49" t="s">
        <v>28</v>
      </c>
      <c r="B49">
        <v>2008</v>
      </c>
      <c r="C49" t="str">
        <f t="shared" si="0"/>
        <v>000702.SZ2008</v>
      </c>
      <c r="D49">
        <v>0</v>
      </c>
      <c r="E49" t="s">
        <v>11</v>
      </c>
      <c r="F49">
        <f t="shared" si="1"/>
        <v>9.3951353750000521E-2</v>
      </c>
      <c r="G49">
        <v>21.583888888916661</v>
      </c>
      <c r="H49">
        <v>21.489937535166661</v>
      </c>
      <c r="I49">
        <v>22.679012345679002</v>
      </c>
      <c r="J49">
        <v>54.5</v>
      </c>
      <c r="K49">
        <v>2.5</v>
      </c>
      <c r="L49">
        <v>19</v>
      </c>
      <c r="M49">
        <v>22.679012345679009</v>
      </c>
      <c r="N49">
        <v>262.43192729766821</v>
      </c>
      <c r="O49">
        <v>22.679012345678998</v>
      </c>
      <c r="P49">
        <v>22.679012345678998</v>
      </c>
      <c r="Q49">
        <v>22.679012345678998</v>
      </c>
      <c r="R49">
        <v>22.679012345678998</v>
      </c>
      <c r="S49">
        <v>0</v>
      </c>
      <c r="T49" t="s">
        <v>28</v>
      </c>
      <c r="U49">
        <f t="shared" si="5"/>
        <v>18.891975308641968</v>
      </c>
      <c r="V49">
        <f t="shared" si="6"/>
        <v>17.90586419753086</v>
      </c>
      <c r="W49">
        <f t="shared" si="7"/>
        <v>17.030864197530864</v>
      </c>
      <c r="X49">
        <f t="shared" si="2"/>
        <v>3.7870370370370345</v>
      </c>
      <c r="Y49">
        <f t="shared" si="3"/>
        <v>4.7731481481481417</v>
      </c>
      <c r="Z49">
        <f t="shared" si="4"/>
        <v>5.6481481481481381</v>
      </c>
    </row>
    <row r="50" spans="1:26" x14ac:dyDescent="0.15">
      <c r="A50" t="s">
        <v>28</v>
      </c>
      <c r="B50">
        <v>2009</v>
      </c>
      <c r="C50" t="str">
        <f t="shared" si="0"/>
        <v>000702.SZ2009</v>
      </c>
      <c r="D50">
        <v>0</v>
      </c>
      <c r="E50" t="s">
        <v>11</v>
      </c>
      <c r="F50">
        <f t="shared" si="1"/>
        <v>6.3086888916668471E-2</v>
      </c>
      <c r="G50">
        <v>22.499583332499999</v>
      </c>
      <c r="H50">
        <v>22.43649644358333</v>
      </c>
      <c r="I50">
        <v>19.666666666666668</v>
      </c>
      <c r="J50">
        <v>42</v>
      </c>
      <c r="K50">
        <v>6</v>
      </c>
      <c r="L50">
        <v>15</v>
      </c>
      <c r="M50">
        <v>19.666666666666671</v>
      </c>
      <c r="N50">
        <v>170.25</v>
      </c>
      <c r="O50">
        <v>19.666666666666671</v>
      </c>
      <c r="P50">
        <v>19.666666666666671</v>
      </c>
      <c r="Q50">
        <v>19.666666666666671</v>
      </c>
      <c r="R50">
        <v>19.666666666666671</v>
      </c>
      <c r="S50">
        <v>0</v>
      </c>
      <c r="T50" t="s">
        <v>28</v>
      </c>
      <c r="U50">
        <f t="shared" si="5"/>
        <v>22.679012345679002</v>
      </c>
      <c r="V50">
        <f t="shared" si="6"/>
        <v>20.785493827160487</v>
      </c>
      <c r="W50">
        <f t="shared" si="7"/>
        <v>19.496913580246908</v>
      </c>
      <c r="X50">
        <f t="shared" si="2"/>
        <v>-3.0123456790123342</v>
      </c>
      <c r="Y50">
        <f t="shared" si="3"/>
        <v>-1.1188271604938187</v>
      </c>
      <c r="Z50">
        <f t="shared" si="4"/>
        <v>0.16975308641976028</v>
      </c>
    </row>
    <row r="51" spans="1:26" x14ac:dyDescent="0.15">
      <c r="A51" t="s">
        <v>28</v>
      </c>
      <c r="B51">
        <v>2010</v>
      </c>
      <c r="C51" t="str">
        <f t="shared" si="0"/>
        <v>000702.SZ2010</v>
      </c>
      <c r="D51">
        <v>0</v>
      </c>
      <c r="E51" t="s">
        <v>11</v>
      </c>
      <c r="F51">
        <f t="shared" si="1"/>
        <v>-0.1611750654999895</v>
      </c>
      <c r="G51">
        <v>21.572083333333339</v>
      </c>
      <c r="H51">
        <v>21.733258398833328</v>
      </c>
      <c r="I51">
        <v>29.987654320987644</v>
      </c>
      <c r="J51">
        <v>55</v>
      </c>
      <c r="K51">
        <v>10</v>
      </c>
      <c r="L51">
        <v>24.8888888888888</v>
      </c>
      <c r="M51">
        <v>29.987654320987641</v>
      </c>
      <c r="N51">
        <v>304.39026063100152</v>
      </c>
      <c r="O51">
        <v>29.987654320987641</v>
      </c>
      <c r="P51">
        <v>29.987654320987641</v>
      </c>
      <c r="Q51">
        <v>29.987654320987641</v>
      </c>
      <c r="R51">
        <v>29.987654320987641</v>
      </c>
      <c r="S51">
        <v>0</v>
      </c>
      <c r="T51" t="s">
        <v>28</v>
      </c>
      <c r="U51">
        <f t="shared" si="5"/>
        <v>19.666666666666668</v>
      </c>
      <c r="V51">
        <f t="shared" si="6"/>
        <v>21.172839506172835</v>
      </c>
      <c r="W51">
        <f t="shared" si="7"/>
        <v>20.412551440329214</v>
      </c>
      <c r="X51">
        <f t="shared" si="2"/>
        <v>10.320987654320977</v>
      </c>
      <c r="Y51">
        <f t="shared" si="3"/>
        <v>8.8148148148148096</v>
      </c>
      <c r="Z51">
        <f t="shared" si="4"/>
        <v>9.5751028806584308</v>
      </c>
    </row>
    <row r="52" spans="1:26" x14ac:dyDescent="0.15">
      <c r="A52" t="s">
        <v>28</v>
      </c>
      <c r="B52">
        <v>2011</v>
      </c>
      <c r="C52" t="str">
        <f t="shared" si="0"/>
        <v>000702.SZ2011</v>
      </c>
      <c r="D52">
        <v>0</v>
      </c>
      <c r="E52" t="s">
        <v>11</v>
      </c>
      <c r="F52">
        <f t="shared" si="1"/>
        <v>5.9729641416662815E-2</v>
      </c>
      <c r="G52">
        <v>22.194305555833331</v>
      </c>
      <c r="H52">
        <v>22.134575914416668</v>
      </c>
      <c r="I52">
        <v>28.901234567901231</v>
      </c>
      <c r="J52">
        <v>58</v>
      </c>
      <c r="K52">
        <v>7</v>
      </c>
      <c r="L52">
        <v>22</v>
      </c>
      <c r="M52">
        <v>28.901234567901231</v>
      </c>
      <c r="N52">
        <v>334.33779149519881</v>
      </c>
      <c r="O52">
        <v>28.901234567901231</v>
      </c>
      <c r="P52">
        <v>28.901234567901231</v>
      </c>
      <c r="Q52">
        <v>28.901234567901231</v>
      </c>
      <c r="R52">
        <v>28.901234567901231</v>
      </c>
      <c r="S52">
        <v>0</v>
      </c>
      <c r="T52" t="s">
        <v>28</v>
      </c>
      <c r="U52">
        <f t="shared" si="5"/>
        <v>29.987654320987644</v>
      </c>
      <c r="V52">
        <f t="shared" si="6"/>
        <v>24.827160493827158</v>
      </c>
      <c r="W52">
        <f t="shared" si="7"/>
        <v>24.111111111111104</v>
      </c>
      <c r="X52">
        <f t="shared" si="2"/>
        <v>-1.0864197530864139</v>
      </c>
      <c r="Y52">
        <f t="shared" si="3"/>
        <v>4.0740740740740726</v>
      </c>
      <c r="Z52">
        <f t="shared" si="4"/>
        <v>4.790123456790127</v>
      </c>
    </row>
    <row r="53" spans="1:26" x14ac:dyDescent="0.15">
      <c r="A53" t="s">
        <v>29</v>
      </c>
      <c r="B53">
        <v>2003</v>
      </c>
      <c r="C53" t="str">
        <f t="shared" si="0"/>
        <v>000737.SZ2003</v>
      </c>
      <c r="D53">
        <v>0</v>
      </c>
      <c r="E53" t="s">
        <v>12</v>
      </c>
      <c r="F53">
        <f t="shared" si="1"/>
        <v>0.20291599583332953</v>
      </c>
      <c r="G53">
        <v>25.236111110833331</v>
      </c>
      <c r="H53">
        <v>25.033195115000002</v>
      </c>
      <c r="I53">
        <v>15.066666666666666</v>
      </c>
      <c r="J53">
        <v>57.5</v>
      </c>
      <c r="K53">
        <v>4</v>
      </c>
      <c r="L53">
        <v>6</v>
      </c>
      <c r="M53">
        <v>15.06666666666667</v>
      </c>
      <c r="N53">
        <v>319.11500000000001</v>
      </c>
      <c r="O53">
        <v>15.06666666666667</v>
      </c>
      <c r="P53">
        <v>15.06666666666667</v>
      </c>
      <c r="Q53">
        <v>15.06666666666667</v>
      </c>
      <c r="R53">
        <v>15.06666666666667</v>
      </c>
      <c r="S53">
        <v>0</v>
      </c>
      <c r="T53" t="s">
        <v>29</v>
      </c>
      <c r="U53">
        <f t="shared" si="5"/>
        <v>28.901234567901231</v>
      </c>
      <c r="V53">
        <f t="shared" si="6"/>
        <v>29.444444444444436</v>
      </c>
      <c r="W53">
        <f t="shared" si="7"/>
        <v>26.18518518518518</v>
      </c>
      <c r="X53">
        <f t="shared" si="2"/>
        <v>-13.834567901234564</v>
      </c>
      <c r="Y53">
        <f t="shared" si="3"/>
        <v>-14.377777777777769</v>
      </c>
      <c r="Z53">
        <f t="shared" si="4"/>
        <v>-11.118518518518513</v>
      </c>
    </row>
    <row r="54" spans="1:26" x14ac:dyDescent="0.15">
      <c r="A54" t="s">
        <v>29</v>
      </c>
      <c r="B54">
        <v>2004</v>
      </c>
      <c r="C54" t="str">
        <f t="shared" si="0"/>
        <v>000737.SZ2004</v>
      </c>
      <c r="D54">
        <v>0</v>
      </c>
      <c r="E54" t="s">
        <v>12</v>
      </c>
      <c r="F54">
        <f t="shared" si="1"/>
        <v>0.33515512791666069</v>
      </c>
      <c r="G54">
        <v>24.55458333333333</v>
      </c>
      <c r="H54">
        <v>24.219428205416669</v>
      </c>
      <c r="I54">
        <v>16.349999999999998</v>
      </c>
      <c r="J54">
        <v>60</v>
      </c>
      <c r="K54">
        <v>5.5</v>
      </c>
      <c r="L54">
        <v>9.1</v>
      </c>
      <c r="M54">
        <v>16.350000000000001</v>
      </c>
      <c r="N54">
        <v>314.58249999999992</v>
      </c>
      <c r="O54">
        <v>16.350000000000001</v>
      </c>
      <c r="P54">
        <v>16.350000000000001</v>
      </c>
      <c r="Q54">
        <v>16.350000000000001</v>
      </c>
      <c r="R54">
        <v>16.350000000000001</v>
      </c>
      <c r="S54">
        <v>0</v>
      </c>
      <c r="T54" t="s">
        <v>29</v>
      </c>
      <c r="U54">
        <f t="shared" si="5"/>
        <v>15.066666666666666</v>
      </c>
      <c r="V54">
        <f t="shared" si="6"/>
        <v>21.983950617283949</v>
      </c>
      <c r="W54">
        <f t="shared" si="7"/>
        <v>24.651851851851845</v>
      </c>
      <c r="X54">
        <f t="shared" si="2"/>
        <v>1.2833333333333314</v>
      </c>
      <c r="Y54">
        <f t="shared" si="3"/>
        <v>-5.6339506172839506</v>
      </c>
      <c r="Z54">
        <f t="shared" si="4"/>
        <v>-8.3018518518518469</v>
      </c>
    </row>
    <row r="55" spans="1:26" x14ac:dyDescent="0.15">
      <c r="A55" t="s">
        <v>29</v>
      </c>
      <c r="B55">
        <v>2005</v>
      </c>
      <c r="C55" t="str">
        <f t="shared" si="0"/>
        <v>000737.SZ2005</v>
      </c>
      <c r="D55">
        <v>0</v>
      </c>
      <c r="E55" t="s">
        <v>12</v>
      </c>
      <c r="F55">
        <f t="shared" si="1"/>
        <v>-2.1388035250009096E-2</v>
      </c>
      <c r="G55">
        <v>24.38569444416666</v>
      </c>
      <c r="H55">
        <v>24.407082479416669</v>
      </c>
      <c r="I55">
        <v>14.705555555555556</v>
      </c>
      <c r="J55">
        <v>61.5</v>
      </c>
      <c r="K55">
        <v>4.5</v>
      </c>
      <c r="L55">
        <v>8.5</v>
      </c>
      <c r="M55">
        <v>14.705555555555559</v>
      </c>
      <c r="N55">
        <v>331.85152777777779</v>
      </c>
      <c r="O55">
        <v>14.705555555555559</v>
      </c>
      <c r="P55">
        <v>14.705555555555559</v>
      </c>
      <c r="Q55">
        <v>14.705555555555559</v>
      </c>
      <c r="R55">
        <v>14.705555555555559</v>
      </c>
      <c r="S55">
        <v>0</v>
      </c>
      <c r="T55" t="s">
        <v>29</v>
      </c>
      <c r="U55">
        <f t="shared" si="5"/>
        <v>16.349999999999998</v>
      </c>
      <c r="V55">
        <f t="shared" si="6"/>
        <v>15.708333333333332</v>
      </c>
      <c r="W55">
        <f t="shared" si="7"/>
        <v>20.105967078189298</v>
      </c>
      <c r="X55">
        <f t="shared" si="2"/>
        <v>-1.6444444444444422</v>
      </c>
      <c r="Y55">
        <f t="shared" si="3"/>
        <v>-1.0027777777777764</v>
      </c>
      <c r="Z55">
        <f t="shared" si="4"/>
        <v>-5.4004115226337426</v>
      </c>
    </row>
    <row r="56" spans="1:26" x14ac:dyDescent="0.15">
      <c r="A56" t="s">
        <v>29</v>
      </c>
      <c r="B56">
        <v>2006</v>
      </c>
      <c r="C56" t="str">
        <f t="shared" si="0"/>
        <v>000737.SZ2006</v>
      </c>
      <c r="D56">
        <v>0</v>
      </c>
      <c r="E56" t="s">
        <v>12</v>
      </c>
      <c r="F56">
        <f t="shared" si="1"/>
        <v>-4.8548142499999614E-2</v>
      </c>
      <c r="G56">
        <v>25.566388889166671</v>
      </c>
      <c r="H56">
        <v>25.61493703166667</v>
      </c>
      <c r="I56">
        <v>15.322222222222219</v>
      </c>
      <c r="J56">
        <v>60.5</v>
      </c>
      <c r="K56">
        <v>5.5</v>
      </c>
      <c r="L56">
        <v>8</v>
      </c>
      <c r="M56">
        <v>15.322222222222219</v>
      </c>
      <c r="N56">
        <v>327.08944444444438</v>
      </c>
      <c r="O56">
        <v>15.322222222222219</v>
      </c>
      <c r="P56">
        <v>15.322222222222219</v>
      </c>
      <c r="Q56">
        <v>15.322222222222219</v>
      </c>
      <c r="R56">
        <v>15.322222222222219</v>
      </c>
      <c r="S56">
        <v>0</v>
      </c>
      <c r="T56" t="s">
        <v>29</v>
      </c>
      <c r="U56">
        <f t="shared" si="5"/>
        <v>14.705555555555556</v>
      </c>
      <c r="V56">
        <f t="shared" si="6"/>
        <v>15.527777777777777</v>
      </c>
      <c r="W56">
        <f t="shared" si="7"/>
        <v>15.374074074074073</v>
      </c>
      <c r="X56">
        <f t="shared" si="2"/>
        <v>0.61666666666666359</v>
      </c>
      <c r="Y56">
        <f t="shared" si="3"/>
        <v>-0.20555555555555749</v>
      </c>
      <c r="Z56">
        <f t="shared" si="4"/>
        <v>-5.1851851851854036E-2</v>
      </c>
    </row>
    <row r="57" spans="1:26" x14ac:dyDescent="0.15">
      <c r="A57" t="s">
        <v>29</v>
      </c>
      <c r="B57">
        <v>2007</v>
      </c>
      <c r="C57" t="str">
        <f t="shared" si="0"/>
        <v>000737.SZ2007</v>
      </c>
      <c r="D57">
        <v>0</v>
      </c>
      <c r="E57" t="s">
        <v>12</v>
      </c>
      <c r="F57">
        <f t="shared" si="1"/>
        <v>4.9477208333332356E-2</v>
      </c>
      <c r="G57">
        <v>25.667083333333331</v>
      </c>
      <c r="H57">
        <v>25.617606124999998</v>
      </c>
      <c r="I57">
        <v>16.283333333333335</v>
      </c>
      <c r="J57">
        <v>59.5</v>
      </c>
      <c r="K57">
        <v>6.4</v>
      </c>
      <c r="L57">
        <v>9.5</v>
      </c>
      <c r="M57">
        <v>16.283333333333331</v>
      </c>
      <c r="N57">
        <v>311.53250000000008</v>
      </c>
      <c r="O57">
        <v>16.283333333333331</v>
      </c>
      <c r="P57">
        <v>16.283333333333331</v>
      </c>
      <c r="Q57">
        <v>16.283333333333331</v>
      </c>
      <c r="R57">
        <v>16.283333333333331</v>
      </c>
      <c r="S57">
        <v>0</v>
      </c>
      <c r="T57" t="s">
        <v>29</v>
      </c>
      <c r="U57">
        <f t="shared" si="5"/>
        <v>15.322222222222219</v>
      </c>
      <c r="V57">
        <f t="shared" si="6"/>
        <v>15.013888888888888</v>
      </c>
      <c r="W57">
        <f t="shared" si="7"/>
        <v>15.459259259259257</v>
      </c>
      <c r="X57">
        <f t="shared" si="2"/>
        <v>0.96111111111111569</v>
      </c>
      <c r="Y57">
        <f t="shared" si="3"/>
        <v>1.2694444444444475</v>
      </c>
      <c r="Z57">
        <f t="shared" si="4"/>
        <v>0.82407407407407796</v>
      </c>
    </row>
    <row r="58" spans="1:26" x14ac:dyDescent="0.15">
      <c r="A58" t="s">
        <v>29</v>
      </c>
      <c r="B58">
        <v>2008</v>
      </c>
      <c r="C58" t="str">
        <f t="shared" si="0"/>
        <v>000737.SZ2008</v>
      </c>
      <c r="D58">
        <v>0</v>
      </c>
      <c r="E58" t="s">
        <v>12</v>
      </c>
      <c r="F58">
        <f t="shared" si="1"/>
        <v>-0.2385893091666702</v>
      </c>
      <c r="G58">
        <v>24.67583333333333</v>
      </c>
      <c r="H58">
        <v>24.9144226425</v>
      </c>
      <c r="I58">
        <v>17.016666666666666</v>
      </c>
      <c r="J58">
        <v>61.5</v>
      </c>
      <c r="K58">
        <v>5</v>
      </c>
      <c r="L58">
        <v>8.5499999999999901</v>
      </c>
      <c r="M58">
        <v>17.016666666666669</v>
      </c>
      <c r="N58">
        <v>333.70749999999998</v>
      </c>
      <c r="O58">
        <v>17.016666666666669</v>
      </c>
      <c r="P58">
        <v>17.016666666666669</v>
      </c>
      <c r="Q58">
        <v>17.016666666666669</v>
      </c>
      <c r="R58">
        <v>17.016666666666669</v>
      </c>
      <c r="S58">
        <v>0</v>
      </c>
      <c r="T58" t="s">
        <v>29</v>
      </c>
      <c r="U58">
        <f t="shared" si="5"/>
        <v>16.283333333333335</v>
      </c>
      <c r="V58">
        <f t="shared" si="6"/>
        <v>15.802777777777777</v>
      </c>
      <c r="W58">
        <f t="shared" si="7"/>
        <v>15.437037037037037</v>
      </c>
      <c r="X58">
        <f t="shared" si="2"/>
        <v>0.73333333333333073</v>
      </c>
      <c r="Y58">
        <f t="shared" si="3"/>
        <v>1.2138888888888886</v>
      </c>
      <c r="Z58">
        <f t="shared" si="4"/>
        <v>1.5796296296296291</v>
      </c>
    </row>
    <row r="59" spans="1:26" x14ac:dyDescent="0.15">
      <c r="A59" t="s">
        <v>29</v>
      </c>
      <c r="B59">
        <v>2009</v>
      </c>
      <c r="C59" t="str">
        <f t="shared" si="0"/>
        <v>000737.SZ2009</v>
      </c>
      <c r="D59">
        <v>0</v>
      </c>
      <c r="E59" t="s">
        <v>12</v>
      </c>
      <c r="F59">
        <f t="shared" si="1"/>
        <v>5.7524354999998195E-2</v>
      </c>
      <c r="G59">
        <v>25.762916666666669</v>
      </c>
      <c r="H59">
        <v>25.705392311666671</v>
      </c>
      <c r="I59">
        <v>18.049206349206344</v>
      </c>
      <c r="J59">
        <v>61</v>
      </c>
      <c r="K59">
        <v>7</v>
      </c>
      <c r="L59">
        <v>10</v>
      </c>
      <c r="M59">
        <v>18.04920634920634</v>
      </c>
      <c r="N59">
        <v>307.514648526077</v>
      </c>
      <c r="O59">
        <v>18.04920634920634</v>
      </c>
      <c r="P59">
        <v>18.04920634920634</v>
      </c>
      <c r="Q59">
        <v>18.04920634920634</v>
      </c>
      <c r="R59">
        <v>18.04920634920634</v>
      </c>
      <c r="S59">
        <v>0</v>
      </c>
      <c r="T59" t="s">
        <v>29</v>
      </c>
      <c r="U59">
        <f t="shared" si="5"/>
        <v>17.016666666666666</v>
      </c>
      <c r="V59">
        <f t="shared" si="6"/>
        <v>16.649999999999999</v>
      </c>
      <c r="W59">
        <f t="shared" si="7"/>
        <v>16.207407407407405</v>
      </c>
      <c r="X59">
        <f t="shared" si="2"/>
        <v>1.032539682539678</v>
      </c>
      <c r="Y59">
        <f t="shared" si="3"/>
        <v>1.3992063492063451</v>
      </c>
      <c r="Z59">
        <f t="shared" si="4"/>
        <v>1.8417989417989382</v>
      </c>
    </row>
    <row r="60" spans="1:26" x14ac:dyDescent="0.15">
      <c r="A60" t="s">
        <v>29</v>
      </c>
      <c r="B60">
        <v>2010</v>
      </c>
      <c r="C60" t="str">
        <f t="shared" si="0"/>
        <v>000737.SZ2010</v>
      </c>
      <c r="D60">
        <v>0</v>
      </c>
      <c r="E60" t="s">
        <v>12</v>
      </c>
      <c r="F60">
        <f t="shared" si="1"/>
        <v>-0.30684121083332982</v>
      </c>
      <c r="G60">
        <v>24.351388889166671</v>
      </c>
      <c r="H60">
        <v>24.658230100000001</v>
      </c>
      <c r="I60">
        <v>25.296825396825387</v>
      </c>
      <c r="J60">
        <v>63</v>
      </c>
      <c r="K60">
        <v>13</v>
      </c>
      <c r="L60">
        <v>18.5</v>
      </c>
      <c r="M60">
        <v>25.29682539682539</v>
      </c>
      <c r="N60">
        <v>286.08937641723332</v>
      </c>
      <c r="O60">
        <v>25.29682539682539</v>
      </c>
      <c r="P60">
        <v>25.29682539682539</v>
      </c>
      <c r="Q60">
        <v>25.29682539682539</v>
      </c>
      <c r="R60">
        <v>25.29682539682539</v>
      </c>
      <c r="S60">
        <v>0</v>
      </c>
      <c r="T60" t="s">
        <v>29</v>
      </c>
      <c r="U60">
        <f t="shared" si="5"/>
        <v>18.049206349206344</v>
      </c>
      <c r="V60">
        <f t="shared" si="6"/>
        <v>17.532936507936505</v>
      </c>
      <c r="W60">
        <f t="shared" si="7"/>
        <v>17.116402116402114</v>
      </c>
      <c r="X60">
        <f t="shared" si="2"/>
        <v>7.2476190476190432</v>
      </c>
      <c r="Y60">
        <f t="shared" si="3"/>
        <v>7.7638888888888822</v>
      </c>
      <c r="Z60">
        <f t="shared" si="4"/>
        <v>8.1804232804232733</v>
      </c>
    </row>
    <row r="61" spans="1:26" x14ac:dyDescent="0.15">
      <c r="A61" t="s">
        <v>29</v>
      </c>
      <c r="B61">
        <v>2011</v>
      </c>
      <c r="C61" t="str">
        <f t="shared" si="0"/>
        <v>000737.SZ2011</v>
      </c>
      <c r="D61">
        <v>0</v>
      </c>
      <c r="E61" t="s">
        <v>12</v>
      </c>
      <c r="F61">
        <f t="shared" si="1"/>
        <v>-0.34859984200000937</v>
      </c>
      <c r="G61">
        <v>24.497777777499991</v>
      </c>
      <c r="H61">
        <v>24.8463776195</v>
      </c>
      <c r="I61">
        <v>20.714285714285701</v>
      </c>
      <c r="J61">
        <v>59</v>
      </c>
      <c r="K61">
        <v>9.1999999999999993</v>
      </c>
      <c r="L61">
        <v>13</v>
      </c>
      <c r="M61">
        <v>20.714285714285701</v>
      </c>
      <c r="N61">
        <v>256.29469387755108</v>
      </c>
      <c r="O61">
        <v>20.714285714285701</v>
      </c>
      <c r="P61">
        <v>20.714285714285701</v>
      </c>
      <c r="Q61">
        <v>20.714285714285701</v>
      </c>
      <c r="R61">
        <v>20.714285714285701</v>
      </c>
      <c r="S61">
        <v>0</v>
      </c>
      <c r="T61" t="s">
        <v>29</v>
      </c>
      <c r="U61">
        <f t="shared" si="5"/>
        <v>25.296825396825387</v>
      </c>
      <c r="V61">
        <f t="shared" si="6"/>
        <v>21.673015873015864</v>
      </c>
      <c r="W61">
        <f t="shared" si="7"/>
        <v>20.120899470899463</v>
      </c>
      <c r="X61">
        <f t="shared" si="2"/>
        <v>-4.5825396825396858</v>
      </c>
      <c r="Y61">
        <f t="shared" si="3"/>
        <v>-0.95873015873016243</v>
      </c>
      <c r="Z61">
        <f t="shared" si="4"/>
        <v>0.59338624338623802</v>
      </c>
    </row>
    <row r="62" spans="1:26" x14ac:dyDescent="0.15">
      <c r="A62" t="s">
        <v>29</v>
      </c>
      <c r="B62">
        <v>2012</v>
      </c>
      <c r="C62" t="str">
        <f t="shared" si="0"/>
        <v>000737.SZ2012</v>
      </c>
      <c r="D62">
        <v>0</v>
      </c>
      <c r="E62" t="s">
        <v>12</v>
      </c>
      <c r="F62">
        <f t="shared" si="1"/>
        <v>-0.3645013416666707</v>
      </c>
      <c r="G62">
        <v>23.617222222500001</v>
      </c>
      <c r="H62">
        <v>23.981723564166671</v>
      </c>
      <c r="I62">
        <v>22.29999999999999</v>
      </c>
      <c r="J62">
        <v>63</v>
      </c>
      <c r="K62">
        <v>8</v>
      </c>
      <c r="L62">
        <v>13.299999999999899</v>
      </c>
      <c r="M62">
        <v>22.29999999999999</v>
      </c>
      <c r="N62">
        <v>328.20500000000033</v>
      </c>
      <c r="O62">
        <v>22.29999999999999</v>
      </c>
      <c r="P62">
        <v>22.29999999999999</v>
      </c>
      <c r="Q62">
        <v>22.29999999999999</v>
      </c>
      <c r="R62">
        <v>22.29999999999999</v>
      </c>
      <c r="S62">
        <v>0</v>
      </c>
      <c r="T62" t="s">
        <v>29</v>
      </c>
      <c r="U62">
        <f t="shared" si="5"/>
        <v>20.714285714285701</v>
      </c>
      <c r="V62">
        <f t="shared" si="6"/>
        <v>23.005555555555546</v>
      </c>
      <c r="W62">
        <f t="shared" si="7"/>
        <v>21.353439153439144</v>
      </c>
      <c r="X62">
        <f t="shared" si="2"/>
        <v>1.585714285714289</v>
      </c>
      <c r="Y62">
        <f t="shared" si="3"/>
        <v>-0.70555555555555571</v>
      </c>
      <c r="Z62">
        <f t="shared" si="4"/>
        <v>0.94656084656084616</v>
      </c>
    </row>
    <row r="63" spans="1:26" x14ac:dyDescent="0.15">
      <c r="A63" t="s">
        <v>29</v>
      </c>
      <c r="B63">
        <v>2013</v>
      </c>
      <c r="C63" t="str">
        <f t="shared" si="0"/>
        <v>000737.SZ2013</v>
      </c>
      <c r="D63">
        <v>0</v>
      </c>
      <c r="E63" t="s">
        <v>12</v>
      </c>
      <c r="F63">
        <f t="shared" si="1"/>
        <v>-0.20087553416666992</v>
      </c>
      <c r="G63">
        <v>25.596250000000001</v>
      </c>
      <c r="H63">
        <v>25.797125534166671</v>
      </c>
      <c r="I63">
        <v>29.233333333333334</v>
      </c>
      <c r="J63">
        <v>63</v>
      </c>
      <c r="K63">
        <v>9</v>
      </c>
      <c r="L63">
        <v>21.5</v>
      </c>
      <c r="M63">
        <v>29.233333333333331</v>
      </c>
      <c r="N63">
        <v>348.99</v>
      </c>
      <c r="O63">
        <v>29.233333333333331</v>
      </c>
      <c r="P63">
        <v>29.233333333333331</v>
      </c>
      <c r="Q63">
        <v>29.233333333333331</v>
      </c>
      <c r="R63">
        <v>29.233333333333331</v>
      </c>
      <c r="S63">
        <v>0</v>
      </c>
      <c r="T63" t="s">
        <v>29</v>
      </c>
      <c r="U63">
        <f t="shared" si="5"/>
        <v>22.29999999999999</v>
      </c>
      <c r="V63">
        <f t="shared" si="6"/>
        <v>21.507142857142846</v>
      </c>
      <c r="W63">
        <f t="shared" si="7"/>
        <v>22.770370370370358</v>
      </c>
      <c r="X63">
        <f t="shared" si="2"/>
        <v>6.9333333333333442</v>
      </c>
      <c r="Y63">
        <f t="shared" si="3"/>
        <v>7.7261904761904887</v>
      </c>
      <c r="Z63">
        <f t="shared" si="4"/>
        <v>6.4629629629629761</v>
      </c>
    </row>
    <row r="64" spans="1:26" x14ac:dyDescent="0.15">
      <c r="A64" t="s">
        <v>29</v>
      </c>
      <c r="B64">
        <v>2014</v>
      </c>
      <c r="C64" t="str">
        <f t="shared" si="0"/>
        <v>000737.SZ2014</v>
      </c>
      <c r="D64">
        <v>0</v>
      </c>
      <c r="E64" t="s">
        <v>12</v>
      </c>
      <c r="F64">
        <f t="shared" si="1"/>
        <v>-0.3783556300000015</v>
      </c>
      <c r="G64">
        <v>25.096805555</v>
      </c>
      <c r="H64">
        <v>25.475161185000001</v>
      </c>
      <c r="I64">
        <v>38.619899216552511</v>
      </c>
      <c r="J64">
        <v>38.244874193554793</v>
      </c>
      <c r="K64">
        <v>6.5237754821777312</v>
      </c>
      <c r="L64">
        <v>10.220688175071331</v>
      </c>
      <c r="M64">
        <v>16.440831107580621</v>
      </c>
      <c r="N64">
        <v>161.59899351865459</v>
      </c>
      <c r="O64">
        <v>26.6920569317681</v>
      </c>
      <c r="P64">
        <v>10.584298801422101</v>
      </c>
      <c r="Q64">
        <v>18.304757357778971</v>
      </c>
      <c r="R64">
        <v>18.582941367399091</v>
      </c>
      <c r="S64">
        <v>24.80907417429102</v>
      </c>
      <c r="T64" t="s">
        <v>29</v>
      </c>
      <c r="U64">
        <f t="shared" si="5"/>
        <v>29.233333333333334</v>
      </c>
      <c r="V64">
        <f t="shared" si="6"/>
        <v>25.766666666666662</v>
      </c>
      <c r="W64">
        <f t="shared" si="7"/>
        <v>24.082539682539675</v>
      </c>
      <c r="X64">
        <f t="shared" si="2"/>
        <v>9.386565883219177</v>
      </c>
      <c r="Y64">
        <f t="shared" si="3"/>
        <v>12.853232549885849</v>
      </c>
      <c r="Z64">
        <f t="shared" si="4"/>
        <v>14.537359534012836</v>
      </c>
    </row>
    <row r="65" spans="1:26" x14ac:dyDescent="0.15">
      <c r="A65" t="s">
        <v>29</v>
      </c>
      <c r="B65">
        <v>2015</v>
      </c>
      <c r="C65" t="str">
        <f t="shared" si="0"/>
        <v>000737.SZ2015</v>
      </c>
      <c r="D65">
        <v>0</v>
      </c>
      <c r="E65" t="s">
        <v>12</v>
      </c>
      <c r="F65">
        <f t="shared" si="1"/>
        <v>-0.26884380416666787</v>
      </c>
      <c r="G65">
        <v>25.60930555583333</v>
      </c>
      <c r="H65">
        <v>25.878149359999998</v>
      </c>
      <c r="I65">
        <v>40.986958056590794</v>
      </c>
      <c r="J65">
        <v>31.294084185645659</v>
      </c>
      <c r="K65">
        <v>5.1025238037109304</v>
      </c>
      <c r="L65">
        <v>6.699028594153261</v>
      </c>
      <c r="M65">
        <v>12.25018607450253</v>
      </c>
      <c r="N65">
        <v>118.90222709114479</v>
      </c>
      <c r="O65">
        <v>25.169122032892091</v>
      </c>
      <c r="P65">
        <v>13.291522865295409</v>
      </c>
      <c r="Q65">
        <v>20.16883152780078</v>
      </c>
      <c r="R65">
        <v>19.810591524271711</v>
      </c>
      <c r="S65">
        <v>16.146104640263019</v>
      </c>
      <c r="T65" t="s">
        <v>29</v>
      </c>
      <c r="U65">
        <f t="shared" si="5"/>
        <v>38.619899216552511</v>
      </c>
      <c r="V65">
        <f t="shared" si="6"/>
        <v>33.926616274942923</v>
      </c>
      <c r="W65">
        <f t="shared" si="7"/>
        <v>30.051077516628613</v>
      </c>
      <c r="X65">
        <f t="shared" si="2"/>
        <v>2.3670588400382826</v>
      </c>
      <c r="Y65">
        <f t="shared" si="3"/>
        <v>7.0603417816478711</v>
      </c>
      <c r="Z65">
        <f t="shared" si="4"/>
        <v>10.935880539962181</v>
      </c>
    </row>
    <row r="66" spans="1:26" x14ac:dyDescent="0.15">
      <c r="A66" t="s">
        <v>29</v>
      </c>
      <c r="B66">
        <v>2016</v>
      </c>
      <c r="C66" t="str">
        <f t="shared" si="0"/>
        <v>000737.SZ2016</v>
      </c>
      <c r="D66">
        <v>0</v>
      </c>
      <c r="E66" t="s">
        <v>12</v>
      </c>
      <c r="F66">
        <f t="shared" si="1"/>
        <v>-5.6529137916673022E-2</v>
      </c>
      <c r="G66">
        <v>24.602916666666658</v>
      </c>
      <c r="H66">
        <v>24.659445804583331</v>
      </c>
      <c r="I66">
        <v>36.58453338213728</v>
      </c>
      <c r="J66">
        <v>37.386043321518613</v>
      </c>
      <c r="K66">
        <v>5.70346856117248</v>
      </c>
      <c r="L66">
        <v>9.3170583416716966</v>
      </c>
      <c r="M66">
        <v>15.16250634944568</v>
      </c>
      <c r="N66">
        <v>157.3497955156856</v>
      </c>
      <c r="O66">
        <v>26.765767870630491</v>
      </c>
      <c r="P66">
        <v>14.055458495730409</v>
      </c>
      <c r="Q66">
        <v>18.58388499021525</v>
      </c>
      <c r="R66">
        <v>19.084573418772379</v>
      </c>
      <c r="S66">
        <v>14.46257146821848</v>
      </c>
      <c r="T66" t="s">
        <v>29</v>
      </c>
      <c r="U66">
        <f t="shared" si="5"/>
        <v>40.986958056590794</v>
      </c>
      <c r="V66">
        <f t="shared" si="6"/>
        <v>39.803428636571653</v>
      </c>
      <c r="W66">
        <f t="shared" si="7"/>
        <v>36.280063535492211</v>
      </c>
      <c r="X66">
        <f t="shared" si="2"/>
        <v>-4.4024246744535134</v>
      </c>
      <c r="Y66">
        <f t="shared" si="3"/>
        <v>-3.2188952544343721</v>
      </c>
      <c r="Z66">
        <f t="shared" si="4"/>
        <v>0.30446984664506971</v>
      </c>
    </row>
    <row r="67" spans="1:26" x14ac:dyDescent="0.15">
      <c r="A67" t="s">
        <v>29</v>
      </c>
      <c r="B67">
        <v>2017</v>
      </c>
      <c r="C67" t="str">
        <f t="shared" ref="C67:C130" si="8">A67&amp;B67</f>
        <v>000737.SZ2017</v>
      </c>
      <c r="D67">
        <v>0</v>
      </c>
      <c r="E67" t="s">
        <v>12</v>
      </c>
      <c r="F67">
        <f t="shared" ref="F67:F130" si="9">G67-H67</f>
        <v>7.02094800000026E-2</v>
      </c>
      <c r="G67">
        <v>26.651666666666671</v>
      </c>
      <c r="H67">
        <v>26.581457186666668</v>
      </c>
      <c r="I67">
        <v>36.92777831295966</v>
      </c>
      <c r="J67">
        <v>29.311680419104409</v>
      </c>
      <c r="K67">
        <v>6.7551933129628443</v>
      </c>
      <c r="L67">
        <v>8.4782123737864872</v>
      </c>
      <c r="M67">
        <v>14.014490693397599</v>
      </c>
      <c r="N67">
        <v>100.32651917125141</v>
      </c>
      <c r="O67">
        <v>24.659741097404829</v>
      </c>
      <c r="P67">
        <v>12.03114284515379</v>
      </c>
      <c r="Q67">
        <v>16.066317038990171</v>
      </c>
      <c r="R67">
        <v>16.467496983645429</v>
      </c>
      <c r="S67">
        <v>13.616101706692101</v>
      </c>
      <c r="T67" t="s">
        <v>29</v>
      </c>
      <c r="U67">
        <f t="shared" si="5"/>
        <v>36.58453338213728</v>
      </c>
      <c r="V67">
        <f t="shared" si="6"/>
        <v>38.785745719364037</v>
      </c>
      <c r="W67">
        <f t="shared" si="7"/>
        <v>38.730463551760195</v>
      </c>
      <c r="X67">
        <f t="shared" ref="X67:X130" si="10">I67-U67</f>
        <v>0.3432449308223795</v>
      </c>
      <c r="Y67">
        <f t="shared" ref="Y67:Y130" si="11">I67-V67</f>
        <v>-1.8579674064043772</v>
      </c>
      <c r="Z67">
        <f t="shared" ref="Z67:Z130" si="12">I67-W67</f>
        <v>-1.8026852388005352</v>
      </c>
    </row>
    <row r="68" spans="1:26" x14ac:dyDescent="0.15">
      <c r="A68" t="s">
        <v>29</v>
      </c>
      <c r="B68">
        <v>2018</v>
      </c>
      <c r="C68" t="str">
        <f t="shared" si="8"/>
        <v>000737.SZ2018</v>
      </c>
      <c r="D68">
        <v>0</v>
      </c>
      <c r="E68" t="s">
        <v>12</v>
      </c>
      <c r="F68">
        <f t="shared" si="9"/>
        <v>-0.10971251999999865</v>
      </c>
      <c r="G68">
        <v>25.533472221666671</v>
      </c>
      <c r="H68">
        <v>25.643184741666669</v>
      </c>
      <c r="I68">
        <v>43.138206553750912</v>
      </c>
      <c r="J68">
        <v>31.242499987284301</v>
      </c>
      <c r="K68">
        <v>5.0300002098083496</v>
      </c>
      <c r="L68">
        <v>8.0426249921321737</v>
      </c>
      <c r="M68">
        <v>13.089757439848899</v>
      </c>
      <c r="N68">
        <v>121.8155447286709</v>
      </c>
      <c r="O68">
        <v>27.454114543369791</v>
      </c>
      <c r="P68">
        <v>9.8971070936747623</v>
      </c>
      <c r="Q68">
        <v>19.013428337914579</v>
      </c>
      <c r="R68">
        <v>18.667284204997689</v>
      </c>
      <c r="S68">
        <v>24.073434222896619</v>
      </c>
      <c r="T68" t="s">
        <v>29</v>
      </c>
      <c r="U68">
        <f t="shared" ref="U68:U131" si="13">I67</f>
        <v>36.92777831295966</v>
      </c>
      <c r="V68">
        <f t="shared" si="6"/>
        <v>36.75615584754847</v>
      </c>
      <c r="W68">
        <f t="shared" si="7"/>
        <v>38.16642325056258</v>
      </c>
      <c r="X68">
        <f t="shared" si="10"/>
        <v>6.2104282407912521</v>
      </c>
      <c r="Y68">
        <f t="shared" si="11"/>
        <v>6.3820507062024419</v>
      </c>
      <c r="Z68">
        <f t="shared" si="12"/>
        <v>4.9717833031883316</v>
      </c>
    </row>
    <row r="69" spans="1:26" x14ac:dyDescent="0.15">
      <c r="A69" t="s">
        <v>30</v>
      </c>
      <c r="B69">
        <v>2003</v>
      </c>
      <c r="C69" t="str">
        <f t="shared" si="8"/>
        <v>000739.SZ2003</v>
      </c>
      <c r="D69">
        <v>0</v>
      </c>
      <c r="E69" t="s">
        <v>8</v>
      </c>
      <c r="F69">
        <f t="shared" si="9"/>
        <v>-1.8209385548829005E-2</v>
      </c>
      <c r="G69">
        <v>23.78708333333303</v>
      </c>
      <c r="H69">
        <v>23.805292718881859</v>
      </c>
      <c r="I69">
        <v>4.7292247058823467</v>
      </c>
      <c r="J69">
        <v>19.964705882352899</v>
      </c>
      <c r="K69">
        <v>0.23529411764705799</v>
      </c>
      <c r="L69">
        <v>3.10980392156862</v>
      </c>
      <c r="M69">
        <v>5.1397058823529314</v>
      </c>
      <c r="N69">
        <v>42.516337397704007</v>
      </c>
      <c r="O69">
        <v>5.1397058823529322</v>
      </c>
      <c r="P69">
        <v>5.1397058823529322</v>
      </c>
      <c r="Q69">
        <v>5.1397058823529322</v>
      </c>
      <c r="R69">
        <v>5.1397058823529322</v>
      </c>
      <c r="S69">
        <v>0</v>
      </c>
      <c r="T69" t="s">
        <v>30</v>
      </c>
      <c r="U69">
        <f t="shared" si="13"/>
        <v>43.138206553750912</v>
      </c>
      <c r="V69">
        <f t="shared" ref="V69:V132" si="14">AVERAGE(I67:I68)</f>
        <v>40.03299243335529</v>
      </c>
      <c r="W69">
        <f t="shared" si="7"/>
        <v>38.883506082949282</v>
      </c>
      <c r="X69">
        <f t="shared" si="10"/>
        <v>-38.408981847868567</v>
      </c>
      <c r="Y69">
        <f t="shared" si="11"/>
        <v>-35.303767727472945</v>
      </c>
      <c r="Z69">
        <f t="shared" si="12"/>
        <v>-34.154281377066937</v>
      </c>
    </row>
    <row r="70" spans="1:26" x14ac:dyDescent="0.15">
      <c r="A70" t="s">
        <v>30</v>
      </c>
      <c r="B70">
        <v>2004</v>
      </c>
      <c r="C70" t="str">
        <f t="shared" si="8"/>
        <v>000739.SZ2004</v>
      </c>
      <c r="D70">
        <v>0</v>
      </c>
      <c r="E70" t="s">
        <v>8</v>
      </c>
      <c r="F70">
        <f t="shared" si="9"/>
        <v>-0.25513497703499866</v>
      </c>
      <c r="G70">
        <v>23.061527777777702</v>
      </c>
      <c r="H70">
        <v>23.3166627548127</v>
      </c>
      <c r="I70">
        <v>5.0490196078431229</v>
      </c>
      <c r="J70">
        <v>21.590196078431301</v>
      </c>
      <c r="K70">
        <v>0.23529411764705799</v>
      </c>
      <c r="L70">
        <v>2.306862745098035</v>
      </c>
      <c r="M70">
        <v>5.0490196078431229</v>
      </c>
      <c r="N70">
        <v>45.28224614464488</v>
      </c>
      <c r="O70">
        <v>5.049019607843122</v>
      </c>
      <c r="P70">
        <v>5.049019607843122</v>
      </c>
      <c r="Q70">
        <v>5.049019607843122</v>
      </c>
      <c r="R70">
        <v>5.049019607843122</v>
      </c>
      <c r="S70">
        <v>0</v>
      </c>
      <c r="T70" t="s">
        <v>30</v>
      </c>
      <c r="U70">
        <f t="shared" si="13"/>
        <v>4.7292247058823467</v>
      </c>
      <c r="V70">
        <f t="shared" si="14"/>
        <v>23.933715629816628</v>
      </c>
      <c r="W70">
        <f t="shared" ref="W70:W133" si="15">AVERAGE(I67:I69)</f>
        <v>28.265069857530975</v>
      </c>
      <c r="X70">
        <f t="shared" si="10"/>
        <v>0.3197949019607762</v>
      </c>
      <c r="Y70">
        <f t="shared" si="11"/>
        <v>-18.884696021973504</v>
      </c>
      <c r="Z70">
        <f t="shared" si="12"/>
        <v>-23.216050249687854</v>
      </c>
    </row>
    <row r="71" spans="1:26" x14ac:dyDescent="0.15">
      <c r="A71" t="s">
        <v>30</v>
      </c>
      <c r="B71">
        <v>2005</v>
      </c>
      <c r="C71" t="str">
        <f t="shared" si="8"/>
        <v>000739.SZ2005</v>
      </c>
      <c r="D71">
        <v>0</v>
      </c>
      <c r="E71" t="s">
        <v>8</v>
      </c>
      <c r="F71">
        <f t="shared" si="9"/>
        <v>-0.16589815056217105</v>
      </c>
      <c r="G71">
        <v>23.37763888888869</v>
      </c>
      <c r="H71">
        <v>23.543537039450861</v>
      </c>
      <c r="I71">
        <v>4.6672549019607654</v>
      </c>
      <c r="J71">
        <v>15.668627450980299</v>
      </c>
      <c r="K71">
        <v>0.23529411764705799</v>
      </c>
      <c r="L71">
        <v>2.46274509803921</v>
      </c>
      <c r="M71">
        <v>4.6672549019607654</v>
      </c>
      <c r="N71">
        <v>24.778295570079589</v>
      </c>
      <c r="O71">
        <v>4.6672549019607654</v>
      </c>
      <c r="P71">
        <v>4.6672549019607654</v>
      </c>
      <c r="Q71">
        <v>4.6672549019607654</v>
      </c>
      <c r="R71">
        <v>4.6672549019607654</v>
      </c>
      <c r="S71">
        <v>0</v>
      </c>
      <c r="T71" t="s">
        <v>30</v>
      </c>
      <c r="U71">
        <f t="shared" si="13"/>
        <v>5.0490196078431229</v>
      </c>
      <c r="V71">
        <f t="shared" si="14"/>
        <v>4.8891221568627348</v>
      </c>
      <c r="W71">
        <f t="shared" si="15"/>
        <v>17.638816955825458</v>
      </c>
      <c r="X71">
        <f t="shared" si="10"/>
        <v>-0.38176470588235745</v>
      </c>
      <c r="Y71">
        <f t="shared" si="11"/>
        <v>-0.22186725490196935</v>
      </c>
      <c r="Z71">
        <f t="shared" si="12"/>
        <v>-12.971562053864693</v>
      </c>
    </row>
    <row r="72" spans="1:26" x14ac:dyDescent="0.15">
      <c r="A72" t="s">
        <v>30</v>
      </c>
      <c r="B72">
        <v>2006</v>
      </c>
      <c r="C72" t="str">
        <f t="shared" si="8"/>
        <v>000739.SZ2006</v>
      </c>
      <c r="D72">
        <v>0</v>
      </c>
      <c r="E72" t="s">
        <v>8</v>
      </c>
      <c r="F72">
        <f t="shared" si="9"/>
        <v>-3.9430952173329814E-2</v>
      </c>
      <c r="G72">
        <v>23.2315277777777</v>
      </c>
      <c r="H72">
        <v>23.27095872995103</v>
      </c>
      <c r="I72">
        <v>5.5564700588235132</v>
      </c>
      <c r="J72">
        <v>18.052941176470501</v>
      </c>
      <c r="K72">
        <v>1.19215686274509</v>
      </c>
      <c r="L72">
        <v>3.5725490196078402</v>
      </c>
      <c r="M72">
        <v>6.1084967320261274</v>
      </c>
      <c r="N72">
        <v>31.558995578623321</v>
      </c>
      <c r="O72">
        <v>6.1084967320261274</v>
      </c>
      <c r="P72">
        <v>6.1084967320261274</v>
      </c>
      <c r="Q72">
        <v>6.1084967320261274</v>
      </c>
      <c r="R72">
        <v>6.1084967320261274</v>
      </c>
      <c r="S72">
        <v>0</v>
      </c>
      <c r="T72" t="s">
        <v>30</v>
      </c>
      <c r="U72">
        <f t="shared" si="13"/>
        <v>4.6672549019607654</v>
      </c>
      <c r="V72">
        <f t="shared" si="14"/>
        <v>4.8581372549019441</v>
      </c>
      <c r="W72">
        <f t="shared" si="15"/>
        <v>4.8151664052287453</v>
      </c>
      <c r="X72">
        <f t="shared" si="10"/>
        <v>0.88921515686274777</v>
      </c>
      <c r="Y72">
        <f t="shared" si="11"/>
        <v>0.69833280392156905</v>
      </c>
      <c r="Z72">
        <f t="shared" si="12"/>
        <v>0.74130365359476791</v>
      </c>
    </row>
    <row r="73" spans="1:26" x14ac:dyDescent="0.15">
      <c r="A73" t="s">
        <v>30</v>
      </c>
      <c r="B73">
        <v>2007</v>
      </c>
      <c r="C73" t="str">
        <f t="shared" si="8"/>
        <v>000739.SZ2007</v>
      </c>
      <c r="D73">
        <v>0</v>
      </c>
      <c r="E73" t="s">
        <v>8</v>
      </c>
      <c r="F73">
        <f t="shared" si="9"/>
        <v>-0.3064145694780116</v>
      </c>
      <c r="G73">
        <v>22.638939393939289</v>
      </c>
      <c r="H73">
        <v>22.9453539634173</v>
      </c>
      <c r="I73">
        <v>7.1319591372548912</v>
      </c>
      <c r="J73">
        <v>24.315686274509801</v>
      </c>
      <c r="K73">
        <v>1.6313725490196</v>
      </c>
      <c r="L73">
        <v>5.9607843137254903</v>
      </c>
      <c r="M73">
        <v>7.819825708060991</v>
      </c>
      <c r="N73">
        <v>52.203632684010351</v>
      </c>
      <c r="O73">
        <v>7.819825708060991</v>
      </c>
      <c r="P73">
        <v>7.819825708060991</v>
      </c>
      <c r="Q73">
        <v>7.819825708060991</v>
      </c>
      <c r="R73">
        <v>7.819825708060991</v>
      </c>
      <c r="S73">
        <v>0</v>
      </c>
      <c r="T73" t="s">
        <v>30</v>
      </c>
      <c r="U73">
        <f t="shared" si="13"/>
        <v>5.5564700588235132</v>
      </c>
      <c r="V73">
        <f t="shared" si="14"/>
        <v>5.1118624803921389</v>
      </c>
      <c r="W73">
        <f t="shared" si="15"/>
        <v>5.0909148562091344</v>
      </c>
      <c r="X73">
        <f t="shared" si="10"/>
        <v>1.575489078431378</v>
      </c>
      <c r="Y73">
        <f t="shared" si="11"/>
        <v>2.0200966568627523</v>
      </c>
      <c r="Z73">
        <f t="shared" si="12"/>
        <v>2.0410442810457567</v>
      </c>
    </row>
    <row r="74" spans="1:26" x14ac:dyDescent="0.15">
      <c r="A74" t="s">
        <v>30</v>
      </c>
      <c r="B74">
        <v>2008</v>
      </c>
      <c r="C74" t="str">
        <f t="shared" si="8"/>
        <v>000739.SZ2008</v>
      </c>
      <c r="D74">
        <v>0</v>
      </c>
      <c r="E74" t="s">
        <v>8</v>
      </c>
      <c r="F74">
        <f t="shared" si="9"/>
        <v>-6.5229187492512608E-2</v>
      </c>
      <c r="G74">
        <v>23.399722222222199</v>
      </c>
      <c r="H74">
        <v>23.464951409714711</v>
      </c>
      <c r="I74">
        <v>7.2682313725490104</v>
      </c>
      <c r="J74">
        <v>22.480392156862699</v>
      </c>
      <c r="K74">
        <v>2.1333333333333302</v>
      </c>
      <c r="L74">
        <v>5.8980392156862704</v>
      </c>
      <c r="M74">
        <v>7.9538126361655692</v>
      </c>
      <c r="N74">
        <v>38.786316908026663</v>
      </c>
      <c r="O74">
        <v>7.9538126361655674</v>
      </c>
      <c r="P74">
        <v>7.9538126361655674</v>
      </c>
      <c r="Q74">
        <v>7.9538126361655674</v>
      </c>
      <c r="R74">
        <v>7.9538126361655674</v>
      </c>
      <c r="S74">
        <v>0</v>
      </c>
      <c r="T74" t="s">
        <v>30</v>
      </c>
      <c r="U74">
        <f t="shared" si="13"/>
        <v>7.1319591372548912</v>
      </c>
      <c r="V74">
        <f t="shared" si="14"/>
        <v>6.3442145980392022</v>
      </c>
      <c r="W74">
        <f t="shared" si="15"/>
        <v>5.785228032679723</v>
      </c>
      <c r="X74">
        <f t="shared" si="10"/>
        <v>0.13627223529411925</v>
      </c>
      <c r="Y74">
        <f t="shared" si="11"/>
        <v>0.92401677450980824</v>
      </c>
      <c r="Z74">
        <f t="shared" si="12"/>
        <v>1.4830033398692875</v>
      </c>
    </row>
    <row r="75" spans="1:26" x14ac:dyDescent="0.15">
      <c r="A75" t="s">
        <v>30</v>
      </c>
      <c r="B75">
        <v>2009</v>
      </c>
      <c r="C75" t="str">
        <f t="shared" si="8"/>
        <v>000739.SZ2009</v>
      </c>
      <c r="D75">
        <v>0</v>
      </c>
      <c r="E75" t="s">
        <v>8</v>
      </c>
      <c r="F75">
        <f t="shared" si="9"/>
        <v>-1.1948175438988073E-2</v>
      </c>
      <c r="G75">
        <v>24.214027777777702</v>
      </c>
      <c r="H75">
        <v>24.22597595321669</v>
      </c>
      <c r="I75">
        <v>6.4590219607843071</v>
      </c>
      <c r="J75">
        <v>16.717647058823498</v>
      </c>
      <c r="K75">
        <v>0.78431372549019596</v>
      </c>
      <c r="L75">
        <v>4.1509803921568551</v>
      </c>
      <c r="M75">
        <v>6.5686274509803848</v>
      </c>
      <c r="N75">
        <v>39.066789696270597</v>
      </c>
      <c r="O75">
        <v>6.5686274509803848</v>
      </c>
      <c r="P75">
        <v>6.5686274509803848</v>
      </c>
      <c r="Q75">
        <v>6.5686274509803848</v>
      </c>
      <c r="R75">
        <v>6.5686274509803848</v>
      </c>
      <c r="S75">
        <v>0</v>
      </c>
      <c r="T75" t="s">
        <v>30</v>
      </c>
      <c r="U75">
        <f t="shared" si="13"/>
        <v>7.2682313725490104</v>
      </c>
      <c r="V75">
        <f t="shared" si="14"/>
        <v>7.2000952549019512</v>
      </c>
      <c r="W75">
        <f t="shared" si="15"/>
        <v>6.6522201895424713</v>
      </c>
      <c r="X75">
        <f t="shared" si="10"/>
        <v>-0.80920941176470329</v>
      </c>
      <c r="Y75">
        <f t="shared" si="11"/>
        <v>-0.74107329411764411</v>
      </c>
      <c r="Z75">
        <f t="shared" si="12"/>
        <v>-0.19319822875816417</v>
      </c>
    </row>
    <row r="76" spans="1:26" x14ac:dyDescent="0.15">
      <c r="A76" t="s">
        <v>30</v>
      </c>
      <c r="B76">
        <v>2010</v>
      </c>
      <c r="C76" t="str">
        <f t="shared" si="8"/>
        <v>000739.SZ2010</v>
      </c>
      <c r="D76">
        <v>0</v>
      </c>
      <c r="E76" t="s">
        <v>8</v>
      </c>
      <c r="F76">
        <f t="shared" si="9"/>
        <v>0.15194641848232138</v>
      </c>
      <c r="G76">
        <v>23.16736111111102</v>
      </c>
      <c r="H76">
        <v>23.015414692628699</v>
      </c>
      <c r="I76">
        <v>9.1439215686274444</v>
      </c>
      <c r="J76">
        <v>28.2470588235294</v>
      </c>
      <c r="K76">
        <v>0.94117647058823495</v>
      </c>
      <c r="L76">
        <v>6.5411764705882298</v>
      </c>
      <c r="M76">
        <v>9.1439215686274444</v>
      </c>
      <c r="N76">
        <v>68.033450553205952</v>
      </c>
      <c r="O76">
        <v>9.1439215686274427</v>
      </c>
      <c r="P76">
        <v>9.1439215686274427</v>
      </c>
      <c r="Q76">
        <v>9.1439215686274427</v>
      </c>
      <c r="R76">
        <v>9.1439215686274427</v>
      </c>
      <c r="S76">
        <v>0</v>
      </c>
      <c r="T76" t="s">
        <v>30</v>
      </c>
      <c r="U76">
        <f t="shared" si="13"/>
        <v>6.4590219607843071</v>
      </c>
      <c r="V76">
        <f t="shared" si="14"/>
        <v>6.8636266666666588</v>
      </c>
      <c r="W76">
        <f t="shared" si="15"/>
        <v>6.9530708235294041</v>
      </c>
      <c r="X76">
        <f t="shared" si="10"/>
        <v>2.6848996078431373</v>
      </c>
      <c r="Y76">
        <f t="shared" si="11"/>
        <v>2.2802949019607857</v>
      </c>
      <c r="Z76">
        <f t="shared" si="12"/>
        <v>2.1908507450980403</v>
      </c>
    </row>
    <row r="77" spans="1:26" x14ac:dyDescent="0.15">
      <c r="A77" t="s">
        <v>30</v>
      </c>
      <c r="B77">
        <v>2011</v>
      </c>
      <c r="C77" t="str">
        <f t="shared" si="8"/>
        <v>000739.SZ2011</v>
      </c>
      <c r="D77">
        <v>0</v>
      </c>
      <c r="E77" t="s">
        <v>8</v>
      </c>
      <c r="F77">
        <f t="shared" si="9"/>
        <v>0.22593299503083131</v>
      </c>
      <c r="G77">
        <v>24.489305555555362</v>
      </c>
      <c r="H77">
        <v>24.26337256052453</v>
      </c>
      <c r="I77">
        <v>9.0501960784313589</v>
      </c>
      <c r="J77">
        <v>29.4</v>
      </c>
      <c r="K77">
        <v>1.5686274509803899</v>
      </c>
      <c r="L77">
        <v>5.9176470588235199</v>
      </c>
      <c r="M77">
        <v>9.0501960784313589</v>
      </c>
      <c r="N77">
        <v>77.823075910974225</v>
      </c>
      <c r="O77">
        <v>9.0501960784313589</v>
      </c>
      <c r="P77">
        <v>9.0501960784313589</v>
      </c>
      <c r="Q77">
        <v>9.0501960784313589</v>
      </c>
      <c r="R77">
        <v>9.0501960784313589</v>
      </c>
      <c r="S77">
        <v>0</v>
      </c>
      <c r="T77" t="s">
        <v>30</v>
      </c>
      <c r="U77">
        <f t="shared" si="13"/>
        <v>9.1439215686274444</v>
      </c>
      <c r="V77">
        <f t="shared" si="14"/>
        <v>7.8014717647058758</v>
      </c>
      <c r="W77">
        <f t="shared" si="15"/>
        <v>7.6237249673202543</v>
      </c>
      <c r="X77">
        <f t="shared" si="10"/>
        <v>-9.3725490196085559E-2</v>
      </c>
      <c r="Y77">
        <f t="shared" si="11"/>
        <v>1.2487243137254831</v>
      </c>
      <c r="Z77">
        <f t="shared" si="12"/>
        <v>1.4264711111111046</v>
      </c>
    </row>
    <row r="78" spans="1:26" x14ac:dyDescent="0.15">
      <c r="A78" t="s">
        <v>30</v>
      </c>
      <c r="B78">
        <v>2012</v>
      </c>
      <c r="C78" t="str">
        <f t="shared" si="8"/>
        <v>000739.SZ2012</v>
      </c>
      <c r="D78">
        <v>0</v>
      </c>
      <c r="E78" t="s">
        <v>8</v>
      </c>
      <c r="F78">
        <f t="shared" si="9"/>
        <v>5.8465267817670252E-2</v>
      </c>
      <c r="G78">
        <v>23.371249999999861</v>
      </c>
      <c r="H78">
        <v>23.312784732182191</v>
      </c>
      <c r="I78">
        <v>9.5874509803921324</v>
      </c>
      <c r="J78">
        <v>29.137254901960699</v>
      </c>
      <c r="K78">
        <v>1.7254901960784299</v>
      </c>
      <c r="L78">
        <v>6.0705882352941156</v>
      </c>
      <c r="M78">
        <v>9.5874509803921324</v>
      </c>
      <c r="N78">
        <v>66.502124140287464</v>
      </c>
      <c r="O78">
        <v>9.5874509803921324</v>
      </c>
      <c r="P78">
        <v>9.5874509803921324</v>
      </c>
      <c r="Q78">
        <v>9.5874509803921324</v>
      </c>
      <c r="R78">
        <v>9.5874509803921324</v>
      </c>
      <c r="S78">
        <v>0</v>
      </c>
      <c r="T78" t="s">
        <v>30</v>
      </c>
      <c r="U78">
        <f t="shared" si="13"/>
        <v>9.0501960784313589</v>
      </c>
      <c r="V78">
        <f t="shared" si="14"/>
        <v>9.0970588235294016</v>
      </c>
      <c r="W78">
        <f t="shared" si="15"/>
        <v>8.2177132026143695</v>
      </c>
      <c r="X78">
        <f t="shared" si="10"/>
        <v>0.53725490196077352</v>
      </c>
      <c r="Y78">
        <f t="shared" si="11"/>
        <v>0.49039215686273074</v>
      </c>
      <c r="Z78">
        <f t="shared" si="12"/>
        <v>1.3697377777777628</v>
      </c>
    </row>
    <row r="79" spans="1:26" x14ac:dyDescent="0.15">
      <c r="A79" t="s">
        <v>30</v>
      </c>
      <c r="B79">
        <v>2013</v>
      </c>
      <c r="C79" t="str">
        <f t="shared" si="8"/>
        <v>000739.SZ2013</v>
      </c>
      <c r="D79">
        <v>0</v>
      </c>
      <c r="E79" t="s">
        <v>8</v>
      </c>
      <c r="F79">
        <f t="shared" si="9"/>
        <v>0.30885424363683001</v>
      </c>
      <c r="G79">
        <v>24.953333333333191</v>
      </c>
      <c r="H79">
        <v>24.644479089696361</v>
      </c>
      <c r="I79">
        <v>11.062745098039196</v>
      </c>
      <c r="J79">
        <v>30.552941176470501</v>
      </c>
      <c r="K79">
        <v>2.0392156862744999</v>
      </c>
      <c r="L79">
        <v>6.6823529411764646</v>
      </c>
      <c r="M79">
        <v>11.062745098039191</v>
      </c>
      <c r="N79">
        <v>81.412861719850866</v>
      </c>
      <c r="O79">
        <v>11.062745098039191</v>
      </c>
      <c r="P79">
        <v>11.062745098039191</v>
      </c>
      <c r="Q79">
        <v>11.062745098039191</v>
      </c>
      <c r="R79">
        <v>11.062745098039191</v>
      </c>
      <c r="S79">
        <v>0</v>
      </c>
      <c r="T79" t="s">
        <v>30</v>
      </c>
      <c r="U79">
        <f t="shared" si="13"/>
        <v>9.5874509803921324</v>
      </c>
      <c r="V79">
        <f t="shared" si="14"/>
        <v>9.3188235294117447</v>
      </c>
      <c r="W79">
        <f t="shared" si="15"/>
        <v>9.2605228758169797</v>
      </c>
      <c r="X79">
        <f t="shared" si="10"/>
        <v>1.4752941176470635</v>
      </c>
      <c r="Y79">
        <f t="shared" si="11"/>
        <v>1.7439215686274512</v>
      </c>
      <c r="Z79">
        <f t="shared" si="12"/>
        <v>1.8022222222222162</v>
      </c>
    </row>
    <row r="80" spans="1:26" x14ac:dyDescent="0.15">
      <c r="A80" t="s">
        <v>30</v>
      </c>
      <c r="B80">
        <v>2014</v>
      </c>
      <c r="C80" t="str">
        <f t="shared" si="8"/>
        <v>000739.SZ2014</v>
      </c>
      <c r="D80">
        <v>1</v>
      </c>
      <c r="E80" t="s">
        <v>8</v>
      </c>
      <c r="F80">
        <f t="shared" si="9"/>
        <v>0.16679177351934982</v>
      </c>
      <c r="G80">
        <v>24.695555555555369</v>
      </c>
      <c r="H80">
        <v>24.52876378203602</v>
      </c>
      <c r="I80">
        <v>12.369956271630912</v>
      </c>
      <c r="J80">
        <v>3.229641886941744</v>
      </c>
      <c r="K80">
        <v>0.20998754376679421</v>
      </c>
      <c r="L80">
        <v>1.32933433545339</v>
      </c>
      <c r="M80">
        <v>1.686949256564201</v>
      </c>
      <c r="N80">
        <v>1.0519196813096121</v>
      </c>
      <c r="O80">
        <v>2.0855257217556771</v>
      </c>
      <c r="P80">
        <v>1.1420941944449541</v>
      </c>
      <c r="Q80">
        <v>1.760099451962635</v>
      </c>
      <c r="R80">
        <v>1.686949256564201</v>
      </c>
      <c r="S80">
        <v>7.6891559997520106E-2</v>
      </c>
      <c r="T80" t="s">
        <v>30</v>
      </c>
      <c r="U80">
        <f t="shared" si="13"/>
        <v>11.062745098039196</v>
      </c>
      <c r="V80">
        <f t="shared" si="14"/>
        <v>10.325098039215664</v>
      </c>
      <c r="W80">
        <f t="shared" si="15"/>
        <v>9.9001307189542285</v>
      </c>
      <c r="X80">
        <f t="shared" si="10"/>
        <v>1.3072111735917158</v>
      </c>
      <c r="Y80">
        <f t="shared" si="11"/>
        <v>2.0448582324152476</v>
      </c>
      <c r="Z80">
        <f t="shared" si="12"/>
        <v>2.4698255526766832</v>
      </c>
    </row>
    <row r="81" spans="1:26" x14ac:dyDescent="0.15">
      <c r="A81" t="s">
        <v>30</v>
      </c>
      <c r="B81">
        <v>2015</v>
      </c>
      <c r="C81" t="str">
        <f t="shared" si="8"/>
        <v>000739.SZ2015</v>
      </c>
      <c r="D81">
        <v>0</v>
      </c>
      <c r="E81" t="s">
        <v>8</v>
      </c>
      <c r="F81">
        <f t="shared" si="9"/>
        <v>0.24324057171083879</v>
      </c>
      <c r="G81">
        <v>24.648055555555359</v>
      </c>
      <c r="H81">
        <v>24.404814983844521</v>
      </c>
      <c r="I81">
        <v>12.699216421844708</v>
      </c>
      <c r="J81">
        <v>3.65922097450767</v>
      </c>
      <c r="K81">
        <v>0.30118736410452601</v>
      </c>
      <c r="L81">
        <v>1.612225765165155</v>
      </c>
      <c r="M81">
        <v>1.7633582820611799</v>
      </c>
      <c r="N81">
        <v>1.0888758415196429</v>
      </c>
      <c r="O81">
        <v>2.143047740693182</v>
      </c>
      <c r="P81">
        <v>1.3020062447113641</v>
      </c>
      <c r="Q81">
        <v>1.6798780628980341</v>
      </c>
      <c r="R81">
        <v>1.7307143148842601</v>
      </c>
      <c r="S81">
        <v>8.2409751385032606E-2</v>
      </c>
      <c r="T81" t="s">
        <v>30</v>
      </c>
      <c r="U81">
        <f t="shared" si="13"/>
        <v>12.369956271630912</v>
      </c>
      <c r="V81">
        <f t="shared" si="14"/>
        <v>11.716350684835053</v>
      </c>
      <c r="W81">
        <f t="shared" si="15"/>
        <v>11.006717450020746</v>
      </c>
      <c r="X81">
        <f t="shared" si="10"/>
        <v>0.32926015021379662</v>
      </c>
      <c r="Y81">
        <f t="shared" si="11"/>
        <v>0.9828657370096554</v>
      </c>
      <c r="Z81">
        <f t="shared" si="12"/>
        <v>1.6924989718239623</v>
      </c>
    </row>
    <row r="82" spans="1:26" x14ac:dyDescent="0.15">
      <c r="A82" t="s">
        <v>30</v>
      </c>
      <c r="B82">
        <v>2016</v>
      </c>
      <c r="C82" t="str">
        <f t="shared" si="8"/>
        <v>000739.SZ2016</v>
      </c>
      <c r="D82">
        <v>0</v>
      </c>
      <c r="E82" t="s">
        <v>8</v>
      </c>
      <c r="F82">
        <f t="shared" si="9"/>
        <v>0.14910884006334868</v>
      </c>
      <c r="G82">
        <v>24.4401388888882</v>
      </c>
      <c r="H82">
        <v>24.291030048824851</v>
      </c>
      <c r="I82">
        <v>13.684425766942207</v>
      </c>
      <c r="J82">
        <v>5.1069194561515721</v>
      </c>
      <c r="K82">
        <v>0.42454174608966011</v>
      </c>
      <c r="L82">
        <v>1.495378144046446</v>
      </c>
      <c r="M82">
        <v>1.906352345821972</v>
      </c>
      <c r="N82">
        <v>1.933354943638167</v>
      </c>
      <c r="O82">
        <v>2.2835567362635691</v>
      </c>
      <c r="P82">
        <v>1.5830356419216289</v>
      </c>
      <c r="Q82">
        <v>1.9109395579029509</v>
      </c>
      <c r="R82">
        <v>1.8934909995115541</v>
      </c>
      <c r="S82">
        <v>3.7545596554088408E-2</v>
      </c>
      <c r="T82" t="s">
        <v>30</v>
      </c>
      <c r="U82">
        <f t="shared" si="13"/>
        <v>12.699216421844708</v>
      </c>
      <c r="V82">
        <f t="shared" si="14"/>
        <v>12.534586346737811</v>
      </c>
      <c r="W82">
        <f t="shared" si="15"/>
        <v>12.043972597171605</v>
      </c>
      <c r="X82">
        <f t="shared" si="10"/>
        <v>0.98520934509749836</v>
      </c>
      <c r="Y82">
        <f t="shared" si="11"/>
        <v>1.1498394202043958</v>
      </c>
      <c r="Z82">
        <f t="shared" si="12"/>
        <v>1.640453169770602</v>
      </c>
    </row>
    <row r="83" spans="1:26" x14ac:dyDescent="0.15">
      <c r="A83" t="s">
        <v>30</v>
      </c>
      <c r="B83">
        <v>2017</v>
      </c>
      <c r="C83" t="str">
        <f t="shared" si="8"/>
        <v>000739.SZ2017</v>
      </c>
      <c r="D83">
        <v>0</v>
      </c>
      <c r="E83" t="s">
        <v>8</v>
      </c>
      <c r="F83">
        <f t="shared" si="9"/>
        <v>1.8830881181841619E-2</v>
      </c>
      <c r="G83">
        <v>25.18541666666637</v>
      </c>
      <c r="H83">
        <v>25.166585785484529</v>
      </c>
      <c r="I83">
        <v>15.357724849963702</v>
      </c>
      <c r="J83">
        <v>5.7139332080978127</v>
      </c>
      <c r="K83">
        <v>0.91313917371961661</v>
      </c>
      <c r="L83">
        <v>2.0813875108071849</v>
      </c>
      <c r="M83">
        <v>2.286683037113161</v>
      </c>
      <c r="N83">
        <v>1.9515824676410001</v>
      </c>
      <c r="O83">
        <v>2.8180039228177458</v>
      </c>
      <c r="P83">
        <v>1.8718939369800001</v>
      </c>
      <c r="Q83">
        <v>2.2500574893109899</v>
      </c>
      <c r="R83">
        <v>2.2751073625361262</v>
      </c>
      <c r="S83">
        <v>6.3645133848445667E-2</v>
      </c>
      <c r="T83" t="s">
        <v>30</v>
      </c>
      <c r="U83">
        <f t="shared" si="13"/>
        <v>13.684425766942207</v>
      </c>
      <c r="V83">
        <f t="shared" si="14"/>
        <v>13.191821094393458</v>
      </c>
      <c r="W83">
        <f t="shared" si="15"/>
        <v>12.917866153472609</v>
      </c>
      <c r="X83">
        <f t="shared" si="10"/>
        <v>1.6732990830214955</v>
      </c>
      <c r="Y83">
        <f t="shared" si="11"/>
        <v>2.1659037555702447</v>
      </c>
      <c r="Z83">
        <f t="shared" si="12"/>
        <v>2.4398586964910933</v>
      </c>
    </row>
    <row r="84" spans="1:26" x14ac:dyDescent="0.15">
      <c r="A84" t="s">
        <v>30</v>
      </c>
      <c r="B84">
        <v>2018</v>
      </c>
      <c r="C84" t="str">
        <f t="shared" si="8"/>
        <v>000739.SZ2018</v>
      </c>
      <c r="D84">
        <v>0</v>
      </c>
      <c r="E84" t="s">
        <v>8</v>
      </c>
      <c r="F84">
        <f t="shared" si="9"/>
        <v>0.12316329450499808</v>
      </c>
      <c r="G84">
        <v>24.993611111110859</v>
      </c>
      <c r="H84">
        <v>24.870447816605861</v>
      </c>
      <c r="I84">
        <v>18.306272753599497</v>
      </c>
      <c r="J84">
        <v>10.779941197002589</v>
      </c>
      <c r="K84">
        <v>0.70784312759349399</v>
      </c>
      <c r="L84">
        <v>1.799107849393401</v>
      </c>
      <c r="M84">
        <v>2.878763097159498</v>
      </c>
      <c r="N84">
        <v>8.7848907630338129</v>
      </c>
      <c r="O84">
        <v>3.370129365453522</v>
      </c>
      <c r="P84">
        <v>2.4846666295855622</v>
      </c>
      <c r="Q84">
        <v>2.8290156676021199</v>
      </c>
      <c r="R84">
        <v>2.8694266844657079</v>
      </c>
      <c r="S84">
        <v>8.3561617983344466E-2</v>
      </c>
      <c r="T84" t="s">
        <v>30</v>
      </c>
      <c r="U84">
        <f t="shared" si="13"/>
        <v>15.357724849963702</v>
      </c>
      <c r="V84">
        <f t="shared" si="14"/>
        <v>14.521075308452954</v>
      </c>
      <c r="W84">
        <f t="shared" si="15"/>
        <v>13.913789012916872</v>
      </c>
      <c r="X84">
        <f t="shared" si="10"/>
        <v>2.9485479036357951</v>
      </c>
      <c r="Y84">
        <f t="shared" si="11"/>
        <v>3.7851974451465438</v>
      </c>
      <c r="Z84">
        <f t="shared" si="12"/>
        <v>4.3924837406826249</v>
      </c>
    </row>
    <row r="85" spans="1:26" x14ac:dyDescent="0.15">
      <c r="A85" t="s">
        <v>31</v>
      </c>
      <c r="B85">
        <v>2001</v>
      </c>
      <c r="C85" t="str">
        <f t="shared" si="8"/>
        <v>000780.SZ2001</v>
      </c>
      <c r="D85">
        <v>0</v>
      </c>
      <c r="E85" t="s">
        <v>13</v>
      </c>
      <c r="F85">
        <f t="shared" si="9"/>
        <v>-0.10507957693350178</v>
      </c>
      <c r="G85">
        <v>20.850404040403198</v>
      </c>
      <c r="H85">
        <v>20.9554836173367</v>
      </c>
      <c r="I85">
        <v>4.6294117647058783</v>
      </c>
      <c r="J85">
        <v>9.7568627450980401</v>
      </c>
      <c r="K85">
        <v>1.3333333333333299</v>
      </c>
      <c r="L85">
        <v>4.3607843137254854</v>
      </c>
      <c r="M85">
        <v>4.6294117647058783</v>
      </c>
      <c r="N85">
        <v>8.5137672323831506</v>
      </c>
      <c r="O85">
        <v>4.6294117647058792</v>
      </c>
      <c r="P85">
        <v>4.6294117647058792</v>
      </c>
      <c r="Q85">
        <v>4.6294117647058792</v>
      </c>
      <c r="R85">
        <v>4.6294117647058792</v>
      </c>
      <c r="S85">
        <v>0</v>
      </c>
      <c r="T85" t="s">
        <v>31</v>
      </c>
      <c r="U85">
        <f t="shared" si="13"/>
        <v>18.306272753599497</v>
      </c>
      <c r="V85">
        <f t="shared" si="14"/>
        <v>16.831998801781602</v>
      </c>
      <c r="W85">
        <f t="shared" si="15"/>
        <v>15.782807790168468</v>
      </c>
      <c r="X85">
        <f t="shared" si="10"/>
        <v>-13.676860988893619</v>
      </c>
      <c r="Y85">
        <f t="shared" si="11"/>
        <v>-12.202587037075723</v>
      </c>
      <c r="Z85">
        <f t="shared" si="12"/>
        <v>-11.153396025462589</v>
      </c>
    </row>
    <row r="86" spans="1:26" x14ac:dyDescent="0.15">
      <c r="A86" t="s">
        <v>31</v>
      </c>
      <c r="B86">
        <v>2002</v>
      </c>
      <c r="C86" t="str">
        <f t="shared" si="8"/>
        <v>000780.SZ2002</v>
      </c>
      <c r="D86">
        <v>0</v>
      </c>
      <c r="E86" t="s">
        <v>13</v>
      </c>
      <c r="F86">
        <f t="shared" si="9"/>
        <v>-0.42745047830767291</v>
      </c>
      <c r="G86">
        <v>20.597954545453518</v>
      </c>
      <c r="H86">
        <v>21.025405023761191</v>
      </c>
      <c r="I86">
        <v>4.8397058823529253</v>
      </c>
      <c r="J86">
        <v>10.384313725490101</v>
      </c>
      <c r="K86">
        <v>1.30196078431372</v>
      </c>
      <c r="L86">
        <v>4.2117647058823451</v>
      </c>
      <c r="M86">
        <v>4.8397058823529253</v>
      </c>
      <c r="N86">
        <v>10.23282226616123</v>
      </c>
      <c r="O86">
        <v>4.8397058823529253</v>
      </c>
      <c r="P86">
        <v>4.8397058823529253</v>
      </c>
      <c r="Q86">
        <v>4.8397058823529253</v>
      </c>
      <c r="R86">
        <v>4.8397058823529253</v>
      </c>
      <c r="S86">
        <v>0</v>
      </c>
      <c r="T86" t="s">
        <v>31</v>
      </c>
      <c r="U86">
        <f t="shared" si="13"/>
        <v>4.6294117647058783</v>
      </c>
      <c r="V86">
        <f t="shared" si="14"/>
        <v>11.467842259152688</v>
      </c>
      <c r="W86">
        <f t="shared" si="15"/>
        <v>12.764469789423027</v>
      </c>
      <c r="X86">
        <f t="shared" si="10"/>
        <v>0.21029411764704697</v>
      </c>
      <c r="Y86">
        <f t="shared" si="11"/>
        <v>-6.6281363767997625</v>
      </c>
      <c r="Z86">
        <f t="shared" si="12"/>
        <v>-7.9247639070701013</v>
      </c>
    </row>
    <row r="87" spans="1:26" x14ac:dyDescent="0.15">
      <c r="A87" t="s">
        <v>31</v>
      </c>
      <c r="B87">
        <v>2003</v>
      </c>
      <c r="C87" t="str">
        <f t="shared" si="8"/>
        <v>000780.SZ2003</v>
      </c>
      <c r="D87">
        <v>0</v>
      </c>
      <c r="E87" t="s">
        <v>13</v>
      </c>
      <c r="F87">
        <f t="shared" si="9"/>
        <v>-0.43975019522748937</v>
      </c>
      <c r="G87">
        <v>20.338901515150539</v>
      </c>
      <c r="H87">
        <v>20.778651710378028</v>
      </c>
      <c r="I87">
        <v>4.5181372549019514</v>
      </c>
      <c r="J87">
        <v>10.141176470588199</v>
      </c>
      <c r="K87">
        <v>1.4745098039215601</v>
      </c>
      <c r="L87">
        <v>4.1568627450980351</v>
      </c>
      <c r="M87">
        <v>4.5181372549019514</v>
      </c>
      <c r="N87">
        <v>8.8821944856373456</v>
      </c>
      <c r="O87">
        <v>4.5181372549019514</v>
      </c>
      <c r="P87">
        <v>4.5181372549019514</v>
      </c>
      <c r="Q87">
        <v>4.5181372549019514</v>
      </c>
      <c r="R87">
        <v>4.5181372549019514</v>
      </c>
      <c r="S87">
        <v>0</v>
      </c>
      <c r="T87" t="s">
        <v>31</v>
      </c>
      <c r="U87">
        <f t="shared" si="13"/>
        <v>4.8397058823529253</v>
      </c>
      <c r="V87">
        <f t="shared" si="14"/>
        <v>4.7345588235294018</v>
      </c>
      <c r="W87">
        <f t="shared" si="15"/>
        <v>9.2584634668861003</v>
      </c>
      <c r="X87">
        <f t="shared" si="10"/>
        <v>-0.32156862745097392</v>
      </c>
      <c r="Y87">
        <f t="shared" si="11"/>
        <v>-0.21642156862745043</v>
      </c>
      <c r="Z87">
        <f t="shared" si="12"/>
        <v>-4.7403262119841489</v>
      </c>
    </row>
    <row r="88" spans="1:26" x14ac:dyDescent="0.15">
      <c r="A88" t="s">
        <v>31</v>
      </c>
      <c r="B88">
        <v>2004</v>
      </c>
      <c r="C88" t="str">
        <f t="shared" si="8"/>
        <v>000780.SZ2004</v>
      </c>
      <c r="D88">
        <v>0</v>
      </c>
      <c r="E88" t="s">
        <v>13</v>
      </c>
      <c r="F88">
        <f t="shared" si="9"/>
        <v>-0.31093629426683833</v>
      </c>
      <c r="G88">
        <v>21.273068181817521</v>
      </c>
      <c r="H88">
        <v>21.58400447608436</v>
      </c>
      <c r="I88">
        <v>4.8946078431372415</v>
      </c>
      <c r="J88">
        <v>10.674509803921501</v>
      </c>
      <c r="K88">
        <v>1.58431372549019</v>
      </c>
      <c r="L88">
        <v>4.4823529411764653</v>
      </c>
      <c r="M88">
        <v>4.8946078431372424</v>
      </c>
      <c r="N88">
        <v>8.7210520678858785</v>
      </c>
      <c r="O88">
        <v>4.8946078431372424</v>
      </c>
      <c r="P88">
        <v>4.8946078431372424</v>
      </c>
      <c r="Q88">
        <v>4.8946078431372424</v>
      </c>
      <c r="R88">
        <v>4.8946078431372424</v>
      </c>
      <c r="S88">
        <v>0</v>
      </c>
      <c r="T88" t="s">
        <v>31</v>
      </c>
      <c r="U88">
        <f t="shared" si="13"/>
        <v>4.5181372549019514</v>
      </c>
      <c r="V88">
        <f t="shared" si="14"/>
        <v>4.6789215686274384</v>
      </c>
      <c r="W88">
        <f t="shared" si="15"/>
        <v>4.6624183006535853</v>
      </c>
      <c r="X88">
        <f t="shared" si="10"/>
        <v>0.37647058823529012</v>
      </c>
      <c r="Y88">
        <f t="shared" si="11"/>
        <v>0.21568627450980316</v>
      </c>
      <c r="Z88">
        <f t="shared" si="12"/>
        <v>0.2321895424836562</v>
      </c>
    </row>
    <row r="89" spans="1:26" x14ac:dyDescent="0.15">
      <c r="A89" t="s">
        <v>31</v>
      </c>
      <c r="B89">
        <v>2005</v>
      </c>
      <c r="C89" t="str">
        <f t="shared" si="8"/>
        <v>000780.SZ2005</v>
      </c>
      <c r="D89">
        <v>0</v>
      </c>
      <c r="E89" t="s">
        <v>13</v>
      </c>
      <c r="F89">
        <f t="shared" si="9"/>
        <v>-7.3443069475839451E-2</v>
      </c>
      <c r="G89">
        <v>21.82744949494835</v>
      </c>
      <c r="H89">
        <v>21.90089256442419</v>
      </c>
      <c r="I89">
        <v>4.606372549019591</v>
      </c>
      <c r="J89">
        <v>10.768627450980301</v>
      </c>
      <c r="K89">
        <v>1.45882352941176</v>
      </c>
      <c r="L89">
        <v>4.2196078431372506</v>
      </c>
      <c r="M89">
        <v>4.606372549019591</v>
      </c>
      <c r="N89">
        <v>8.6683536551874152</v>
      </c>
      <c r="O89">
        <v>4.606372549019591</v>
      </c>
      <c r="P89">
        <v>4.606372549019591</v>
      </c>
      <c r="Q89">
        <v>4.606372549019591</v>
      </c>
      <c r="R89">
        <v>4.606372549019591</v>
      </c>
      <c r="S89">
        <v>0</v>
      </c>
      <c r="T89" t="s">
        <v>31</v>
      </c>
      <c r="U89">
        <f t="shared" si="13"/>
        <v>4.8946078431372415</v>
      </c>
      <c r="V89">
        <f t="shared" si="14"/>
        <v>4.706372549019596</v>
      </c>
      <c r="W89">
        <f t="shared" si="15"/>
        <v>4.7508169934640394</v>
      </c>
      <c r="X89">
        <f t="shared" si="10"/>
        <v>-0.28823529411765048</v>
      </c>
      <c r="Y89">
        <f t="shared" si="11"/>
        <v>-0.10000000000000497</v>
      </c>
      <c r="Z89">
        <f t="shared" si="12"/>
        <v>-0.14444444444444837</v>
      </c>
    </row>
    <row r="90" spans="1:26" x14ac:dyDescent="0.15">
      <c r="A90" t="s">
        <v>31</v>
      </c>
      <c r="B90">
        <v>2006</v>
      </c>
      <c r="C90" t="str">
        <f t="shared" si="8"/>
        <v>000780.SZ2006</v>
      </c>
      <c r="D90">
        <v>1</v>
      </c>
      <c r="E90" t="s">
        <v>13</v>
      </c>
      <c r="F90">
        <f t="shared" si="9"/>
        <v>8.6409815216619279E-3</v>
      </c>
      <c r="G90">
        <v>22.326313131312361</v>
      </c>
      <c r="H90">
        <v>22.317672149790699</v>
      </c>
      <c r="I90">
        <v>5.1193627450980301</v>
      </c>
      <c r="J90">
        <v>10.588235294117601</v>
      </c>
      <c r="K90">
        <v>1.5529411764705801</v>
      </c>
      <c r="L90">
        <v>5.332352941176465</v>
      </c>
      <c r="M90">
        <v>5.1193627450980301</v>
      </c>
      <c r="N90">
        <v>7.4952572499587422</v>
      </c>
      <c r="O90">
        <v>5.1193627450980301</v>
      </c>
      <c r="P90">
        <v>5.1193627450980301</v>
      </c>
      <c r="Q90">
        <v>5.1193627450980301</v>
      </c>
      <c r="R90">
        <v>5.1193627450980301</v>
      </c>
      <c r="S90">
        <v>0</v>
      </c>
      <c r="T90" t="s">
        <v>31</v>
      </c>
      <c r="U90">
        <f t="shared" si="13"/>
        <v>4.606372549019591</v>
      </c>
      <c r="V90">
        <f t="shared" si="14"/>
        <v>4.7504901960784167</v>
      </c>
      <c r="W90">
        <f t="shared" si="15"/>
        <v>4.673039215686261</v>
      </c>
      <c r="X90">
        <f t="shared" si="10"/>
        <v>0.5129901960784391</v>
      </c>
      <c r="Y90">
        <f t="shared" si="11"/>
        <v>0.36887254901961342</v>
      </c>
      <c r="Z90">
        <f t="shared" si="12"/>
        <v>0.44632352941176912</v>
      </c>
    </row>
    <row r="91" spans="1:26" x14ac:dyDescent="0.15">
      <c r="A91" t="s">
        <v>32</v>
      </c>
      <c r="B91">
        <v>2001</v>
      </c>
      <c r="C91" t="str">
        <f t="shared" si="8"/>
        <v>000798.SZ2001</v>
      </c>
      <c r="D91">
        <v>0</v>
      </c>
      <c r="E91" t="s">
        <v>13</v>
      </c>
      <c r="F91">
        <f t="shared" si="9"/>
        <v>-0.77598489975000007</v>
      </c>
      <c r="G91">
        <v>18.810277777500001</v>
      </c>
      <c r="H91">
        <v>19.586262677250001</v>
      </c>
      <c r="I91">
        <v>39.4</v>
      </c>
      <c r="J91">
        <v>63</v>
      </c>
      <c r="K91">
        <v>7</v>
      </c>
      <c r="L91">
        <v>55.5</v>
      </c>
      <c r="M91">
        <v>39.4</v>
      </c>
      <c r="N91">
        <v>844.42499999999995</v>
      </c>
      <c r="O91">
        <v>39.4</v>
      </c>
      <c r="P91">
        <v>39.4</v>
      </c>
      <c r="Q91">
        <v>39.4</v>
      </c>
      <c r="R91">
        <v>39.4</v>
      </c>
      <c r="S91">
        <v>0</v>
      </c>
      <c r="T91" t="s">
        <v>32</v>
      </c>
      <c r="U91">
        <f t="shared" si="13"/>
        <v>5.1193627450980301</v>
      </c>
      <c r="V91">
        <f t="shared" si="14"/>
        <v>4.8628676470588106</v>
      </c>
      <c r="W91">
        <f t="shared" si="15"/>
        <v>4.8734477124182876</v>
      </c>
      <c r="X91">
        <f t="shared" si="10"/>
        <v>34.280637254901968</v>
      </c>
      <c r="Y91">
        <f t="shared" si="11"/>
        <v>34.537132352941185</v>
      </c>
      <c r="Z91">
        <f t="shared" si="12"/>
        <v>34.526552287581708</v>
      </c>
    </row>
    <row r="92" spans="1:26" x14ac:dyDescent="0.15">
      <c r="A92" t="s">
        <v>32</v>
      </c>
      <c r="B92">
        <v>2002</v>
      </c>
      <c r="C92" t="str">
        <f t="shared" si="8"/>
        <v>000798.SZ2002</v>
      </c>
      <c r="D92">
        <v>0</v>
      </c>
      <c r="E92" t="s">
        <v>13</v>
      </c>
      <c r="F92">
        <f t="shared" si="9"/>
        <v>-1.4985736066666711</v>
      </c>
      <c r="G92">
        <v>18.457361110833329</v>
      </c>
      <c r="H92">
        <v>19.9559347175</v>
      </c>
      <c r="I92">
        <v>40.5</v>
      </c>
      <c r="J92">
        <v>63</v>
      </c>
      <c r="K92">
        <v>8.5</v>
      </c>
      <c r="L92">
        <v>58.5</v>
      </c>
      <c r="M92">
        <v>40.5</v>
      </c>
      <c r="N92">
        <v>830.375</v>
      </c>
      <c r="O92">
        <v>40.5</v>
      </c>
      <c r="P92">
        <v>40.5</v>
      </c>
      <c r="Q92">
        <v>40.5</v>
      </c>
      <c r="R92">
        <v>40.5</v>
      </c>
      <c r="S92">
        <v>0</v>
      </c>
      <c r="T92" t="s">
        <v>32</v>
      </c>
      <c r="U92">
        <f t="shared" si="13"/>
        <v>39.4</v>
      </c>
      <c r="V92">
        <f t="shared" si="14"/>
        <v>22.259681372549014</v>
      </c>
      <c r="W92">
        <f t="shared" si="15"/>
        <v>16.375245098039205</v>
      </c>
      <c r="X92">
        <f t="shared" si="10"/>
        <v>1.1000000000000014</v>
      </c>
      <c r="Y92">
        <f t="shared" si="11"/>
        <v>18.240318627450986</v>
      </c>
      <c r="Z92">
        <f t="shared" si="12"/>
        <v>24.124754901960795</v>
      </c>
    </row>
    <row r="93" spans="1:26" x14ac:dyDescent="0.15">
      <c r="A93" t="s">
        <v>32</v>
      </c>
      <c r="B93">
        <v>2003</v>
      </c>
      <c r="C93" t="str">
        <f t="shared" si="8"/>
        <v>000798.SZ2003</v>
      </c>
      <c r="D93">
        <v>0</v>
      </c>
      <c r="E93" t="s">
        <v>13</v>
      </c>
      <c r="F93">
        <f t="shared" si="9"/>
        <v>-0.81326134499999014</v>
      </c>
      <c r="G93">
        <v>18.347638889166671</v>
      </c>
      <c r="H93">
        <v>19.160900234166661</v>
      </c>
      <c r="I93">
        <v>39.4</v>
      </c>
      <c r="J93">
        <v>63</v>
      </c>
      <c r="K93">
        <v>6.5</v>
      </c>
      <c r="L93">
        <v>58</v>
      </c>
      <c r="M93">
        <v>39.4</v>
      </c>
      <c r="N93">
        <v>906.17499999999995</v>
      </c>
      <c r="O93">
        <v>39.4</v>
      </c>
      <c r="P93">
        <v>39.4</v>
      </c>
      <c r="Q93">
        <v>39.4</v>
      </c>
      <c r="R93">
        <v>39.4</v>
      </c>
      <c r="S93">
        <v>0</v>
      </c>
      <c r="T93" t="s">
        <v>32</v>
      </c>
      <c r="U93">
        <f t="shared" si="13"/>
        <v>40.5</v>
      </c>
      <c r="V93">
        <f t="shared" si="14"/>
        <v>39.950000000000003</v>
      </c>
      <c r="W93">
        <f t="shared" si="15"/>
        <v>28.339787581699341</v>
      </c>
      <c r="X93">
        <f t="shared" si="10"/>
        <v>-1.1000000000000014</v>
      </c>
      <c r="Y93">
        <f t="shared" si="11"/>
        <v>-0.55000000000000426</v>
      </c>
      <c r="Z93">
        <f t="shared" si="12"/>
        <v>11.060212418300658</v>
      </c>
    </row>
    <row r="94" spans="1:26" x14ac:dyDescent="0.15">
      <c r="A94" t="s">
        <v>32</v>
      </c>
      <c r="B94">
        <v>2004</v>
      </c>
      <c r="C94" t="str">
        <f t="shared" si="8"/>
        <v>000798.SZ2004</v>
      </c>
      <c r="D94">
        <v>0</v>
      </c>
      <c r="E94" t="s">
        <v>13</v>
      </c>
      <c r="F94">
        <f t="shared" si="9"/>
        <v>-0.8543177689999979</v>
      </c>
      <c r="G94">
        <v>18.702222222500001</v>
      </c>
      <c r="H94">
        <v>19.556539991499999</v>
      </c>
      <c r="I94">
        <v>39.9</v>
      </c>
      <c r="J94">
        <v>63</v>
      </c>
      <c r="K94">
        <v>7.5</v>
      </c>
      <c r="L94">
        <v>58.5</v>
      </c>
      <c r="M94">
        <v>39.9</v>
      </c>
      <c r="N94">
        <v>878.17500000000007</v>
      </c>
      <c r="O94">
        <v>39.9</v>
      </c>
      <c r="P94">
        <v>39.9</v>
      </c>
      <c r="Q94">
        <v>39.9</v>
      </c>
      <c r="R94">
        <v>39.9</v>
      </c>
      <c r="S94">
        <v>0</v>
      </c>
      <c r="T94" t="s">
        <v>32</v>
      </c>
      <c r="U94">
        <f t="shared" si="13"/>
        <v>39.4</v>
      </c>
      <c r="V94">
        <f t="shared" si="14"/>
        <v>39.950000000000003</v>
      </c>
      <c r="W94">
        <f t="shared" si="15"/>
        <v>39.766666666666673</v>
      </c>
      <c r="X94">
        <f t="shared" si="10"/>
        <v>0.5</v>
      </c>
      <c r="Y94">
        <f t="shared" si="11"/>
        <v>-5.0000000000004263E-2</v>
      </c>
      <c r="Z94">
        <f t="shared" si="12"/>
        <v>0.13333333333332575</v>
      </c>
    </row>
    <row r="95" spans="1:26" x14ac:dyDescent="0.15">
      <c r="A95" t="s">
        <v>32</v>
      </c>
      <c r="B95">
        <v>2005</v>
      </c>
      <c r="C95" t="str">
        <f t="shared" si="8"/>
        <v>000798.SZ2005</v>
      </c>
      <c r="D95">
        <v>0</v>
      </c>
      <c r="E95" t="s">
        <v>13</v>
      </c>
      <c r="F95">
        <f t="shared" si="9"/>
        <v>-0.96927073258333252</v>
      </c>
      <c r="G95">
        <v>17.885694444999999</v>
      </c>
      <c r="H95">
        <v>18.854965177583331</v>
      </c>
      <c r="I95">
        <v>40.299999999999997</v>
      </c>
      <c r="J95">
        <v>63</v>
      </c>
      <c r="K95">
        <v>9</v>
      </c>
      <c r="L95">
        <v>57</v>
      </c>
      <c r="M95">
        <v>40.299999999999997</v>
      </c>
      <c r="N95">
        <v>809.45</v>
      </c>
      <c r="O95">
        <v>40.299999999999997</v>
      </c>
      <c r="P95">
        <v>40.299999999999997</v>
      </c>
      <c r="Q95">
        <v>40.299999999999997</v>
      </c>
      <c r="R95">
        <v>40.299999999999997</v>
      </c>
      <c r="S95">
        <v>0</v>
      </c>
      <c r="T95" t="s">
        <v>32</v>
      </c>
      <c r="U95">
        <f t="shared" si="13"/>
        <v>39.9</v>
      </c>
      <c r="V95">
        <f t="shared" si="14"/>
        <v>39.65</v>
      </c>
      <c r="W95">
        <f t="shared" si="15"/>
        <v>39.933333333333337</v>
      </c>
      <c r="X95">
        <f t="shared" si="10"/>
        <v>0.39999999999999858</v>
      </c>
      <c r="Y95">
        <f t="shared" si="11"/>
        <v>0.64999999999999858</v>
      </c>
      <c r="Z95">
        <f t="shared" si="12"/>
        <v>0.36666666666666003</v>
      </c>
    </row>
    <row r="96" spans="1:26" x14ac:dyDescent="0.15">
      <c r="A96" t="s">
        <v>32</v>
      </c>
      <c r="B96">
        <v>2006</v>
      </c>
      <c r="C96" t="str">
        <f t="shared" si="8"/>
        <v>000798.SZ2006</v>
      </c>
      <c r="D96">
        <v>0</v>
      </c>
      <c r="E96" t="s">
        <v>13</v>
      </c>
      <c r="F96">
        <f t="shared" si="9"/>
        <v>-0.67591528399999845</v>
      </c>
      <c r="G96">
        <v>17.692777777500002</v>
      </c>
      <c r="H96">
        <v>18.3686930615</v>
      </c>
      <c r="I96">
        <v>40.700000000000003</v>
      </c>
      <c r="J96">
        <v>63</v>
      </c>
      <c r="K96">
        <v>9.5</v>
      </c>
      <c r="L96">
        <v>57</v>
      </c>
      <c r="M96">
        <v>40.700000000000003</v>
      </c>
      <c r="N96">
        <v>766.07500000000005</v>
      </c>
      <c r="O96">
        <v>40.700000000000003</v>
      </c>
      <c r="P96">
        <v>40.700000000000003</v>
      </c>
      <c r="Q96">
        <v>40.700000000000003</v>
      </c>
      <c r="R96">
        <v>40.700000000000003</v>
      </c>
      <c r="S96">
        <v>0</v>
      </c>
      <c r="T96" t="s">
        <v>32</v>
      </c>
      <c r="U96">
        <f t="shared" si="13"/>
        <v>40.299999999999997</v>
      </c>
      <c r="V96">
        <f t="shared" si="14"/>
        <v>40.099999999999994</v>
      </c>
      <c r="W96">
        <f t="shared" si="15"/>
        <v>39.866666666666667</v>
      </c>
      <c r="X96">
        <f t="shared" si="10"/>
        <v>0.40000000000000568</v>
      </c>
      <c r="Y96">
        <f t="shared" si="11"/>
        <v>0.60000000000000853</v>
      </c>
      <c r="Z96">
        <f t="shared" si="12"/>
        <v>0.8333333333333357</v>
      </c>
    </row>
    <row r="97" spans="1:26" x14ac:dyDescent="0.15">
      <c r="A97" t="s">
        <v>32</v>
      </c>
      <c r="B97">
        <v>2007</v>
      </c>
      <c r="C97" t="str">
        <f t="shared" si="8"/>
        <v>000798.SZ2007</v>
      </c>
      <c r="D97">
        <v>0</v>
      </c>
      <c r="E97" t="s">
        <v>13</v>
      </c>
      <c r="F97">
        <f t="shared" si="9"/>
        <v>-0.70872998308331958</v>
      </c>
      <c r="G97">
        <v>18.77194444391667</v>
      </c>
      <c r="H97">
        <v>19.48067442699999</v>
      </c>
      <c r="I97">
        <v>42</v>
      </c>
      <c r="J97">
        <v>62.5</v>
      </c>
      <c r="K97">
        <v>11</v>
      </c>
      <c r="L97">
        <v>60</v>
      </c>
      <c r="M97">
        <v>42</v>
      </c>
      <c r="N97">
        <v>703.625</v>
      </c>
      <c r="O97">
        <v>42</v>
      </c>
      <c r="P97">
        <v>42</v>
      </c>
      <c r="Q97">
        <v>42</v>
      </c>
      <c r="R97">
        <v>42</v>
      </c>
      <c r="S97">
        <v>0</v>
      </c>
      <c r="T97" t="s">
        <v>32</v>
      </c>
      <c r="U97">
        <f t="shared" si="13"/>
        <v>40.700000000000003</v>
      </c>
      <c r="V97">
        <f t="shared" si="14"/>
        <v>40.5</v>
      </c>
      <c r="W97">
        <f t="shared" si="15"/>
        <v>40.299999999999997</v>
      </c>
      <c r="X97">
        <f t="shared" si="10"/>
        <v>1.2999999999999972</v>
      </c>
      <c r="Y97">
        <f t="shared" si="11"/>
        <v>1.5</v>
      </c>
      <c r="Z97">
        <f t="shared" si="12"/>
        <v>1.7000000000000028</v>
      </c>
    </row>
    <row r="98" spans="1:26" x14ac:dyDescent="0.15">
      <c r="A98" t="s">
        <v>33</v>
      </c>
      <c r="B98">
        <v>2001</v>
      </c>
      <c r="C98" t="str">
        <f t="shared" si="8"/>
        <v>000862.SZ2001</v>
      </c>
      <c r="D98">
        <v>0</v>
      </c>
      <c r="E98" t="s">
        <v>14</v>
      </c>
      <c r="F98">
        <f t="shared" si="9"/>
        <v>-0.31545799792167273</v>
      </c>
      <c r="G98">
        <v>21.913333333333199</v>
      </c>
      <c r="H98">
        <v>22.228791331254872</v>
      </c>
      <c r="I98">
        <v>6.3823529411764506</v>
      </c>
      <c r="J98">
        <v>11.9647058823529</v>
      </c>
      <c r="K98">
        <v>0.8</v>
      </c>
      <c r="L98">
        <v>6.3823529411764506</v>
      </c>
      <c r="M98">
        <v>6.3823529411764506</v>
      </c>
      <c r="N98">
        <v>62.325328719722727</v>
      </c>
      <c r="O98">
        <v>6.3823529411764506</v>
      </c>
      <c r="P98">
        <v>6.3823529411764506</v>
      </c>
      <c r="Q98">
        <v>6.3823529411764506</v>
      </c>
      <c r="R98">
        <v>6.3823529411764506</v>
      </c>
      <c r="S98">
        <v>0</v>
      </c>
      <c r="T98" t="s">
        <v>33</v>
      </c>
      <c r="U98">
        <f t="shared" si="13"/>
        <v>42</v>
      </c>
      <c r="V98">
        <f t="shared" si="14"/>
        <v>41.35</v>
      </c>
      <c r="W98">
        <f t="shared" si="15"/>
        <v>41</v>
      </c>
      <c r="X98">
        <f t="shared" si="10"/>
        <v>-35.61764705882355</v>
      </c>
      <c r="Y98">
        <f t="shared" si="11"/>
        <v>-34.967647058823552</v>
      </c>
      <c r="Z98">
        <f t="shared" si="12"/>
        <v>-34.61764705882355</v>
      </c>
    </row>
    <row r="99" spans="1:26" x14ac:dyDescent="0.15">
      <c r="A99" t="s">
        <v>33</v>
      </c>
      <c r="B99">
        <v>2002</v>
      </c>
      <c r="C99" t="str">
        <f t="shared" si="8"/>
        <v>000862.SZ2002</v>
      </c>
      <c r="D99">
        <v>0</v>
      </c>
      <c r="E99" t="s">
        <v>14</v>
      </c>
      <c r="F99">
        <f t="shared" si="9"/>
        <v>-0.14601800758699923</v>
      </c>
      <c r="G99">
        <v>22.382083333333199</v>
      </c>
      <c r="H99">
        <v>22.528101340920198</v>
      </c>
      <c r="I99">
        <v>6.8019607843137093</v>
      </c>
      <c r="J99">
        <v>12.7254901960784</v>
      </c>
      <c r="K99">
        <v>0.87843137254901904</v>
      </c>
      <c r="L99">
        <v>6.8019607843137093</v>
      </c>
      <c r="M99">
        <v>6.8019607843137093</v>
      </c>
      <c r="N99">
        <v>70.176401384082681</v>
      </c>
      <c r="O99">
        <v>6.8019607843137093</v>
      </c>
      <c r="P99">
        <v>6.8019607843137093</v>
      </c>
      <c r="Q99">
        <v>6.8019607843137093</v>
      </c>
      <c r="R99">
        <v>6.8019607843137093</v>
      </c>
      <c r="S99">
        <v>0</v>
      </c>
      <c r="T99" t="s">
        <v>33</v>
      </c>
      <c r="U99">
        <f t="shared" si="13"/>
        <v>6.3823529411764506</v>
      </c>
      <c r="V99">
        <f t="shared" si="14"/>
        <v>24.191176470588225</v>
      </c>
      <c r="W99">
        <f t="shared" si="15"/>
        <v>29.694117647058818</v>
      </c>
      <c r="X99">
        <f t="shared" si="10"/>
        <v>0.41960784313725874</v>
      </c>
      <c r="Y99">
        <f t="shared" si="11"/>
        <v>-17.389215686274515</v>
      </c>
      <c r="Z99">
        <f t="shared" si="12"/>
        <v>-22.892156862745107</v>
      </c>
    </row>
    <row r="100" spans="1:26" x14ac:dyDescent="0.15">
      <c r="A100" t="s">
        <v>33</v>
      </c>
      <c r="B100">
        <v>2003</v>
      </c>
      <c r="C100" t="str">
        <f t="shared" si="8"/>
        <v>000862.SZ2003</v>
      </c>
      <c r="D100">
        <v>1</v>
      </c>
      <c r="E100" t="s">
        <v>14</v>
      </c>
      <c r="F100">
        <f t="shared" si="9"/>
        <v>-0.23986082258484132</v>
      </c>
      <c r="G100">
        <v>22.09736111111102</v>
      </c>
      <c r="H100">
        <v>22.337221933695862</v>
      </c>
      <c r="I100">
        <v>8.0460784313725089</v>
      </c>
      <c r="J100">
        <v>15.213725490196</v>
      </c>
      <c r="K100">
        <v>0.87843137254901904</v>
      </c>
      <c r="L100">
        <v>8.0460784313725089</v>
      </c>
      <c r="M100">
        <v>8.0460784313725089</v>
      </c>
      <c r="N100">
        <v>102.75032871972211</v>
      </c>
      <c r="O100">
        <v>8.0460784313725089</v>
      </c>
      <c r="P100">
        <v>8.0460784313725089</v>
      </c>
      <c r="Q100">
        <v>8.0460784313725089</v>
      </c>
      <c r="R100">
        <v>8.0460784313725089</v>
      </c>
      <c r="S100">
        <v>0</v>
      </c>
      <c r="T100" t="s">
        <v>33</v>
      </c>
      <c r="U100">
        <f t="shared" si="13"/>
        <v>6.8019607843137093</v>
      </c>
      <c r="V100">
        <f t="shared" si="14"/>
        <v>6.5921568627450799</v>
      </c>
      <c r="W100">
        <f t="shared" si="15"/>
        <v>18.394771241830053</v>
      </c>
      <c r="X100">
        <f t="shared" si="10"/>
        <v>1.2441176470587996</v>
      </c>
      <c r="Y100">
        <f t="shared" si="11"/>
        <v>1.4539215686274289</v>
      </c>
      <c r="Z100">
        <f t="shared" si="12"/>
        <v>-10.348692810457544</v>
      </c>
    </row>
    <row r="101" spans="1:26" x14ac:dyDescent="0.15">
      <c r="A101" t="s">
        <v>33</v>
      </c>
      <c r="B101">
        <v>2004</v>
      </c>
      <c r="C101" t="str">
        <f t="shared" si="8"/>
        <v>000862.SZ2004</v>
      </c>
      <c r="D101">
        <v>1</v>
      </c>
      <c r="E101" t="s">
        <v>14</v>
      </c>
      <c r="F101">
        <f t="shared" si="9"/>
        <v>-0.41278502697633712</v>
      </c>
      <c r="G101">
        <v>23.481250000000031</v>
      </c>
      <c r="H101">
        <v>23.894035026976368</v>
      </c>
      <c r="I101">
        <v>10.349019607843095</v>
      </c>
      <c r="J101">
        <v>19.5215686274509</v>
      </c>
      <c r="K101">
        <v>1.1764705882352899</v>
      </c>
      <c r="L101">
        <v>10.3490196078431</v>
      </c>
      <c r="M101">
        <v>10.3490196078431</v>
      </c>
      <c r="N101">
        <v>168.27131103421621</v>
      </c>
      <c r="O101">
        <v>10.3490196078431</v>
      </c>
      <c r="P101">
        <v>10.3490196078431</v>
      </c>
      <c r="Q101">
        <v>10.3490196078431</v>
      </c>
      <c r="R101">
        <v>10.3490196078431</v>
      </c>
      <c r="S101">
        <v>0</v>
      </c>
      <c r="T101" t="s">
        <v>33</v>
      </c>
      <c r="U101">
        <f t="shared" si="13"/>
        <v>8.0460784313725089</v>
      </c>
      <c r="V101">
        <f t="shared" si="14"/>
        <v>7.4240196078431087</v>
      </c>
      <c r="W101">
        <f t="shared" si="15"/>
        <v>7.0767973856208899</v>
      </c>
      <c r="X101">
        <f t="shared" si="10"/>
        <v>2.3029411764705863</v>
      </c>
      <c r="Y101">
        <f t="shared" si="11"/>
        <v>2.9249999999999865</v>
      </c>
      <c r="Z101">
        <f t="shared" si="12"/>
        <v>3.2722222222222053</v>
      </c>
    </row>
    <row r="102" spans="1:26" x14ac:dyDescent="0.15">
      <c r="A102" t="s">
        <v>33</v>
      </c>
      <c r="B102">
        <v>2005</v>
      </c>
      <c r="C102" t="str">
        <f t="shared" si="8"/>
        <v>000862.SZ2005</v>
      </c>
      <c r="D102">
        <v>0</v>
      </c>
      <c r="E102" t="s">
        <v>14</v>
      </c>
      <c r="F102">
        <f t="shared" si="9"/>
        <v>-0.23436196226015937</v>
      </c>
      <c r="G102">
        <v>24.130972222222191</v>
      </c>
      <c r="H102">
        <v>24.36533418448235</v>
      </c>
      <c r="I102">
        <v>10.013725490196036</v>
      </c>
      <c r="J102">
        <v>18.929411764705801</v>
      </c>
      <c r="K102">
        <v>1.0980392156862699</v>
      </c>
      <c r="L102">
        <v>10.013725490196039</v>
      </c>
      <c r="M102">
        <v>10.013725490196039</v>
      </c>
      <c r="N102">
        <v>158.97892349096361</v>
      </c>
      <c r="O102">
        <v>10.013725490196039</v>
      </c>
      <c r="P102">
        <v>10.013725490196039</v>
      </c>
      <c r="Q102">
        <v>10.013725490196039</v>
      </c>
      <c r="R102">
        <v>10.013725490196039</v>
      </c>
      <c r="S102">
        <v>0</v>
      </c>
      <c r="T102" t="s">
        <v>33</v>
      </c>
      <c r="U102">
        <f t="shared" si="13"/>
        <v>10.349019607843095</v>
      </c>
      <c r="V102">
        <f t="shared" si="14"/>
        <v>9.197549019607802</v>
      </c>
      <c r="W102">
        <f t="shared" si="15"/>
        <v>8.399019607843103</v>
      </c>
      <c r="X102">
        <f t="shared" si="10"/>
        <v>-0.33529411764705941</v>
      </c>
      <c r="Y102">
        <f t="shared" si="11"/>
        <v>0.81617647058823373</v>
      </c>
      <c r="Z102">
        <f t="shared" si="12"/>
        <v>1.6147058823529328</v>
      </c>
    </row>
    <row r="103" spans="1:26" x14ac:dyDescent="0.15">
      <c r="A103" t="s">
        <v>33</v>
      </c>
      <c r="B103">
        <v>2006</v>
      </c>
      <c r="C103" t="str">
        <f t="shared" si="8"/>
        <v>000862.SZ2006</v>
      </c>
      <c r="D103">
        <v>0</v>
      </c>
      <c r="E103" t="s">
        <v>14</v>
      </c>
      <c r="F103">
        <f t="shared" si="9"/>
        <v>-0.38028452205733032</v>
      </c>
      <c r="G103">
        <v>23.189583333333029</v>
      </c>
      <c r="H103">
        <v>23.56986785539036</v>
      </c>
      <c r="I103">
        <v>12.028431372548985</v>
      </c>
      <c r="J103">
        <v>22.566666666666599</v>
      </c>
      <c r="K103">
        <v>1.4901960784313699</v>
      </c>
      <c r="L103">
        <v>12.02843137254898</v>
      </c>
      <c r="M103">
        <v>12.02843137254898</v>
      </c>
      <c r="N103">
        <v>222.10880622837229</v>
      </c>
      <c r="O103">
        <v>12.02843137254898</v>
      </c>
      <c r="P103">
        <v>12.02843137254898</v>
      </c>
      <c r="Q103">
        <v>12.02843137254898</v>
      </c>
      <c r="R103">
        <v>12.02843137254898</v>
      </c>
      <c r="S103">
        <v>0</v>
      </c>
      <c r="T103" t="s">
        <v>33</v>
      </c>
      <c r="U103">
        <f t="shared" si="13"/>
        <v>10.013725490196036</v>
      </c>
      <c r="V103">
        <f t="shared" si="14"/>
        <v>10.181372549019565</v>
      </c>
      <c r="W103">
        <f t="shared" si="15"/>
        <v>9.4696078431372133</v>
      </c>
      <c r="X103">
        <f t="shared" si="10"/>
        <v>2.0147058823529491</v>
      </c>
      <c r="Y103">
        <f t="shared" si="11"/>
        <v>1.8470588235294194</v>
      </c>
      <c r="Z103">
        <f t="shared" si="12"/>
        <v>2.5588235294117716</v>
      </c>
    </row>
    <row r="104" spans="1:26" x14ac:dyDescent="0.15">
      <c r="A104" t="s">
        <v>33</v>
      </c>
      <c r="B104">
        <v>2007</v>
      </c>
      <c r="C104" t="str">
        <f t="shared" si="8"/>
        <v>000862.SZ2007</v>
      </c>
      <c r="D104">
        <v>0</v>
      </c>
      <c r="E104" t="s">
        <v>14</v>
      </c>
      <c r="F104">
        <f t="shared" si="9"/>
        <v>-0.4005232587484997</v>
      </c>
      <c r="G104">
        <v>22.928749999999859</v>
      </c>
      <c r="H104">
        <v>23.329273258748358</v>
      </c>
      <c r="I104">
        <v>14.999999999999948</v>
      </c>
      <c r="J104">
        <v>28.368627450980298</v>
      </c>
      <c r="K104">
        <v>1.6313725490196</v>
      </c>
      <c r="L104">
        <v>14.99999999999995</v>
      </c>
      <c r="M104">
        <v>14.99999999999995</v>
      </c>
      <c r="N104">
        <v>357.44039984621071</v>
      </c>
      <c r="O104">
        <v>14.99999999999995</v>
      </c>
      <c r="P104">
        <v>14.99999999999995</v>
      </c>
      <c r="Q104">
        <v>14.99999999999995</v>
      </c>
      <c r="R104">
        <v>14.99999999999995</v>
      </c>
      <c r="S104">
        <v>0</v>
      </c>
      <c r="T104" t="s">
        <v>33</v>
      </c>
      <c r="U104">
        <f t="shared" si="13"/>
        <v>12.028431372548985</v>
      </c>
      <c r="V104">
        <f t="shared" si="14"/>
        <v>11.02107843137251</v>
      </c>
      <c r="W104">
        <f t="shared" si="15"/>
        <v>10.797058823529371</v>
      </c>
      <c r="X104">
        <f t="shared" si="10"/>
        <v>2.9715686274509636</v>
      </c>
      <c r="Y104">
        <f t="shared" si="11"/>
        <v>3.9789215686274382</v>
      </c>
      <c r="Z104">
        <f t="shared" si="12"/>
        <v>4.2029411764705777</v>
      </c>
    </row>
    <row r="105" spans="1:26" x14ac:dyDescent="0.15">
      <c r="A105" t="s">
        <v>33</v>
      </c>
      <c r="B105">
        <v>2008</v>
      </c>
      <c r="C105" t="str">
        <f t="shared" si="8"/>
        <v>000862.SZ2008</v>
      </c>
      <c r="D105">
        <v>0</v>
      </c>
      <c r="E105" t="s">
        <v>14</v>
      </c>
      <c r="F105">
        <f t="shared" si="9"/>
        <v>-0.23945075593599086</v>
      </c>
      <c r="G105">
        <v>22.380972222222031</v>
      </c>
      <c r="H105">
        <v>22.620422978158022</v>
      </c>
      <c r="I105">
        <v>15.401960784313674</v>
      </c>
      <c r="J105">
        <v>28.9686274509803</v>
      </c>
      <c r="K105">
        <v>1.8352941176470501</v>
      </c>
      <c r="L105">
        <v>15.401960784313671</v>
      </c>
      <c r="M105">
        <v>15.401960784313671</v>
      </c>
      <c r="N105">
        <v>368.10888888888661</v>
      </c>
      <c r="O105">
        <v>15.401960784313671</v>
      </c>
      <c r="P105">
        <v>15.401960784313671</v>
      </c>
      <c r="Q105">
        <v>15.401960784313671</v>
      </c>
      <c r="R105">
        <v>15.401960784313671</v>
      </c>
      <c r="S105">
        <v>0</v>
      </c>
      <c r="T105" t="s">
        <v>33</v>
      </c>
      <c r="U105">
        <f t="shared" si="13"/>
        <v>14.999999999999948</v>
      </c>
      <c r="V105">
        <f t="shared" si="14"/>
        <v>13.514215686274467</v>
      </c>
      <c r="W105">
        <f t="shared" si="15"/>
        <v>12.34738562091499</v>
      </c>
      <c r="X105">
        <f t="shared" si="10"/>
        <v>0.40196078431372584</v>
      </c>
      <c r="Y105">
        <f t="shared" si="11"/>
        <v>1.8877450980392076</v>
      </c>
      <c r="Z105">
        <f t="shared" si="12"/>
        <v>3.0545751633986846</v>
      </c>
    </row>
    <row r="106" spans="1:26" x14ac:dyDescent="0.15">
      <c r="A106" t="s">
        <v>33</v>
      </c>
      <c r="B106">
        <v>2009</v>
      </c>
      <c r="C106" t="str">
        <f t="shared" si="8"/>
        <v>000862.SZ2009</v>
      </c>
      <c r="D106">
        <v>0</v>
      </c>
      <c r="E106" t="s">
        <v>14</v>
      </c>
      <c r="F106">
        <f t="shared" si="9"/>
        <v>-0.26352907974749229</v>
      </c>
      <c r="G106">
        <v>23.213194444444369</v>
      </c>
      <c r="H106">
        <v>23.476723524191861</v>
      </c>
      <c r="I106">
        <v>13.129411764705864</v>
      </c>
      <c r="J106">
        <v>24.533333333333299</v>
      </c>
      <c r="K106">
        <v>1.7254901960784299</v>
      </c>
      <c r="L106">
        <v>13.129411764705861</v>
      </c>
      <c r="M106">
        <v>13.129411764705861</v>
      </c>
      <c r="N106">
        <v>260.09885428681201</v>
      </c>
      <c r="O106">
        <v>13.129411764705861</v>
      </c>
      <c r="P106">
        <v>13.129411764705861</v>
      </c>
      <c r="Q106">
        <v>13.129411764705861</v>
      </c>
      <c r="R106">
        <v>13.129411764705861</v>
      </c>
      <c r="S106">
        <v>0</v>
      </c>
      <c r="T106" t="s">
        <v>33</v>
      </c>
      <c r="U106">
        <f t="shared" si="13"/>
        <v>15.401960784313674</v>
      </c>
      <c r="V106">
        <f t="shared" si="14"/>
        <v>15.200980392156811</v>
      </c>
      <c r="W106">
        <f t="shared" si="15"/>
        <v>14.143464052287536</v>
      </c>
      <c r="X106">
        <f t="shared" si="10"/>
        <v>-2.2725490196078102</v>
      </c>
      <c r="Y106">
        <f t="shared" si="11"/>
        <v>-2.0715686274509473</v>
      </c>
      <c r="Z106">
        <f t="shared" si="12"/>
        <v>-1.0140522875816718</v>
      </c>
    </row>
    <row r="107" spans="1:26" x14ac:dyDescent="0.15">
      <c r="A107" t="s">
        <v>33</v>
      </c>
      <c r="B107">
        <v>2010</v>
      </c>
      <c r="C107" t="str">
        <f t="shared" si="8"/>
        <v>000862.SZ2010</v>
      </c>
      <c r="D107">
        <v>0</v>
      </c>
      <c r="E107" t="s">
        <v>14</v>
      </c>
      <c r="F107">
        <f t="shared" si="9"/>
        <v>-0.39450086918150262</v>
      </c>
      <c r="G107">
        <v>21.732777777777699</v>
      </c>
      <c r="H107">
        <v>22.127278646959201</v>
      </c>
      <c r="I107">
        <v>24.411764705882344</v>
      </c>
      <c r="J107">
        <v>46.847058823529402</v>
      </c>
      <c r="K107">
        <v>1.97647058823529</v>
      </c>
      <c r="L107">
        <v>24.411764705882341</v>
      </c>
      <c r="M107">
        <v>24.411764705882341</v>
      </c>
      <c r="N107">
        <v>1006.684844290657</v>
      </c>
      <c r="O107">
        <v>24.411764705882341</v>
      </c>
      <c r="P107">
        <v>24.411764705882341</v>
      </c>
      <c r="Q107">
        <v>24.411764705882341</v>
      </c>
      <c r="R107">
        <v>24.411764705882341</v>
      </c>
      <c r="S107">
        <v>0</v>
      </c>
      <c r="T107" t="s">
        <v>33</v>
      </c>
      <c r="U107">
        <f t="shared" si="13"/>
        <v>13.129411764705864</v>
      </c>
      <c r="V107">
        <f t="shared" si="14"/>
        <v>14.265686274509768</v>
      </c>
      <c r="W107">
        <f t="shared" si="15"/>
        <v>14.510457516339828</v>
      </c>
      <c r="X107">
        <f t="shared" si="10"/>
        <v>11.28235294117648</v>
      </c>
      <c r="Y107">
        <f t="shared" si="11"/>
        <v>10.146078431372576</v>
      </c>
      <c r="Z107">
        <f t="shared" si="12"/>
        <v>9.901307189542516</v>
      </c>
    </row>
    <row r="108" spans="1:26" x14ac:dyDescent="0.15">
      <c r="A108" t="s">
        <v>33</v>
      </c>
      <c r="B108">
        <v>2011</v>
      </c>
      <c r="C108" t="str">
        <f t="shared" si="8"/>
        <v>000862.SZ2011</v>
      </c>
      <c r="D108">
        <v>0</v>
      </c>
      <c r="E108" t="s">
        <v>14</v>
      </c>
      <c r="F108">
        <f t="shared" si="9"/>
        <v>-0.19904213191284015</v>
      </c>
      <c r="G108">
        <v>21.24138888888853</v>
      </c>
      <c r="H108">
        <v>21.44043102080137</v>
      </c>
      <c r="I108">
        <v>21.678431372548971</v>
      </c>
      <c r="J108">
        <v>41.568627450980301</v>
      </c>
      <c r="K108">
        <v>1.78823529411764</v>
      </c>
      <c r="L108">
        <v>21.678431372548971</v>
      </c>
      <c r="M108">
        <v>21.678431372548971</v>
      </c>
      <c r="N108">
        <v>791.23980007689011</v>
      </c>
      <c r="O108">
        <v>21.678431372548971</v>
      </c>
      <c r="P108">
        <v>21.678431372548971</v>
      </c>
      <c r="Q108">
        <v>21.678431372548971</v>
      </c>
      <c r="R108">
        <v>21.678431372548971</v>
      </c>
      <c r="S108">
        <v>0</v>
      </c>
      <c r="T108" t="s">
        <v>33</v>
      </c>
      <c r="U108">
        <f t="shared" si="13"/>
        <v>24.411764705882344</v>
      </c>
      <c r="V108">
        <f t="shared" si="14"/>
        <v>18.770588235294106</v>
      </c>
      <c r="W108">
        <f t="shared" si="15"/>
        <v>17.647712418300628</v>
      </c>
      <c r="X108">
        <f t="shared" si="10"/>
        <v>-2.7333333333333734</v>
      </c>
      <c r="Y108">
        <f t="shared" si="11"/>
        <v>2.907843137254865</v>
      </c>
      <c r="Z108">
        <f t="shared" si="12"/>
        <v>4.0307189542483428</v>
      </c>
    </row>
    <row r="109" spans="1:26" x14ac:dyDescent="0.15">
      <c r="A109" t="s">
        <v>33</v>
      </c>
      <c r="B109">
        <v>2012</v>
      </c>
      <c r="C109" t="str">
        <f t="shared" si="8"/>
        <v>000862.SZ2012</v>
      </c>
      <c r="D109">
        <v>0</v>
      </c>
      <c r="E109" t="s">
        <v>14</v>
      </c>
      <c r="F109">
        <f t="shared" si="9"/>
        <v>-0.319387532819011</v>
      </c>
      <c r="G109">
        <v>20.995694444444361</v>
      </c>
      <c r="H109">
        <v>21.315081977263372</v>
      </c>
      <c r="I109">
        <v>26.292156862745088</v>
      </c>
      <c r="J109">
        <v>50.639215686274497</v>
      </c>
      <c r="K109">
        <v>1.94509803921568</v>
      </c>
      <c r="L109">
        <v>26.292156862745092</v>
      </c>
      <c r="M109">
        <v>26.292156862745092</v>
      </c>
      <c r="N109">
        <v>1185.558546712803</v>
      </c>
      <c r="O109">
        <v>26.292156862745092</v>
      </c>
      <c r="P109">
        <v>26.292156862745092</v>
      </c>
      <c r="Q109">
        <v>26.292156862745092</v>
      </c>
      <c r="R109">
        <v>26.292156862745092</v>
      </c>
      <c r="S109">
        <v>0</v>
      </c>
      <c r="T109" t="s">
        <v>33</v>
      </c>
      <c r="U109">
        <f t="shared" si="13"/>
        <v>21.678431372548971</v>
      </c>
      <c r="V109">
        <f t="shared" si="14"/>
        <v>23.045098039215659</v>
      </c>
      <c r="W109">
        <f t="shared" si="15"/>
        <v>19.739869281045728</v>
      </c>
      <c r="X109">
        <f t="shared" si="10"/>
        <v>4.6137254901961171</v>
      </c>
      <c r="Y109">
        <f t="shared" si="11"/>
        <v>3.2470588235294287</v>
      </c>
      <c r="Z109">
        <f t="shared" si="12"/>
        <v>6.5522875816993604</v>
      </c>
    </row>
    <row r="110" spans="1:26" x14ac:dyDescent="0.15">
      <c r="A110" t="s">
        <v>33</v>
      </c>
      <c r="B110">
        <v>2013</v>
      </c>
      <c r="C110" t="str">
        <f t="shared" si="8"/>
        <v>000862.SZ2013</v>
      </c>
      <c r="D110">
        <v>0</v>
      </c>
      <c r="E110" t="s">
        <v>14</v>
      </c>
      <c r="F110">
        <f t="shared" si="9"/>
        <v>-0.23068795262351927</v>
      </c>
      <c r="G110">
        <v>23.898749999999851</v>
      </c>
      <c r="H110">
        <v>24.12943795262337</v>
      </c>
      <c r="I110">
        <v>26.523529411764688</v>
      </c>
      <c r="J110">
        <v>51.101960784313697</v>
      </c>
      <c r="K110">
        <v>1.94509803921568</v>
      </c>
      <c r="L110">
        <v>26.523529411764692</v>
      </c>
      <c r="M110">
        <v>26.523529411764692</v>
      </c>
      <c r="N110">
        <v>1208.198577470203</v>
      </c>
      <c r="O110">
        <v>26.523529411764692</v>
      </c>
      <c r="P110">
        <v>26.523529411764692</v>
      </c>
      <c r="Q110">
        <v>26.523529411764692</v>
      </c>
      <c r="R110">
        <v>26.523529411764692</v>
      </c>
      <c r="S110">
        <v>0</v>
      </c>
      <c r="T110" t="s">
        <v>33</v>
      </c>
      <c r="U110">
        <f t="shared" si="13"/>
        <v>26.292156862745088</v>
      </c>
      <c r="V110">
        <f t="shared" si="14"/>
        <v>23.98529411764703</v>
      </c>
      <c r="W110">
        <f t="shared" si="15"/>
        <v>24.127450980392137</v>
      </c>
      <c r="X110">
        <f t="shared" si="10"/>
        <v>0.23137254901959992</v>
      </c>
      <c r="Y110">
        <f t="shared" si="11"/>
        <v>2.5382352941176585</v>
      </c>
      <c r="Z110">
        <f t="shared" si="12"/>
        <v>2.3960784313725512</v>
      </c>
    </row>
    <row r="111" spans="1:26" x14ac:dyDescent="0.15">
      <c r="A111" t="s">
        <v>33</v>
      </c>
      <c r="B111">
        <v>2014</v>
      </c>
      <c r="C111" t="str">
        <f t="shared" si="8"/>
        <v>000862.SZ2014</v>
      </c>
      <c r="D111">
        <v>0</v>
      </c>
      <c r="E111" t="s">
        <v>14</v>
      </c>
      <c r="F111">
        <f t="shared" si="9"/>
        <v>-0.32258277070783237</v>
      </c>
      <c r="G111">
        <v>22.854166666666529</v>
      </c>
      <c r="H111">
        <v>23.176749437374362</v>
      </c>
      <c r="I111">
        <v>30.919595431925444</v>
      </c>
      <c r="J111">
        <v>9.1428650108038081</v>
      </c>
      <c r="K111">
        <v>0.66622384763231401</v>
      </c>
      <c r="L111">
        <v>4.9045444292180607</v>
      </c>
      <c r="M111">
        <v>4.9045444292180607</v>
      </c>
      <c r="N111">
        <v>35.926722704586687</v>
      </c>
      <c r="O111">
        <v>6.7399439194623074</v>
      </c>
      <c r="P111">
        <v>3.8326536683475259</v>
      </c>
      <c r="Q111">
        <v>4.6681814549016014</v>
      </c>
      <c r="R111">
        <v>4.9045444292180607</v>
      </c>
      <c r="S111">
        <v>0.70168457694762632</v>
      </c>
      <c r="T111" t="s">
        <v>33</v>
      </c>
      <c r="U111">
        <f t="shared" si="13"/>
        <v>26.523529411764688</v>
      </c>
      <c r="V111">
        <f t="shared" si="14"/>
        <v>26.407843137254886</v>
      </c>
      <c r="W111">
        <f t="shared" si="15"/>
        <v>24.83137254901958</v>
      </c>
      <c r="X111">
        <f t="shared" si="10"/>
        <v>4.396066020160756</v>
      </c>
      <c r="Y111">
        <f t="shared" si="11"/>
        <v>4.5117522946705577</v>
      </c>
      <c r="Z111">
        <f t="shared" si="12"/>
        <v>6.088222882905864</v>
      </c>
    </row>
    <row r="112" spans="1:26" x14ac:dyDescent="0.15">
      <c r="A112" t="s">
        <v>34</v>
      </c>
      <c r="B112">
        <v>2002</v>
      </c>
      <c r="C112" t="str">
        <f t="shared" si="8"/>
        <v>000876.SZ2002</v>
      </c>
      <c r="D112">
        <v>0</v>
      </c>
      <c r="E112" t="s">
        <v>11</v>
      </c>
      <c r="F112">
        <f t="shared" si="9"/>
        <v>0.91214579333333745</v>
      </c>
      <c r="G112">
        <v>24.844999999999999</v>
      </c>
      <c r="H112">
        <v>23.932854206666661</v>
      </c>
      <c r="I112">
        <v>17.77</v>
      </c>
      <c r="J112">
        <v>44</v>
      </c>
      <c r="K112">
        <v>2</v>
      </c>
      <c r="L112">
        <v>10.25</v>
      </c>
      <c r="M112">
        <v>17.77</v>
      </c>
      <c r="N112">
        <v>239.59566666666669</v>
      </c>
      <c r="O112">
        <v>17.77</v>
      </c>
      <c r="P112">
        <v>17.77</v>
      </c>
      <c r="Q112">
        <v>17.77</v>
      </c>
      <c r="R112">
        <v>17.77</v>
      </c>
      <c r="S112">
        <v>0</v>
      </c>
      <c r="T112" t="s">
        <v>34</v>
      </c>
      <c r="U112">
        <f t="shared" si="13"/>
        <v>30.919595431925444</v>
      </c>
      <c r="V112">
        <f t="shared" si="14"/>
        <v>28.721562421845064</v>
      </c>
      <c r="W112">
        <f t="shared" si="15"/>
        <v>27.91176056881174</v>
      </c>
      <c r="X112">
        <f t="shared" si="10"/>
        <v>-13.149595431925444</v>
      </c>
      <c r="Y112">
        <f t="shared" si="11"/>
        <v>-10.951562421845065</v>
      </c>
      <c r="Z112">
        <f t="shared" si="12"/>
        <v>-10.14176056881174</v>
      </c>
    </row>
    <row r="113" spans="1:26" x14ac:dyDescent="0.15">
      <c r="A113" t="s">
        <v>34</v>
      </c>
      <c r="B113">
        <v>2003</v>
      </c>
      <c r="C113" t="str">
        <f t="shared" si="8"/>
        <v>000876.SZ2003</v>
      </c>
      <c r="D113">
        <v>0</v>
      </c>
      <c r="E113" t="s">
        <v>11</v>
      </c>
      <c r="F113">
        <f t="shared" si="9"/>
        <v>1.904250793030311</v>
      </c>
      <c r="G113">
        <v>26.012272726363641</v>
      </c>
      <c r="H113">
        <v>24.10802193333333</v>
      </c>
      <c r="I113">
        <v>15.375</v>
      </c>
      <c r="J113">
        <v>42</v>
      </c>
      <c r="K113">
        <v>3</v>
      </c>
      <c r="L113">
        <v>7.375</v>
      </c>
      <c r="M113">
        <v>15.375</v>
      </c>
      <c r="N113">
        <v>220.82291666666671</v>
      </c>
      <c r="O113">
        <v>15.375</v>
      </c>
      <c r="P113">
        <v>15.375</v>
      </c>
      <c r="Q113">
        <v>15.375</v>
      </c>
      <c r="R113">
        <v>15.375</v>
      </c>
      <c r="S113">
        <v>0</v>
      </c>
      <c r="T113" t="s">
        <v>34</v>
      </c>
      <c r="U113">
        <f t="shared" si="13"/>
        <v>17.77</v>
      </c>
      <c r="V113">
        <f t="shared" si="14"/>
        <v>24.34479771596272</v>
      </c>
      <c r="W113">
        <f t="shared" si="15"/>
        <v>25.071041614563374</v>
      </c>
      <c r="X113">
        <f t="shared" si="10"/>
        <v>-2.3949999999999996</v>
      </c>
      <c r="Y113">
        <f t="shared" si="11"/>
        <v>-8.96979771596272</v>
      </c>
      <c r="Z113">
        <f t="shared" si="12"/>
        <v>-9.6960416145633737</v>
      </c>
    </row>
    <row r="114" spans="1:26" x14ac:dyDescent="0.15">
      <c r="A114" t="s">
        <v>34</v>
      </c>
      <c r="B114">
        <v>2004</v>
      </c>
      <c r="C114" t="str">
        <f t="shared" si="8"/>
        <v>000876.SZ2004</v>
      </c>
      <c r="D114">
        <v>0</v>
      </c>
      <c r="E114" t="s">
        <v>11</v>
      </c>
      <c r="F114">
        <f t="shared" si="9"/>
        <v>0.72613035166666862</v>
      </c>
      <c r="G114">
        <v>24.868472222499999</v>
      </c>
      <c r="H114">
        <v>24.142341870833331</v>
      </c>
      <c r="I114">
        <v>18.350000000000001</v>
      </c>
      <c r="J114">
        <v>48.5</v>
      </c>
      <c r="K114">
        <v>3.5</v>
      </c>
      <c r="L114">
        <v>8.25</v>
      </c>
      <c r="M114">
        <v>18.350000000000001</v>
      </c>
      <c r="N114">
        <v>318.50277777777779</v>
      </c>
      <c r="O114">
        <v>18.350000000000001</v>
      </c>
      <c r="P114">
        <v>18.350000000000001</v>
      </c>
      <c r="Q114">
        <v>18.350000000000001</v>
      </c>
      <c r="R114">
        <v>18.350000000000001</v>
      </c>
      <c r="S114">
        <v>0</v>
      </c>
      <c r="T114" t="s">
        <v>34</v>
      </c>
      <c r="U114">
        <f t="shared" si="13"/>
        <v>15.375</v>
      </c>
      <c r="V114">
        <f t="shared" si="14"/>
        <v>16.572499999999998</v>
      </c>
      <c r="W114">
        <f t="shared" si="15"/>
        <v>21.354865143975147</v>
      </c>
      <c r="X114">
        <f t="shared" si="10"/>
        <v>2.9750000000000014</v>
      </c>
      <c r="Y114">
        <f t="shared" si="11"/>
        <v>1.7775000000000034</v>
      </c>
      <c r="Z114">
        <f t="shared" si="12"/>
        <v>-3.0048651439751453</v>
      </c>
    </row>
    <row r="115" spans="1:26" x14ac:dyDescent="0.15">
      <c r="A115" t="s">
        <v>34</v>
      </c>
      <c r="B115">
        <v>2005</v>
      </c>
      <c r="C115" t="str">
        <f t="shared" si="8"/>
        <v>000876.SZ2005</v>
      </c>
      <c r="D115">
        <v>0</v>
      </c>
      <c r="E115" t="s">
        <v>11</v>
      </c>
      <c r="F115">
        <f t="shared" si="9"/>
        <v>2.2091144974999999</v>
      </c>
      <c r="G115">
        <v>25.82439394</v>
      </c>
      <c r="H115">
        <v>23.6152794425</v>
      </c>
      <c r="I115">
        <v>17.725000000000001</v>
      </c>
      <c r="J115">
        <v>52</v>
      </c>
      <c r="K115">
        <v>3</v>
      </c>
      <c r="L115">
        <v>9.125</v>
      </c>
      <c r="M115">
        <v>17.725000000000001</v>
      </c>
      <c r="N115">
        <v>327.08958333333328</v>
      </c>
      <c r="O115">
        <v>17.725000000000001</v>
      </c>
      <c r="P115">
        <v>17.725000000000001</v>
      </c>
      <c r="Q115">
        <v>17.725000000000001</v>
      </c>
      <c r="R115">
        <v>17.725000000000001</v>
      </c>
      <c r="S115">
        <v>0</v>
      </c>
      <c r="T115" t="s">
        <v>34</v>
      </c>
      <c r="U115">
        <f t="shared" si="13"/>
        <v>18.350000000000001</v>
      </c>
      <c r="V115">
        <f t="shared" si="14"/>
        <v>16.862500000000001</v>
      </c>
      <c r="W115">
        <f t="shared" si="15"/>
        <v>17.164999999999999</v>
      </c>
      <c r="X115">
        <f t="shared" si="10"/>
        <v>-0.625</v>
      </c>
      <c r="Y115">
        <f t="shared" si="11"/>
        <v>0.86250000000000071</v>
      </c>
      <c r="Z115">
        <f t="shared" si="12"/>
        <v>0.56000000000000227</v>
      </c>
    </row>
    <row r="116" spans="1:26" x14ac:dyDescent="0.15">
      <c r="A116" t="s">
        <v>34</v>
      </c>
      <c r="B116">
        <v>2006</v>
      </c>
      <c r="C116" t="str">
        <f t="shared" si="8"/>
        <v>000876.SZ2006</v>
      </c>
      <c r="D116">
        <v>0</v>
      </c>
      <c r="E116" t="s">
        <v>11</v>
      </c>
      <c r="F116">
        <f t="shared" si="9"/>
        <v>0.36866027499999987</v>
      </c>
      <c r="G116">
        <v>25.075416666666669</v>
      </c>
      <c r="H116">
        <v>24.706756391666669</v>
      </c>
      <c r="I116">
        <v>19.2</v>
      </c>
      <c r="J116">
        <v>56.5</v>
      </c>
      <c r="K116">
        <v>3.5</v>
      </c>
      <c r="L116">
        <v>9.25</v>
      </c>
      <c r="M116">
        <v>19.2</v>
      </c>
      <c r="N116">
        <v>387.78888888888878</v>
      </c>
      <c r="O116">
        <v>19.2</v>
      </c>
      <c r="P116">
        <v>19.2</v>
      </c>
      <c r="Q116">
        <v>19.2</v>
      </c>
      <c r="R116">
        <v>19.2</v>
      </c>
      <c r="S116">
        <v>0</v>
      </c>
      <c r="T116" t="s">
        <v>34</v>
      </c>
      <c r="U116">
        <f t="shared" si="13"/>
        <v>17.725000000000001</v>
      </c>
      <c r="V116">
        <f t="shared" si="14"/>
        <v>18.037500000000001</v>
      </c>
      <c r="W116">
        <f t="shared" si="15"/>
        <v>17.150000000000002</v>
      </c>
      <c r="X116">
        <f t="shared" si="10"/>
        <v>1.4749999999999979</v>
      </c>
      <c r="Y116">
        <f t="shared" si="11"/>
        <v>1.1624999999999979</v>
      </c>
      <c r="Z116">
        <f t="shared" si="12"/>
        <v>2.0499999999999972</v>
      </c>
    </row>
    <row r="117" spans="1:26" x14ac:dyDescent="0.15">
      <c r="A117" t="s">
        <v>34</v>
      </c>
      <c r="B117">
        <v>2007</v>
      </c>
      <c r="C117" t="str">
        <f t="shared" si="8"/>
        <v>000876.SZ2007</v>
      </c>
      <c r="D117">
        <v>0</v>
      </c>
      <c r="E117" t="s">
        <v>11</v>
      </c>
      <c r="F117">
        <f t="shared" si="9"/>
        <v>0.99178771249999897</v>
      </c>
      <c r="G117">
        <v>26.70291666833333</v>
      </c>
      <c r="H117">
        <v>25.711128955833331</v>
      </c>
      <c r="I117">
        <v>20.85</v>
      </c>
      <c r="J117">
        <v>58.5</v>
      </c>
      <c r="K117">
        <v>3.5</v>
      </c>
      <c r="L117">
        <v>11</v>
      </c>
      <c r="M117">
        <v>20.85</v>
      </c>
      <c r="N117">
        <v>429.50277777777779</v>
      </c>
      <c r="O117">
        <v>20.85</v>
      </c>
      <c r="P117">
        <v>20.85</v>
      </c>
      <c r="Q117">
        <v>20.85</v>
      </c>
      <c r="R117">
        <v>20.85</v>
      </c>
      <c r="S117">
        <v>0</v>
      </c>
      <c r="T117" t="s">
        <v>34</v>
      </c>
      <c r="U117">
        <f t="shared" si="13"/>
        <v>19.2</v>
      </c>
      <c r="V117">
        <f t="shared" si="14"/>
        <v>18.462499999999999</v>
      </c>
      <c r="W117">
        <f t="shared" si="15"/>
        <v>18.425000000000001</v>
      </c>
      <c r="X117">
        <f t="shared" si="10"/>
        <v>1.6500000000000021</v>
      </c>
      <c r="Y117">
        <f t="shared" si="11"/>
        <v>2.3875000000000028</v>
      </c>
      <c r="Z117">
        <f t="shared" si="12"/>
        <v>2.4250000000000007</v>
      </c>
    </row>
    <row r="118" spans="1:26" x14ac:dyDescent="0.15">
      <c r="A118" t="s">
        <v>34</v>
      </c>
      <c r="B118">
        <v>2008</v>
      </c>
      <c r="C118" t="str">
        <f t="shared" si="8"/>
        <v>000876.SZ2008</v>
      </c>
      <c r="D118">
        <v>0</v>
      </c>
      <c r="E118" t="s">
        <v>11</v>
      </c>
      <c r="F118">
        <f t="shared" si="9"/>
        <v>0.57497042241666207</v>
      </c>
      <c r="G118">
        <v>24.729722222500001</v>
      </c>
      <c r="H118">
        <v>24.154751800083339</v>
      </c>
      <c r="I118">
        <v>23.294999999999998</v>
      </c>
      <c r="J118">
        <v>59.5</v>
      </c>
      <c r="K118">
        <v>3</v>
      </c>
      <c r="L118">
        <v>13.625</v>
      </c>
      <c r="M118">
        <v>23.295000000000002</v>
      </c>
      <c r="N118">
        <v>450.72580555555561</v>
      </c>
      <c r="O118">
        <v>23.295000000000002</v>
      </c>
      <c r="P118">
        <v>23.295000000000002</v>
      </c>
      <c r="Q118">
        <v>23.295000000000002</v>
      </c>
      <c r="R118">
        <v>23.295000000000002</v>
      </c>
      <c r="S118">
        <v>0</v>
      </c>
      <c r="T118" t="s">
        <v>34</v>
      </c>
      <c r="U118">
        <f t="shared" si="13"/>
        <v>20.85</v>
      </c>
      <c r="V118">
        <f t="shared" si="14"/>
        <v>20.024999999999999</v>
      </c>
      <c r="W118">
        <f t="shared" si="15"/>
        <v>19.258333333333333</v>
      </c>
      <c r="X118">
        <f t="shared" si="10"/>
        <v>2.4449999999999967</v>
      </c>
      <c r="Y118">
        <f t="shared" si="11"/>
        <v>3.2699999999999996</v>
      </c>
      <c r="Z118">
        <f t="shared" si="12"/>
        <v>4.0366666666666653</v>
      </c>
    </row>
    <row r="119" spans="1:26" x14ac:dyDescent="0.15">
      <c r="A119" t="s">
        <v>34</v>
      </c>
      <c r="B119">
        <v>2009</v>
      </c>
      <c r="C119" t="str">
        <f t="shared" si="8"/>
        <v>000876.SZ2009</v>
      </c>
      <c r="D119">
        <v>0</v>
      </c>
      <c r="E119" t="s">
        <v>11</v>
      </c>
      <c r="F119">
        <f t="shared" si="9"/>
        <v>1.4479407399999893</v>
      </c>
      <c r="G119">
        <v>26.570833334166661</v>
      </c>
      <c r="H119">
        <v>25.122892594166672</v>
      </c>
      <c r="I119">
        <v>24.9</v>
      </c>
      <c r="J119">
        <v>63</v>
      </c>
      <c r="K119">
        <v>4</v>
      </c>
      <c r="L119">
        <v>14.5</v>
      </c>
      <c r="M119">
        <v>24.9</v>
      </c>
      <c r="N119">
        <v>454.76666666666671</v>
      </c>
      <c r="O119">
        <v>24.9</v>
      </c>
      <c r="P119">
        <v>24.9</v>
      </c>
      <c r="Q119">
        <v>24.9</v>
      </c>
      <c r="R119">
        <v>24.9</v>
      </c>
      <c r="S119">
        <v>0</v>
      </c>
      <c r="T119" t="s">
        <v>34</v>
      </c>
      <c r="U119">
        <f t="shared" si="13"/>
        <v>23.294999999999998</v>
      </c>
      <c r="V119">
        <f t="shared" si="14"/>
        <v>22.072499999999998</v>
      </c>
      <c r="W119">
        <f t="shared" si="15"/>
        <v>21.114999999999998</v>
      </c>
      <c r="X119">
        <f t="shared" si="10"/>
        <v>1.6050000000000004</v>
      </c>
      <c r="Y119">
        <f t="shared" si="11"/>
        <v>2.8275000000000006</v>
      </c>
      <c r="Z119">
        <f t="shared" si="12"/>
        <v>3.7850000000000001</v>
      </c>
    </row>
    <row r="120" spans="1:26" x14ac:dyDescent="0.15">
      <c r="A120" t="s">
        <v>34</v>
      </c>
      <c r="B120">
        <v>2010</v>
      </c>
      <c r="C120" t="str">
        <f t="shared" si="8"/>
        <v>000876.SZ2010</v>
      </c>
      <c r="D120">
        <v>0</v>
      </c>
      <c r="E120" t="s">
        <v>11</v>
      </c>
      <c r="F120">
        <f t="shared" si="9"/>
        <v>1.0215893272727286</v>
      </c>
      <c r="G120">
        <v>25.04984848545454</v>
      </c>
      <c r="H120">
        <v>24.028259158181811</v>
      </c>
      <c r="I120">
        <v>30.860000000000003</v>
      </c>
      <c r="J120">
        <v>61</v>
      </c>
      <c r="K120">
        <v>6</v>
      </c>
      <c r="L120">
        <v>23.25</v>
      </c>
      <c r="M120">
        <v>30.86</v>
      </c>
      <c r="N120">
        <v>425.85599999999988</v>
      </c>
      <c r="O120">
        <v>30.86</v>
      </c>
      <c r="P120">
        <v>30.86</v>
      </c>
      <c r="Q120">
        <v>30.86</v>
      </c>
      <c r="R120">
        <v>30.86</v>
      </c>
      <c r="S120">
        <v>0</v>
      </c>
      <c r="T120" t="s">
        <v>34</v>
      </c>
      <c r="U120">
        <f t="shared" si="13"/>
        <v>24.9</v>
      </c>
      <c r="V120">
        <f t="shared" si="14"/>
        <v>24.097499999999997</v>
      </c>
      <c r="W120">
        <f t="shared" si="15"/>
        <v>23.014999999999997</v>
      </c>
      <c r="X120">
        <f t="shared" si="10"/>
        <v>5.9600000000000044</v>
      </c>
      <c r="Y120">
        <f t="shared" si="11"/>
        <v>6.7625000000000064</v>
      </c>
      <c r="Z120">
        <f t="shared" si="12"/>
        <v>7.845000000000006</v>
      </c>
    </row>
    <row r="121" spans="1:26" x14ac:dyDescent="0.15">
      <c r="A121" t="s">
        <v>34</v>
      </c>
      <c r="B121">
        <v>2011</v>
      </c>
      <c r="C121" t="str">
        <f t="shared" si="8"/>
        <v>000876.SZ2011</v>
      </c>
      <c r="D121">
        <v>0</v>
      </c>
      <c r="E121" t="s">
        <v>11</v>
      </c>
      <c r="F121">
        <f t="shared" si="9"/>
        <v>0.65892772166666091</v>
      </c>
      <c r="G121">
        <v>25.154583334166659</v>
      </c>
      <c r="H121">
        <v>24.495655612499998</v>
      </c>
      <c r="I121">
        <v>30.119999999999997</v>
      </c>
      <c r="J121">
        <v>62</v>
      </c>
      <c r="K121">
        <v>5</v>
      </c>
      <c r="L121">
        <v>21.5</v>
      </c>
      <c r="M121">
        <v>30.12</v>
      </c>
      <c r="N121">
        <v>509.69955555555561</v>
      </c>
      <c r="O121">
        <v>30.12</v>
      </c>
      <c r="P121">
        <v>30.12</v>
      </c>
      <c r="Q121">
        <v>30.12</v>
      </c>
      <c r="R121">
        <v>30.12</v>
      </c>
      <c r="S121">
        <v>0</v>
      </c>
      <c r="T121" t="s">
        <v>34</v>
      </c>
      <c r="U121">
        <f t="shared" si="13"/>
        <v>30.860000000000003</v>
      </c>
      <c r="V121">
        <f t="shared" si="14"/>
        <v>27.880000000000003</v>
      </c>
      <c r="W121">
        <f t="shared" si="15"/>
        <v>26.351666666666663</v>
      </c>
      <c r="X121">
        <f t="shared" si="10"/>
        <v>-0.74000000000000554</v>
      </c>
      <c r="Y121">
        <f t="shared" si="11"/>
        <v>2.2399999999999949</v>
      </c>
      <c r="Z121">
        <f t="shared" si="12"/>
        <v>3.7683333333333344</v>
      </c>
    </row>
    <row r="122" spans="1:26" x14ac:dyDescent="0.15">
      <c r="A122" t="s">
        <v>34</v>
      </c>
      <c r="B122">
        <v>2012</v>
      </c>
      <c r="C122" t="str">
        <f t="shared" si="8"/>
        <v>000876.SZ2012</v>
      </c>
      <c r="D122">
        <v>0</v>
      </c>
      <c r="E122" t="s">
        <v>11</v>
      </c>
      <c r="F122">
        <f t="shared" si="9"/>
        <v>0.64703916727273025</v>
      </c>
      <c r="G122">
        <v>25.13015151545455</v>
      </c>
      <c r="H122">
        <v>24.48311234818182</v>
      </c>
      <c r="I122">
        <v>29.77</v>
      </c>
      <c r="J122">
        <v>59</v>
      </c>
      <c r="K122">
        <v>5</v>
      </c>
      <c r="L122">
        <v>25</v>
      </c>
      <c r="M122">
        <v>29.77</v>
      </c>
      <c r="N122">
        <v>387.41788888888891</v>
      </c>
      <c r="O122">
        <v>29.77</v>
      </c>
      <c r="P122">
        <v>29.77</v>
      </c>
      <c r="Q122">
        <v>29.77</v>
      </c>
      <c r="R122">
        <v>29.77</v>
      </c>
      <c r="S122">
        <v>0</v>
      </c>
      <c r="T122" t="s">
        <v>34</v>
      </c>
      <c r="U122">
        <f t="shared" si="13"/>
        <v>30.119999999999997</v>
      </c>
      <c r="V122">
        <f t="shared" si="14"/>
        <v>30.490000000000002</v>
      </c>
      <c r="W122">
        <f t="shared" si="15"/>
        <v>28.626666666666665</v>
      </c>
      <c r="X122">
        <f t="shared" si="10"/>
        <v>-0.34999999999999787</v>
      </c>
      <c r="Y122">
        <f t="shared" si="11"/>
        <v>-0.72000000000000242</v>
      </c>
      <c r="Z122">
        <f t="shared" si="12"/>
        <v>1.1433333333333344</v>
      </c>
    </row>
    <row r="123" spans="1:26" x14ac:dyDescent="0.15">
      <c r="A123" t="s">
        <v>34</v>
      </c>
      <c r="B123">
        <v>2013</v>
      </c>
      <c r="C123" t="str">
        <f t="shared" si="8"/>
        <v>000876.SZ2013</v>
      </c>
      <c r="D123">
        <v>0</v>
      </c>
      <c r="E123" t="s">
        <v>11</v>
      </c>
      <c r="F123">
        <f t="shared" si="9"/>
        <v>0.78910544666666738</v>
      </c>
      <c r="G123">
        <v>27.320000000833328</v>
      </c>
      <c r="H123">
        <v>26.530894554166661</v>
      </c>
      <c r="I123">
        <v>33.623332999999995</v>
      </c>
      <c r="J123">
        <v>62</v>
      </c>
      <c r="K123">
        <v>11</v>
      </c>
      <c r="L123">
        <v>32</v>
      </c>
      <c r="M123">
        <v>36.766666666666673</v>
      </c>
      <c r="N123">
        <v>355.64</v>
      </c>
      <c r="O123">
        <v>36.766666666666673</v>
      </c>
      <c r="P123">
        <v>36.766666666666673</v>
      </c>
      <c r="Q123">
        <v>36.766666666666673</v>
      </c>
      <c r="R123">
        <v>36.766666666666673</v>
      </c>
      <c r="S123">
        <v>0</v>
      </c>
      <c r="T123" t="s">
        <v>34</v>
      </c>
      <c r="U123">
        <f t="shared" si="13"/>
        <v>29.77</v>
      </c>
      <c r="V123">
        <f t="shared" si="14"/>
        <v>29.945</v>
      </c>
      <c r="W123">
        <f t="shared" si="15"/>
        <v>30.25</v>
      </c>
      <c r="X123">
        <f t="shared" si="10"/>
        <v>3.8533329999999957</v>
      </c>
      <c r="Y123">
        <f t="shared" si="11"/>
        <v>3.678332999999995</v>
      </c>
      <c r="Z123">
        <f t="shared" si="12"/>
        <v>3.3733329999999953</v>
      </c>
    </row>
    <row r="124" spans="1:26" x14ac:dyDescent="0.15">
      <c r="A124" t="s">
        <v>34</v>
      </c>
      <c r="B124">
        <v>2014</v>
      </c>
      <c r="C124" t="str">
        <f t="shared" si="8"/>
        <v>000876.SZ2014</v>
      </c>
      <c r="D124">
        <v>0</v>
      </c>
      <c r="E124" t="s">
        <v>11</v>
      </c>
      <c r="F124">
        <f t="shared" si="9"/>
        <v>1.309573481000001</v>
      </c>
      <c r="G124">
        <v>26.657666667000001</v>
      </c>
      <c r="H124">
        <v>25.348093186</v>
      </c>
      <c r="I124">
        <v>37.890230760924489</v>
      </c>
      <c r="J124">
        <v>30.38004000981644</v>
      </c>
      <c r="K124">
        <v>5.1708450317382804</v>
      </c>
      <c r="L124">
        <v>6.9550003367240931</v>
      </c>
      <c r="M124">
        <v>10.246009578533229</v>
      </c>
      <c r="N124">
        <v>71.635048002861396</v>
      </c>
      <c r="O124">
        <v>13.952495574951151</v>
      </c>
      <c r="P124">
        <v>9.3106604848589054</v>
      </c>
      <c r="Q124">
        <v>11.94679288387297</v>
      </c>
      <c r="R124">
        <v>12.03706714181671</v>
      </c>
      <c r="S124">
        <v>1.308747469996334</v>
      </c>
      <c r="T124" t="s">
        <v>34</v>
      </c>
      <c r="U124">
        <f t="shared" si="13"/>
        <v>33.623332999999995</v>
      </c>
      <c r="V124">
        <f t="shared" si="14"/>
        <v>31.696666499999999</v>
      </c>
      <c r="W124">
        <f t="shared" si="15"/>
        <v>31.171110999999996</v>
      </c>
      <c r="X124">
        <f t="shared" si="10"/>
        <v>4.2668977609244934</v>
      </c>
      <c r="Y124">
        <f t="shared" si="11"/>
        <v>6.1935642609244894</v>
      </c>
      <c r="Z124">
        <f t="shared" si="12"/>
        <v>6.7191197609244924</v>
      </c>
    </row>
    <row r="125" spans="1:26" x14ac:dyDescent="0.15">
      <c r="A125" t="s">
        <v>34</v>
      </c>
      <c r="B125">
        <v>2015</v>
      </c>
      <c r="C125" t="str">
        <f t="shared" si="8"/>
        <v>000876.SZ2015</v>
      </c>
      <c r="D125">
        <v>0</v>
      </c>
      <c r="E125" t="s">
        <v>11</v>
      </c>
      <c r="F125">
        <f t="shared" si="9"/>
        <v>1.1545088391666702</v>
      </c>
      <c r="G125">
        <v>27.880555555833329</v>
      </c>
      <c r="H125">
        <v>26.726046716666659</v>
      </c>
      <c r="I125">
        <v>37.704306730708417</v>
      </c>
      <c r="J125">
        <v>34.496019363403271</v>
      </c>
      <c r="K125">
        <v>5.4614281654357866</v>
      </c>
      <c r="L125">
        <v>6.7957974229540099</v>
      </c>
      <c r="M125">
        <v>10.882573674973971</v>
      </c>
      <c r="N125">
        <v>98.959120733186367</v>
      </c>
      <c r="O125">
        <v>15.96350982189178</v>
      </c>
      <c r="P125">
        <v>10.31734298978532</v>
      </c>
      <c r="Q125">
        <v>13.127136073112471</v>
      </c>
      <c r="R125">
        <v>13.438432649525369</v>
      </c>
      <c r="S125">
        <v>3.0621889336946322</v>
      </c>
      <c r="T125" t="s">
        <v>34</v>
      </c>
      <c r="U125">
        <f t="shared" si="13"/>
        <v>37.890230760924489</v>
      </c>
      <c r="V125">
        <f t="shared" si="14"/>
        <v>35.756781880462242</v>
      </c>
      <c r="W125">
        <f t="shared" si="15"/>
        <v>33.761187920308167</v>
      </c>
      <c r="X125">
        <f t="shared" si="10"/>
        <v>-0.1859240302160714</v>
      </c>
      <c r="Y125">
        <f t="shared" si="11"/>
        <v>1.9475248502461753</v>
      </c>
      <c r="Z125">
        <f t="shared" si="12"/>
        <v>3.9431188104002501</v>
      </c>
    </row>
    <row r="126" spans="1:26" x14ac:dyDescent="0.15">
      <c r="A126" t="s">
        <v>34</v>
      </c>
      <c r="B126">
        <v>2016</v>
      </c>
      <c r="C126" t="str">
        <f t="shared" si="8"/>
        <v>000876.SZ2016</v>
      </c>
      <c r="D126">
        <v>0</v>
      </c>
      <c r="E126" t="s">
        <v>11</v>
      </c>
      <c r="F126">
        <f t="shared" si="9"/>
        <v>1.4771340658333294</v>
      </c>
      <c r="G126">
        <v>27.379583333333329</v>
      </c>
      <c r="H126">
        <v>25.9024492675</v>
      </c>
      <c r="I126">
        <v>35.689066379839012</v>
      </c>
      <c r="J126">
        <v>36.374109109242731</v>
      </c>
      <c r="K126">
        <v>5.6230330467224103</v>
      </c>
      <c r="L126">
        <v>7.1469178199768049</v>
      </c>
      <c r="M126">
        <v>12.51190969825306</v>
      </c>
      <c r="N126">
        <v>126.0333276915962</v>
      </c>
      <c r="O126">
        <v>23.854082711537629</v>
      </c>
      <c r="P126">
        <v>12.542355620861031</v>
      </c>
      <c r="Q126">
        <v>16.261954043706229</v>
      </c>
      <c r="R126">
        <v>16.76120334274237</v>
      </c>
      <c r="S126">
        <v>11.379128733454809</v>
      </c>
      <c r="T126" t="s">
        <v>34</v>
      </c>
      <c r="U126">
        <f t="shared" si="13"/>
        <v>37.704306730708417</v>
      </c>
      <c r="V126">
        <f t="shared" si="14"/>
        <v>37.797268745816453</v>
      </c>
      <c r="W126">
        <f t="shared" si="15"/>
        <v>36.405956830544305</v>
      </c>
      <c r="X126">
        <f t="shared" si="10"/>
        <v>-2.015240350869405</v>
      </c>
      <c r="Y126">
        <f t="shared" si="11"/>
        <v>-2.1082023659774407</v>
      </c>
      <c r="Z126">
        <f t="shared" si="12"/>
        <v>-0.71689045070529289</v>
      </c>
    </row>
    <row r="127" spans="1:26" x14ac:dyDescent="0.15">
      <c r="A127" t="s">
        <v>34</v>
      </c>
      <c r="B127">
        <v>2017</v>
      </c>
      <c r="C127" t="str">
        <f t="shared" si="8"/>
        <v>000876.SZ2017</v>
      </c>
      <c r="D127">
        <v>0</v>
      </c>
      <c r="E127" t="s">
        <v>11</v>
      </c>
      <c r="F127">
        <f t="shared" si="9"/>
        <v>1.0135782658333312</v>
      </c>
      <c r="G127">
        <v>26.580833333333331</v>
      </c>
      <c r="H127">
        <v>25.5672550675</v>
      </c>
      <c r="I127">
        <v>41.511879337494257</v>
      </c>
      <c r="J127">
        <v>36.451689879099483</v>
      </c>
      <c r="K127">
        <v>5.67000007629394</v>
      </c>
      <c r="L127">
        <v>6.7870399951934752</v>
      </c>
      <c r="M127">
        <v>11.73695776197644</v>
      </c>
      <c r="N127">
        <v>119.7890903897711</v>
      </c>
      <c r="O127">
        <v>18.926046252250629</v>
      </c>
      <c r="P127">
        <v>13.787079347882941</v>
      </c>
      <c r="Q127">
        <v>15.28399034341175</v>
      </c>
      <c r="R127">
        <v>15.55009659403844</v>
      </c>
      <c r="S127">
        <v>1.9356826926783719</v>
      </c>
      <c r="T127" t="s">
        <v>34</v>
      </c>
      <c r="U127">
        <f t="shared" si="13"/>
        <v>35.689066379839012</v>
      </c>
      <c r="V127">
        <f t="shared" si="14"/>
        <v>36.696686555273715</v>
      </c>
      <c r="W127">
        <f t="shared" si="15"/>
        <v>37.094534623823968</v>
      </c>
      <c r="X127">
        <f t="shared" si="10"/>
        <v>5.8228129576552448</v>
      </c>
      <c r="Y127">
        <f t="shared" si="11"/>
        <v>4.8151927822205423</v>
      </c>
      <c r="Z127">
        <f t="shared" si="12"/>
        <v>4.417344713670289</v>
      </c>
    </row>
    <row r="128" spans="1:26" x14ac:dyDescent="0.15">
      <c r="A128" t="s">
        <v>34</v>
      </c>
      <c r="B128">
        <v>2018</v>
      </c>
      <c r="C128" t="str">
        <f t="shared" si="8"/>
        <v>000876.SZ2018</v>
      </c>
      <c r="D128">
        <v>0</v>
      </c>
      <c r="E128" t="s">
        <v>11</v>
      </c>
      <c r="F128">
        <f t="shared" si="9"/>
        <v>1.24240737249999</v>
      </c>
      <c r="G128">
        <v>28.13805555499999</v>
      </c>
      <c r="H128">
        <v>26.8956481825</v>
      </c>
      <c r="I128">
        <v>32.991257394494262</v>
      </c>
      <c r="J128">
        <v>38.158333460489871</v>
      </c>
      <c r="K128">
        <v>6.3358333508173574</v>
      </c>
      <c r="L128">
        <v>7.88520827889442</v>
      </c>
      <c r="M128">
        <v>14.85902780890463</v>
      </c>
      <c r="N128">
        <v>166.13928445250019</v>
      </c>
      <c r="O128">
        <v>20.599599895477269</v>
      </c>
      <c r="P128">
        <v>13.09116678237914</v>
      </c>
      <c r="Q128">
        <v>16.069500131607029</v>
      </c>
      <c r="R128">
        <v>15.861181986861739</v>
      </c>
      <c r="S128">
        <v>4.653435178175684</v>
      </c>
      <c r="T128" t="s">
        <v>34</v>
      </c>
      <c r="U128">
        <f t="shared" si="13"/>
        <v>41.511879337494257</v>
      </c>
      <c r="V128">
        <f t="shared" si="14"/>
        <v>38.600472858666635</v>
      </c>
      <c r="W128">
        <f t="shared" si="15"/>
        <v>38.3017508160139</v>
      </c>
      <c r="X128">
        <f t="shared" si="10"/>
        <v>-8.5206219429999948</v>
      </c>
      <c r="Y128">
        <f t="shared" si="11"/>
        <v>-5.6092154641723724</v>
      </c>
      <c r="Z128">
        <f t="shared" si="12"/>
        <v>-5.310493421519638</v>
      </c>
    </row>
    <row r="129" spans="1:26" x14ac:dyDescent="0.15">
      <c r="A129" t="s">
        <v>35</v>
      </c>
      <c r="B129">
        <v>2011</v>
      </c>
      <c r="C129" t="str">
        <f t="shared" si="8"/>
        <v>002020.SZ2011</v>
      </c>
      <c r="D129">
        <v>0</v>
      </c>
      <c r="E129" t="s">
        <v>8</v>
      </c>
      <c r="F129">
        <f t="shared" si="9"/>
        <v>-0.80086180400000018</v>
      </c>
      <c r="G129">
        <v>22.77941301525</v>
      </c>
      <c r="H129">
        <v>23.58027481925</v>
      </c>
      <c r="I129">
        <v>44.070802919708015</v>
      </c>
      <c r="J129">
        <v>62</v>
      </c>
      <c r="K129">
        <v>10</v>
      </c>
      <c r="L129">
        <v>50</v>
      </c>
      <c r="M129">
        <v>44.070802919708022</v>
      </c>
      <c r="N129">
        <v>450.96302147157559</v>
      </c>
      <c r="O129">
        <v>44.070802919708022</v>
      </c>
      <c r="P129">
        <v>44.070802919708022</v>
      </c>
      <c r="Q129">
        <v>44.070802919708022</v>
      </c>
      <c r="R129">
        <v>44.070802919708022</v>
      </c>
      <c r="S129">
        <v>0</v>
      </c>
      <c r="T129" t="s">
        <v>35</v>
      </c>
      <c r="U129">
        <f t="shared" si="13"/>
        <v>32.991257394494262</v>
      </c>
      <c r="V129">
        <f t="shared" si="14"/>
        <v>37.25156836599426</v>
      </c>
      <c r="W129">
        <f t="shared" si="15"/>
        <v>36.730734370609177</v>
      </c>
      <c r="X129">
        <f t="shared" si="10"/>
        <v>11.079545525213753</v>
      </c>
      <c r="Y129">
        <f t="shared" si="11"/>
        <v>6.8192345537137555</v>
      </c>
      <c r="Z129">
        <f t="shared" si="12"/>
        <v>7.340068549098838</v>
      </c>
    </row>
    <row r="130" spans="1:26" x14ac:dyDescent="0.15">
      <c r="A130" t="s">
        <v>35</v>
      </c>
      <c r="B130">
        <v>2012</v>
      </c>
      <c r="C130" t="str">
        <f t="shared" si="8"/>
        <v>002020.SZ2012</v>
      </c>
      <c r="D130">
        <v>0</v>
      </c>
      <c r="E130" t="s">
        <v>8</v>
      </c>
      <c r="F130">
        <f t="shared" si="9"/>
        <v>-0.42314161491666269</v>
      </c>
      <c r="G130">
        <v>22.366072586916669</v>
      </c>
      <c r="H130">
        <v>22.789214201833332</v>
      </c>
      <c r="I130">
        <v>46.194160583941603</v>
      </c>
      <c r="J130">
        <v>60</v>
      </c>
      <c r="K130">
        <v>9</v>
      </c>
      <c r="L130">
        <v>57</v>
      </c>
      <c r="M130">
        <v>46.194160583941603</v>
      </c>
      <c r="N130">
        <v>457.68849166178268</v>
      </c>
      <c r="O130">
        <v>46.194160583941603</v>
      </c>
      <c r="P130">
        <v>46.194160583941603</v>
      </c>
      <c r="Q130">
        <v>46.194160583941603</v>
      </c>
      <c r="R130">
        <v>46.194160583941603</v>
      </c>
      <c r="S130">
        <v>0</v>
      </c>
      <c r="T130" t="s">
        <v>35</v>
      </c>
      <c r="U130">
        <f t="shared" si="13"/>
        <v>44.070802919708015</v>
      </c>
      <c r="V130">
        <f t="shared" si="14"/>
        <v>38.531030157101142</v>
      </c>
      <c r="W130">
        <f t="shared" si="15"/>
        <v>39.524646550565514</v>
      </c>
      <c r="X130">
        <f t="shared" si="10"/>
        <v>2.1233576642335876</v>
      </c>
      <c r="Y130">
        <f t="shared" si="11"/>
        <v>7.6631304268404605</v>
      </c>
      <c r="Z130">
        <f t="shared" si="12"/>
        <v>6.6695140333760889</v>
      </c>
    </row>
    <row r="131" spans="1:26" x14ac:dyDescent="0.15">
      <c r="A131" t="s">
        <v>35</v>
      </c>
      <c r="B131">
        <v>2013</v>
      </c>
      <c r="C131" t="str">
        <f t="shared" ref="C131:C194" si="16">A131&amp;B131</f>
        <v>002020.SZ2013</v>
      </c>
      <c r="D131">
        <v>0</v>
      </c>
      <c r="E131" t="s">
        <v>8</v>
      </c>
      <c r="F131">
        <f t="shared" ref="F131:F194" si="17">G131-H131</f>
        <v>-0.67014696716667288</v>
      </c>
      <c r="G131">
        <v>23.464604623083329</v>
      </c>
      <c r="H131">
        <v>24.134751590250001</v>
      </c>
      <c r="I131">
        <v>48.005839416058379</v>
      </c>
      <c r="J131">
        <v>62</v>
      </c>
      <c r="K131">
        <v>13</v>
      </c>
      <c r="L131">
        <v>55</v>
      </c>
      <c r="M131">
        <v>48.005839416058379</v>
      </c>
      <c r="N131">
        <v>416.50017049389959</v>
      </c>
      <c r="O131">
        <v>48.005839416058379</v>
      </c>
      <c r="P131">
        <v>48.005839416058379</v>
      </c>
      <c r="Q131">
        <v>48.005839416058379</v>
      </c>
      <c r="R131">
        <v>48.005839416058379</v>
      </c>
      <c r="S131">
        <v>0</v>
      </c>
      <c r="T131" t="s">
        <v>35</v>
      </c>
      <c r="U131">
        <f t="shared" si="13"/>
        <v>46.194160583941603</v>
      </c>
      <c r="V131">
        <f t="shared" si="14"/>
        <v>45.132481751824812</v>
      </c>
      <c r="W131">
        <f t="shared" si="15"/>
        <v>41.085406966047962</v>
      </c>
      <c r="X131">
        <f t="shared" ref="X131:X194" si="18">I131-U131</f>
        <v>1.8116788321167761</v>
      </c>
      <c r="Y131">
        <f t="shared" ref="Y131:Y194" si="19">I131-V131</f>
        <v>2.8733576642335663</v>
      </c>
      <c r="Z131">
        <f t="shared" ref="Z131:Z194" si="20">I131-W131</f>
        <v>6.9204324500104164</v>
      </c>
    </row>
    <row r="132" spans="1:26" x14ac:dyDescent="0.15">
      <c r="A132" t="s">
        <v>35</v>
      </c>
      <c r="B132">
        <v>2014</v>
      </c>
      <c r="C132" t="str">
        <f t="shared" si="16"/>
        <v>002020.SZ2014</v>
      </c>
      <c r="D132">
        <v>0</v>
      </c>
      <c r="E132" t="s">
        <v>8</v>
      </c>
      <c r="F132">
        <f t="shared" si="17"/>
        <v>-0.95125059833333125</v>
      </c>
      <c r="G132">
        <v>23.119772911666669</v>
      </c>
      <c r="H132">
        <v>24.07102351</v>
      </c>
      <c r="I132">
        <v>48.309007940645664</v>
      </c>
      <c r="J132">
        <v>16.93343130747472</v>
      </c>
      <c r="K132">
        <v>9.0597377220789408</v>
      </c>
      <c r="L132">
        <v>12.49101546381493</v>
      </c>
      <c r="M132">
        <v>12.74379998929588</v>
      </c>
      <c r="N132">
        <v>13.789180349160841</v>
      </c>
      <c r="O132">
        <v>17.47260316212968</v>
      </c>
      <c r="P132">
        <v>10.605528114894231</v>
      </c>
      <c r="Q132">
        <v>12.344698149357351</v>
      </c>
      <c r="R132">
        <v>12.74379998929588</v>
      </c>
      <c r="S132">
        <v>3.1943209495532399</v>
      </c>
      <c r="T132" t="s">
        <v>35</v>
      </c>
      <c r="U132">
        <f t="shared" ref="U132:U195" si="21">I131</f>
        <v>48.005839416058379</v>
      </c>
      <c r="V132">
        <f t="shared" si="14"/>
        <v>47.099999999999994</v>
      </c>
      <c r="W132">
        <f t="shared" si="15"/>
        <v>46.090267639902663</v>
      </c>
      <c r="X132">
        <f t="shared" si="18"/>
        <v>0.30316852458728505</v>
      </c>
      <c r="Y132">
        <f t="shared" si="19"/>
        <v>1.2090079406456695</v>
      </c>
      <c r="Z132">
        <f t="shared" si="20"/>
        <v>2.2187403007430007</v>
      </c>
    </row>
    <row r="133" spans="1:26" x14ac:dyDescent="0.15">
      <c r="A133" t="s">
        <v>35</v>
      </c>
      <c r="B133">
        <v>2015</v>
      </c>
      <c r="C133" t="str">
        <f t="shared" si="16"/>
        <v>002020.SZ2015</v>
      </c>
      <c r="D133">
        <v>0</v>
      </c>
      <c r="E133" t="s">
        <v>8</v>
      </c>
      <c r="F133">
        <f t="shared" si="17"/>
        <v>-0.63422392249998794</v>
      </c>
      <c r="G133">
        <v>23.585339620833341</v>
      </c>
      <c r="H133">
        <v>24.219563543333329</v>
      </c>
      <c r="I133">
        <v>47.166804213711444</v>
      </c>
      <c r="J133">
        <v>17.878751039504952</v>
      </c>
      <c r="K133">
        <v>7.6447171370188371</v>
      </c>
      <c r="L133">
        <v>13.5409777740962</v>
      </c>
      <c r="M133">
        <v>13.151355931179051</v>
      </c>
      <c r="N133">
        <v>25.489454469486361</v>
      </c>
      <c r="O133">
        <v>15.36917079211581</v>
      </c>
      <c r="P133">
        <v>11.44043614890402</v>
      </c>
      <c r="Q133">
        <v>13.10049745331713</v>
      </c>
      <c r="R133">
        <v>13.2353731161339</v>
      </c>
      <c r="S133">
        <v>1.819075284163379</v>
      </c>
      <c r="T133" t="s">
        <v>35</v>
      </c>
      <c r="U133">
        <f t="shared" si="21"/>
        <v>48.309007940645664</v>
      </c>
      <c r="V133">
        <f t="shared" ref="V133:V196" si="22">AVERAGE(I131:I132)</f>
        <v>48.157423678352018</v>
      </c>
      <c r="W133">
        <f t="shared" si="15"/>
        <v>47.503002646881889</v>
      </c>
      <c r="X133">
        <f t="shared" si="18"/>
        <v>-1.1422037269342198</v>
      </c>
      <c r="Y133">
        <f t="shared" si="19"/>
        <v>-0.99061946464057371</v>
      </c>
      <c r="Z133">
        <f t="shared" si="20"/>
        <v>-0.33619843317044484</v>
      </c>
    </row>
    <row r="134" spans="1:26" x14ac:dyDescent="0.15">
      <c r="A134" t="s">
        <v>35</v>
      </c>
      <c r="B134">
        <v>2016</v>
      </c>
      <c r="C134" t="str">
        <f t="shared" si="16"/>
        <v>002020.SZ2016</v>
      </c>
      <c r="D134">
        <v>0</v>
      </c>
      <c r="E134" t="s">
        <v>8</v>
      </c>
      <c r="F134">
        <f t="shared" si="17"/>
        <v>-0.90879964016667003</v>
      </c>
      <c r="G134">
        <v>22.851421330583332</v>
      </c>
      <c r="H134">
        <v>23.760220970750002</v>
      </c>
      <c r="I134">
        <v>48.090605506908268</v>
      </c>
      <c r="J134">
        <v>17.06657159328455</v>
      </c>
      <c r="K134">
        <v>8.9992518822351943</v>
      </c>
      <c r="L134">
        <v>13.06863177929235</v>
      </c>
      <c r="M134">
        <v>13.05077175852611</v>
      </c>
      <c r="N134">
        <v>18.346253584333368</v>
      </c>
      <c r="O134">
        <v>18.104470639768252</v>
      </c>
      <c r="P134">
        <v>9.7849445343017347</v>
      </c>
      <c r="Q134">
        <v>12.686046842428709</v>
      </c>
      <c r="R134">
        <v>13.05077175852611</v>
      </c>
      <c r="S134">
        <v>4.2074940025352623</v>
      </c>
      <c r="T134" t="s">
        <v>35</v>
      </c>
      <c r="U134">
        <f t="shared" si="21"/>
        <v>47.166804213711444</v>
      </c>
      <c r="V134">
        <f t="shared" si="22"/>
        <v>47.73790607717855</v>
      </c>
      <c r="W134">
        <f t="shared" ref="W134:W197" si="23">AVERAGE(I131:I133)</f>
        <v>47.827217190138491</v>
      </c>
      <c r="X134">
        <f t="shared" si="18"/>
        <v>0.92380129319682425</v>
      </c>
      <c r="Y134">
        <f t="shared" si="19"/>
        <v>0.35269942972971791</v>
      </c>
      <c r="Z134">
        <f t="shared" si="20"/>
        <v>0.26338831676977748</v>
      </c>
    </row>
    <row r="135" spans="1:26" x14ac:dyDescent="0.15">
      <c r="A135" t="s">
        <v>35</v>
      </c>
      <c r="B135">
        <v>2017</v>
      </c>
      <c r="C135" t="str">
        <f t="shared" si="16"/>
        <v>002020.SZ2017</v>
      </c>
      <c r="D135">
        <v>0</v>
      </c>
      <c r="E135" t="s">
        <v>8</v>
      </c>
      <c r="F135">
        <f t="shared" si="17"/>
        <v>-0.79023770616667122</v>
      </c>
      <c r="G135">
        <v>23.479621676333331</v>
      </c>
      <c r="H135">
        <v>24.269859382500002</v>
      </c>
      <c r="I135">
        <v>47.356395343483356</v>
      </c>
      <c r="J135">
        <v>20.368709564208931</v>
      </c>
      <c r="K135">
        <v>7.8601064682006747</v>
      </c>
      <c r="L135">
        <v>13.111640293943349</v>
      </c>
      <c r="M135">
        <v>13.613024155074079</v>
      </c>
      <c r="N135">
        <v>32.626189171615593</v>
      </c>
      <c r="O135">
        <v>17.081953976323639</v>
      </c>
      <c r="P135">
        <v>11.537037315981321</v>
      </c>
      <c r="Q135">
        <v>13.7887068977121</v>
      </c>
      <c r="R135">
        <v>13.74083711798367</v>
      </c>
      <c r="S135">
        <v>2.5634335671213559</v>
      </c>
      <c r="T135" t="s">
        <v>35</v>
      </c>
      <c r="U135">
        <f t="shared" si="21"/>
        <v>48.090605506908268</v>
      </c>
      <c r="V135">
        <f t="shared" si="22"/>
        <v>47.628704860309853</v>
      </c>
      <c r="W135">
        <f t="shared" si="23"/>
        <v>47.855472553755128</v>
      </c>
      <c r="X135">
        <f t="shared" si="18"/>
        <v>-0.73421016342491185</v>
      </c>
      <c r="Y135">
        <f t="shared" si="19"/>
        <v>-0.27230951682649618</v>
      </c>
      <c r="Z135">
        <f t="shared" si="20"/>
        <v>-0.49907721027177132</v>
      </c>
    </row>
    <row r="136" spans="1:26" x14ac:dyDescent="0.15">
      <c r="A136" t="s">
        <v>35</v>
      </c>
      <c r="B136">
        <v>2018</v>
      </c>
      <c r="C136" t="str">
        <f t="shared" si="16"/>
        <v>002020.SZ2018</v>
      </c>
      <c r="D136">
        <v>0</v>
      </c>
      <c r="E136" t="s">
        <v>8</v>
      </c>
      <c r="F136">
        <f t="shared" si="17"/>
        <v>-0.66448292916665963</v>
      </c>
      <c r="G136">
        <v>23.023871654583331</v>
      </c>
      <c r="H136">
        <v>23.688354583749991</v>
      </c>
      <c r="I136">
        <v>46.257672999362129</v>
      </c>
      <c r="J136">
        <v>24.541666666666629</v>
      </c>
      <c r="K136">
        <v>6.5572727376764428</v>
      </c>
      <c r="L136">
        <v>14.686293651486279</v>
      </c>
      <c r="M136">
        <v>15.11788167682891</v>
      </c>
      <c r="N136">
        <v>65.055802802761846</v>
      </c>
      <c r="O136">
        <v>19.313631721656652</v>
      </c>
      <c r="P136">
        <v>12.478791045360831</v>
      </c>
      <c r="Q136">
        <v>14.927076363824071</v>
      </c>
      <c r="R136">
        <v>15.335524667520311</v>
      </c>
      <c r="S136">
        <v>4.7304660205967943</v>
      </c>
      <c r="T136" t="s">
        <v>35</v>
      </c>
      <c r="U136">
        <f t="shared" si="21"/>
        <v>47.356395343483356</v>
      </c>
      <c r="V136">
        <f t="shared" si="22"/>
        <v>47.723500425195809</v>
      </c>
      <c r="W136">
        <f t="shared" si="23"/>
        <v>47.537935021367694</v>
      </c>
      <c r="X136">
        <f t="shared" si="18"/>
        <v>-1.0987223441212279</v>
      </c>
      <c r="Y136">
        <f t="shared" si="19"/>
        <v>-1.4658274258336803</v>
      </c>
      <c r="Z136">
        <f t="shared" si="20"/>
        <v>-1.2802620220055658</v>
      </c>
    </row>
    <row r="137" spans="1:26" x14ac:dyDescent="0.15">
      <c r="A137" t="s">
        <v>36</v>
      </c>
      <c r="B137">
        <v>2006</v>
      </c>
      <c r="C137" t="str">
        <f t="shared" si="16"/>
        <v>002070.SZ2006</v>
      </c>
      <c r="D137">
        <v>0</v>
      </c>
      <c r="E137" t="s">
        <v>15</v>
      </c>
      <c r="F137">
        <f t="shared" si="17"/>
        <v>-0.8113915551341595</v>
      </c>
      <c r="G137">
        <v>15.23180555555537</v>
      </c>
      <c r="H137">
        <v>16.04319711068953</v>
      </c>
      <c r="I137">
        <v>2.1866668823529389</v>
      </c>
      <c r="J137">
        <v>7.6235294117647001</v>
      </c>
      <c r="K137">
        <v>0.14117647058823499</v>
      </c>
      <c r="L137">
        <v>1.9294117647058799</v>
      </c>
      <c r="M137">
        <v>2.4052287581699319</v>
      </c>
      <c r="N137">
        <v>5.5118492887350907</v>
      </c>
      <c r="O137">
        <v>2.4052287581699319</v>
      </c>
      <c r="P137">
        <v>2.4052287581699319</v>
      </c>
      <c r="Q137">
        <v>2.4052287581699319</v>
      </c>
      <c r="R137">
        <v>2.4052287581699319</v>
      </c>
      <c r="S137">
        <v>0</v>
      </c>
      <c r="T137" t="s">
        <v>36</v>
      </c>
      <c r="U137">
        <f t="shared" si="21"/>
        <v>46.257672999362129</v>
      </c>
      <c r="V137">
        <f t="shared" si="22"/>
        <v>46.807034171422742</v>
      </c>
      <c r="W137">
        <f t="shared" si="23"/>
        <v>47.234891283251251</v>
      </c>
      <c r="X137">
        <f t="shared" si="18"/>
        <v>-44.07100611700919</v>
      </c>
      <c r="Y137">
        <f t="shared" si="19"/>
        <v>-44.620367289069804</v>
      </c>
      <c r="Z137">
        <f t="shared" si="20"/>
        <v>-45.048224400898313</v>
      </c>
    </row>
    <row r="138" spans="1:26" x14ac:dyDescent="0.15">
      <c r="A138" t="s">
        <v>36</v>
      </c>
      <c r="B138">
        <v>2007</v>
      </c>
      <c r="C138" t="str">
        <f t="shared" si="16"/>
        <v>002070.SZ2007</v>
      </c>
      <c r="D138">
        <v>0</v>
      </c>
      <c r="E138" t="s">
        <v>15</v>
      </c>
      <c r="F138">
        <f t="shared" si="17"/>
        <v>-0.79564014315035081</v>
      </c>
      <c r="G138">
        <v>15.44861111111102</v>
      </c>
      <c r="H138">
        <v>16.244251254261371</v>
      </c>
      <c r="I138">
        <v>2.4094117647058786</v>
      </c>
      <c r="J138">
        <v>8.1882352941176393</v>
      </c>
      <c r="K138">
        <v>0.12549019607843101</v>
      </c>
      <c r="L138">
        <v>1.5529411764705801</v>
      </c>
      <c r="M138">
        <v>2.409411764705879</v>
      </c>
      <c r="N138">
        <v>6.3149838096458586</v>
      </c>
      <c r="O138">
        <v>2.409411764705879</v>
      </c>
      <c r="P138">
        <v>2.409411764705879</v>
      </c>
      <c r="Q138">
        <v>2.409411764705879</v>
      </c>
      <c r="R138">
        <v>2.409411764705879</v>
      </c>
      <c r="S138">
        <v>0</v>
      </c>
      <c r="T138" t="s">
        <v>36</v>
      </c>
      <c r="U138">
        <f t="shared" si="21"/>
        <v>2.1866668823529389</v>
      </c>
      <c r="V138">
        <f t="shared" si="22"/>
        <v>24.222169940857533</v>
      </c>
      <c r="W138">
        <f t="shared" si="23"/>
        <v>31.933578408399473</v>
      </c>
      <c r="X138">
        <f t="shared" si="18"/>
        <v>0.22274488235293965</v>
      </c>
      <c r="Y138">
        <f t="shared" si="19"/>
        <v>-21.812758176151654</v>
      </c>
      <c r="Z138">
        <f t="shared" si="20"/>
        <v>-29.524166643693594</v>
      </c>
    </row>
    <row r="139" spans="1:26" x14ac:dyDescent="0.15">
      <c r="A139" t="s">
        <v>36</v>
      </c>
      <c r="B139">
        <v>2008</v>
      </c>
      <c r="C139" t="str">
        <f t="shared" si="16"/>
        <v>002070.SZ2008</v>
      </c>
      <c r="D139">
        <v>0</v>
      </c>
      <c r="E139" t="s">
        <v>15</v>
      </c>
      <c r="F139">
        <f t="shared" si="17"/>
        <v>-0.52255869496567087</v>
      </c>
      <c r="G139">
        <v>15.76749999999986</v>
      </c>
      <c r="H139">
        <v>16.290058694965531</v>
      </c>
      <c r="I139">
        <v>2.5701960784313691</v>
      </c>
      <c r="J139">
        <v>8.0470588235294098</v>
      </c>
      <c r="K139">
        <v>0.25098039215686202</v>
      </c>
      <c r="L139">
        <v>1.725490196078425</v>
      </c>
      <c r="M139">
        <v>2.5701960784313691</v>
      </c>
      <c r="N139">
        <v>6.307044982698959</v>
      </c>
      <c r="O139">
        <v>2.5701960784313691</v>
      </c>
      <c r="P139">
        <v>2.5701960784313691</v>
      </c>
      <c r="Q139">
        <v>2.5701960784313691</v>
      </c>
      <c r="R139">
        <v>2.5701960784313691</v>
      </c>
      <c r="S139">
        <v>0</v>
      </c>
      <c r="T139" t="s">
        <v>36</v>
      </c>
      <c r="U139">
        <f t="shared" si="21"/>
        <v>2.4094117647058786</v>
      </c>
      <c r="V139">
        <f t="shared" si="22"/>
        <v>2.2980393235294088</v>
      </c>
      <c r="W139">
        <f t="shared" si="23"/>
        <v>16.951250548806982</v>
      </c>
      <c r="X139">
        <f t="shared" si="18"/>
        <v>0.16078431372549051</v>
      </c>
      <c r="Y139">
        <f t="shared" si="19"/>
        <v>0.27215675490196034</v>
      </c>
      <c r="Z139">
        <f t="shared" si="20"/>
        <v>-14.381054470375613</v>
      </c>
    </row>
    <row r="140" spans="1:26" x14ac:dyDescent="0.15">
      <c r="A140" t="s">
        <v>36</v>
      </c>
      <c r="B140">
        <v>2009</v>
      </c>
      <c r="C140" t="str">
        <f t="shared" si="16"/>
        <v>002070.SZ2009</v>
      </c>
      <c r="D140">
        <v>0</v>
      </c>
      <c r="E140" t="s">
        <v>15</v>
      </c>
      <c r="F140">
        <f t="shared" si="17"/>
        <v>-0.46284221831616001</v>
      </c>
      <c r="G140">
        <v>15.524444444444359</v>
      </c>
      <c r="H140">
        <v>15.987286662760519</v>
      </c>
      <c r="I140">
        <v>2.6243137254901923</v>
      </c>
      <c r="J140">
        <v>8.1882352941176393</v>
      </c>
      <c r="K140">
        <v>0.15686274509803899</v>
      </c>
      <c r="L140">
        <v>1.94509803921568</v>
      </c>
      <c r="M140">
        <v>2.6243137254901918</v>
      </c>
      <c r="N140">
        <v>6.790690076466305</v>
      </c>
      <c r="O140">
        <v>2.6243137254901918</v>
      </c>
      <c r="P140">
        <v>2.6243137254901918</v>
      </c>
      <c r="Q140">
        <v>2.6243137254901918</v>
      </c>
      <c r="R140">
        <v>2.6243137254901918</v>
      </c>
      <c r="S140">
        <v>0</v>
      </c>
      <c r="T140" t="s">
        <v>36</v>
      </c>
      <c r="U140">
        <f t="shared" si="21"/>
        <v>2.5701960784313691</v>
      </c>
      <c r="V140">
        <f t="shared" si="22"/>
        <v>2.4898039215686238</v>
      </c>
      <c r="W140">
        <f t="shared" si="23"/>
        <v>2.3887582418300624</v>
      </c>
      <c r="X140">
        <f t="shared" si="18"/>
        <v>5.411764705882316E-2</v>
      </c>
      <c r="Y140">
        <f t="shared" si="19"/>
        <v>0.13450980392156842</v>
      </c>
      <c r="Z140">
        <f t="shared" si="20"/>
        <v>0.23555548366012991</v>
      </c>
    </row>
    <row r="141" spans="1:26" x14ac:dyDescent="0.15">
      <c r="A141" t="s">
        <v>36</v>
      </c>
      <c r="B141">
        <v>2010</v>
      </c>
      <c r="C141" t="str">
        <f t="shared" si="16"/>
        <v>002070.SZ2010</v>
      </c>
      <c r="D141">
        <v>0</v>
      </c>
      <c r="E141" t="s">
        <v>15</v>
      </c>
      <c r="F141">
        <f t="shared" si="17"/>
        <v>-0.46668585612683877</v>
      </c>
      <c r="G141">
        <v>15.305833333333361</v>
      </c>
      <c r="H141">
        <v>15.772519189460199</v>
      </c>
      <c r="I141">
        <v>2.8078431372548982</v>
      </c>
      <c r="J141">
        <v>8.6117647058823508</v>
      </c>
      <c r="K141">
        <v>0.188235294117647</v>
      </c>
      <c r="L141">
        <v>1.960784313725485</v>
      </c>
      <c r="M141">
        <v>2.8078431372548982</v>
      </c>
      <c r="N141">
        <v>7.3697466786278696</v>
      </c>
      <c r="O141">
        <v>2.8078431372548982</v>
      </c>
      <c r="P141">
        <v>2.8078431372548982</v>
      </c>
      <c r="Q141">
        <v>2.8078431372548982</v>
      </c>
      <c r="R141">
        <v>2.8078431372548982</v>
      </c>
      <c r="S141">
        <v>0</v>
      </c>
      <c r="T141" t="s">
        <v>36</v>
      </c>
      <c r="U141">
        <f t="shared" si="21"/>
        <v>2.6243137254901923</v>
      </c>
      <c r="V141">
        <f t="shared" si="22"/>
        <v>2.5972549019607807</v>
      </c>
      <c r="W141">
        <f t="shared" si="23"/>
        <v>2.5346405228758133</v>
      </c>
      <c r="X141">
        <f t="shared" si="18"/>
        <v>0.18352941176470594</v>
      </c>
      <c r="Y141">
        <f t="shared" si="19"/>
        <v>0.21058823529411752</v>
      </c>
      <c r="Z141">
        <f t="shared" si="20"/>
        <v>0.27320261437908488</v>
      </c>
    </row>
    <row r="142" spans="1:26" x14ac:dyDescent="0.15">
      <c r="A142" t="s">
        <v>36</v>
      </c>
      <c r="B142">
        <v>2011</v>
      </c>
      <c r="C142" t="str">
        <f t="shared" si="16"/>
        <v>002070.SZ2011</v>
      </c>
      <c r="D142">
        <v>0</v>
      </c>
      <c r="E142" t="s">
        <v>15</v>
      </c>
      <c r="F142">
        <f t="shared" si="17"/>
        <v>-0.56319619064734106</v>
      </c>
      <c r="G142">
        <v>15.103749999999859</v>
      </c>
      <c r="H142">
        <v>15.666946190647201</v>
      </c>
      <c r="I142">
        <v>2.901960784313721</v>
      </c>
      <c r="J142">
        <v>8.7529411764705802</v>
      </c>
      <c r="K142">
        <v>0.12549019607843101</v>
      </c>
      <c r="L142">
        <v>1.97647058823529</v>
      </c>
      <c r="M142">
        <v>2.901960784313721</v>
      </c>
      <c r="N142">
        <v>8.2929608270323243</v>
      </c>
      <c r="O142">
        <v>2.901960784313721</v>
      </c>
      <c r="P142">
        <v>2.901960784313721</v>
      </c>
      <c r="Q142">
        <v>2.901960784313721</v>
      </c>
      <c r="R142">
        <v>2.901960784313721</v>
      </c>
      <c r="S142">
        <v>0</v>
      </c>
      <c r="T142" t="s">
        <v>36</v>
      </c>
      <c r="U142">
        <f t="shared" si="21"/>
        <v>2.8078431372548982</v>
      </c>
      <c r="V142">
        <f t="shared" si="22"/>
        <v>2.7160784313725452</v>
      </c>
      <c r="W142">
        <f t="shared" si="23"/>
        <v>2.6674509803921533</v>
      </c>
      <c r="X142">
        <f t="shared" si="18"/>
        <v>9.4117647058822751E-2</v>
      </c>
      <c r="Y142">
        <f t="shared" si="19"/>
        <v>0.18588235294117572</v>
      </c>
      <c r="Z142">
        <f t="shared" si="20"/>
        <v>0.23450980392156762</v>
      </c>
    </row>
    <row r="143" spans="1:26" x14ac:dyDescent="0.15">
      <c r="A143" t="s">
        <v>36</v>
      </c>
      <c r="B143">
        <v>2012</v>
      </c>
      <c r="C143" t="str">
        <f t="shared" si="16"/>
        <v>002070.SZ2012</v>
      </c>
      <c r="D143">
        <v>0</v>
      </c>
      <c r="E143" t="s">
        <v>15</v>
      </c>
      <c r="F143">
        <f t="shared" si="17"/>
        <v>-0.46802695912683134</v>
      </c>
      <c r="G143">
        <v>14.70236111111103</v>
      </c>
      <c r="H143">
        <v>15.170388070237861</v>
      </c>
      <c r="I143">
        <v>2.6964705882352908</v>
      </c>
      <c r="J143">
        <v>8.4705882352941106</v>
      </c>
      <c r="K143">
        <v>0.15686274509803899</v>
      </c>
      <c r="L143">
        <v>1.9372549019607801</v>
      </c>
      <c r="M143">
        <v>2.69647058823529</v>
      </c>
      <c r="N143">
        <v>7.1024963048400069</v>
      </c>
      <c r="O143">
        <v>2.69647058823529</v>
      </c>
      <c r="P143">
        <v>2.69647058823529</v>
      </c>
      <c r="Q143">
        <v>2.69647058823529</v>
      </c>
      <c r="R143">
        <v>2.69647058823529</v>
      </c>
      <c r="S143">
        <v>0</v>
      </c>
      <c r="T143" t="s">
        <v>36</v>
      </c>
      <c r="U143">
        <f t="shared" si="21"/>
        <v>2.901960784313721</v>
      </c>
      <c r="V143">
        <f t="shared" si="22"/>
        <v>2.8549019607843098</v>
      </c>
      <c r="W143">
        <f t="shared" si="23"/>
        <v>2.7780392156862703</v>
      </c>
      <c r="X143">
        <f t="shared" si="18"/>
        <v>-0.20549019607843011</v>
      </c>
      <c r="Y143">
        <f t="shared" si="19"/>
        <v>-0.15843137254901896</v>
      </c>
      <c r="Z143">
        <f t="shared" si="20"/>
        <v>-8.1568627450979481E-2</v>
      </c>
    </row>
    <row r="144" spans="1:26" x14ac:dyDescent="0.15">
      <c r="A144" t="s">
        <v>36</v>
      </c>
      <c r="B144">
        <v>2013</v>
      </c>
      <c r="C144" t="str">
        <f t="shared" si="16"/>
        <v>002070.SZ2013</v>
      </c>
      <c r="D144">
        <v>0</v>
      </c>
      <c r="E144" t="s">
        <v>15</v>
      </c>
      <c r="F144">
        <f t="shared" si="17"/>
        <v>-0.75144991212549961</v>
      </c>
      <c r="G144">
        <v>15.3884722222222</v>
      </c>
      <c r="H144">
        <v>16.1399221343477</v>
      </c>
      <c r="I144">
        <v>2.876862470588232</v>
      </c>
      <c r="J144">
        <v>8.8941176470588204</v>
      </c>
      <c r="K144">
        <v>0.28235294117646997</v>
      </c>
      <c r="L144">
        <v>1.97647058823529</v>
      </c>
      <c r="M144">
        <v>3.1790849673202581</v>
      </c>
      <c r="N144">
        <v>8.2414455978469796</v>
      </c>
      <c r="O144">
        <v>3.1790849673202581</v>
      </c>
      <c r="P144">
        <v>3.1790849673202581</v>
      </c>
      <c r="Q144">
        <v>3.1790849673202581</v>
      </c>
      <c r="R144">
        <v>3.1790849673202581</v>
      </c>
      <c r="S144">
        <v>0</v>
      </c>
      <c r="T144" t="s">
        <v>36</v>
      </c>
      <c r="U144">
        <f t="shared" si="21"/>
        <v>2.6964705882352908</v>
      </c>
      <c r="V144">
        <f t="shared" si="22"/>
        <v>2.7992156862745059</v>
      </c>
      <c r="W144">
        <f t="shared" si="23"/>
        <v>2.8020915032679703</v>
      </c>
      <c r="X144">
        <f t="shared" si="18"/>
        <v>0.18039188235294112</v>
      </c>
      <c r="Y144">
        <f t="shared" si="19"/>
        <v>7.7646784313726069E-2</v>
      </c>
      <c r="Z144">
        <f t="shared" si="20"/>
        <v>7.4770967320261672E-2</v>
      </c>
    </row>
    <row r="145" spans="1:26" x14ac:dyDescent="0.15">
      <c r="A145" t="s">
        <v>36</v>
      </c>
      <c r="B145">
        <v>2014</v>
      </c>
      <c r="C145" t="str">
        <f t="shared" si="16"/>
        <v>002070.SZ2014</v>
      </c>
      <c r="D145">
        <v>0</v>
      </c>
      <c r="E145" t="s">
        <v>15</v>
      </c>
      <c r="F145">
        <f t="shared" si="17"/>
        <v>-0.41075618118401991</v>
      </c>
      <c r="G145">
        <v>16.20555555555536</v>
      </c>
      <c r="H145">
        <v>16.61631173673938</v>
      </c>
      <c r="I145">
        <v>10.619436766176573</v>
      </c>
      <c r="J145">
        <v>3.5214879765230029</v>
      </c>
      <c r="K145">
        <v>1.137760614116346E-2</v>
      </c>
      <c r="L145">
        <v>0.78063592723771413</v>
      </c>
      <c r="M145">
        <v>1.2107250892974311</v>
      </c>
      <c r="N145">
        <v>1.5603270444327739</v>
      </c>
      <c r="O145">
        <v>1.392948755843965</v>
      </c>
      <c r="P145">
        <v>0.96303509244731667</v>
      </c>
      <c r="Q145">
        <v>1.267177317278835</v>
      </c>
      <c r="R145">
        <v>1.2212763076468729</v>
      </c>
      <c r="S145">
        <v>2.1910878512750261E-2</v>
      </c>
      <c r="T145" t="s">
        <v>36</v>
      </c>
      <c r="U145">
        <f t="shared" si="21"/>
        <v>2.876862470588232</v>
      </c>
      <c r="V145">
        <f t="shared" si="22"/>
        <v>2.7866665294117614</v>
      </c>
      <c r="W145">
        <f t="shared" si="23"/>
        <v>2.8250979477124147</v>
      </c>
      <c r="X145">
        <f t="shared" si="18"/>
        <v>7.7425742955883408</v>
      </c>
      <c r="Y145">
        <f t="shared" si="19"/>
        <v>7.8327702367648122</v>
      </c>
      <c r="Z145">
        <f t="shared" si="20"/>
        <v>7.7943388184641584</v>
      </c>
    </row>
    <row r="146" spans="1:26" x14ac:dyDescent="0.15">
      <c r="A146" t="s">
        <v>36</v>
      </c>
      <c r="B146">
        <v>2015</v>
      </c>
      <c r="C146" t="str">
        <f t="shared" si="16"/>
        <v>002070.SZ2015</v>
      </c>
      <c r="D146">
        <v>0</v>
      </c>
      <c r="E146" t="s">
        <v>15</v>
      </c>
      <c r="F146">
        <f t="shared" si="17"/>
        <v>-0.23247437023950113</v>
      </c>
      <c r="G146">
        <v>16.33430555555536</v>
      </c>
      <c r="H146">
        <v>16.566779925794862</v>
      </c>
      <c r="I146">
        <v>10.659438804588639</v>
      </c>
      <c r="J146">
        <v>3.9646124222699282</v>
      </c>
      <c r="K146">
        <v>1.246531414829825E-2</v>
      </c>
      <c r="L146">
        <v>0.76809078291350452</v>
      </c>
      <c r="M146">
        <v>1.2122572854920901</v>
      </c>
      <c r="N146">
        <v>1.6446639288278091</v>
      </c>
      <c r="O146">
        <v>1.378786613426954</v>
      </c>
      <c r="P146">
        <v>0.96468229985704324</v>
      </c>
      <c r="Q146">
        <v>1.224700027026379</v>
      </c>
      <c r="R146">
        <v>1.2122572854920901</v>
      </c>
      <c r="S146">
        <v>1.6584793628497879E-2</v>
      </c>
      <c r="T146" t="s">
        <v>36</v>
      </c>
      <c r="U146">
        <f t="shared" si="21"/>
        <v>10.619436766176573</v>
      </c>
      <c r="V146">
        <f t="shared" si="22"/>
        <v>6.7481496183824028</v>
      </c>
      <c r="W146">
        <f t="shared" si="23"/>
        <v>5.3975899416666984</v>
      </c>
      <c r="X146">
        <f t="shared" si="18"/>
        <v>4.0002038412065843E-2</v>
      </c>
      <c r="Y146">
        <f t="shared" si="19"/>
        <v>3.9112891862062362</v>
      </c>
      <c r="Z146">
        <f t="shared" si="20"/>
        <v>5.2618488629219407</v>
      </c>
    </row>
    <row r="147" spans="1:26" x14ac:dyDescent="0.15">
      <c r="A147" t="s">
        <v>36</v>
      </c>
      <c r="B147">
        <v>2016</v>
      </c>
      <c r="C147" t="str">
        <f t="shared" si="16"/>
        <v>002070.SZ2016</v>
      </c>
      <c r="D147">
        <v>0</v>
      </c>
      <c r="E147" t="s">
        <v>15</v>
      </c>
      <c r="F147">
        <f t="shared" si="17"/>
        <v>-0.43224522328799075</v>
      </c>
      <c r="G147">
        <v>15.821805555555359</v>
      </c>
      <c r="H147">
        <v>16.25405077884335</v>
      </c>
      <c r="I147">
        <v>10.350549998176872</v>
      </c>
      <c r="J147">
        <v>3.8546422172995132</v>
      </c>
      <c r="K147">
        <v>1.0734109901914391E-2</v>
      </c>
      <c r="L147">
        <v>0.77451183344024255</v>
      </c>
      <c r="M147">
        <v>1.14947114084281</v>
      </c>
      <c r="N147">
        <v>1.472805912358401</v>
      </c>
      <c r="O147">
        <v>1.423708974239869</v>
      </c>
      <c r="P147">
        <v>0.88998809823802705</v>
      </c>
      <c r="Q147">
        <v>1.156177580099478</v>
      </c>
      <c r="R147">
        <v>1.14947114084281</v>
      </c>
      <c r="S147">
        <v>2.6114248137287879E-2</v>
      </c>
      <c r="T147" t="s">
        <v>36</v>
      </c>
      <c r="U147">
        <f t="shared" si="21"/>
        <v>10.659438804588639</v>
      </c>
      <c r="V147">
        <f t="shared" si="22"/>
        <v>10.639437785382606</v>
      </c>
      <c r="W147">
        <f t="shared" si="23"/>
        <v>8.0519126804511476</v>
      </c>
      <c r="X147">
        <f t="shared" si="18"/>
        <v>-0.30888880641176719</v>
      </c>
      <c r="Y147">
        <f t="shared" si="19"/>
        <v>-0.28888778720573427</v>
      </c>
      <c r="Z147">
        <f t="shared" si="20"/>
        <v>2.2986373177257242</v>
      </c>
    </row>
    <row r="148" spans="1:26" x14ac:dyDescent="0.15">
      <c r="A148" t="s">
        <v>36</v>
      </c>
      <c r="B148">
        <v>2017</v>
      </c>
      <c r="C148" t="str">
        <f t="shared" si="16"/>
        <v>002070.SZ2017</v>
      </c>
      <c r="D148">
        <v>1</v>
      </c>
      <c r="E148" t="s">
        <v>15</v>
      </c>
      <c r="F148">
        <f t="shared" si="17"/>
        <v>-0.69923991332750113</v>
      </c>
      <c r="G148">
        <v>15.2865277777777</v>
      </c>
      <c r="H148">
        <v>15.985767691105201</v>
      </c>
      <c r="I148">
        <v>11.613350987536624</v>
      </c>
      <c r="J148">
        <v>5.1488855922923316</v>
      </c>
      <c r="K148">
        <v>1.7878064766428781E-2</v>
      </c>
      <c r="L148">
        <v>0.85852102142533226</v>
      </c>
      <c r="M148">
        <v>1.3796229962429949</v>
      </c>
      <c r="N148">
        <v>2.456610711891325</v>
      </c>
      <c r="O148">
        <v>1.586007831236893</v>
      </c>
      <c r="P148">
        <v>1.166727032100451</v>
      </c>
      <c r="Q148">
        <v>1.3841210334441221</v>
      </c>
      <c r="R148">
        <v>1.3796229962429949</v>
      </c>
      <c r="S148">
        <v>1.0559431506905271E-2</v>
      </c>
      <c r="T148" t="s">
        <v>36</v>
      </c>
      <c r="U148">
        <f t="shared" si="21"/>
        <v>10.350549998176872</v>
      </c>
      <c r="V148">
        <f t="shared" si="22"/>
        <v>10.504994401382756</v>
      </c>
      <c r="W148">
        <f t="shared" si="23"/>
        <v>10.543141856314028</v>
      </c>
      <c r="X148">
        <f t="shared" si="18"/>
        <v>1.2628009893597518</v>
      </c>
      <c r="Y148">
        <f t="shared" si="19"/>
        <v>1.1083565861538673</v>
      </c>
      <c r="Z148">
        <f t="shared" si="20"/>
        <v>1.0702091312225956</v>
      </c>
    </row>
    <row r="149" spans="1:26" x14ac:dyDescent="0.15">
      <c r="A149" t="s">
        <v>37</v>
      </c>
      <c r="B149">
        <v>2007</v>
      </c>
      <c r="C149" t="str">
        <f t="shared" si="16"/>
        <v>002194.SZ2007</v>
      </c>
      <c r="D149">
        <v>0</v>
      </c>
      <c r="E149" t="s">
        <v>16</v>
      </c>
      <c r="F149">
        <f t="shared" si="17"/>
        <v>0.35387631528784169</v>
      </c>
      <c r="G149">
        <v>23.4957986111107</v>
      </c>
      <c r="H149">
        <v>23.141922295822859</v>
      </c>
      <c r="I149">
        <v>5.5990196078431307</v>
      </c>
      <c r="J149">
        <v>12.4862745098039</v>
      </c>
      <c r="K149">
        <v>0.77647058823529402</v>
      </c>
      <c r="L149">
        <v>3.8588235294117599</v>
      </c>
      <c r="M149">
        <v>5.5990196078431298</v>
      </c>
      <c r="N149">
        <v>23.269510627780448</v>
      </c>
      <c r="O149">
        <v>5.5990196078431298</v>
      </c>
      <c r="P149">
        <v>5.5990196078431298</v>
      </c>
      <c r="Q149">
        <v>5.5990196078431298</v>
      </c>
      <c r="R149">
        <v>5.5990196078431298</v>
      </c>
      <c r="S149">
        <v>0</v>
      </c>
      <c r="T149" t="s">
        <v>37</v>
      </c>
      <c r="U149">
        <f t="shared" si="21"/>
        <v>11.613350987536624</v>
      </c>
      <c r="V149">
        <f t="shared" si="22"/>
        <v>10.981950492856747</v>
      </c>
      <c r="W149">
        <f t="shared" si="23"/>
        <v>10.874446596767379</v>
      </c>
      <c r="X149">
        <f t="shared" si="18"/>
        <v>-6.014331379693493</v>
      </c>
      <c r="Y149">
        <f t="shared" si="19"/>
        <v>-5.3829308850136162</v>
      </c>
      <c r="Z149">
        <f t="shared" si="20"/>
        <v>-5.2754269889242487</v>
      </c>
    </row>
    <row r="150" spans="1:26" x14ac:dyDescent="0.15">
      <c r="A150" t="s">
        <v>37</v>
      </c>
      <c r="B150">
        <v>2008</v>
      </c>
      <c r="C150" t="str">
        <f t="shared" si="16"/>
        <v>002194.SZ2008</v>
      </c>
      <c r="D150">
        <v>0</v>
      </c>
      <c r="E150" t="s">
        <v>16</v>
      </c>
      <c r="F150">
        <f t="shared" si="17"/>
        <v>0.43180846895183933</v>
      </c>
      <c r="G150">
        <v>23.87732638888853</v>
      </c>
      <c r="H150">
        <v>23.445517919936691</v>
      </c>
      <c r="I150">
        <v>6.4450980392156687</v>
      </c>
      <c r="J150">
        <v>13.450980392156801</v>
      </c>
      <c r="K150">
        <v>0.89411764705882302</v>
      </c>
      <c r="L150">
        <v>5.4235294117647044</v>
      </c>
      <c r="M150">
        <v>6.4450980392156696</v>
      </c>
      <c r="N150">
        <v>26.898485198000529</v>
      </c>
      <c r="O150">
        <v>6.4450980392156696</v>
      </c>
      <c r="P150">
        <v>6.4450980392156696</v>
      </c>
      <c r="Q150">
        <v>6.4450980392156696</v>
      </c>
      <c r="R150">
        <v>6.4450980392156696</v>
      </c>
      <c r="S150">
        <v>0</v>
      </c>
      <c r="T150" t="s">
        <v>37</v>
      </c>
      <c r="U150">
        <f t="shared" si="21"/>
        <v>5.5990196078431307</v>
      </c>
      <c r="V150">
        <f t="shared" si="22"/>
        <v>8.6061852976898763</v>
      </c>
      <c r="W150">
        <f t="shared" si="23"/>
        <v>9.1876401978522093</v>
      </c>
      <c r="X150">
        <f t="shared" si="18"/>
        <v>0.84607843137253802</v>
      </c>
      <c r="Y150">
        <f t="shared" si="19"/>
        <v>-2.1610872584742076</v>
      </c>
      <c r="Z150">
        <f t="shared" si="20"/>
        <v>-2.7425421586365406</v>
      </c>
    </row>
    <row r="151" spans="1:26" x14ac:dyDescent="0.15">
      <c r="A151" t="s">
        <v>37</v>
      </c>
      <c r="B151">
        <v>2009</v>
      </c>
      <c r="C151" t="str">
        <f t="shared" si="16"/>
        <v>002194.SZ2009</v>
      </c>
      <c r="D151">
        <v>0</v>
      </c>
      <c r="E151" t="s">
        <v>16</v>
      </c>
      <c r="F151">
        <f t="shared" si="17"/>
        <v>0.18175614709448951</v>
      </c>
      <c r="G151">
        <v>23.239184027777199</v>
      </c>
      <c r="H151">
        <v>23.05742788068271</v>
      </c>
      <c r="I151">
        <v>4.9215686274509549</v>
      </c>
      <c r="J151">
        <v>10.776470588235201</v>
      </c>
      <c r="K151">
        <v>0.65882352941176403</v>
      </c>
      <c r="L151">
        <v>3.9843137254901948</v>
      </c>
      <c r="M151">
        <v>4.9215686274509558</v>
      </c>
      <c r="N151">
        <v>16.78607129126129</v>
      </c>
      <c r="O151">
        <v>4.9215686274509549</v>
      </c>
      <c r="P151">
        <v>4.9215686274509549</v>
      </c>
      <c r="Q151">
        <v>4.9215686274509549</v>
      </c>
      <c r="R151">
        <v>4.9215686274509549</v>
      </c>
      <c r="S151">
        <v>0</v>
      </c>
      <c r="T151" t="s">
        <v>37</v>
      </c>
      <c r="U151">
        <f t="shared" si="21"/>
        <v>6.4450980392156687</v>
      </c>
      <c r="V151">
        <f t="shared" si="22"/>
        <v>6.0220588235293997</v>
      </c>
      <c r="W151">
        <f t="shared" si="23"/>
        <v>7.8858228781984741</v>
      </c>
      <c r="X151">
        <f t="shared" si="18"/>
        <v>-1.5235294117647138</v>
      </c>
      <c r="Y151">
        <f t="shared" si="19"/>
        <v>-1.1004901960784448</v>
      </c>
      <c r="Z151">
        <f t="shared" si="20"/>
        <v>-2.9642542507475191</v>
      </c>
    </row>
    <row r="152" spans="1:26" x14ac:dyDescent="0.15">
      <c r="A152" t="s">
        <v>37</v>
      </c>
      <c r="B152">
        <v>2010</v>
      </c>
      <c r="C152" t="str">
        <f t="shared" si="16"/>
        <v>002194.SZ2010</v>
      </c>
      <c r="D152">
        <v>0</v>
      </c>
      <c r="E152" t="s">
        <v>16</v>
      </c>
      <c r="F152">
        <f t="shared" si="17"/>
        <v>0.4457561027971586</v>
      </c>
      <c r="G152">
        <v>22.93406249999952</v>
      </c>
      <c r="H152">
        <v>22.488306397202361</v>
      </c>
      <c r="I152">
        <v>6.7411764705882273</v>
      </c>
      <c r="J152">
        <v>14.0705882352941</v>
      </c>
      <c r="K152">
        <v>0.92549019607843097</v>
      </c>
      <c r="L152">
        <v>5.6784313725490154</v>
      </c>
      <c r="M152">
        <v>6.7411764705882273</v>
      </c>
      <c r="N152">
        <v>27.795252375459931</v>
      </c>
      <c r="O152">
        <v>6.7411764705882273</v>
      </c>
      <c r="P152">
        <v>6.7411764705882273</v>
      </c>
      <c r="Q152">
        <v>6.7411764705882273</v>
      </c>
      <c r="R152">
        <v>6.7411764705882273</v>
      </c>
      <c r="S152">
        <v>0</v>
      </c>
      <c r="T152" t="s">
        <v>37</v>
      </c>
      <c r="U152">
        <f t="shared" si="21"/>
        <v>4.9215686274509549</v>
      </c>
      <c r="V152">
        <f t="shared" si="22"/>
        <v>5.6833333333333123</v>
      </c>
      <c r="W152">
        <f t="shared" si="23"/>
        <v>5.6552287581699181</v>
      </c>
      <c r="X152">
        <f t="shared" si="18"/>
        <v>1.8196078431372724</v>
      </c>
      <c r="Y152">
        <f t="shared" si="19"/>
        <v>1.0578431372549151</v>
      </c>
      <c r="Z152">
        <f t="shared" si="20"/>
        <v>1.0859477124183092</v>
      </c>
    </row>
    <row r="153" spans="1:26" x14ac:dyDescent="0.15">
      <c r="A153" t="s">
        <v>37</v>
      </c>
      <c r="B153">
        <v>2011</v>
      </c>
      <c r="C153" t="str">
        <f t="shared" si="16"/>
        <v>002194.SZ2011</v>
      </c>
      <c r="D153">
        <v>0</v>
      </c>
      <c r="E153" t="s">
        <v>16</v>
      </c>
      <c r="F153">
        <f t="shared" si="17"/>
        <v>0.28340322926949213</v>
      </c>
      <c r="G153">
        <v>23.185859374999861</v>
      </c>
      <c r="H153">
        <v>22.902456145730369</v>
      </c>
      <c r="I153">
        <v>6.7588235294117487</v>
      </c>
      <c r="J153">
        <v>13.8196078431372</v>
      </c>
      <c r="K153">
        <v>0.89411764705882302</v>
      </c>
      <c r="L153">
        <v>6.36862745098039</v>
      </c>
      <c r="M153">
        <v>6.7588235294117487</v>
      </c>
      <c r="N153">
        <v>28.46240237271358</v>
      </c>
      <c r="O153">
        <v>6.7588235294117487</v>
      </c>
      <c r="P153">
        <v>6.7588235294117487</v>
      </c>
      <c r="Q153">
        <v>6.7588235294117487</v>
      </c>
      <c r="R153">
        <v>6.7588235294117487</v>
      </c>
      <c r="S153">
        <v>0</v>
      </c>
      <c r="T153" t="s">
        <v>37</v>
      </c>
      <c r="U153">
        <f t="shared" si="21"/>
        <v>6.7411764705882273</v>
      </c>
      <c r="V153">
        <f t="shared" si="22"/>
        <v>5.8313725490195907</v>
      </c>
      <c r="W153">
        <f t="shared" si="23"/>
        <v>6.0359477124182845</v>
      </c>
      <c r="X153">
        <f t="shared" si="18"/>
        <v>1.7647058823521355E-2</v>
      </c>
      <c r="Y153">
        <f t="shared" si="19"/>
        <v>0.92745098039215801</v>
      </c>
      <c r="Z153">
        <f t="shared" si="20"/>
        <v>0.72287581699346415</v>
      </c>
    </row>
    <row r="154" spans="1:26" x14ac:dyDescent="0.15">
      <c r="A154" t="s">
        <v>37</v>
      </c>
      <c r="B154">
        <v>2012</v>
      </c>
      <c r="C154" t="str">
        <f t="shared" si="16"/>
        <v>002194.SZ2012</v>
      </c>
      <c r="D154">
        <v>0</v>
      </c>
      <c r="E154" t="s">
        <v>16</v>
      </c>
      <c r="F154">
        <f t="shared" si="17"/>
        <v>0.61013398211782999</v>
      </c>
      <c r="G154">
        <v>23.37468749999919</v>
      </c>
      <c r="H154">
        <v>22.76455351788136</v>
      </c>
      <c r="I154">
        <v>6.3764705882352875</v>
      </c>
      <c r="J154">
        <v>12.8313725490196</v>
      </c>
      <c r="K154">
        <v>0.86274509803921495</v>
      </c>
      <c r="L154">
        <v>6.0235294117646996</v>
      </c>
      <c r="M154">
        <v>6.3764705882352866</v>
      </c>
      <c r="N154">
        <v>24.390232328225391</v>
      </c>
      <c r="O154">
        <v>6.3764705882352866</v>
      </c>
      <c r="P154">
        <v>6.3764705882352866</v>
      </c>
      <c r="Q154">
        <v>6.3764705882352866</v>
      </c>
      <c r="R154">
        <v>6.3764705882352866</v>
      </c>
      <c r="S154">
        <v>0</v>
      </c>
      <c r="T154" t="s">
        <v>37</v>
      </c>
      <c r="U154">
        <f t="shared" si="21"/>
        <v>6.7588235294117487</v>
      </c>
      <c r="V154">
        <f t="shared" si="22"/>
        <v>6.7499999999999876</v>
      </c>
      <c r="W154">
        <f t="shared" si="23"/>
        <v>6.140522875816977</v>
      </c>
      <c r="X154">
        <f t="shared" si="18"/>
        <v>-0.38235294117646124</v>
      </c>
      <c r="Y154">
        <f t="shared" si="19"/>
        <v>-0.37352941176470011</v>
      </c>
      <c r="Z154">
        <f t="shared" si="20"/>
        <v>0.23594771241831047</v>
      </c>
    </row>
    <row r="155" spans="1:26" x14ac:dyDescent="0.15">
      <c r="A155" t="s">
        <v>37</v>
      </c>
      <c r="B155">
        <v>2013</v>
      </c>
      <c r="C155" t="str">
        <f t="shared" si="16"/>
        <v>002194.SZ2013</v>
      </c>
      <c r="D155">
        <v>0</v>
      </c>
      <c r="E155" t="s">
        <v>16</v>
      </c>
      <c r="F155">
        <f t="shared" si="17"/>
        <v>0.409793745230008</v>
      </c>
      <c r="G155">
        <v>24.609305555555199</v>
      </c>
      <c r="H155">
        <v>24.199511810325191</v>
      </c>
      <c r="I155">
        <v>7.3078431372548813</v>
      </c>
      <c r="J155">
        <v>14.5725490196078</v>
      </c>
      <c r="K155">
        <v>0.94117647058823495</v>
      </c>
      <c r="L155">
        <v>6.6039215686274444</v>
      </c>
      <c r="M155">
        <v>7.3078431372548822</v>
      </c>
      <c r="N155">
        <v>31.870533311363559</v>
      </c>
      <c r="O155">
        <v>7.3078431372548813</v>
      </c>
      <c r="P155">
        <v>7.3078431372548813</v>
      </c>
      <c r="Q155">
        <v>7.3078431372548813</v>
      </c>
      <c r="R155">
        <v>7.3078431372548813</v>
      </c>
      <c r="S155">
        <v>0</v>
      </c>
      <c r="T155" t="s">
        <v>37</v>
      </c>
      <c r="U155">
        <f t="shared" si="21"/>
        <v>6.3764705882352875</v>
      </c>
      <c r="V155">
        <f t="shared" si="22"/>
        <v>6.5676470588235176</v>
      </c>
      <c r="W155">
        <f t="shared" si="23"/>
        <v>6.6254901960784212</v>
      </c>
      <c r="X155">
        <f t="shared" si="18"/>
        <v>0.93137254901959388</v>
      </c>
      <c r="Y155">
        <f t="shared" si="19"/>
        <v>0.7401960784313637</v>
      </c>
      <c r="Z155">
        <f t="shared" si="20"/>
        <v>0.68235294117646017</v>
      </c>
    </row>
    <row r="156" spans="1:26" x14ac:dyDescent="0.15">
      <c r="A156" t="s">
        <v>37</v>
      </c>
      <c r="B156">
        <v>2014</v>
      </c>
      <c r="C156" t="str">
        <f t="shared" si="16"/>
        <v>002194.SZ2014</v>
      </c>
      <c r="D156">
        <v>0</v>
      </c>
      <c r="E156" t="s">
        <v>16</v>
      </c>
      <c r="F156">
        <f t="shared" si="17"/>
        <v>6.8612763743303162E-3</v>
      </c>
      <c r="G156">
        <v>23.516085069444031</v>
      </c>
      <c r="H156">
        <v>23.509223793069701</v>
      </c>
      <c r="I156">
        <v>14.317976876737141</v>
      </c>
      <c r="J156">
        <v>3.4463881947635779</v>
      </c>
      <c r="K156">
        <v>0.38621598785998729</v>
      </c>
      <c r="L156">
        <v>2.162845330456499</v>
      </c>
      <c r="M156">
        <v>2.1183109219557279</v>
      </c>
      <c r="N156">
        <v>1.4929651988856629</v>
      </c>
      <c r="O156">
        <v>2.435301962085795</v>
      </c>
      <c r="P156">
        <v>1.006007865830961</v>
      </c>
      <c r="Q156">
        <v>2.2284282595503528</v>
      </c>
      <c r="R156">
        <v>2.1183109219557279</v>
      </c>
      <c r="S156">
        <v>0.1416778516004889</v>
      </c>
      <c r="T156" t="s">
        <v>37</v>
      </c>
      <c r="U156">
        <f t="shared" si="21"/>
        <v>7.3078431372548813</v>
      </c>
      <c r="V156">
        <f t="shared" si="22"/>
        <v>6.8421568627450844</v>
      </c>
      <c r="W156">
        <f t="shared" si="23"/>
        <v>6.8143790849673058</v>
      </c>
      <c r="X156">
        <f t="shared" si="18"/>
        <v>7.01013373948226</v>
      </c>
      <c r="Y156">
        <f t="shared" si="19"/>
        <v>7.475820013992057</v>
      </c>
      <c r="Z156">
        <f t="shared" si="20"/>
        <v>7.5035977917698355</v>
      </c>
    </row>
    <row r="157" spans="1:26" x14ac:dyDescent="0.15">
      <c r="A157" t="s">
        <v>37</v>
      </c>
      <c r="B157">
        <v>2015</v>
      </c>
      <c r="C157" t="str">
        <f t="shared" si="16"/>
        <v>002194.SZ2015</v>
      </c>
      <c r="D157">
        <v>0</v>
      </c>
      <c r="E157" t="s">
        <v>16</v>
      </c>
      <c r="F157">
        <f t="shared" si="17"/>
        <v>2.863564496799853E-2</v>
      </c>
      <c r="G157">
        <v>23.498784722221529</v>
      </c>
      <c r="H157">
        <v>23.470149077253531</v>
      </c>
      <c r="I157">
        <v>14.50938133035616</v>
      </c>
      <c r="J157">
        <v>3.46504459007113</v>
      </c>
      <c r="K157">
        <v>0.33890234816308068</v>
      </c>
      <c r="L157">
        <v>2.311403429741949</v>
      </c>
      <c r="M157">
        <v>2.1442671877885919</v>
      </c>
      <c r="N157">
        <v>1.641208496530441</v>
      </c>
      <c r="O157">
        <v>2.5184290156644891</v>
      </c>
      <c r="P157">
        <v>1.44263000488281</v>
      </c>
      <c r="Q157">
        <v>2.247926362355547</v>
      </c>
      <c r="R157">
        <v>2.144267187788591</v>
      </c>
      <c r="S157">
        <v>8.7120800611990817E-2</v>
      </c>
      <c r="T157" t="s">
        <v>37</v>
      </c>
      <c r="U157">
        <f t="shared" si="21"/>
        <v>14.317976876737141</v>
      </c>
      <c r="V157">
        <f t="shared" si="22"/>
        <v>10.812910006996011</v>
      </c>
      <c r="W157">
        <f t="shared" si="23"/>
        <v>9.3340968674091034</v>
      </c>
      <c r="X157">
        <f t="shared" si="18"/>
        <v>0.19140445361901826</v>
      </c>
      <c r="Y157">
        <f t="shared" si="19"/>
        <v>3.6964713233601483</v>
      </c>
      <c r="Z157">
        <f t="shared" si="20"/>
        <v>5.1752844629470562</v>
      </c>
    </row>
    <row r="158" spans="1:26" x14ac:dyDescent="0.15">
      <c r="A158" t="s">
        <v>37</v>
      </c>
      <c r="B158">
        <v>2016</v>
      </c>
      <c r="C158" t="str">
        <f t="shared" si="16"/>
        <v>002194.SZ2016</v>
      </c>
      <c r="D158">
        <v>1</v>
      </c>
      <c r="E158" t="s">
        <v>16</v>
      </c>
      <c r="F158">
        <f t="shared" si="17"/>
        <v>0.63411411480549873</v>
      </c>
      <c r="G158">
        <v>23.936258680555358</v>
      </c>
      <c r="H158">
        <v>23.30214456574986</v>
      </c>
      <c r="I158">
        <v>14.715313931410952</v>
      </c>
      <c r="J158">
        <v>3.9046481088875118</v>
      </c>
      <c r="K158">
        <v>0.32691521551094749</v>
      </c>
      <c r="L158">
        <v>2.1604655387354779</v>
      </c>
      <c r="M158">
        <v>2.166532515700343</v>
      </c>
      <c r="N158">
        <v>1.8796599302259751</v>
      </c>
      <c r="O158">
        <v>2.6532669076732538</v>
      </c>
      <c r="P158">
        <v>1.7748847166697139</v>
      </c>
      <c r="Q158">
        <v>2.19809392106299</v>
      </c>
      <c r="R158">
        <v>2.166532515700343</v>
      </c>
      <c r="S158">
        <v>9.6632607000599918E-2</v>
      </c>
      <c r="T158" t="s">
        <v>37</v>
      </c>
      <c r="U158">
        <f t="shared" si="21"/>
        <v>14.50938133035616</v>
      </c>
      <c r="V158">
        <f t="shared" si="22"/>
        <v>14.41367910354665</v>
      </c>
      <c r="W158">
        <f t="shared" si="23"/>
        <v>12.045067114782727</v>
      </c>
      <c r="X158">
        <f t="shared" si="18"/>
        <v>0.20593260105479239</v>
      </c>
      <c r="Y158">
        <f t="shared" si="19"/>
        <v>0.30163482786430151</v>
      </c>
      <c r="Z158">
        <f t="shared" si="20"/>
        <v>2.6702468166282252</v>
      </c>
    </row>
    <row r="159" spans="1:26" x14ac:dyDescent="0.15">
      <c r="A159" t="s">
        <v>37</v>
      </c>
      <c r="B159">
        <v>2017</v>
      </c>
      <c r="C159" t="str">
        <f t="shared" si="16"/>
        <v>002194.SZ2017</v>
      </c>
      <c r="D159">
        <v>0</v>
      </c>
      <c r="E159" t="s">
        <v>16</v>
      </c>
      <c r="F159">
        <f t="shared" si="17"/>
        <v>0.33107010208818011</v>
      </c>
      <c r="G159">
        <v>23.951076388888371</v>
      </c>
      <c r="H159">
        <v>23.620006286800191</v>
      </c>
      <c r="I159">
        <v>18.282945425282854</v>
      </c>
      <c r="J159">
        <v>5.5951916264552652</v>
      </c>
      <c r="K159">
        <v>0.34935291701672072</v>
      </c>
      <c r="L159">
        <v>2.121111573269161</v>
      </c>
      <c r="M159">
        <v>2.7054837834211698</v>
      </c>
      <c r="N159">
        <v>4.4334477350358306</v>
      </c>
      <c r="O159">
        <v>3.0854142693912259</v>
      </c>
      <c r="P159">
        <v>2.109418734849664</v>
      </c>
      <c r="Q159">
        <v>2.741177340114815</v>
      </c>
      <c r="R159">
        <v>2.7054837834211711</v>
      </c>
      <c r="S159">
        <v>9.467318353676496E-2</v>
      </c>
      <c r="T159" t="s">
        <v>37</v>
      </c>
      <c r="U159">
        <f t="shared" si="21"/>
        <v>14.715313931410952</v>
      </c>
      <c r="V159">
        <f t="shared" si="22"/>
        <v>14.612347630883555</v>
      </c>
      <c r="W159">
        <f t="shared" si="23"/>
        <v>14.514224046168083</v>
      </c>
      <c r="X159">
        <f t="shared" si="18"/>
        <v>3.567631493871902</v>
      </c>
      <c r="Y159">
        <f t="shared" si="19"/>
        <v>3.6705977943992991</v>
      </c>
      <c r="Z159">
        <f t="shared" si="20"/>
        <v>3.7687213791147709</v>
      </c>
    </row>
    <row r="160" spans="1:26" x14ac:dyDescent="0.15">
      <c r="A160" t="s">
        <v>37</v>
      </c>
      <c r="B160">
        <v>2018</v>
      </c>
      <c r="C160" t="str">
        <f t="shared" si="16"/>
        <v>002194.SZ2018</v>
      </c>
      <c r="D160">
        <v>0</v>
      </c>
      <c r="E160" t="s">
        <v>16</v>
      </c>
      <c r="F160">
        <f t="shared" si="17"/>
        <v>0.69311384902214712</v>
      </c>
      <c r="G160">
        <v>24.853394097222019</v>
      </c>
      <c r="H160">
        <v>24.160280248199872</v>
      </c>
      <c r="I160">
        <v>16.850674091658359</v>
      </c>
      <c r="J160">
        <v>4.5947320701250014</v>
      </c>
      <c r="K160">
        <v>0.29886274524763462</v>
      </c>
      <c r="L160">
        <v>2.7560849775675811</v>
      </c>
      <c r="M160">
        <v>2.5126143938575649</v>
      </c>
      <c r="N160">
        <v>2.9452411811722281</v>
      </c>
      <c r="O160">
        <v>2.964000056771666</v>
      </c>
      <c r="P160">
        <v>2.1241372772291549</v>
      </c>
      <c r="Q160">
        <v>2.4769216271007708</v>
      </c>
      <c r="R160">
        <v>2.5126143938575649</v>
      </c>
      <c r="S160">
        <v>6.1652604204942493E-2</v>
      </c>
      <c r="T160" t="s">
        <v>37</v>
      </c>
      <c r="U160">
        <f t="shared" si="21"/>
        <v>18.282945425282854</v>
      </c>
      <c r="V160">
        <f t="shared" si="22"/>
        <v>16.499129678346904</v>
      </c>
      <c r="W160">
        <f t="shared" si="23"/>
        <v>15.835880229016654</v>
      </c>
      <c r="X160">
        <f t="shared" si="18"/>
        <v>-1.4322713336244952</v>
      </c>
      <c r="Y160">
        <f t="shared" si="19"/>
        <v>0.35154441331145492</v>
      </c>
      <c r="Z160">
        <f t="shared" si="20"/>
        <v>1.0147938626417048</v>
      </c>
    </row>
    <row r="161" spans="1:26" x14ac:dyDescent="0.15">
      <c r="A161" t="s">
        <v>38</v>
      </c>
      <c r="B161">
        <v>2009</v>
      </c>
      <c r="C161" t="str">
        <f t="shared" si="16"/>
        <v>002288.SZ2009</v>
      </c>
      <c r="D161">
        <v>0</v>
      </c>
      <c r="E161" t="s">
        <v>17</v>
      </c>
      <c r="F161">
        <f t="shared" si="17"/>
        <v>-5.8097453870662008E-2</v>
      </c>
      <c r="G161">
        <v>27.567638888888698</v>
      </c>
      <c r="H161">
        <v>27.62573634275936</v>
      </c>
      <c r="I161">
        <v>1.6690196078431341</v>
      </c>
      <c r="J161">
        <v>4.1568627450980298</v>
      </c>
      <c r="K161">
        <v>0.12549019607843101</v>
      </c>
      <c r="L161">
        <v>0.98823529411764699</v>
      </c>
      <c r="M161">
        <v>1.6690196078431341</v>
      </c>
      <c r="N161">
        <v>2.215035926353103</v>
      </c>
      <c r="O161">
        <v>1.6690196078431341</v>
      </c>
      <c r="P161">
        <v>1.6690196078431341</v>
      </c>
      <c r="Q161">
        <v>1.6690196078431341</v>
      </c>
      <c r="R161">
        <v>1.6690196078431341</v>
      </c>
      <c r="S161">
        <v>0</v>
      </c>
      <c r="T161" t="s">
        <v>38</v>
      </c>
      <c r="U161">
        <f t="shared" si="21"/>
        <v>16.850674091658359</v>
      </c>
      <c r="V161">
        <f t="shared" si="22"/>
        <v>17.566809758470605</v>
      </c>
      <c r="W161">
        <f t="shared" si="23"/>
        <v>16.616311149450723</v>
      </c>
      <c r="X161">
        <f t="shared" si="18"/>
        <v>-15.181654483815224</v>
      </c>
      <c r="Y161">
        <f t="shared" si="19"/>
        <v>-15.89779015062747</v>
      </c>
      <c r="Z161">
        <f t="shared" si="20"/>
        <v>-14.947291541607589</v>
      </c>
    </row>
    <row r="162" spans="1:26" x14ac:dyDescent="0.15">
      <c r="A162" t="s">
        <v>38</v>
      </c>
      <c r="B162">
        <v>2010</v>
      </c>
      <c r="C162" t="str">
        <f t="shared" si="16"/>
        <v>002288.SZ2010</v>
      </c>
      <c r="D162">
        <v>0</v>
      </c>
      <c r="E162" t="s">
        <v>17</v>
      </c>
      <c r="F162">
        <f t="shared" si="17"/>
        <v>-9.9116831841829622E-2</v>
      </c>
      <c r="G162">
        <v>27.183888888888699</v>
      </c>
      <c r="H162">
        <v>27.283005720730529</v>
      </c>
      <c r="I162">
        <v>1.9074509803921547</v>
      </c>
      <c r="J162">
        <v>4.5803921568627404</v>
      </c>
      <c r="K162">
        <v>0.172549019607843</v>
      </c>
      <c r="L162">
        <v>0.98823529411764699</v>
      </c>
      <c r="M162">
        <v>1.9074509803921551</v>
      </c>
      <c r="N162">
        <v>2.73454893417061</v>
      </c>
      <c r="O162">
        <v>1.9074509803921551</v>
      </c>
      <c r="P162">
        <v>1.9074509803921551</v>
      </c>
      <c r="Q162">
        <v>1.9074509803921551</v>
      </c>
      <c r="R162">
        <v>1.9074509803921551</v>
      </c>
      <c r="S162">
        <v>0</v>
      </c>
      <c r="T162" t="s">
        <v>38</v>
      </c>
      <c r="U162">
        <f t="shared" si="21"/>
        <v>1.6690196078431341</v>
      </c>
      <c r="V162">
        <f t="shared" si="22"/>
        <v>9.2598468497507458</v>
      </c>
      <c r="W162">
        <f t="shared" si="23"/>
        <v>12.267546374928115</v>
      </c>
      <c r="X162">
        <f t="shared" si="18"/>
        <v>0.23843137254902058</v>
      </c>
      <c r="Y162">
        <f t="shared" si="19"/>
        <v>-7.3523958693585909</v>
      </c>
      <c r="Z162">
        <f t="shared" si="20"/>
        <v>-10.360095394535961</v>
      </c>
    </row>
    <row r="163" spans="1:26" x14ac:dyDescent="0.15">
      <c r="A163" t="s">
        <v>38</v>
      </c>
      <c r="B163">
        <v>2011</v>
      </c>
      <c r="C163" t="str">
        <f t="shared" si="16"/>
        <v>002288.SZ2011</v>
      </c>
      <c r="D163">
        <v>0</v>
      </c>
      <c r="E163" t="s">
        <v>17</v>
      </c>
      <c r="F163">
        <f t="shared" si="17"/>
        <v>-4.511564338033125E-2</v>
      </c>
      <c r="G163">
        <v>28.119444444444358</v>
      </c>
      <c r="H163">
        <v>28.16456008782469</v>
      </c>
      <c r="I163">
        <v>2.1364705882352908</v>
      </c>
      <c r="J163">
        <v>4.9568627450980296</v>
      </c>
      <c r="K163">
        <v>0.20392156862745001</v>
      </c>
      <c r="L163">
        <v>0.98823529411764699</v>
      </c>
      <c r="M163">
        <v>2.1364705882352908</v>
      </c>
      <c r="N163">
        <v>3.5810254175744221</v>
      </c>
      <c r="O163">
        <v>2.1364705882352908</v>
      </c>
      <c r="P163">
        <v>2.1364705882352908</v>
      </c>
      <c r="Q163">
        <v>2.1364705882352908</v>
      </c>
      <c r="R163">
        <v>2.1364705882352908</v>
      </c>
      <c r="S163">
        <v>0</v>
      </c>
      <c r="T163" t="s">
        <v>38</v>
      </c>
      <c r="U163">
        <f t="shared" si="21"/>
        <v>1.9074509803921547</v>
      </c>
      <c r="V163">
        <f t="shared" si="22"/>
        <v>1.7882352941176443</v>
      </c>
      <c r="W163">
        <f t="shared" si="23"/>
        <v>6.8090482266312158</v>
      </c>
      <c r="X163">
        <f t="shared" si="18"/>
        <v>0.22901960784313613</v>
      </c>
      <c r="Y163">
        <f t="shared" si="19"/>
        <v>0.34823529411764653</v>
      </c>
      <c r="Z163">
        <f t="shared" si="20"/>
        <v>-4.672577638395925</v>
      </c>
    </row>
    <row r="164" spans="1:26" x14ac:dyDescent="0.15">
      <c r="A164" t="s">
        <v>38</v>
      </c>
      <c r="B164">
        <v>2012</v>
      </c>
      <c r="C164" t="str">
        <f t="shared" si="16"/>
        <v>002288.SZ2012</v>
      </c>
      <c r="D164">
        <v>0</v>
      </c>
      <c r="E164" t="s">
        <v>17</v>
      </c>
      <c r="F164">
        <f t="shared" si="17"/>
        <v>-0.45476795651883961</v>
      </c>
      <c r="G164">
        <v>27.20621212121203</v>
      </c>
      <c r="H164">
        <v>27.660980077730869</v>
      </c>
      <c r="I164">
        <v>1.9356862745098027</v>
      </c>
      <c r="J164">
        <v>4.6431372549019603</v>
      </c>
      <c r="K164">
        <v>0.15686274509803899</v>
      </c>
      <c r="L164">
        <v>0.98823529411764699</v>
      </c>
      <c r="M164">
        <v>1.935686274509802</v>
      </c>
      <c r="N164">
        <v>2.8748573625528611</v>
      </c>
      <c r="O164">
        <v>1.9356862745098029</v>
      </c>
      <c r="P164">
        <v>1.9356862745098029</v>
      </c>
      <c r="Q164">
        <v>1.9356862745098029</v>
      </c>
      <c r="R164">
        <v>1.9356862745098029</v>
      </c>
      <c r="S164">
        <v>0</v>
      </c>
      <c r="T164" t="s">
        <v>38</v>
      </c>
      <c r="U164">
        <f t="shared" si="21"/>
        <v>2.1364705882352908</v>
      </c>
      <c r="V164">
        <f t="shared" si="22"/>
        <v>2.0219607843137228</v>
      </c>
      <c r="W164">
        <f t="shared" si="23"/>
        <v>1.9043137254901932</v>
      </c>
      <c r="X164">
        <f t="shared" si="18"/>
        <v>-0.20078431372548811</v>
      </c>
      <c r="Y164">
        <f t="shared" si="19"/>
        <v>-8.6274509803920152E-2</v>
      </c>
      <c r="Z164">
        <f t="shared" si="20"/>
        <v>3.1372549019609508E-2</v>
      </c>
    </row>
    <row r="165" spans="1:26" x14ac:dyDescent="0.15">
      <c r="A165" t="s">
        <v>38</v>
      </c>
      <c r="B165">
        <v>2013</v>
      </c>
      <c r="C165" t="str">
        <f t="shared" si="16"/>
        <v>002288.SZ2013</v>
      </c>
      <c r="D165">
        <v>0</v>
      </c>
      <c r="E165" t="s">
        <v>17</v>
      </c>
      <c r="F165">
        <f t="shared" si="17"/>
        <v>-5.7288154685000592E-2</v>
      </c>
      <c r="G165">
        <v>27.64249999999986</v>
      </c>
      <c r="H165">
        <v>27.69978815468486</v>
      </c>
      <c r="I165">
        <v>2.1443137254901941</v>
      </c>
      <c r="J165">
        <v>5.42745098039215</v>
      </c>
      <c r="K165">
        <v>0.188235294117647</v>
      </c>
      <c r="L165">
        <v>0.98823529411764699</v>
      </c>
      <c r="M165">
        <v>2.1443137254901941</v>
      </c>
      <c r="N165">
        <v>3.5883115041223381</v>
      </c>
      <c r="O165">
        <v>2.1443137254901941</v>
      </c>
      <c r="P165">
        <v>2.1443137254901941</v>
      </c>
      <c r="Q165">
        <v>2.1443137254901941</v>
      </c>
      <c r="R165">
        <v>2.1443137254901941</v>
      </c>
      <c r="S165">
        <v>0</v>
      </c>
      <c r="T165" t="s">
        <v>38</v>
      </c>
      <c r="U165">
        <f t="shared" si="21"/>
        <v>1.9356862745098027</v>
      </c>
      <c r="V165">
        <f t="shared" si="22"/>
        <v>2.0360784313725468</v>
      </c>
      <c r="W165">
        <f t="shared" si="23"/>
        <v>1.9932026143790829</v>
      </c>
      <c r="X165">
        <f t="shared" si="18"/>
        <v>0.20862745098039137</v>
      </c>
      <c r="Y165">
        <f t="shared" si="19"/>
        <v>0.10823529411764721</v>
      </c>
      <c r="Z165">
        <f t="shared" si="20"/>
        <v>0.1511111111111112</v>
      </c>
    </row>
    <row r="166" spans="1:26" x14ac:dyDescent="0.15">
      <c r="A166" t="s">
        <v>38</v>
      </c>
      <c r="B166">
        <v>2014</v>
      </c>
      <c r="C166" t="str">
        <f t="shared" si="16"/>
        <v>002288.SZ2014</v>
      </c>
      <c r="D166">
        <v>1</v>
      </c>
      <c r="E166" t="s">
        <v>17</v>
      </c>
      <c r="F166">
        <f t="shared" si="17"/>
        <v>0.3163907420839891</v>
      </c>
      <c r="G166">
        <v>28.356111111110859</v>
      </c>
      <c r="H166">
        <v>28.03972036902687</v>
      </c>
      <c r="I166">
        <v>8.3304241931940339</v>
      </c>
      <c r="J166">
        <v>1.5407252941256211</v>
      </c>
      <c r="K166">
        <v>1.251405298320293E-2</v>
      </c>
      <c r="L166">
        <v>0.71547340910419077</v>
      </c>
      <c r="M166">
        <v>0.71229163826290909</v>
      </c>
      <c r="N166">
        <v>0.30926229248232262</v>
      </c>
      <c r="O166">
        <v>0.83374431862550313</v>
      </c>
      <c r="P166">
        <v>0.53614247050939767</v>
      </c>
      <c r="Q166">
        <v>0.73107210322922267</v>
      </c>
      <c r="R166">
        <v>0.7122916382629092</v>
      </c>
      <c r="S166">
        <v>6.2311246812732759E-3</v>
      </c>
      <c r="T166" t="s">
        <v>38</v>
      </c>
      <c r="U166">
        <f t="shared" si="21"/>
        <v>2.1443137254901941</v>
      </c>
      <c r="V166">
        <f t="shared" si="22"/>
        <v>2.0399999999999983</v>
      </c>
      <c r="W166">
        <f t="shared" si="23"/>
        <v>2.0721568627450959</v>
      </c>
      <c r="X166">
        <f t="shared" si="18"/>
        <v>6.1861104677038394</v>
      </c>
      <c r="Y166">
        <f t="shared" si="19"/>
        <v>6.2904241931940357</v>
      </c>
      <c r="Z166">
        <f t="shared" si="20"/>
        <v>6.2582673304489376</v>
      </c>
    </row>
    <row r="167" spans="1:26" x14ac:dyDescent="0.15">
      <c r="A167" t="s">
        <v>38</v>
      </c>
      <c r="B167">
        <v>2015</v>
      </c>
      <c r="C167" t="str">
        <f t="shared" si="16"/>
        <v>002288.SZ2015</v>
      </c>
      <c r="D167">
        <v>0</v>
      </c>
      <c r="E167" t="s">
        <v>17</v>
      </c>
      <c r="F167">
        <f t="shared" si="17"/>
        <v>-0.26495794147673024</v>
      </c>
      <c r="G167">
        <v>27.413787878787481</v>
      </c>
      <c r="H167">
        <v>27.678745820264211</v>
      </c>
      <c r="I167">
        <v>8.3462705930484624</v>
      </c>
      <c r="J167">
        <v>1.5074726279264909</v>
      </c>
      <c r="K167">
        <v>1.211215351142131E-2</v>
      </c>
      <c r="L167">
        <v>0.75303262324114972</v>
      </c>
      <c r="M167">
        <v>0.71849484899464611</v>
      </c>
      <c r="N167">
        <v>0.30273104705505471</v>
      </c>
      <c r="O167">
        <v>0.90011069372588248</v>
      </c>
      <c r="P167">
        <v>0.4923347772336471</v>
      </c>
      <c r="Q167">
        <v>0.74362008230358767</v>
      </c>
      <c r="R167">
        <v>0.71849484899464588</v>
      </c>
      <c r="S167">
        <v>1.318192424265041E-2</v>
      </c>
      <c r="T167" t="s">
        <v>38</v>
      </c>
      <c r="U167">
        <f t="shared" si="21"/>
        <v>8.3304241931940339</v>
      </c>
      <c r="V167">
        <f t="shared" si="22"/>
        <v>5.2373689593421142</v>
      </c>
      <c r="W167">
        <f t="shared" si="23"/>
        <v>4.1368080643980099</v>
      </c>
      <c r="X167">
        <f t="shared" si="18"/>
        <v>1.5846399854428483E-2</v>
      </c>
      <c r="Y167">
        <f t="shared" si="19"/>
        <v>3.1089016337063482</v>
      </c>
      <c r="Z167">
        <f t="shared" si="20"/>
        <v>4.2094625286504526</v>
      </c>
    </row>
    <row r="168" spans="1:26" x14ac:dyDescent="0.15">
      <c r="A168" t="s">
        <v>38</v>
      </c>
      <c r="B168">
        <v>2016</v>
      </c>
      <c r="C168" t="str">
        <f t="shared" si="16"/>
        <v>002288.SZ2016</v>
      </c>
      <c r="D168">
        <v>0</v>
      </c>
      <c r="E168" t="s">
        <v>17</v>
      </c>
      <c r="F168">
        <f t="shared" si="17"/>
        <v>0.1530805704731506</v>
      </c>
      <c r="G168">
        <v>27.49388888888835</v>
      </c>
      <c r="H168">
        <v>27.340808318415199</v>
      </c>
      <c r="I168">
        <v>8.4210274532272908</v>
      </c>
      <c r="J168">
        <v>1.372148915209797</v>
      </c>
      <c r="K168">
        <v>1.206912990489035E-2</v>
      </c>
      <c r="L168">
        <v>0.79665053405013619</v>
      </c>
      <c r="M168">
        <v>0.74061414066553621</v>
      </c>
      <c r="N168">
        <v>0.31624113845722612</v>
      </c>
      <c r="O168">
        <v>0.92484955815707681</v>
      </c>
      <c r="P168">
        <v>0.49807768625371562</v>
      </c>
      <c r="Q168">
        <v>0.75369965109170511</v>
      </c>
      <c r="R168">
        <v>0.73381979370342088</v>
      </c>
      <c r="S168">
        <v>1.8479243642608629E-2</v>
      </c>
      <c r="T168" t="s">
        <v>38</v>
      </c>
      <c r="U168">
        <f t="shared" si="21"/>
        <v>8.3462705930484624</v>
      </c>
      <c r="V168">
        <f t="shared" si="22"/>
        <v>8.3383473931212482</v>
      </c>
      <c r="W168">
        <f t="shared" si="23"/>
        <v>6.2736695039108978</v>
      </c>
      <c r="X168">
        <f t="shared" si="18"/>
        <v>7.4756860178828433E-2</v>
      </c>
      <c r="Y168">
        <f t="shared" si="19"/>
        <v>8.2680060106042674E-2</v>
      </c>
      <c r="Z168">
        <f t="shared" si="20"/>
        <v>2.147357949316393</v>
      </c>
    </row>
    <row r="169" spans="1:26" x14ac:dyDescent="0.15">
      <c r="A169" t="s">
        <v>38</v>
      </c>
      <c r="B169">
        <v>2017</v>
      </c>
      <c r="C169" t="str">
        <f t="shared" si="16"/>
        <v>002288.SZ2017</v>
      </c>
      <c r="D169">
        <v>0</v>
      </c>
      <c r="E169" t="s">
        <v>17</v>
      </c>
      <c r="F169">
        <f t="shared" si="17"/>
        <v>0.32064483119867049</v>
      </c>
      <c r="G169">
        <v>29.3826388888887</v>
      </c>
      <c r="H169">
        <v>29.061994057690029</v>
      </c>
      <c r="I169">
        <v>8.8533824480867711</v>
      </c>
      <c r="J169">
        <v>1.8796601635178669</v>
      </c>
      <c r="K169">
        <v>2.80382488288131E-2</v>
      </c>
      <c r="L169">
        <v>0.92150285945218879</v>
      </c>
      <c r="M169">
        <v>0.87358619910085233</v>
      </c>
      <c r="N169">
        <v>0.42089959340742722</v>
      </c>
      <c r="O169">
        <v>1.184858220044301</v>
      </c>
      <c r="P169">
        <v>0.50812100387606363</v>
      </c>
      <c r="Q169">
        <v>0.91282535216387295</v>
      </c>
      <c r="R169">
        <v>0.86617985460146762</v>
      </c>
      <c r="S169">
        <v>2.9412735994953521E-2</v>
      </c>
      <c r="T169" t="s">
        <v>38</v>
      </c>
      <c r="U169">
        <f t="shared" si="21"/>
        <v>8.4210274532272908</v>
      </c>
      <c r="V169">
        <f t="shared" si="22"/>
        <v>8.3836490231378775</v>
      </c>
      <c r="W169">
        <f t="shared" si="23"/>
        <v>8.3659074131565969</v>
      </c>
      <c r="X169">
        <f t="shared" si="18"/>
        <v>0.43235499485948026</v>
      </c>
      <c r="Y169">
        <f t="shared" si="19"/>
        <v>0.46973342494889359</v>
      </c>
      <c r="Z169">
        <f t="shared" si="20"/>
        <v>0.48747503493017419</v>
      </c>
    </row>
    <row r="170" spans="1:26" x14ac:dyDescent="0.15">
      <c r="A170" t="s">
        <v>38</v>
      </c>
      <c r="B170">
        <v>2018</v>
      </c>
      <c r="C170" t="str">
        <f t="shared" si="16"/>
        <v>002288.SZ2018</v>
      </c>
      <c r="D170">
        <v>0</v>
      </c>
      <c r="E170" t="s">
        <v>17</v>
      </c>
      <c r="F170">
        <f t="shared" si="17"/>
        <v>0.33819176537033968</v>
      </c>
      <c r="G170">
        <v>27.506111111111029</v>
      </c>
      <c r="H170">
        <v>27.167919345740689</v>
      </c>
      <c r="I170">
        <v>9.2789038774721266</v>
      </c>
      <c r="J170">
        <v>1.8842875748677921</v>
      </c>
      <c r="K170">
        <v>4.2300653457641543E-2</v>
      </c>
      <c r="L170">
        <v>1.118843135958399</v>
      </c>
      <c r="M170">
        <v>0.98051503461949674</v>
      </c>
      <c r="N170">
        <v>0.47713383920926938</v>
      </c>
      <c r="O170">
        <v>1.075058818143954</v>
      </c>
      <c r="P170">
        <v>0.88210195653578471</v>
      </c>
      <c r="Q170">
        <v>0.97901176807926804</v>
      </c>
      <c r="R170">
        <v>0.98051503461949663</v>
      </c>
      <c r="S170">
        <v>3.6429100003585041E-3</v>
      </c>
      <c r="T170" t="s">
        <v>38</v>
      </c>
      <c r="U170">
        <f t="shared" si="21"/>
        <v>8.8533824480867711</v>
      </c>
      <c r="V170">
        <f t="shared" si="22"/>
        <v>8.637204950657031</v>
      </c>
      <c r="W170">
        <f t="shared" si="23"/>
        <v>8.5402268314541754</v>
      </c>
      <c r="X170">
        <f t="shared" si="18"/>
        <v>0.42552142938535553</v>
      </c>
      <c r="Y170">
        <f t="shared" si="19"/>
        <v>0.64169892681509566</v>
      </c>
      <c r="Z170">
        <f t="shared" si="20"/>
        <v>0.73867704601795126</v>
      </c>
    </row>
    <row r="171" spans="1:26" x14ac:dyDescent="0.15">
      <c r="A171" t="s">
        <v>39</v>
      </c>
      <c r="B171">
        <v>2010</v>
      </c>
      <c r="C171" t="str">
        <f t="shared" si="16"/>
        <v>002353.SZ2010</v>
      </c>
      <c r="D171">
        <v>0</v>
      </c>
      <c r="E171" t="s">
        <v>18</v>
      </c>
      <c r="F171">
        <f t="shared" si="17"/>
        <v>0.56450804591666781</v>
      </c>
      <c r="G171">
        <v>26.384156746666665</v>
      </c>
      <c r="H171">
        <v>25.819648700749998</v>
      </c>
      <c r="I171">
        <v>43.317287784679081</v>
      </c>
      <c r="J171">
        <v>62</v>
      </c>
      <c r="K171">
        <v>7.8571428571428497</v>
      </c>
      <c r="L171">
        <v>56.173913043478251</v>
      </c>
      <c r="M171">
        <v>43.317287784679081</v>
      </c>
      <c r="N171">
        <v>491.79265417572191</v>
      </c>
      <c r="O171">
        <v>43.317287784679081</v>
      </c>
      <c r="P171">
        <v>43.317287784679081</v>
      </c>
      <c r="Q171">
        <v>43.317287784679081</v>
      </c>
      <c r="R171">
        <v>43.317287784679081</v>
      </c>
      <c r="S171">
        <v>0</v>
      </c>
      <c r="T171" t="s">
        <v>39</v>
      </c>
      <c r="U171">
        <f t="shared" si="21"/>
        <v>9.2789038774721266</v>
      </c>
      <c r="V171">
        <f t="shared" si="22"/>
        <v>9.0661431627794489</v>
      </c>
      <c r="W171">
        <f t="shared" si="23"/>
        <v>8.8511045929287295</v>
      </c>
      <c r="X171">
        <f t="shared" si="18"/>
        <v>34.038383907206956</v>
      </c>
      <c r="Y171">
        <f t="shared" si="19"/>
        <v>34.251144621899634</v>
      </c>
      <c r="Z171">
        <f t="shared" si="20"/>
        <v>34.466183191750353</v>
      </c>
    </row>
    <row r="172" spans="1:26" x14ac:dyDescent="0.15">
      <c r="A172" t="s">
        <v>39</v>
      </c>
      <c r="B172">
        <v>2011</v>
      </c>
      <c r="C172" t="str">
        <f t="shared" si="16"/>
        <v>002353.SZ2011</v>
      </c>
      <c r="D172">
        <v>0</v>
      </c>
      <c r="E172" t="s">
        <v>18</v>
      </c>
      <c r="F172">
        <f t="shared" si="17"/>
        <v>0.59719684641666504</v>
      </c>
      <c r="G172">
        <v>27.718323412916664</v>
      </c>
      <c r="H172">
        <v>27.121126566499999</v>
      </c>
      <c r="I172">
        <v>45.632508152173912</v>
      </c>
      <c r="J172">
        <v>62</v>
      </c>
      <c r="K172">
        <v>20</v>
      </c>
      <c r="L172">
        <v>61.869565217391298</v>
      </c>
      <c r="M172">
        <v>49.838509316770192</v>
      </c>
      <c r="N172">
        <v>366.2840039607525</v>
      </c>
      <c r="O172">
        <v>49.838509316770192</v>
      </c>
      <c r="P172">
        <v>49.838509316770192</v>
      </c>
      <c r="Q172">
        <v>49.838509316770192</v>
      </c>
      <c r="R172">
        <v>49.838509316770192</v>
      </c>
      <c r="S172">
        <v>0</v>
      </c>
      <c r="T172" t="s">
        <v>39</v>
      </c>
      <c r="U172">
        <f t="shared" si="21"/>
        <v>43.317287784679081</v>
      </c>
      <c r="V172">
        <f t="shared" si="22"/>
        <v>26.298095831075603</v>
      </c>
      <c r="W172">
        <f t="shared" si="23"/>
        <v>20.483191370079325</v>
      </c>
      <c r="X172">
        <f t="shared" si="18"/>
        <v>2.3152203674948311</v>
      </c>
      <c r="Y172">
        <f t="shared" si="19"/>
        <v>19.334412321098309</v>
      </c>
      <c r="Z172">
        <f t="shared" si="20"/>
        <v>25.149316782094587</v>
      </c>
    </row>
    <row r="173" spans="1:26" x14ac:dyDescent="0.15">
      <c r="A173" t="s">
        <v>39</v>
      </c>
      <c r="B173">
        <v>2012</v>
      </c>
      <c r="C173" t="str">
        <f t="shared" si="16"/>
        <v>002353.SZ2012</v>
      </c>
      <c r="D173">
        <v>0</v>
      </c>
      <c r="E173" t="s">
        <v>18</v>
      </c>
      <c r="F173">
        <f t="shared" si="17"/>
        <v>0.66833607291666652</v>
      </c>
      <c r="G173">
        <v>25.39902777833333</v>
      </c>
      <c r="H173">
        <v>24.730691705416664</v>
      </c>
      <c r="I173">
        <v>45.429714458247048</v>
      </c>
      <c r="J173">
        <v>60</v>
      </c>
      <c r="K173">
        <v>19</v>
      </c>
      <c r="L173">
        <v>55.472826086956502</v>
      </c>
      <c r="M173">
        <v>45.429714458247048</v>
      </c>
      <c r="N173">
        <v>334.77231647599308</v>
      </c>
      <c r="O173">
        <v>45.429714458247048</v>
      </c>
      <c r="P173">
        <v>45.429714458247048</v>
      </c>
      <c r="Q173">
        <v>45.429714458247048</v>
      </c>
      <c r="R173">
        <v>45.429714458247048</v>
      </c>
      <c r="S173">
        <v>0</v>
      </c>
      <c r="T173" t="s">
        <v>39</v>
      </c>
      <c r="U173">
        <f t="shared" si="21"/>
        <v>45.632508152173912</v>
      </c>
      <c r="V173">
        <f t="shared" si="22"/>
        <v>44.474897968426497</v>
      </c>
      <c r="W173">
        <f t="shared" si="23"/>
        <v>32.742899938108373</v>
      </c>
      <c r="X173">
        <f t="shared" si="18"/>
        <v>-0.20279369392686419</v>
      </c>
      <c r="Y173">
        <f t="shared" si="19"/>
        <v>0.95481648982055134</v>
      </c>
      <c r="Z173">
        <f t="shared" si="20"/>
        <v>12.686814520138675</v>
      </c>
    </row>
    <row r="174" spans="1:26" x14ac:dyDescent="0.15">
      <c r="A174" t="s">
        <v>39</v>
      </c>
      <c r="B174">
        <v>2013</v>
      </c>
      <c r="C174" t="str">
        <f t="shared" si="16"/>
        <v>002353.SZ2013</v>
      </c>
      <c r="D174">
        <v>0</v>
      </c>
      <c r="E174" t="s">
        <v>18</v>
      </c>
      <c r="F174">
        <f t="shared" si="17"/>
        <v>0.51993532833332523</v>
      </c>
      <c r="G174">
        <v>26.668888889916662</v>
      </c>
      <c r="H174">
        <v>26.148953561583337</v>
      </c>
      <c r="I174">
        <v>48.101298309178723</v>
      </c>
      <c r="J174">
        <v>63</v>
      </c>
      <c r="K174">
        <v>21</v>
      </c>
      <c r="L174">
        <v>59.01388888888885</v>
      </c>
      <c r="M174">
        <v>48.101298309178731</v>
      </c>
      <c r="N174">
        <v>350.48409215980138</v>
      </c>
      <c r="O174">
        <v>48.101298309178731</v>
      </c>
      <c r="P174">
        <v>48.101298309178731</v>
      </c>
      <c r="Q174">
        <v>48.101298309178731</v>
      </c>
      <c r="R174">
        <v>48.101298309178731</v>
      </c>
      <c r="S174">
        <v>0</v>
      </c>
      <c r="T174" t="s">
        <v>39</v>
      </c>
      <c r="U174">
        <f t="shared" si="21"/>
        <v>45.429714458247048</v>
      </c>
      <c r="V174">
        <f t="shared" si="22"/>
        <v>45.53111130521048</v>
      </c>
      <c r="W174">
        <f t="shared" si="23"/>
        <v>44.793170131700016</v>
      </c>
      <c r="X174">
        <f t="shared" si="18"/>
        <v>2.6715838509316754</v>
      </c>
      <c r="Y174">
        <f t="shared" si="19"/>
        <v>2.5701870039682433</v>
      </c>
      <c r="Z174">
        <f t="shared" si="20"/>
        <v>3.3081281774787072</v>
      </c>
    </row>
    <row r="175" spans="1:26" x14ac:dyDescent="0.15">
      <c r="A175" t="s">
        <v>39</v>
      </c>
      <c r="B175">
        <v>2014</v>
      </c>
      <c r="C175" t="str">
        <f t="shared" si="16"/>
        <v>002353.SZ2014</v>
      </c>
      <c r="D175">
        <v>0</v>
      </c>
      <c r="E175" t="s">
        <v>18</v>
      </c>
      <c r="F175">
        <f t="shared" si="17"/>
        <v>0.50626185724999573</v>
      </c>
      <c r="G175">
        <v>26.454751984166666</v>
      </c>
      <c r="H175">
        <v>25.948490126916671</v>
      </c>
      <c r="I175">
        <v>52.339668105166687</v>
      </c>
      <c r="J175">
        <v>24.15571180979407</v>
      </c>
      <c r="K175">
        <v>5.0754666328430158</v>
      </c>
      <c r="L175">
        <v>17.092013453443801</v>
      </c>
      <c r="M175">
        <v>14.87229197246174</v>
      </c>
      <c r="N175">
        <v>67.547973794695579</v>
      </c>
      <c r="O175">
        <v>24.852918602610121</v>
      </c>
      <c r="P175">
        <v>15.212481178292879</v>
      </c>
      <c r="Q175">
        <v>18.793699537747869</v>
      </c>
      <c r="R175">
        <v>19.08967924459504</v>
      </c>
      <c r="S175">
        <v>7.9415470476604364</v>
      </c>
      <c r="T175" t="s">
        <v>39</v>
      </c>
      <c r="U175">
        <f t="shared" si="21"/>
        <v>48.101298309178723</v>
      </c>
      <c r="V175">
        <f t="shared" si="22"/>
        <v>46.765506383712889</v>
      </c>
      <c r="W175">
        <f t="shared" si="23"/>
        <v>46.387840306533228</v>
      </c>
      <c r="X175">
        <f t="shared" si="18"/>
        <v>4.238369795987964</v>
      </c>
      <c r="Y175">
        <f t="shared" si="19"/>
        <v>5.5741617214537982</v>
      </c>
      <c r="Z175">
        <f t="shared" si="20"/>
        <v>5.9518277986334596</v>
      </c>
    </row>
    <row r="176" spans="1:26" x14ac:dyDescent="0.15">
      <c r="A176" t="s">
        <v>39</v>
      </c>
      <c r="B176">
        <v>2015</v>
      </c>
      <c r="C176" t="str">
        <f t="shared" si="16"/>
        <v>002353.SZ2015</v>
      </c>
      <c r="D176">
        <v>0</v>
      </c>
      <c r="E176" t="s">
        <v>18</v>
      </c>
      <c r="F176">
        <f t="shared" si="17"/>
        <v>0.87133291508333244</v>
      </c>
      <c r="G176">
        <v>28.046180554000003</v>
      </c>
      <c r="H176">
        <v>27.17484763891667</v>
      </c>
      <c r="I176">
        <v>48.376321368429757</v>
      </c>
      <c r="J176">
        <v>24.26797819137569</v>
      </c>
      <c r="K176">
        <v>5.096605777740475</v>
      </c>
      <c r="L176">
        <v>18.811818301677661</v>
      </c>
      <c r="M176">
        <v>16.35813040973132</v>
      </c>
      <c r="N176">
        <v>61.815545382145778</v>
      </c>
      <c r="O176">
        <v>26.023090506751739</v>
      </c>
      <c r="P176">
        <v>16.151149319318961</v>
      </c>
      <c r="Q176">
        <v>17.998917690852519</v>
      </c>
      <c r="R176">
        <v>18.934807853669991</v>
      </c>
      <c r="S176">
        <v>7.2789831824864102</v>
      </c>
      <c r="T176" t="s">
        <v>39</v>
      </c>
      <c r="U176">
        <f t="shared" si="21"/>
        <v>52.339668105166687</v>
      </c>
      <c r="V176">
        <f t="shared" si="22"/>
        <v>50.220483207172705</v>
      </c>
      <c r="W176">
        <f t="shared" si="23"/>
        <v>48.623560290864155</v>
      </c>
      <c r="X176">
        <f t="shared" si="18"/>
        <v>-3.9633467367369306</v>
      </c>
      <c r="Y176">
        <f t="shared" si="19"/>
        <v>-1.8441618387429486</v>
      </c>
      <c r="Z176">
        <f t="shared" si="20"/>
        <v>-0.24723892243439849</v>
      </c>
    </row>
    <row r="177" spans="1:26" x14ac:dyDescent="0.15">
      <c r="A177" t="s">
        <v>39</v>
      </c>
      <c r="B177">
        <v>2016</v>
      </c>
      <c r="C177" t="str">
        <f t="shared" si="16"/>
        <v>002353.SZ2016</v>
      </c>
      <c r="D177">
        <v>0</v>
      </c>
      <c r="E177" t="s">
        <v>18</v>
      </c>
      <c r="F177">
        <f t="shared" si="17"/>
        <v>0.69282426775000872</v>
      </c>
      <c r="G177">
        <v>28.091081349000003</v>
      </c>
      <c r="H177">
        <v>27.398257081249994</v>
      </c>
      <c r="I177">
        <v>45.427803473739885</v>
      </c>
      <c r="J177">
        <v>31.074065685272149</v>
      </c>
      <c r="K177">
        <v>5.8757745742797809</v>
      </c>
      <c r="L177">
        <v>17.704714907540161</v>
      </c>
      <c r="M177">
        <v>18.240444881827699</v>
      </c>
      <c r="N177">
        <v>67.363824185648937</v>
      </c>
      <c r="O177">
        <v>22.450266490005578</v>
      </c>
      <c r="P177">
        <v>16.155578610593729</v>
      </c>
      <c r="Q177">
        <v>17.698001256023581</v>
      </c>
      <c r="R177">
        <v>18.686321069444901</v>
      </c>
      <c r="S177">
        <v>4.7008315875319253</v>
      </c>
      <c r="T177" t="s">
        <v>39</v>
      </c>
      <c r="U177">
        <f t="shared" si="21"/>
        <v>48.376321368429757</v>
      </c>
      <c r="V177">
        <f t="shared" si="22"/>
        <v>50.357994736798219</v>
      </c>
      <c r="W177">
        <f t="shared" si="23"/>
        <v>49.605762594258387</v>
      </c>
      <c r="X177">
        <f t="shared" si="18"/>
        <v>-2.9485178946898714</v>
      </c>
      <c r="Y177">
        <f t="shared" si="19"/>
        <v>-4.9301912630583331</v>
      </c>
      <c r="Z177">
        <f t="shared" si="20"/>
        <v>-4.1779591205185014</v>
      </c>
    </row>
    <row r="178" spans="1:26" x14ac:dyDescent="0.15">
      <c r="A178" t="s">
        <v>39</v>
      </c>
      <c r="B178">
        <v>2017</v>
      </c>
      <c r="C178" t="str">
        <f t="shared" si="16"/>
        <v>002353.SZ2017</v>
      </c>
      <c r="D178">
        <v>0</v>
      </c>
      <c r="E178" t="s">
        <v>18</v>
      </c>
      <c r="F178">
        <f t="shared" si="17"/>
        <v>0.52355750716666805</v>
      </c>
      <c r="G178">
        <v>28.355535713333335</v>
      </c>
      <c r="H178">
        <v>27.831978206166667</v>
      </c>
      <c r="I178">
        <v>49.517239262810072</v>
      </c>
      <c r="J178">
        <v>29.685458501179951</v>
      </c>
      <c r="K178">
        <v>5.6599998474120996</v>
      </c>
      <c r="L178">
        <v>14.54342532157893</v>
      </c>
      <c r="M178">
        <v>15.2666565529143</v>
      </c>
      <c r="N178">
        <v>67.264898837542816</v>
      </c>
      <c r="O178">
        <v>21.53222983332644</v>
      </c>
      <c r="P178">
        <v>12.464420356151511</v>
      </c>
      <c r="Q178">
        <v>17.83860859298855</v>
      </c>
      <c r="R178">
        <v>17.795719774132142</v>
      </c>
      <c r="S178">
        <v>6.0664931630678716</v>
      </c>
      <c r="T178" t="s">
        <v>39</v>
      </c>
      <c r="U178">
        <f t="shared" si="21"/>
        <v>45.427803473739885</v>
      </c>
      <c r="V178">
        <f t="shared" si="22"/>
        <v>46.902062421084821</v>
      </c>
      <c r="W178">
        <f t="shared" si="23"/>
        <v>48.714597649112108</v>
      </c>
      <c r="X178">
        <f t="shared" si="18"/>
        <v>4.0894357890701869</v>
      </c>
      <c r="Y178">
        <f t="shared" si="19"/>
        <v>2.6151768417252512</v>
      </c>
      <c r="Z178">
        <f t="shared" si="20"/>
        <v>0.80264161369796483</v>
      </c>
    </row>
    <row r="179" spans="1:26" x14ac:dyDescent="0.15">
      <c r="A179" t="s">
        <v>39</v>
      </c>
      <c r="B179">
        <v>2018</v>
      </c>
      <c r="C179" t="str">
        <f t="shared" si="16"/>
        <v>002353.SZ2018</v>
      </c>
      <c r="D179">
        <v>0</v>
      </c>
      <c r="E179" t="s">
        <v>18</v>
      </c>
      <c r="F179">
        <f t="shared" si="17"/>
        <v>0.55921092916667092</v>
      </c>
      <c r="G179">
        <v>26.19348214175</v>
      </c>
      <c r="H179">
        <v>25.634271212583329</v>
      </c>
      <c r="I179">
        <v>54.228891586376186</v>
      </c>
      <c r="J179">
        <v>28.98916673660273</v>
      </c>
      <c r="K179">
        <v>5.1050000190734792</v>
      </c>
      <c r="L179">
        <v>14.67427092790599</v>
      </c>
      <c r="M179">
        <v>14.70064897396135</v>
      </c>
      <c r="N179">
        <v>70.647796279597074</v>
      </c>
      <c r="O179">
        <v>21.7627022770703</v>
      </c>
      <c r="P179">
        <v>14.70116338407356</v>
      </c>
      <c r="Q179">
        <v>16.561471451115821</v>
      </c>
      <c r="R179">
        <v>17.269479196296089</v>
      </c>
      <c r="S179">
        <v>5.2468550505934308</v>
      </c>
      <c r="T179" t="s">
        <v>39</v>
      </c>
      <c r="U179">
        <f t="shared" si="21"/>
        <v>49.517239262810072</v>
      </c>
      <c r="V179">
        <f t="shared" si="22"/>
        <v>47.472521368274982</v>
      </c>
      <c r="W179">
        <f t="shared" si="23"/>
        <v>47.773788034993238</v>
      </c>
      <c r="X179">
        <f t="shared" si="18"/>
        <v>4.7116523235661134</v>
      </c>
      <c r="Y179">
        <f t="shared" si="19"/>
        <v>6.7563702181012033</v>
      </c>
      <c r="Z179">
        <f t="shared" si="20"/>
        <v>6.4551035513829476</v>
      </c>
    </row>
    <row r="180" spans="1:26" x14ac:dyDescent="0.15">
      <c r="A180" t="s">
        <v>40</v>
      </c>
      <c r="B180">
        <v>2010</v>
      </c>
      <c r="C180" t="str">
        <f t="shared" si="16"/>
        <v>002490.SZ2010</v>
      </c>
      <c r="D180">
        <v>0</v>
      </c>
      <c r="E180" t="s">
        <v>18</v>
      </c>
      <c r="F180">
        <f t="shared" si="17"/>
        <v>0.18515428093633801</v>
      </c>
      <c r="G180">
        <v>23.215138888888699</v>
      </c>
      <c r="H180">
        <v>23.029984607952361</v>
      </c>
      <c r="I180">
        <v>16.371764705882335</v>
      </c>
      <c r="J180">
        <v>47.266666666666602</v>
      </c>
      <c r="K180">
        <v>1.97647058823529</v>
      </c>
      <c r="L180">
        <v>5.2039215686274503</v>
      </c>
      <c r="M180">
        <v>16.371764705882331</v>
      </c>
      <c r="N180">
        <v>374.81119108035273</v>
      </c>
      <c r="O180">
        <v>16.371764705882331</v>
      </c>
      <c r="P180">
        <v>16.371764705882331</v>
      </c>
      <c r="Q180">
        <v>16.371764705882331</v>
      </c>
      <c r="R180">
        <v>16.371764705882331</v>
      </c>
      <c r="S180">
        <v>0</v>
      </c>
      <c r="T180" t="s">
        <v>40</v>
      </c>
      <c r="U180">
        <f t="shared" si="21"/>
        <v>54.228891586376186</v>
      </c>
      <c r="V180">
        <f t="shared" si="22"/>
        <v>51.873065424593129</v>
      </c>
      <c r="W180">
        <f t="shared" si="23"/>
        <v>49.724644774308722</v>
      </c>
      <c r="X180">
        <f t="shared" si="18"/>
        <v>-37.857126880493851</v>
      </c>
      <c r="Y180">
        <f t="shared" si="19"/>
        <v>-35.501300718710795</v>
      </c>
      <c r="Z180">
        <f t="shared" si="20"/>
        <v>-33.352880068426387</v>
      </c>
    </row>
    <row r="181" spans="1:26" x14ac:dyDescent="0.15">
      <c r="A181" t="s">
        <v>40</v>
      </c>
      <c r="B181">
        <v>2011</v>
      </c>
      <c r="C181" t="str">
        <f t="shared" si="16"/>
        <v>002490.SZ2011</v>
      </c>
      <c r="D181">
        <v>0</v>
      </c>
      <c r="E181" t="s">
        <v>18</v>
      </c>
      <c r="F181">
        <f t="shared" si="17"/>
        <v>0.25511670199317038</v>
      </c>
      <c r="G181">
        <v>22.253055555555189</v>
      </c>
      <c r="H181">
        <v>21.997938853562019</v>
      </c>
      <c r="I181">
        <v>19.245490196078396</v>
      </c>
      <c r="J181">
        <v>46.639215686274497</v>
      </c>
      <c r="K181">
        <v>1.94509803921568</v>
      </c>
      <c r="L181">
        <v>11.4823529411764</v>
      </c>
      <c r="M181">
        <v>19.2454901960784</v>
      </c>
      <c r="N181">
        <v>376.31254594386752</v>
      </c>
      <c r="O181">
        <v>19.2454901960784</v>
      </c>
      <c r="P181">
        <v>19.2454901960784</v>
      </c>
      <c r="Q181">
        <v>19.2454901960784</v>
      </c>
      <c r="R181">
        <v>19.2454901960784</v>
      </c>
      <c r="S181">
        <v>0</v>
      </c>
      <c r="T181" t="s">
        <v>40</v>
      </c>
      <c r="U181">
        <f t="shared" si="21"/>
        <v>16.371764705882335</v>
      </c>
      <c r="V181">
        <f t="shared" si="22"/>
        <v>35.30032814612926</v>
      </c>
      <c r="W181">
        <f t="shared" si="23"/>
        <v>40.039298518356198</v>
      </c>
      <c r="X181">
        <f t="shared" si="18"/>
        <v>2.8737254901960618</v>
      </c>
      <c r="Y181">
        <f t="shared" si="19"/>
        <v>-16.054837950050864</v>
      </c>
      <c r="Z181">
        <f t="shared" si="20"/>
        <v>-20.793808322277801</v>
      </c>
    </row>
    <row r="182" spans="1:26" x14ac:dyDescent="0.15">
      <c r="A182" t="s">
        <v>40</v>
      </c>
      <c r="B182">
        <v>2012</v>
      </c>
      <c r="C182" t="str">
        <f t="shared" si="16"/>
        <v>002490.SZ2012</v>
      </c>
      <c r="D182">
        <v>0</v>
      </c>
      <c r="E182" t="s">
        <v>18</v>
      </c>
      <c r="F182">
        <f t="shared" si="17"/>
        <v>0.33171177942248065</v>
      </c>
      <c r="G182">
        <v>21.990277777777681</v>
      </c>
      <c r="H182">
        <v>21.658565998355201</v>
      </c>
      <c r="I182">
        <v>17.735686274509781</v>
      </c>
      <c r="J182">
        <v>46.0980392156862</v>
      </c>
      <c r="K182">
        <v>1.9137254901960701</v>
      </c>
      <c r="L182">
        <v>8.4235294117647008</v>
      </c>
      <c r="M182">
        <v>17.735686274509781</v>
      </c>
      <c r="N182">
        <v>355.78304190695781</v>
      </c>
      <c r="O182">
        <v>17.735686274509781</v>
      </c>
      <c r="P182">
        <v>17.735686274509781</v>
      </c>
      <c r="Q182">
        <v>17.735686274509781</v>
      </c>
      <c r="R182">
        <v>17.735686274509781</v>
      </c>
      <c r="S182">
        <v>0</v>
      </c>
      <c r="T182" t="s">
        <v>40</v>
      </c>
      <c r="U182">
        <f t="shared" si="21"/>
        <v>19.245490196078396</v>
      </c>
      <c r="V182">
        <f t="shared" si="22"/>
        <v>17.808627450980367</v>
      </c>
      <c r="W182">
        <f t="shared" si="23"/>
        <v>29.948715496112303</v>
      </c>
      <c r="X182">
        <f t="shared" si="18"/>
        <v>-1.509803921568615</v>
      </c>
      <c r="Y182">
        <f t="shared" si="19"/>
        <v>-7.2941176470585845E-2</v>
      </c>
      <c r="Z182">
        <f t="shared" si="20"/>
        <v>-12.213029221602522</v>
      </c>
    </row>
    <row r="183" spans="1:26" x14ac:dyDescent="0.15">
      <c r="A183" t="s">
        <v>40</v>
      </c>
      <c r="B183">
        <v>2013</v>
      </c>
      <c r="C183" t="str">
        <f t="shared" si="16"/>
        <v>002490.SZ2013</v>
      </c>
      <c r="D183">
        <v>0</v>
      </c>
      <c r="E183" t="s">
        <v>18</v>
      </c>
      <c r="F183">
        <f t="shared" si="17"/>
        <v>0.10232767756800953</v>
      </c>
      <c r="G183">
        <v>22.891527777777529</v>
      </c>
      <c r="H183">
        <v>22.78920010020952</v>
      </c>
      <c r="I183">
        <v>21.750588235294096</v>
      </c>
      <c r="J183">
        <v>47.631372549019602</v>
      </c>
      <c r="K183">
        <v>1.97647058823529</v>
      </c>
      <c r="L183">
        <v>20.717647058823498</v>
      </c>
      <c r="M183">
        <v>21.750588235294089</v>
      </c>
      <c r="N183">
        <v>362.75228450595881</v>
      </c>
      <c r="O183">
        <v>21.750588235294099</v>
      </c>
      <c r="P183">
        <v>21.750588235294099</v>
      </c>
      <c r="Q183">
        <v>21.750588235294099</v>
      </c>
      <c r="R183">
        <v>21.750588235294099</v>
      </c>
      <c r="S183">
        <v>0</v>
      </c>
      <c r="T183" t="s">
        <v>40</v>
      </c>
      <c r="U183">
        <f t="shared" si="21"/>
        <v>17.735686274509781</v>
      </c>
      <c r="V183">
        <f t="shared" si="22"/>
        <v>18.490588235294091</v>
      </c>
      <c r="W183">
        <f t="shared" si="23"/>
        <v>17.784313725490172</v>
      </c>
      <c r="X183">
        <f t="shared" si="18"/>
        <v>4.0149019607843144</v>
      </c>
      <c r="Y183">
        <f t="shared" si="19"/>
        <v>3.2600000000000051</v>
      </c>
      <c r="Z183">
        <f t="shared" si="20"/>
        <v>3.9662745098039238</v>
      </c>
    </row>
    <row r="184" spans="1:26" x14ac:dyDescent="0.15">
      <c r="A184" t="s">
        <v>40</v>
      </c>
      <c r="B184">
        <v>2014</v>
      </c>
      <c r="C184" t="str">
        <f t="shared" si="16"/>
        <v>002490.SZ2014</v>
      </c>
      <c r="D184">
        <v>0</v>
      </c>
      <c r="E184" t="s">
        <v>18</v>
      </c>
      <c r="F184">
        <f t="shared" si="17"/>
        <v>0.24056231435899988</v>
      </c>
      <c r="G184">
        <v>24.470277777777689</v>
      </c>
      <c r="H184">
        <v>24.229715463418689</v>
      </c>
      <c r="I184">
        <v>16.991394368262007</v>
      </c>
      <c r="J184">
        <v>4.781957468332025</v>
      </c>
      <c r="K184">
        <v>0.32811087066051953</v>
      </c>
      <c r="L184">
        <v>3.306230860364197</v>
      </c>
      <c r="M184">
        <v>2.5158376756992178</v>
      </c>
      <c r="N184">
        <v>3.5223376035383289</v>
      </c>
      <c r="O184">
        <v>3.1225396160050889</v>
      </c>
      <c r="P184">
        <v>1.95665849115334</v>
      </c>
      <c r="Q184">
        <v>2.4824718204666558</v>
      </c>
      <c r="R184">
        <v>2.5158376756992191</v>
      </c>
      <c r="S184">
        <v>0.1148597589837036</v>
      </c>
      <c r="T184" t="s">
        <v>40</v>
      </c>
      <c r="U184">
        <f t="shared" si="21"/>
        <v>21.750588235294096</v>
      </c>
      <c r="V184">
        <f t="shared" si="22"/>
        <v>19.743137254901939</v>
      </c>
      <c r="W184">
        <f t="shared" si="23"/>
        <v>19.57725490196076</v>
      </c>
      <c r="X184">
        <f t="shared" si="18"/>
        <v>-4.7591938670320886</v>
      </c>
      <c r="Y184">
        <f t="shared" si="19"/>
        <v>-2.7517428866399314</v>
      </c>
      <c r="Z184">
        <f t="shared" si="20"/>
        <v>-2.585860533698753</v>
      </c>
    </row>
    <row r="185" spans="1:26" x14ac:dyDescent="0.15">
      <c r="A185" t="s">
        <v>40</v>
      </c>
      <c r="B185">
        <v>2015</v>
      </c>
      <c r="C185" t="str">
        <f t="shared" si="16"/>
        <v>002490.SZ2015</v>
      </c>
      <c r="D185">
        <v>1</v>
      </c>
      <c r="E185" t="s">
        <v>18</v>
      </c>
      <c r="F185">
        <f t="shared" si="17"/>
        <v>0.29637030668850173</v>
      </c>
      <c r="G185">
        <v>24.41680555555536</v>
      </c>
      <c r="H185">
        <v>24.120435248866858</v>
      </c>
      <c r="I185">
        <v>14.065332802659839</v>
      </c>
      <c r="J185">
        <v>3.1536127622220982</v>
      </c>
      <c r="K185">
        <v>0.25365646960688509</v>
      </c>
      <c r="L185">
        <v>2.8925907703786069</v>
      </c>
      <c r="M185">
        <v>2.029363998704484</v>
      </c>
      <c r="N185">
        <v>1.9773727744751119</v>
      </c>
      <c r="O185">
        <v>2.9672086710088359</v>
      </c>
      <c r="P185">
        <v>1.233792985934836</v>
      </c>
      <c r="Q185">
        <v>1.910755214457414</v>
      </c>
      <c r="R185">
        <v>2.0293639987044831</v>
      </c>
      <c r="S185">
        <v>0.23734191917901479</v>
      </c>
      <c r="T185" t="s">
        <v>40</v>
      </c>
      <c r="U185">
        <f t="shared" si="21"/>
        <v>16.991394368262007</v>
      </c>
      <c r="V185">
        <f t="shared" si="22"/>
        <v>19.370991301778052</v>
      </c>
      <c r="W185">
        <f t="shared" si="23"/>
        <v>18.825889626021961</v>
      </c>
      <c r="X185">
        <f t="shared" si="18"/>
        <v>-2.9260615656021685</v>
      </c>
      <c r="Y185">
        <f t="shared" si="19"/>
        <v>-5.3056584991182127</v>
      </c>
      <c r="Z185">
        <f t="shared" si="20"/>
        <v>-4.7605568233621227</v>
      </c>
    </row>
    <row r="186" spans="1:26" x14ac:dyDescent="0.15">
      <c r="A186" t="s">
        <v>40</v>
      </c>
      <c r="B186">
        <v>2016</v>
      </c>
      <c r="C186" t="str">
        <f t="shared" si="16"/>
        <v>002490.SZ2016</v>
      </c>
      <c r="D186">
        <v>1</v>
      </c>
      <c r="E186" t="s">
        <v>18</v>
      </c>
      <c r="F186">
        <f t="shared" si="17"/>
        <v>0.10090566153418123</v>
      </c>
      <c r="G186">
        <v>23.79777777777754</v>
      </c>
      <c r="H186">
        <v>23.696872116243359</v>
      </c>
      <c r="I186">
        <v>14.159791850165448</v>
      </c>
      <c r="J186">
        <v>3.4914763726440099</v>
      </c>
      <c r="K186">
        <v>0.31289546442966798</v>
      </c>
      <c r="L186">
        <v>2.6340926103342528</v>
      </c>
      <c r="M186">
        <v>2.0298922093241791</v>
      </c>
      <c r="N186">
        <v>2.1925372892280182</v>
      </c>
      <c r="O186">
        <v>2.4722912927702319</v>
      </c>
      <c r="P186">
        <v>1.724536026178618</v>
      </c>
      <c r="Q186">
        <v>2.0436299760435119</v>
      </c>
      <c r="R186">
        <v>2.0298922093241791</v>
      </c>
      <c r="S186">
        <v>6.2785544955288083E-2</v>
      </c>
      <c r="T186" t="s">
        <v>40</v>
      </c>
      <c r="U186">
        <f t="shared" si="21"/>
        <v>14.065332802659839</v>
      </c>
      <c r="V186">
        <f t="shared" si="22"/>
        <v>15.528363585460923</v>
      </c>
      <c r="W186">
        <f t="shared" si="23"/>
        <v>17.602438468738647</v>
      </c>
      <c r="X186">
        <f t="shared" si="18"/>
        <v>9.4459047505608851E-2</v>
      </c>
      <c r="Y186">
        <f t="shared" si="19"/>
        <v>-1.3685717352954754</v>
      </c>
      <c r="Z186">
        <f t="shared" si="20"/>
        <v>-3.4426466185731996</v>
      </c>
    </row>
    <row r="187" spans="1:26" x14ac:dyDescent="0.15">
      <c r="A187" t="s">
        <v>40</v>
      </c>
      <c r="B187">
        <v>2017</v>
      </c>
      <c r="C187" t="str">
        <f t="shared" si="16"/>
        <v>002490.SZ2017</v>
      </c>
      <c r="D187">
        <v>0</v>
      </c>
      <c r="E187" t="s">
        <v>18</v>
      </c>
      <c r="F187">
        <f t="shared" si="17"/>
        <v>0.13283911165983042</v>
      </c>
      <c r="G187">
        <v>24.22749999999969</v>
      </c>
      <c r="H187">
        <v>24.09466088833986</v>
      </c>
      <c r="I187">
        <v>14.993858584830196</v>
      </c>
      <c r="J187">
        <v>3.6747484850727621</v>
      </c>
      <c r="K187">
        <v>0.4246659347434445</v>
      </c>
      <c r="L187">
        <v>2.9434525096338509</v>
      </c>
      <c r="M187">
        <v>2.235369131183309</v>
      </c>
      <c r="N187">
        <v>1.9215544117301731</v>
      </c>
      <c r="O187">
        <v>2.8228235428006032</v>
      </c>
      <c r="P187">
        <v>1.594423084539524</v>
      </c>
      <c r="Q187">
        <v>2.264074226687931</v>
      </c>
      <c r="R187">
        <v>2.235369131183309</v>
      </c>
      <c r="S187">
        <v>0.13694794671140559</v>
      </c>
      <c r="T187" t="s">
        <v>40</v>
      </c>
      <c r="U187">
        <f t="shared" si="21"/>
        <v>14.159791850165448</v>
      </c>
      <c r="V187">
        <f t="shared" si="22"/>
        <v>14.112562326412643</v>
      </c>
      <c r="W187">
        <f t="shared" si="23"/>
        <v>15.072173007029098</v>
      </c>
      <c r="X187">
        <f t="shared" si="18"/>
        <v>0.83406673466474857</v>
      </c>
      <c r="Y187">
        <f t="shared" si="19"/>
        <v>0.88129625841755299</v>
      </c>
      <c r="Z187">
        <f t="shared" si="20"/>
        <v>-7.8314422198902278E-2</v>
      </c>
    </row>
    <row r="188" spans="1:26" x14ac:dyDescent="0.15">
      <c r="A188" t="s">
        <v>40</v>
      </c>
      <c r="B188">
        <v>2018</v>
      </c>
      <c r="C188" t="str">
        <f t="shared" si="16"/>
        <v>002490.SZ2018</v>
      </c>
      <c r="D188">
        <v>0</v>
      </c>
      <c r="E188" t="s">
        <v>18</v>
      </c>
      <c r="F188">
        <f t="shared" si="17"/>
        <v>-4.8388593303489102E-2</v>
      </c>
      <c r="G188">
        <v>23.644166666666202</v>
      </c>
      <c r="H188">
        <v>23.692555259969691</v>
      </c>
      <c r="I188">
        <v>20.49456266329425</v>
      </c>
      <c r="J188">
        <v>4.8990783992935576</v>
      </c>
      <c r="K188">
        <v>0.60888889287811443</v>
      </c>
      <c r="L188">
        <v>4.4910588864407464</v>
      </c>
      <c r="M188">
        <v>3.1225666683327891</v>
      </c>
      <c r="N188">
        <v>4.3077757200616027</v>
      </c>
      <c r="O188">
        <v>4.5105411939059943</v>
      </c>
      <c r="P188">
        <v>2.3706980255538319</v>
      </c>
      <c r="Q188">
        <v>2.9793490481844089</v>
      </c>
      <c r="R188">
        <v>3.1225666683327891</v>
      </c>
      <c r="S188">
        <v>0.4584353806170553</v>
      </c>
      <c r="T188" t="s">
        <v>40</v>
      </c>
      <c r="U188">
        <f t="shared" si="21"/>
        <v>14.993858584830196</v>
      </c>
      <c r="V188">
        <f t="shared" si="22"/>
        <v>14.576825217497822</v>
      </c>
      <c r="W188">
        <f t="shared" si="23"/>
        <v>14.406327745885159</v>
      </c>
      <c r="X188">
        <f t="shared" si="18"/>
        <v>5.5007040784640537</v>
      </c>
      <c r="Y188">
        <f t="shared" si="19"/>
        <v>5.917737445796428</v>
      </c>
      <c r="Z188">
        <f t="shared" si="20"/>
        <v>6.0882349174090908</v>
      </c>
    </row>
    <row r="189" spans="1:26" x14ac:dyDescent="0.15">
      <c r="A189" t="s">
        <v>41</v>
      </c>
      <c r="B189">
        <v>2011</v>
      </c>
      <c r="C189" t="str">
        <f t="shared" si="16"/>
        <v>002569.SZ2011</v>
      </c>
      <c r="D189">
        <v>1</v>
      </c>
      <c r="E189" t="s">
        <v>19</v>
      </c>
      <c r="F189">
        <f t="shared" si="17"/>
        <v>5.4183130444009464E-2</v>
      </c>
      <c r="G189">
        <v>17.467013888888861</v>
      </c>
      <c r="H189">
        <v>17.412830758444851</v>
      </c>
      <c r="I189">
        <v>16.918082788671004</v>
      </c>
      <c r="J189">
        <v>94.129411764705793</v>
      </c>
      <c r="K189">
        <v>1.97647058823529</v>
      </c>
      <c r="L189">
        <v>4.7843137254901897</v>
      </c>
      <c r="M189">
        <v>20.37690631808276</v>
      </c>
      <c r="N189">
        <v>988.37767952496699</v>
      </c>
      <c r="O189">
        <v>20.37690631808276</v>
      </c>
      <c r="P189">
        <v>20.37690631808276</v>
      </c>
      <c r="Q189">
        <v>20.37690631808276</v>
      </c>
      <c r="R189">
        <v>20.37690631808276</v>
      </c>
      <c r="S189">
        <v>0</v>
      </c>
      <c r="T189" t="s">
        <v>41</v>
      </c>
      <c r="U189">
        <f t="shared" si="21"/>
        <v>20.49456266329425</v>
      </c>
      <c r="V189">
        <f t="shared" si="22"/>
        <v>17.744210624062223</v>
      </c>
      <c r="W189">
        <f t="shared" si="23"/>
        <v>16.549404366096631</v>
      </c>
      <c r="X189">
        <f t="shared" si="18"/>
        <v>-3.5764798746232458</v>
      </c>
      <c r="Y189">
        <f t="shared" si="19"/>
        <v>-0.82612783539121892</v>
      </c>
      <c r="Z189">
        <f t="shared" si="20"/>
        <v>0.36867842257437289</v>
      </c>
    </row>
    <row r="190" spans="1:26" x14ac:dyDescent="0.15">
      <c r="A190" t="s">
        <v>41</v>
      </c>
      <c r="B190">
        <v>2012</v>
      </c>
      <c r="C190" t="str">
        <f t="shared" si="16"/>
        <v>002569.SZ2012</v>
      </c>
      <c r="D190">
        <v>1</v>
      </c>
      <c r="E190" t="s">
        <v>19</v>
      </c>
      <c r="F190">
        <f t="shared" si="17"/>
        <v>-5.4733495779672126E-2</v>
      </c>
      <c r="G190">
        <v>16.980138888888519</v>
      </c>
      <c r="H190">
        <v>17.034872384668191</v>
      </c>
      <c r="I190">
        <v>16.582570806100208</v>
      </c>
      <c r="J190">
        <v>94.129411764705793</v>
      </c>
      <c r="K190">
        <v>1.8823529411764699</v>
      </c>
      <c r="L190">
        <v>4.86274509803921</v>
      </c>
      <c r="M190">
        <v>20.04139433551196</v>
      </c>
      <c r="N190">
        <v>973.0738489469843</v>
      </c>
      <c r="O190">
        <v>20.04139433551196</v>
      </c>
      <c r="P190">
        <v>20.04139433551196</v>
      </c>
      <c r="Q190">
        <v>20.04139433551196</v>
      </c>
      <c r="R190">
        <v>20.04139433551196</v>
      </c>
      <c r="S190">
        <v>0</v>
      </c>
      <c r="T190" t="s">
        <v>41</v>
      </c>
      <c r="U190">
        <f t="shared" si="21"/>
        <v>16.918082788671004</v>
      </c>
      <c r="V190">
        <f t="shared" si="22"/>
        <v>18.706322725982627</v>
      </c>
      <c r="W190">
        <f t="shared" si="23"/>
        <v>17.468834678931817</v>
      </c>
      <c r="X190">
        <f t="shared" si="18"/>
        <v>-0.33551198257079662</v>
      </c>
      <c r="Y190">
        <f t="shared" si="19"/>
        <v>-2.1237519198824195</v>
      </c>
      <c r="Z190">
        <f t="shared" si="20"/>
        <v>-0.88626387283160923</v>
      </c>
    </row>
    <row r="191" spans="1:26" x14ac:dyDescent="0.15">
      <c r="A191" t="s">
        <v>41</v>
      </c>
      <c r="B191">
        <v>2013</v>
      </c>
      <c r="C191" t="str">
        <f t="shared" si="16"/>
        <v>002569.SZ2013</v>
      </c>
      <c r="D191">
        <v>1</v>
      </c>
      <c r="E191" t="s">
        <v>19</v>
      </c>
      <c r="F191">
        <f t="shared" si="17"/>
        <v>7.3678651352491187E-2</v>
      </c>
      <c r="G191">
        <v>17.42048611111052</v>
      </c>
      <c r="H191">
        <v>17.346807459758029</v>
      </c>
      <c r="I191">
        <v>17.262745098039201</v>
      </c>
      <c r="J191">
        <v>94.129411764705793</v>
      </c>
      <c r="K191">
        <v>2.2588235294117598</v>
      </c>
      <c r="L191">
        <v>4.86274509803921</v>
      </c>
      <c r="M191">
        <v>20.721568627450949</v>
      </c>
      <c r="N191">
        <v>986.15692041522334</v>
      </c>
      <c r="O191">
        <v>20.72156862745096</v>
      </c>
      <c r="P191">
        <v>20.72156862745096</v>
      </c>
      <c r="Q191">
        <v>20.72156862745096</v>
      </c>
      <c r="R191">
        <v>20.72156862745096</v>
      </c>
      <c r="S191">
        <v>0</v>
      </c>
      <c r="T191" t="s">
        <v>41</v>
      </c>
      <c r="U191">
        <f t="shared" si="21"/>
        <v>16.582570806100208</v>
      </c>
      <c r="V191">
        <f t="shared" si="22"/>
        <v>16.750326797385604</v>
      </c>
      <c r="W191">
        <f t="shared" si="23"/>
        <v>17.998405419355155</v>
      </c>
      <c r="X191">
        <f t="shared" si="18"/>
        <v>0.68017429193899304</v>
      </c>
      <c r="Y191">
        <f t="shared" si="19"/>
        <v>0.5124183006535965</v>
      </c>
      <c r="Z191">
        <f t="shared" si="20"/>
        <v>-0.73566032131595449</v>
      </c>
    </row>
    <row r="192" spans="1:26" x14ac:dyDescent="0.15">
      <c r="A192" t="s">
        <v>41</v>
      </c>
      <c r="B192">
        <v>2014</v>
      </c>
      <c r="C192" t="str">
        <f t="shared" si="16"/>
        <v>002569.SZ2014</v>
      </c>
      <c r="D192">
        <v>1</v>
      </c>
      <c r="E192" t="s">
        <v>19</v>
      </c>
      <c r="F192">
        <f t="shared" si="17"/>
        <v>0.1458894146518297</v>
      </c>
      <c r="G192">
        <v>19.87013888888853</v>
      </c>
      <c r="H192">
        <v>19.7242494742367</v>
      </c>
      <c r="I192">
        <v>27.324251292910631</v>
      </c>
      <c r="J192">
        <v>46.109952662349478</v>
      </c>
      <c r="K192">
        <v>0.7666519327101361</v>
      </c>
      <c r="L192">
        <v>3.3318003635780422</v>
      </c>
      <c r="M192">
        <v>9.7610685186432526</v>
      </c>
      <c r="N192">
        <v>231.29675882392951</v>
      </c>
      <c r="O192">
        <v>13.041056470309959</v>
      </c>
      <c r="P192">
        <v>5.9253181767099896</v>
      </c>
      <c r="Q192">
        <v>9.7895867536789769</v>
      </c>
      <c r="R192">
        <v>9.8668337395681025</v>
      </c>
      <c r="S192">
        <v>3.3049809286652891</v>
      </c>
      <c r="T192" t="s">
        <v>41</v>
      </c>
      <c r="U192">
        <f t="shared" si="21"/>
        <v>17.262745098039201</v>
      </c>
      <c r="V192">
        <f t="shared" si="22"/>
        <v>16.922657952069706</v>
      </c>
      <c r="W192">
        <f t="shared" si="23"/>
        <v>16.921132897603471</v>
      </c>
      <c r="X192">
        <f t="shared" si="18"/>
        <v>10.061506194871431</v>
      </c>
      <c r="Y192">
        <f t="shared" si="19"/>
        <v>10.401593340840925</v>
      </c>
      <c r="Z192">
        <f t="shared" si="20"/>
        <v>10.40311839530716</v>
      </c>
    </row>
    <row r="193" spans="1:26" x14ac:dyDescent="0.15">
      <c r="A193" t="s">
        <v>41</v>
      </c>
      <c r="B193">
        <v>2015</v>
      </c>
      <c r="C193" t="str">
        <f t="shared" si="16"/>
        <v>002569.SZ2015</v>
      </c>
      <c r="D193">
        <v>0</v>
      </c>
      <c r="E193" t="s">
        <v>19</v>
      </c>
      <c r="F193">
        <f t="shared" si="17"/>
        <v>-8.0514943776606174E-3</v>
      </c>
      <c r="G193">
        <v>19.202986111111031</v>
      </c>
      <c r="H193">
        <v>19.211037605488691</v>
      </c>
      <c r="I193">
        <v>26.8519878109391</v>
      </c>
      <c r="J193">
        <v>46.445774702932283</v>
      </c>
      <c r="K193">
        <v>0.76693294137556789</v>
      </c>
      <c r="L193">
        <v>3.2620714265819908</v>
      </c>
      <c r="M193">
        <v>9.4988013956092878</v>
      </c>
      <c r="N193">
        <v>230.16240204458771</v>
      </c>
      <c r="O193">
        <v>11.439160691055591</v>
      </c>
      <c r="P193">
        <v>7.6223901736190793</v>
      </c>
      <c r="Q193">
        <v>9.7174257781250954</v>
      </c>
      <c r="R193">
        <v>9.6089504746483367</v>
      </c>
      <c r="S193">
        <v>1.4115755673394379</v>
      </c>
      <c r="T193" t="s">
        <v>41</v>
      </c>
      <c r="U193">
        <f t="shared" si="21"/>
        <v>27.324251292910631</v>
      </c>
      <c r="V193">
        <f t="shared" si="22"/>
        <v>22.293498195474918</v>
      </c>
      <c r="W193">
        <f t="shared" si="23"/>
        <v>20.389855732350014</v>
      </c>
      <c r="X193">
        <f t="shared" si="18"/>
        <v>-0.47226348197153101</v>
      </c>
      <c r="Y193">
        <f t="shared" si="19"/>
        <v>4.5584896154641825</v>
      </c>
      <c r="Z193">
        <f t="shared" si="20"/>
        <v>6.4621320785890859</v>
      </c>
    </row>
    <row r="194" spans="1:26" x14ac:dyDescent="0.15">
      <c r="A194" t="s">
        <v>41</v>
      </c>
      <c r="B194">
        <v>2016</v>
      </c>
      <c r="C194" t="str">
        <f t="shared" si="16"/>
        <v>002569.SZ2016</v>
      </c>
      <c r="D194">
        <v>0</v>
      </c>
      <c r="E194" t="s">
        <v>19</v>
      </c>
      <c r="F194">
        <f t="shared" si="17"/>
        <v>-7.1836309282339528E-2</v>
      </c>
      <c r="G194">
        <v>18.41541666666636</v>
      </c>
      <c r="H194">
        <v>18.487252975948699</v>
      </c>
      <c r="I194">
        <v>26.696583462791661</v>
      </c>
      <c r="J194">
        <v>55.550450487074457</v>
      </c>
      <c r="K194">
        <v>0.70368306465398212</v>
      </c>
      <c r="L194">
        <v>3.4596743315653029</v>
      </c>
      <c r="M194">
        <v>10.806929473679549</v>
      </c>
      <c r="N194">
        <v>332.33364833205331</v>
      </c>
      <c r="O194">
        <v>12.63700443591946</v>
      </c>
      <c r="P194">
        <v>9.762515024006488</v>
      </c>
      <c r="Q194">
        <v>10.941801872128741</v>
      </c>
      <c r="R194">
        <v>10.806929473679549</v>
      </c>
      <c r="S194">
        <v>0.70464479356206799</v>
      </c>
      <c r="T194" t="s">
        <v>41</v>
      </c>
      <c r="U194">
        <f t="shared" si="21"/>
        <v>26.8519878109391</v>
      </c>
      <c r="V194">
        <f t="shared" si="22"/>
        <v>27.088119551924866</v>
      </c>
      <c r="W194">
        <f t="shared" si="23"/>
        <v>23.812994733962977</v>
      </c>
      <c r="X194">
        <f t="shared" si="18"/>
        <v>-0.15540434814743875</v>
      </c>
      <c r="Y194">
        <f t="shared" si="19"/>
        <v>-0.39153608913320426</v>
      </c>
      <c r="Z194">
        <f t="shared" si="20"/>
        <v>2.8835887288286841</v>
      </c>
    </row>
    <row r="195" spans="1:26" x14ac:dyDescent="0.15">
      <c r="A195" t="s">
        <v>41</v>
      </c>
      <c r="B195">
        <v>2017</v>
      </c>
      <c r="C195" t="str">
        <f t="shared" ref="C195:C258" si="24">A195&amp;B195</f>
        <v>002569.SZ2017</v>
      </c>
      <c r="D195">
        <v>0</v>
      </c>
      <c r="E195" t="s">
        <v>19</v>
      </c>
      <c r="F195">
        <f t="shared" ref="F195:F258" si="25">G195-H195</f>
        <v>-0.11619440737083053</v>
      </c>
      <c r="G195">
        <v>19.056944444444198</v>
      </c>
      <c r="H195">
        <v>19.173138851815029</v>
      </c>
      <c r="I195">
        <v>28.942405280102815</v>
      </c>
      <c r="J195">
        <v>54.78930496141016</v>
      </c>
      <c r="K195">
        <v>0.8009604597403327</v>
      </c>
      <c r="L195">
        <v>4.0312700857523964</v>
      </c>
      <c r="M195">
        <v>11.8099015771953</v>
      </c>
      <c r="N195">
        <v>343.27295406772492</v>
      </c>
      <c r="O195">
        <v>13.74874503233332</v>
      </c>
      <c r="P195">
        <v>10.01062747481601</v>
      </c>
      <c r="Q195">
        <v>11.7632089488127</v>
      </c>
      <c r="R195">
        <v>11.8099015771953</v>
      </c>
      <c r="S195">
        <v>1.542959310163325</v>
      </c>
      <c r="T195" t="s">
        <v>41</v>
      </c>
      <c r="U195">
        <f t="shared" si="21"/>
        <v>26.696583462791661</v>
      </c>
      <c r="V195">
        <f t="shared" si="22"/>
        <v>26.774285636865379</v>
      </c>
      <c r="W195">
        <f t="shared" si="23"/>
        <v>26.957607522213795</v>
      </c>
      <c r="X195">
        <f t="shared" ref="X195:X258" si="26">I195-U195</f>
        <v>2.2458218173111533</v>
      </c>
      <c r="Y195">
        <f t="shared" ref="Y195:Y258" si="27">I195-V195</f>
        <v>2.1681196432374357</v>
      </c>
      <c r="Z195">
        <f t="shared" ref="Z195:Z258" si="28">I195-W195</f>
        <v>1.9847977578890195</v>
      </c>
    </row>
    <row r="196" spans="1:26" x14ac:dyDescent="0.15">
      <c r="A196" t="s">
        <v>41</v>
      </c>
      <c r="B196">
        <v>2018</v>
      </c>
      <c r="C196" t="str">
        <f t="shared" si="24"/>
        <v>002569.SZ2018</v>
      </c>
      <c r="D196">
        <v>0</v>
      </c>
      <c r="E196" t="s">
        <v>19</v>
      </c>
      <c r="F196">
        <f t="shared" si="25"/>
        <v>-0.14533834155599124</v>
      </c>
      <c r="G196">
        <v>18.456249999999869</v>
      </c>
      <c r="H196">
        <v>18.60158834155586</v>
      </c>
      <c r="I196">
        <v>29.702706825935039</v>
      </c>
      <c r="J196">
        <v>52.68895440195115</v>
      </c>
      <c r="K196">
        <v>0.68718954472759941</v>
      </c>
      <c r="L196">
        <v>4.2352156994389514</v>
      </c>
      <c r="M196">
        <v>11.81480731241</v>
      </c>
      <c r="N196">
        <v>322.70554136339911</v>
      </c>
      <c r="O196">
        <v>14.150181160253609</v>
      </c>
      <c r="P196">
        <v>9.3329717997631896</v>
      </c>
      <c r="Q196">
        <v>12.056984730639471</v>
      </c>
      <c r="R196">
        <v>11.928750067680911</v>
      </c>
      <c r="S196">
        <v>1.542033749197552</v>
      </c>
      <c r="T196" t="s">
        <v>41</v>
      </c>
      <c r="U196">
        <f t="shared" ref="U196:U259" si="29">I195</f>
        <v>28.942405280102815</v>
      </c>
      <c r="V196">
        <f t="shared" si="22"/>
        <v>27.819494371447238</v>
      </c>
      <c r="W196">
        <f t="shared" si="23"/>
        <v>27.496992184611191</v>
      </c>
      <c r="X196">
        <f t="shared" si="26"/>
        <v>0.76030154583222398</v>
      </c>
      <c r="Y196">
        <f t="shared" si="27"/>
        <v>1.8832124544878006</v>
      </c>
      <c r="Z196">
        <f t="shared" si="28"/>
        <v>2.2057146413238478</v>
      </c>
    </row>
    <row r="197" spans="1:26" x14ac:dyDescent="0.15">
      <c r="A197" t="s">
        <v>42</v>
      </c>
      <c r="B197">
        <v>2012</v>
      </c>
      <c r="C197" t="str">
        <f t="shared" si="24"/>
        <v>002669.SZ2012</v>
      </c>
      <c r="D197">
        <v>1</v>
      </c>
      <c r="E197" t="s">
        <v>20</v>
      </c>
      <c r="F197">
        <f t="shared" si="25"/>
        <v>-1.1719787778710611</v>
      </c>
      <c r="G197">
        <v>25.0646831955913</v>
      </c>
      <c r="H197">
        <v>26.236661973462361</v>
      </c>
      <c r="I197">
        <v>9.9189542483660045</v>
      </c>
      <c r="J197">
        <v>10.901960784313699</v>
      </c>
      <c r="K197">
        <v>9.2549019607843093</v>
      </c>
      <c r="L197">
        <v>9.6</v>
      </c>
      <c r="M197">
        <v>9.9189542483660045</v>
      </c>
      <c r="N197">
        <v>0.75449955145454606</v>
      </c>
      <c r="O197">
        <v>9.9189542483660045</v>
      </c>
      <c r="P197">
        <v>9.9189542483660045</v>
      </c>
      <c r="Q197">
        <v>9.9189542483660045</v>
      </c>
      <c r="R197">
        <v>9.9189542483660045</v>
      </c>
      <c r="S197">
        <v>0</v>
      </c>
      <c r="T197" t="s">
        <v>42</v>
      </c>
      <c r="U197">
        <f t="shared" si="29"/>
        <v>29.702706825935039</v>
      </c>
      <c r="V197">
        <f t="shared" ref="V197:V260" si="30">AVERAGE(I195:I196)</f>
        <v>29.322556053018928</v>
      </c>
      <c r="W197">
        <f t="shared" si="23"/>
        <v>28.447231856276506</v>
      </c>
      <c r="X197">
        <f t="shared" si="26"/>
        <v>-19.783752577569032</v>
      </c>
      <c r="Y197">
        <f t="shared" si="27"/>
        <v>-19.403601804652922</v>
      </c>
      <c r="Z197">
        <f t="shared" si="28"/>
        <v>-18.528277607910503</v>
      </c>
    </row>
    <row r="198" spans="1:26" x14ac:dyDescent="0.15">
      <c r="A198" t="s">
        <v>42</v>
      </c>
      <c r="B198">
        <v>2013</v>
      </c>
      <c r="C198" t="str">
        <f t="shared" si="24"/>
        <v>002669.SZ2013</v>
      </c>
      <c r="D198">
        <v>0</v>
      </c>
      <c r="E198" t="s">
        <v>20</v>
      </c>
      <c r="F198">
        <f t="shared" si="25"/>
        <v>-0.14470682905648857</v>
      </c>
      <c r="G198">
        <v>26.436452020201031</v>
      </c>
      <c r="H198">
        <v>26.58115884925752</v>
      </c>
      <c r="I198">
        <v>10.980392156862711</v>
      </c>
      <c r="J198">
        <v>12.690196078431301</v>
      </c>
      <c r="K198">
        <v>9.7254901960784306</v>
      </c>
      <c r="L198">
        <v>10.525490196078399</v>
      </c>
      <c r="M198">
        <v>10.98039215686271</v>
      </c>
      <c r="N198">
        <v>2.3525720876584861</v>
      </c>
      <c r="O198">
        <v>10.98039215686271</v>
      </c>
      <c r="P198">
        <v>10.98039215686271</v>
      </c>
      <c r="Q198">
        <v>10.98039215686271</v>
      </c>
      <c r="R198">
        <v>10.98039215686271</v>
      </c>
      <c r="S198">
        <v>0</v>
      </c>
      <c r="T198" t="s">
        <v>42</v>
      </c>
      <c r="U198">
        <f t="shared" si="29"/>
        <v>9.9189542483660045</v>
      </c>
      <c r="V198">
        <f t="shared" si="30"/>
        <v>19.810830537150522</v>
      </c>
      <c r="W198">
        <f t="shared" ref="W198:W261" si="31">AVERAGE(I195:I197)</f>
        <v>22.854688784801287</v>
      </c>
      <c r="X198">
        <f t="shared" si="26"/>
        <v>1.0614379084967069</v>
      </c>
      <c r="Y198">
        <f t="shared" si="27"/>
        <v>-8.830438380287811</v>
      </c>
      <c r="Z198">
        <f t="shared" si="28"/>
        <v>-11.874296627938575</v>
      </c>
    </row>
    <row r="199" spans="1:26" x14ac:dyDescent="0.15">
      <c r="A199" t="s">
        <v>42</v>
      </c>
      <c r="B199">
        <v>2014</v>
      </c>
      <c r="C199" t="str">
        <f t="shared" si="24"/>
        <v>002669.SZ2014</v>
      </c>
      <c r="D199">
        <v>0</v>
      </c>
      <c r="E199" t="s">
        <v>20</v>
      </c>
      <c r="F199">
        <f t="shared" si="25"/>
        <v>-0.31722707876398815</v>
      </c>
      <c r="G199">
        <v>24.813801652891851</v>
      </c>
      <c r="H199">
        <v>25.131028731655839</v>
      </c>
      <c r="I199">
        <v>34.043203876112756</v>
      </c>
      <c r="J199">
        <v>7.0505647612552957</v>
      </c>
      <c r="K199">
        <v>4.1444820379120033</v>
      </c>
      <c r="L199">
        <v>4.8190816542681496</v>
      </c>
      <c r="M199">
        <v>5.3380428178118153</v>
      </c>
      <c r="N199">
        <v>2.313319715678539</v>
      </c>
      <c r="O199">
        <v>7.08587068046619</v>
      </c>
      <c r="P199">
        <v>3.0691543978024098</v>
      </c>
      <c r="Q199">
        <v>5.6305406408372232</v>
      </c>
      <c r="R199">
        <v>5.3380428178118171</v>
      </c>
      <c r="S199">
        <v>1.5853525872205521</v>
      </c>
      <c r="T199" t="s">
        <v>42</v>
      </c>
      <c r="U199">
        <f t="shared" si="29"/>
        <v>10.980392156862711</v>
      </c>
      <c r="V199">
        <f t="shared" si="30"/>
        <v>10.449673202614358</v>
      </c>
      <c r="W199">
        <f t="shared" si="31"/>
        <v>16.867351077054586</v>
      </c>
      <c r="X199">
        <f t="shared" si="26"/>
        <v>23.062811719250043</v>
      </c>
      <c r="Y199">
        <f t="shared" si="27"/>
        <v>23.5935306734984</v>
      </c>
      <c r="Z199">
        <f t="shared" si="28"/>
        <v>17.17585279905817</v>
      </c>
    </row>
    <row r="200" spans="1:26" x14ac:dyDescent="0.15">
      <c r="A200" t="s">
        <v>42</v>
      </c>
      <c r="B200">
        <v>2015</v>
      </c>
      <c r="C200" t="str">
        <f t="shared" si="24"/>
        <v>002669.SZ2015</v>
      </c>
      <c r="D200">
        <v>0</v>
      </c>
      <c r="E200" t="s">
        <v>20</v>
      </c>
      <c r="F200">
        <f t="shared" si="25"/>
        <v>-0.23361034473115794</v>
      </c>
      <c r="G200">
        <v>26.044646464645371</v>
      </c>
      <c r="H200">
        <v>26.278256809376529</v>
      </c>
      <c r="I200">
        <v>33.131669727350157</v>
      </c>
      <c r="J200">
        <v>6.9698082389083513</v>
      </c>
      <c r="K200">
        <v>3.987335910672452</v>
      </c>
      <c r="L200">
        <v>4.6338592379700856</v>
      </c>
      <c r="M200">
        <v>5.1970011291836293</v>
      </c>
      <c r="N200">
        <v>2.4616318894028919</v>
      </c>
      <c r="O200">
        <v>6.3646678949493172</v>
      </c>
      <c r="P200">
        <v>4.1696880963892662</v>
      </c>
      <c r="Q200">
        <v>5.2477747075697927</v>
      </c>
      <c r="R200">
        <v>5.0760556115044446</v>
      </c>
      <c r="S200">
        <v>0.5245477652725079</v>
      </c>
      <c r="T200" t="s">
        <v>42</v>
      </c>
      <c r="U200">
        <f t="shared" si="29"/>
        <v>34.043203876112756</v>
      </c>
      <c r="V200">
        <f t="shared" si="30"/>
        <v>22.511798016487734</v>
      </c>
      <c r="W200">
        <f t="shared" si="31"/>
        <v>18.314183427113822</v>
      </c>
      <c r="X200">
        <f t="shared" si="26"/>
        <v>-0.91153414876259831</v>
      </c>
      <c r="Y200">
        <f t="shared" si="27"/>
        <v>10.619871710862423</v>
      </c>
      <c r="Z200">
        <f t="shared" si="28"/>
        <v>14.817486300236336</v>
      </c>
    </row>
    <row r="201" spans="1:26" x14ac:dyDescent="0.15">
      <c r="A201" t="s">
        <v>42</v>
      </c>
      <c r="B201">
        <v>2016</v>
      </c>
      <c r="C201" t="str">
        <f t="shared" si="24"/>
        <v>002669.SZ2016</v>
      </c>
      <c r="D201">
        <v>0</v>
      </c>
      <c r="E201" t="s">
        <v>20</v>
      </c>
      <c r="F201">
        <f t="shared" si="25"/>
        <v>-0.43526020883333061</v>
      </c>
      <c r="G201">
        <v>26.179608585857689</v>
      </c>
      <c r="H201">
        <v>26.61486879469102</v>
      </c>
      <c r="I201">
        <v>31.346247540783594</v>
      </c>
      <c r="J201">
        <v>7.3208218318964091</v>
      </c>
      <c r="K201">
        <v>3.6466126311059051</v>
      </c>
      <c r="L201">
        <v>3.861439302232526</v>
      </c>
      <c r="M201">
        <v>4.942957921744946</v>
      </c>
      <c r="N201">
        <v>4.2522152060574392</v>
      </c>
      <c r="O201">
        <v>5.5062456816629597</v>
      </c>
      <c r="P201">
        <v>3.59746172537211</v>
      </c>
      <c r="Q201">
        <v>4.9983373529770727</v>
      </c>
      <c r="R201">
        <v>4.942957921744946</v>
      </c>
      <c r="S201">
        <v>0.2655385425882395</v>
      </c>
      <c r="T201" t="s">
        <v>42</v>
      </c>
      <c r="U201">
        <f t="shared" si="29"/>
        <v>33.131669727350157</v>
      </c>
      <c r="V201">
        <f t="shared" si="30"/>
        <v>33.587436801731457</v>
      </c>
      <c r="W201">
        <f t="shared" si="31"/>
        <v>26.051755253441872</v>
      </c>
      <c r="X201">
        <f t="shared" si="26"/>
        <v>-1.7854221865665636</v>
      </c>
      <c r="Y201">
        <f t="shared" si="27"/>
        <v>-2.2411892609478627</v>
      </c>
      <c r="Z201">
        <f t="shared" si="28"/>
        <v>5.2944922873417219</v>
      </c>
    </row>
    <row r="202" spans="1:26" x14ac:dyDescent="0.15">
      <c r="A202" t="s">
        <v>42</v>
      </c>
      <c r="B202">
        <v>2017</v>
      </c>
      <c r="C202" t="str">
        <f t="shared" si="24"/>
        <v>002669.SZ2017</v>
      </c>
      <c r="D202">
        <v>0</v>
      </c>
      <c r="E202" t="s">
        <v>20</v>
      </c>
      <c r="F202">
        <f t="shared" si="25"/>
        <v>-0.32969093369766966</v>
      </c>
      <c r="G202">
        <v>26.345252525251691</v>
      </c>
      <c r="H202">
        <v>26.674943458949361</v>
      </c>
      <c r="I202">
        <v>31.667154436505939</v>
      </c>
      <c r="J202">
        <v>8.3454313254398844</v>
      </c>
      <c r="K202">
        <v>3.1463445152332539</v>
      </c>
      <c r="L202">
        <v>3.7570626726337442</v>
      </c>
      <c r="M202">
        <v>5.0829461711022939</v>
      </c>
      <c r="N202">
        <v>8.0761012036495394</v>
      </c>
      <c r="O202">
        <v>6.1231373556299102</v>
      </c>
      <c r="P202">
        <v>2.668732183119825</v>
      </c>
      <c r="Q202">
        <v>5.1879681132198101</v>
      </c>
      <c r="R202">
        <v>4.9252600838156253</v>
      </c>
      <c r="S202">
        <v>0.77236677968466416</v>
      </c>
      <c r="T202" t="s">
        <v>42</v>
      </c>
      <c r="U202">
        <f t="shared" si="29"/>
        <v>31.346247540783594</v>
      </c>
      <c r="V202">
        <f t="shared" si="30"/>
        <v>32.238958634066876</v>
      </c>
      <c r="W202">
        <f t="shared" si="31"/>
        <v>32.840373714748836</v>
      </c>
      <c r="X202">
        <f t="shared" si="26"/>
        <v>0.3209068957223451</v>
      </c>
      <c r="Y202">
        <f t="shared" si="27"/>
        <v>-0.5718041975609367</v>
      </c>
      <c r="Z202">
        <f t="shared" si="28"/>
        <v>-1.1732192782428967</v>
      </c>
    </row>
    <row r="203" spans="1:26" x14ac:dyDescent="0.15">
      <c r="A203" t="s">
        <v>42</v>
      </c>
      <c r="B203">
        <v>2018</v>
      </c>
      <c r="C203" t="str">
        <f t="shared" si="24"/>
        <v>002669.SZ2018</v>
      </c>
      <c r="D203">
        <v>0</v>
      </c>
      <c r="E203" t="s">
        <v>20</v>
      </c>
      <c r="F203">
        <f t="shared" si="25"/>
        <v>-0.19282498874900966</v>
      </c>
      <c r="G203">
        <v>26.512904040403189</v>
      </c>
      <c r="H203">
        <v>26.705729029152199</v>
      </c>
      <c r="I203">
        <v>30.710005618358242</v>
      </c>
      <c r="J203">
        <v>8.5533404508376414</v>
      </c>
      <c r="K203">
        <v>2.717660124784977</v>
      </c>
      <c r="L203">
        <v>3.5522222306993219</v>
      </c>
      <c r="M203">
        <v>4.9410742687739804</v>
      </c>
      <c r="N203">
        <v>9.9604737047176322</v>
      </c>
      <c r="O203">
        <v>5.5495948342715922</v>
      </c>
      <c r="P203">
        <v>3.0727058261048499</v>
      </c>
      <c r="Q203">
        <v>4.9668757893680704</v>
      </c>
      <c r="R203">
        <v>4.7888344180869584</v>
      </c>
      <c r="S203">
        <v>0.46249331792410397</v>
      </c>
      <c r="T203" t="s">
        <v>42</v>
      </c>
      <c r="U203">
        <f t="shared" si="29"/>
        <v>31.667154436505939</v>
      </c>
      <c r="V203">
        <f t="shared" si="30"/>
        <v>31.506700988644766</v>
      </c>
      <c r="W203">
        <f t="shared" si="31"/>
        <v>32.048357234879894</v>
      </c>
      <c r="X203">
        <f t="shared" si="26"/>
        <v>-0.95714881814769726</v>
      </c>
      <c r="Y203">
        <f t="shared" si="27"/>
        <v>-0.79669537028652471</v>
      </c>
      <c r="Z203">
        <f t="shared" si="28"/>
        <v>-1.3383516165216527</v>
      </c>
    </row>
    <row r="204" spans="1:26" x14ac:dyDescent="0.15">
      <c r="A204" t="s">
        <v>43</v>
      </c>
      <c r="B204">
        <v>2010</v>
      </c>
      <c r="C204" t="str">
        <f t="shared" si="24"/>
        <v>300056.SZ2010</v>
      </c>
      <c r="D204">
        <v>0</v>
      </c>
      <c r="E204" t="s">
        <v>21</v>
      </c>
      <c r="F204">
        <f t="shared" si="25"/>
        <v>-0.41665573978916726</v>
      </c>
      <c r="G204">
        <v>22.507916666666361</v>
      </c>
      <c r="H204">
        <v>22.924572406455528</v>
      </c>
      <c r="I204">
        <v>4.9270588235294071</v>
      </c>
      <c r="J204">
        <v>14.823529411764699</v>
      </c>
      <c r="K204">
        <v>0.98823529411764699</v>
      </c>
      <c r="L204">
        <v>3.7019607843137199</v>
      </c>
      <c r="M204">
        <v>4.9270588235294062</v>
      </c>
      <c r="N204">
        <v>18.852807723525139</v>
      </c>
      <c r="O204">
        <v>4.9270588235294071</v>
      </c>
      <c r="P204">
        <v>4.9270588235294071</v>
      </c>
      <c r="Q204">
        <v>4.9270588235294071</v>
      </c>
      <c r="R204">
        <v>4.9270588235294071</v>
      </c>
      <c r="S204">
        <v>0</v>
      </c>
      <c r="T204" t="s">
        <v>43</v>
      </c>
      <c r="U204">
        <f t="shared" si="29"/>
        <v>30.710005618358242</v>
      </c>
      <c r="V204">
        <f t="shared" si="30"/>
        <v>31.188580027432089</v>
      </c>
      <c r="W204">
        <f t="shared" si="31"/>
        <v>31.241135865215924</v>
      </c>
      <c r="X204">
        <f t="shared" si="26"/>
        <v>-25.782946794828835</v>
      </c>
      <c r="Y204">
        <f t="shared" si="27"/>
        <v>-26.261521203902682</v>
      </c>
      <c r="Z204">
        <f t="shared" si="28"/>
        <v>-26.314077041686517</v>
      </c>
    </row>
    <row r="205" spans="1:26" x14ac:dyDescent="0.15">
      <c r="A205" t="s">
        <v>43</v>
      </c>
      <c r="B205">
        <v>2011</v>
      </c>
      <c r="C205" t="str">
        <f t="shared" si="24"/>
        <v>300056.SZ2011</v>
      </c>
      <c r="D205">
        <v>0</v>
      </c>
      <c r="E205" t="s">
        <v>21</v>
      </c>
      <c r="F205">
        <f t="shared" si="25"/>
        <v>-0.29069091777998679</v>
      </c>
      <c r="G205">
        <v>23.485138888888532</v>
      </c>
      <c r="H205">
        <v>23.775829806668519</v>
      </c>
      <c r="I205">
        <v>5.0180392156862705</v>
      </c>
      <c r="J205">
        <v>14.823529411764699</v>
      </c>
      <c r="K205">
        <v>0.98823529411764699</v>
      </c>
      <c r="L205">
        <v>3.8901960784313698</v>
      </c>
      <c r="M205">
        <v>5.0180392156862714</v>
      </c>
      <c r="N205">
        <v>18.639993848519801</v>
      </c>
      <c r="O205">
        <v>5.0180392156862714</v>
      </c>
      <c r="P205">
        <v>5.0180392156862714</v>
      </c>
      <c r="Q205">
        <v>5.0180392156862714</v>
      </c>
      <c r="R205">
        <v>5.0180392156862714</v>
      </c>
      <c r="S205">
        <v>0</v>
      </c>
      <c r="T205" t="s">
        <v>43</v>
      </c>
      <c r="U205">
        <f t="shared" si="29"/>
        <v>4.9270588235294071</v>
      </c>
      <c r="V205">
        <f t="shared" si="30"/>
        <v>17.818532220943823</v>
      </c>
      <c r="W205">
        <f t="shared" si="31"/>
        <v>22.434739626131194</v>
      </c>
      <c r="X205">
        <f t="shared" si="26"/>
        <v>9.0980392156863488E-2</v>
      </c>
      <c r="Y205">
        <f t="shared" si="27"/>
        <v>-12.800493005257552</v>
      </c>
      <c r="Z205">
        <f t="shared" si="28"/>
        <v>-17.416700410444925</v>
      </c>
    </row>
    <row r="206" spans="1:26" x14ac:dyDescent="0.15">
      <c r="A206" t="s">
        <v>43</v>
      </c>
      <c r="B206">
        <v>2012</v>
      </c>
      <c r="C206" t="str">
        <f t="shared" si="24"/>
        <v>300056.SZ2012</v>
      </c>
      <c r="D206">
        <v>0</v>
      </c>
      <c r="E206" t="s">
        <v>21</v>
      </c>
      <c r="F206">
        <f t="shared" si="25"/>
        <v>-0.2240397838514987</v>
      </c>
      <c r="G206">
        <v>22.598333333333201</v>
      </c>
      <c r="H206">
        <v>22.8223731171847</v>
      </c>
      <c r="I206">
        <v>4.9537254901960743</v>
      </c>
      <c r="J206">
        <v>14.823529411764699</v>
      </c>
      <c r="K206">
        <v>0.98823529411764699</v>
      </c>
      <c r="L206">
        <v>3.7960784313725449</v>
      </c>
      <c r="M206">
        <v>4.9537254901960752</v>
      </c>
      <c r="N206">
        <v>18.57138980733906</v>
      </c>
      <c r="O206">
        <v>4.9537254901960752</v>
      </c>
      <c r="P206">
        <v>4.9537254901960752</v>
      </c>
      <c r="Q206">
        <v>4.9537254901960752</v>
      </c>
      <c r="R206">
        <v>4.9537254901960752</v>
      </c>
      <c r="S206">
        <v>0</v>
      </c>
      <c r="T206" t="s">
        <v>43</v>
      </c>
      <c r="U206">
        <f t="shared" si="29"/>
        <v>5.0180392156862705</v>
      </c>
      <c r="V206">
        <f t="shared" si="30"/>
        <v>4.9725490196078388</v>
      </c>
      <c r="W206">
        <f t="shared" si="31"/>
        <v>13.551701219191306</v>
      </c>
      <c r="X206">
        <f t="shared" si="26"/>
        <v>-6.4313725490196205E-2</v>
      </c>
      <c r="Y206">
        <f t="shared" si="27"/>
        <v>-1.8823529411764461E-2</v>
      </c>
      <c r="Z206">
        <f t="shared" si="28"/>
        <v>-8.5979757289952321</v>
      </c>
    </row>
    <row r="207" spans="1:26" x14ac:dyDescent="0.15">
      <c r="A207" t="s">
        <v>43</v>
      </c>
      <c r="B207">
        <v>2013</v>
      </c>
      <c r="C207" t="str">
        <f t="shared" si="24"/>
        <v>300056.SZ2013</v>
      </c>
      <c r="D207">
        <v>0</v>
      </c>
      <c r="E207" t="s">
        <v>21</v>
      </c>
      <c r="F207">
        <f t="shared" si="25"/>
        <v>-0.40035528729750069</v>
      </c>
      <c r="G207">
        <v>24.227916666666189</v>
      </c>
      <c r="H207">
        <v>24.62827195396369</v>
      </c>
      <c r="I207">
        <v>4.9976470588235191</v>
      </c>
      <c r="J207">
        <v>14.6666666666666</v>
      </c>
      <c r="K207">
        <v>0.98823529411764699</v>
      </c>
      <c r="L207">
        <v>3.8901960784313698</v>
      </c>
      <c r="M207">
        <v>4.9976470588235191</v>
      </c>
      <c r="N207">
        <v>18.280952454184149</v>
      </c>
      <c r="O207">
        <v>4.9976470588235191</v>
      </c>
      <c r="P207">
        <v>4.9976470588235191</v>
      </c>
      <c r="Q207">
        <v>4.9976470588235191</v>
      </c>
      <c r="R207">
        <v>4.9976470588235191</v>
      </c>
      <c r="S207">
        <v>0</v>
      </c>
      <c r="T207" t="s">
        <v>43</v>
      </c>
      <c r="U207">
        <f t="shared" si="29"/>
        <v>4.9537254901960743</v>
      </c>
      <c r="V207">
        <f t="shared" si="30"/>
        <v>4.9858823529411724</v>
      </c>
      <c r="W207">
        <f t="shared" si="31"/>
        <v>4.9662745098039176</v>
      </c>
      <c r="X207">
        <f t="shared" si="26"/>
        <v>4.3921568627444785E-2</v>
      </c>
      <c r="Y207">
        <f t="shared" si="27"/>
        <v>1.1764705882346682E-2</v>
      </c>
      <c r="Z207">
        <f t="shared" si="28"/>
        <v>3.1372549019601514E-2</v>
      </c>
    </row>
    <row r="208" spans="1:26" x14ac:dyDescent="0.15">
      <c r="A208" t="s">
        <v>43</v>
      </c>
      <c r="B208">
        <v>2014</v>
      </c>
      <c r="C208" t="str">
        <f t="shared" si="24"/>
        <v>300056.SZ2014</v>
      </c>
      <c r="D208">
        <v>0</v>
      </c>
      <c r="E208" t="s">
        <v>21</v>
      </c>
      <c r="F208">
        <f t="shared" si="25"/>
        <v>-0.37832215592782958</v>
      </c>
      <c r="G208">
        <v>23.824166666666532</v>
      </c>
      <c r="H208">
        <v>24.202488822594361</v>
      </c>
      <c r="I208">
        <v>20.370286949156856</v>
      </c>
      <c r="J208">
        <v>14.2553102131762</v>
      </c>
      <c r="K208">
        <v>0.75544283000472279</v>
      </c>
      <c r="L208">
        <v>1.783384799333954</v>
      </c>
      <c r="M208">
        <v>3.4756044951295459</v>
      </c>
      <c r="N208">
        <v>17.302742563325442</v>
      </c>
      <c r="O208">
        <v>4.1248863489487508</v>
      </c>
      <c r="P208">
        <v>2.6468403356215431</v>
      </c>
      <c r="Q208">
        <v>3.5040450810451031</v>
      </c>
      <c r="R208">
        <v>3.4756044951295459</v>
      </c>
      <c r="S208">
        <v>0.22200913961394911</v>
      </c>
      <c r="T208" t="s">
        <v>43</v>
      </c>
      <c r="U208">
        <f t="shared" si="29"/>
        <v>4.9976470588235191</v>
      </c>
      <c r="V208">
        <f t="shared" si="30"/>
        <v>4.9756862745097967</v>
      </c>
      <c r="W208">
        <f t="shared" si="31"/>
        <v>4.9898039215686216</v>
      </c>
      <c r="X208">
        <f t="shared" si="26"/>
        <v>15.372639890333337</v>
      </c>
      <c r="Y208">
        <f t="shared" si="27"/>
        <v>15.394600674647059</v>
      </c>
      <c r="Z208">
        <f t="shared" si="28"/>
        <v>15.380483027588234</v>
      </c>
    </row>
    <row r="209" spans="1:26" x14ac:dyDescent="0.15">
      <c r="A209" t="s">
        <v>43</v>
      </c>
      <c r="B209">
        <v>2015</v>
      </c>
      <c r="C209" t="str">
        <f t="shared" si="24"/>
        <v>300056.SZ2015</v>
      </c>
      <c r="D209">
        <v>0</v>
      </c>
      <c r="E209" t="s">
        <v>21</v>
      </c>
      <c r="F209">
        <f t="shared" si="25"/>
        <v>-0.21826559440616933</v>
      </c>
      <c r="G209">
        <v>23.42805555555519</v>
      </c>
      <c r="H209">
        <v>23.646321149961359</v>
      </c>
      <c r="I209">
        <v>20.59976075852563</v>
      </c>
      <c r="J209">
        <v>15.632158925174849</v>
      </c>
      <c r="K209">
        <v>0.70246308270622659</v>
      </c>
      <c r="L209">
        <v>1.966260443793397</v>
      </c>
      <c r="M209">
        <v>3.665395443735552</v>
      </c>
      <c r="N209">
        <v>20.37553658936989</v>
      </c>
      <c r="O209">
        <v>4.2374167707854564</v>
      </c>
      <c r="P209">
        <v>2.909040317909382</v>
      </c>
      <c r="Q209">
        <v>3.750456964829382</v>
      </c>
      <c r="R209">
        <v>3.665395443735552</v>
      </c>
      <c r="S209">
        <v>0.1606901921327788</v>
      </c>
      <c r="T209" t="s">
        <v>43</v>
      </c>
      <c r="U209">
        <f t="shared" si="29"/>
        <v>20.370286949156856</v>
      </c>
      <c r="V209">
        <f t="shared" si="30"/>
        <v>12.683967003990187</v>
      </c>
      <c r="W209">
        <f t="shared" si="31"/>
        <v>10.107219832725484</v>
      </c>
      <c r="X209">
        <f t="shared" si="26"/>
        <v>0.22947380936877337</v>
      </c>
      <c r="Y209">
        <f t="shared" si="27"/>
        <v>7.9157937545354429</v>
      </c>
      <c r="Z209">
        <f t="shared" si="28"/>
        <v>10.492540925800146</v>
      </c>
    </row>
    <row r="210" spans="1:26" x14ac:dyDescent="0.15">
      <c r="A210" t="s">
        <v>43</v>
      </c>
      <c r="B210">
        <v>2016</v>
      </c>
      <c r="C210" t="str">
        <f t="shared" si="24"/>
        <v>300056.SZ2016</v>
      </c>
      <c r="D210">
        <v>1</v>
      </c>
      <c r="E210" t="s">
        <v>21</v>
      </c>
      <c r="F210">
        <f t="shared" si="25"/>
        <v>-0.25023761620581908</v>
      </c>
      <c r="G210">
        <v>23.199166666666532</v>
      </c>
      <c r="H210">
        <v>23.449404282872351</v>
      </c>
      <c r="I210">
        <v>20.47032152444595</v>
      </c>
      <c r="J210">
        <v>15.31163086735341</v>
      </c>
      <c r="K210">
        <v>0.68788756825565456</v>
      </c>
      <c r="L210">
        <v>1.883976620942154</v>
      </c>
      <c r="M210">
        <v>3.6211793648736141</v>
      </c>
      <c r="N210">
        <v>19.545512659449081</v>
      </c>
      <c r="O210">
        <v>5.6145576806161852</v>
      </c>
      <c r="P210">
        <v>2.6165354276170869</v>
      </c>
      <c r="Q210">
        <v>3.637331179450531</v>
      </c>
      <c r="R210">
        <v>3.6497988872070888</v>
      </c>
      <c r="S210">
        <v>0.78439319663389995</v>
      </c>
      <c r="T210" t="s">
        <v>43</v>
      </c>
      <c r="U210">
        <f t="shared" si="29"/>
        <v>20.59976075852563</v>
      </c>
      <c r="V210">
        <f t="shared" si="30"/>
        <v>20.485023853841241</v>
      </c>
      <c r="W210">
        <f t="shared" si="31"/>
        <v>15.322564922168667</v>
      </c>
      <c r="X210">
        <f t="shared" si="26"/>
        <v>-0.12943923407967972</v>
      </c>
      <c r="Y210">
        <f t="shared" si="27"/>
        <v>-1.4702329395291258E-2</v>
      </c>
      <c r="Z210">
        <f t="shared" si="28"/>
        <v>5.1477566022772834</v>
      </c>
    </row>
    <row r="211" spans="1:26" x14ac:dyDescent="0.15">
      <c r="A211" t="s">
        <v>44</v>
      </c>
      <c r="B211">
        <v>2010</v>
      </c>
      <c r="C211" t="str">
        <f t="shared" si="24"/>
        <v>300086.SZ2010</v>
      </c>
      <c r="D211">
        <v>0</v>
      </c>
      <c r="E211" t="s">
        <v>8</v>
      </c>
      <c r="F211">
        <f t="shared" si="25"/>
        <v>0.82947984777615957</v>
      </c>
      <c r="G211">
        <v>32.117291666666688</v>
      </c>
      <c r="H211">
        <v>31.287811818890528</v>
      </c>
      <c r="I211">
        <v>17.446274509803885</v>
      </c>
      <c r="J211">
        <v>30.176470588235201</v>
      </c>
      <c r="K211">
        <v>1.2862745098039201</v>
      </c>
      <c r="L211">
        <v>14.682352941176401</v>
      </c>
      <c r="M211">
        <v>17.446274509803889</v>
      </c>
      <c r="N211">
        <v>134.8722137639364</v>
      </c>
      <c r="O211">
        <v>17.446274509803889</v>
      </c>
      <c r="P211">
        <v>17.446274509803889</v>
      </c>
      <c r="Q211">
        <v>17.446274509803889</v>
      </c>
      <c r="R211">
        <v>17.446274509803889</v>
      </c>
      <c r="S211">
        <v>0</v>
      </c>
      <c r="T211" t="s">
        <v>44</v>
      </c>
      <c r="U211">
        <f t="shared" si="29"/>
        <v>20.47032152444595</v>
      </c>
      <c r="V211">
        <f t="shared" si="30"/>
        <v>20.535041141485792</v>
      </c>
      <c r="W211">
        <f t="shared" si="31"/>
        <v>20.480123077376145</v>
      </c>
      <c r="X211">
        <f t="shared" si="26"/>
        <v>-3.0240470146420648</v>
      </c>
      <c r="Y211">
        <f t="shared" si="27"/>
        <v>-3.0887666316819065</v>
      </c>
      <c r="Z211">
        <f t="shared" si="28"/>
        <v>-3.0338485675722602</v>
      </c>
    </row>
    <row r="212" spans="1:26" x14ac:dyDescent="0.15">
      <c r="A212" t="s">
        <v>44</v>
      </c>
      <c r="B212">
        <v>2011</v>
      </c>
      <c r="C212" t="str">
        <f t="shared" si="24"/>
        <v>300086.SZ2011</v>
      </c>
      <c r="D212">
        <v>1</v>
      </c>
      <c r="E212" t="s">
        <v>8</v>
      </c>
      <c r="F212">
        <f t="shared" si="25"/>
        <v>2.9411531136397286</v>
      </c>
      <c r="G212">
        <v>32.758249999999428</v>
      </c>
      <c r="H212">
        <v>29.8170968863597</v>
      </c>
      <c r="I212">
        <v>16.152156862745056</v>
      </c>
      <c r="J212">
        <v>27.2313725490196</v>
      </c>
      <c r="K212">
        <v>1.53725490196078</v>
      </c>
      <c r="L212">
        <v>18.776470588235199</v>
      </c>
      <c r="M212">
        <v>16.152156862745059</v>
      </c>
      <c r="N212">
        <v>90.2024021530178</v>
      </c>
      <c r="O212">
        <v>16.152156862745059</v>
      </c>
      <c r="P212">
        <v>16.152156862745059</v>
      </c>
      <c r="Q212">
        <v>16.152156862745059</v>
      </c>
      <c r="R212">
        <v>16.152156862745059</v>
      </c>
      <c r="S212">
        <v>0</v>
      </c>
      <c r="T212" t="s">
        <v>44</v>
      </c>
      <c r="U212">
        <f t="shared" si="29"/>
        <v>17.446274509803885</v>
      </c>
      <c r="V212">
        <f t="shared" si="30"/>
        <v>18.958298017124918</v>
      </c>
      <c r="W212">
        <f t="shared" si="31"/>
        <v>19.505452264258491</v>
      </c>
      <c r="X212">
        <f t="shared" si="26"/>
        <v>-1.2941176470588296</v>
      </c>
      <c r="Y212">
        <f t="shared" si="27"/>
        <v>-2.806141154379862</v>
      </c>
      <c r="Z212">
        <f t="shared" si="28"/>
        <v>-3.3532954015134351</v>
      </c>
    </row>
    <row r="213" spans="1:26" x14ac:dyDescent="0.15">
      <c r="A213" t="s">
        <v>44</v>
      </c>
      <c r="B213">
        <v>2012</v>
      </c>
      <c r="C213" t="str">
        <f t="shared" si="24"/>
        <v>300086.SZ2012</v>
      </c>
      <c r="D213">
        <v>1</v>
      </c>
      <c r="E213" t="s">
        <v>8</v>
      </c>
      <c r="F213">
        <f t="shared" si="25"/>
        <v>1.1874242106566797</v>
      </c>
      <c r="G213">
        <v>32.59048611111087</v>
      </c>
      <c r="H213">
        <v>31.40306190045419</v>
      </c>
      <c r="I213">
        <v>15.309803921568591</v>
      </c>
      <c r="J213">
        <v>27.670588235294101</v>
      </c>
      <c r="K213">
        <v>1.03529411764705</v>
      </c>
      <c r="L213">
        <v>13.0509803921568</v>
      </c>
      <c r="M213">
        <v>15.309803921568591</v>
      </c>
      <c r="N213">
        <v>106.52041522491329</v>
      </c>
      <c r="O213">
        <v>15.309803921568591</v>
      </c>
      <c r="P213">
        <v>15.309803921568591</v>
      </c>
      <c r="Q213">
        <v>15.309803921568591</v>
      </c>
      <c r="R213">
        <v>15.309803921568591</v>
      </c>
      <c r="S213">
        <v>0</v>
      </c>
      <c r="T213" t="s">
        <v>44</v>
      </c>
      <c r="U213">
        <f t="shared" si="29"/>
        <v>16.152156862745056</v>
      </c>
      <c r="V213">
        <f t="shared" si="30"/>
        <v>16.799215686274472</v>
      </c>
      <c r="W213">
        <f t="shared" si="31"/>
        <v>18.02291763233163</v>
      </c>
      <c r="X213">
        <f t="shared" si="26"/>
        <v>-0.84235294117646475</v>
      </c>
      <c r="Y213">
        <f t="shared" si="27"/>
        <v>-1.4894117647058813</v>
      </c>
      <c r="Z213">
        <f t="shared" si="28"/>
        <v>-2.7131137107630394</v>
      </c>
    </row>
    <row r="214" spans="1:26" x14ac:dyDescent="0.15">
      <c r="A214" t="s">
        <v>44</v>
      </c>
      <c r="B214">
        <v>2013</v>
      </c>
      <c r="C214" t="str">
        <f t="shared" si="24"/>
        <v>300086.SZ2013</v>
      </c>
      <c r="D214">
        <v>0</v>
      </c>
      <c r="E214" t="s">
        <v>8</v>
      </c>
      <c r="F214">
        <f t="shared" si="25"/>
        <v>1.0272464056304926</v>
      </c>
      <c r="G214">
        <v>32.314583333332862</v>
      </c>
      <c r="H214">
        <v>31.28733692770237</v>
      </c>
      <c r="I214">
        <v>16.935686274509766</v>
      </c>
      <c r="J214">
        <v>27.670588235294101</v>
      </c>
      <c r="K214">
        <v>1.30196078431372</v>
      </c>
      <c r="L214">
        <v>16.560784313725399</v>
      </c>
      <c r="M214">
        <v>16.935686274509759</v>
      </c>
      <c r="N214">
        <v>110.0630649750095</v>
      </c>
      <c r="O214">
        <v>16.93568627450977</v>
      </c>
      <c r="P214">
        <v>16.93568627450977</v>
      </c>
      <c r="Q214">
        <v>16.93568627450977</v>
      </c>
      <c r="R214">
        <v>16.93568627450977</v>
      </c>
      <c r="S214">
        <v>0</v>
      </c>
      <c r="T214" t="s">
        <v>44</v>
      </c>
      <c r="U214">
        <f t="shared" si="29"/>
        <v>15.309803921568591</v>
      </c>
      <c r="V214">
        <f t="shared" si="30"/>
        <v>15.730980392156823</v>
      </c>
      <c r="W214">
        <f t="shared" si="31"/>
        <v>16.302745098039178</v>
      </c>
      <c r="X214">
        <f t="shared" si="26"/>
        <v>1.6258823529411757</v>
      </c>
      <c r="Y214">
        <f t="shared" si="27"/>
        <v>1.2047058823529433</v>
      </c>
      <c r="Z214">
        <f t="shared" si="28"/>
        <v>0.63294117647058812</v>
      </c>
    </row>
    <row r="215" spans="1:26" x14ac:dyDescent="0.15">
      <c r="A215" t="s">
        <v>44</v>
      </c>
      <c r="B215">
        <v>2014</v>
      </c>
      <c r="C215" t="str">
        <f t="shared" si="24"/>
        <v>300086.SZ2014</v>
      </c>
      <c r="D215">
        <v>0</v>
      </c>
      <c r="E215" t="s">
        <v>8</v>
      </c>
      <c r="F215">
        <f t="shared" si="25"/>
        <v>0.87022204488232546</v>
      </c>
      <c r="G215">
        <v>32.775902777777027</v>
      </c>
      <c r="H215">
        <v>31.905680732894702</v>
      </c>
      <c r="I215">
        <v>26.085959718411043</v>
      </c>
      <c r="J215">
        <v>11.328320866005059</v>
      </c>
      <c r="K215">
        <v>0.21545495238958559</v>
      </c>
      <c r="L215">
        <v>2.4531887789177702</v>
      </c>
      <c r="M215">
        <v>4.3675042853791632</v>
      </c>
      <c r="N215">
        <v>19.003483350446171</v>
      </c>
      <c r="O215">
        <v>4.9227825366749416</v>
      </c>
      <c r="P215">
        <v>3.5212091391694251</v>
      </c>
      <c r="Q215">
        <v>4.4451183083477943</v>
      </c>
      <c r="R215">
        <v>4.3675042853791632</v>
      </c>
      <c r="S215">
        <v>0.1608815571622077</v>
      </c>
      <c r="T215" t="s">
        <v>44</v>
      </c>
      <c r="U215">
        <f t="shared" si="29"/>
        <v>16.935686274509766</v>
      </c>
      <c r="V215">
        <f t="shared" si="30"/>
        <v>16.122745098039179</v>
      </c>
      <c r="W215">
        <f t="shared" si="31"/>
        <v>16.132549019607804</v>
      </c>
      <c r="X215">
        <f t="shared" si="26"/>
        <v>9.1502734439012769</v>
      </c>
      <c r="Y215">
        <f t="shared" si="27"/>
        <v>9.9632146203718648</v>
      </c>
      <c r="Z215">
        <f t="shared" si="28"/>
        <v>9.9534106988032391</v>
      </c>
    </row>
    <row r="216" spans="1:26" x14ac:dyDescent="0.15">
      <c r="A216" t="s">
        <v>44</v>
      </c>
      <c r="B216">
        <v>2015</v>
      </c>
      <c r="C216" t="str">
        <f t="shared" si="24"/>
        <v>300086.SZ2015</v>
      </c>
      <c r="D216">
        <v>0</v>
      </c>
      <c r="E216" t="s">
        <v>8</v>
      </c>
      <c r="F216">
        <f t="shared" si="25"/>
        <v>1.2396223084773368</v>
      </c>
      <c r="G216">
        <v>34.568124999999696</v>
      </c>
      <c r="H216">
        <v>33.32850269152236</v>
      </c>
      <c r="I216">
        <v>25.194899451026696</v>
      </c>
      <c r="J216">
        <v>11.0038758396323</v>
      </c>
      <c r="K216">
        <v>0.21464681469537039</v>
      </c>
      <c r="L216">
        <v>2.0502654013290851</v>
      </c>
      <c r="M216">
        <v>4.1448584175265619</v>
      </c>
      <c r="N216">
        <v>18.528518198439102</v>
      </c>
      <c r="O216">
        <v>5.8330142591513781</v>
      </c>
      <c r="P216">
        <v>3.407442804972328</v>
      </c>
      <c r="Q216">
        <v>4.033743444985026</v>
      </c>
      <c r="R216">
        <v>4.144858417526561</v>
      </c>
      <c r="S216">
        <v>0.4888236640362234</v>
      </c>
      <c r="T216" t="s">
        <v>44</v>
      </c>
      <c r="U216">
        <f t="shared" si="29"/>
        <v>26.085959718411043</v>
      </c>
      <c r="V216">
        <f t="shared" si="30"/>
        <v>21.510822996460405</v>
      </c>
      <c r="W216">
        <f t="shared" si="31"/>
        <v>19.443816638163131</v>
      </c>
      <c r="X216">
        <f t="shared" si="26"/>
        <v>-0.89106026738434707</v>
      </c>
      <c r="Y216">
        <f t="shared" si="27"/>
        <v>3.6840764545662914</v>
      </c>
      <c r="Z216">
        <f t="shared" si="28"/>
        <v>5.7510828128635652</v>
      </c>
    </row>
    <row r="217" spans="1:26" x14ac:dyDescent="0.15">
      <c r="A217" t="s">
        <v>44</v>
      </c>
      <c r="B217">
        <v>2016</v>
      </c>
      <c r="C217" t="str">
        <f t="shared" si="24"/>
        <v>300086.SZ2016</v>
      </c>
      <c r="D217">
        <v>0</v>
      </c>
      <c r="E217" t="s">
        <v>8</v>
      </c>
      <c r="F217">
        <f t="shared" si="25"/>
        <v>1.656016679948074</v>
      </c>
      <c r="G217">
        <v>33.212045454545112</v>
      </c>
      <c r="H217">
        <v>31.556028774597038</v>
      </c>
      <c r="I217">
        <v>23.108900883650307</v>
      </c>
      <c r="J217">
        <v>10.523518471312631</v>
      </c>
      <c r="K217">
        <v>0.1695356884812993</v>
      </c>
      <c r="L217">
        <v>1.8810051023570491</v>
      </c>
      <c r="M217">
        <v>3.7471078109507352</v>
      </c>
      <c r="N217">
        <v>16.599339456344872</v>
      </c>
      <c r="O217">
        <v>4.5740945492538527</v>
      </c>
      <c r="P217">
        <v>3.339201712514837</v>
      </c>
      <c r="Q217">
        <v>3.6362690274855551</v>
      </c>
      <c r="R217">
        <v>3.7471078109507352</v>
      </c>
      <c r="S217">
        <v>0.16362204780075409</v>
      </c>
      <c r="T217" t="s">
        <v>44</v>
      </c>
      <c r="U217">
        <f t="shared" si="29"/>
        <v>25.194899451026696</v>
      </c>
      <c r="V217">
        <f t="shared" si="30"/>
        <v>25.64042958471887</v>
      </c>
      <c r="W217">
        <f t="shared" si="31"/>
        <v>22.738848481315838</v>
      </c>
      <c r="X217">
        <f t="shared" si="26"/>
        <v>-2.0859985673763894</v>
      </c>
      <c r="Y217">
        <f t="shared" si="27"/>
        <v>-2.531528701068563</v>
      </c>
      <c r="Z217">
        <f t="shared" si="28"/>
        <v>0.37005240233446912</v>
      </c>
    </row>
    <row r="218" spans="1:26" x14ac:dyDescent="0.15">
      <c r="A218" t="s">
        <v>44</v>
      </c>
      <c r="B218">
        <v>2017</v>
      </c>
      <c r="C218" t="str">
        <f t="shared" si="24"/>
        <v>300086.SZ2017</v>
      </c>
      <c r="D218">
        <v>0</v>
      </c>
      <c r="E218" t="s">
        <v>8</v>
      </c>
      <c r="F218">
        <f t="shared" si="25"/>
        <v>1.1319938338944979</v>
      </c>
      <c r="G218">
        <v>32.581874999999698</v>
      </c>
      <c r="H218">
        <v>31.4498811661052</v>
      </c>
      <c r="I218">
        <v>24.092857650812284</v>
      </c>
      <c r="J218">
        <v>9.5518739613052919</v>
      </c>
      <c r="K218">
        <v>0.20524178377163921</v>
      </c>
      <c r="L218">
        <v>2.4450108299068329</v>
      </c>
      <c r="M218">
        <v>3.8419663443284819</v>
      </c>
      <c r="N218">
        <v>12.787330668493659</v>
      </c>
      <c r="O218">
        <v>4.4917847723119193</v>
      </c>
      <c r="P218">
        <v>3.4288941293604198</v>
      </c>
      <c r="Q218">
        <v>3.7852291138031871</v>
      </c>
      <c r="R218">
        <v>3.8419663443284811</v>
      </c>
      <c r="S218">
        <v>8.799356765079773E-2</v>
      </c>
      <c r="T218" t="s">
        <v>44</v>
      </c>
      <c r="U218">
        <f t="shared" si="29"/>
        <v>23.108900883650307</v>
      </c>
      <c r="V218">
        <f t="shared" si="30"/>
        <v>24.151900167338503</v>
      </c>
      <c r="W218">
        <f t="shared" si="31"/>
        <v>24.796586684362683</v>
      </c>
      <c r="X218">
        <f t="shared" si="26"/>
        <v>0.98395676716197755</v>
      </c>
      <c r="Y218">
        <f t="shared" si="27"/>
        <v>-5.9042516526218947E-2</v>
      </c>
      <c r="Z218">
        <f t="shared" si="28"/>
        <v>-0.70372903355039895</v>
      </c>
    </row>
    <row r="219" spans="1:26" x14ac:dyDescent="0.15">
      <c r="A219" t="s">
        <v>44</v>
      </c>
      <c r="B219">
        <v>2018</v>
      </c>
      <c r="C219" t="str">
        <f t="shared" si="24"/>
        <v>300086.SZ2018</v>
      </c>
      <c r="D219">
        <v>0</v>
      </c>
      <c r="E219" t="s">
        <v>8</v>
      </c>
      <c r="F219">
        <f t="shared" si="25"/>
        <v>1.1175318207576694</v>
      </c>
      <c r="G219">
        <v>32.791874999999528</v>
      </c>
      <c r="H219">
        <v>31.674343179241859</v>
      </c>
      <c r="I219">
        <v>24.47985946801046</v>
      </c>
      <c r="J219">
        <v>8.9416993770723892</v>
      </c>
      <c r="K219">
        <v>0.36814379099926858</v>
      </c>
      <c r="L219">
        <v>2.657372530457236</v>
      </c>
      <c r="M219">
        <v>3.8613797402849328</v>
      </c>
      <c r="N219">
        <v>11.01251012918225</v>
      </c>
      <c r="O219">
        <v>4.5433019226672524</v>
      </c>
      <c r="P219">
        <v>3.4785725544948178</v>
      </c>
      <c r="Q219">
        <v>3.8036745673534882</v>
      </c>
      <c r="R219">
        <v>3.8613797402849328</v>
      </c>
      <c r="S219">
        <v>9.2177241435687965E-2</v>
      </c>
      <c r="T219" t="s">
        <v>44</v>
      </c>
      <c r="U219">
        <f t="shared" si="29"/>
        <v>24.092857650812284</v>
      </c>
      <c r="V219">
        <f t="shared" si="30"/>
        <v>23.600879267231296</v>
      </c>
      <c r="W219">
        <f t="shared" si="31"/>
        <v>24.132219328496433</v>
      </c>
      <c r="X219">
        <f t="shared" si="26"/>
        <v>0.3870018171981755</v>
      </c>
      <c r="Y219">
        <f t="shared" si="27"/>
        <v>0.87898020077916428</v>
      </c>
      <c r="Z219">
        <f t="shared" si="28"/>
        <v>0.34764013951402717</v>
      </c>
    </row>
    <row r="220" spans="1:26" x14ac:dyDescent="0.15">
      <c r="A220" t="s">
        <v>45</v>
      </c>
      <c r="B220">
        <v>2012</v>
      </c>
      <c r="C220" t="str">
        <f t="shared" si="24"/>
        <v>300174.SZ2012</v>
      </c>
      <c r="D220">
        <v>0</v>
      </c>
      <c r="E220" t="s">
        <v>20</v>
      </c>
      <c r="F220">
        <f t="shared" si="25"/>
        <v>1.4020299305303077</v>
      </c>
      <c r="G220">
        <v>24.526024956363639</v>
      </c>
      <c r="H220">
        <v>23.123995025833331</v>
      </c>
      <c r="I220">
        <v>16.176573426573416</v>
      </c>
      <c r="J220">
        <v>34</v>
      </c>
      <c r="K220">
        <v>6</v>
      </c>
      <c r="L220">
        <v>13.5</v>
      </c>
      <c r="M220">
        <v>16.17657342657342</v>
      </c>
      <c r="N220">
        <v>102.2821739449361</v>
      </c>
      <c r="O220">
        <v>16.17657342657342</v>
      </c>
      <c r="P220">
        <v>16.17657342657342</v>
      </c>
      <c r="Q220">
        <v>16.17657342657342</v>
      </c>
      <c r="R220">
        <v>16.17657342657342</v>
      </c>
      <c r="S220">
        <v>0</v>
      </c>
      <c r="T220" t="s">
        <v>45</v>
      </c>
      <c r="U220">
        <f t="shared" si="29"/>
        <v>24.47985946801046</v>
      </c>
      <c r="V220">
        <f t="shared" si="30"/>
        <v>24.286358559411372</v>
      </c>
      <c r="W220">
        <f t="shared" si="31"/>
        <v>23.893872667491014</v>
      </c>
      <c r="X220">
        <f t="shared" si="26"/>
        <v>-8.303286041437044</v>
      </c>
      <c r="Y220">
        <f t="shared" si="27"/>
        <v>-8.1097851328379562</v>
      </c>
      <c r="Z220">
        <f t="shared" si="28"/>
        <v>-7.7172992409175976</v>
      </c>
    </row>
    <row r="221" spans="1:26" x14ac:dyDescent="0.15">
      <c r="A221" t="s">
        <v>45</v>
      </c>
      <c r="B221">
        <v>2013</v>
      </c>
      <c r="C221" t="str">
        <f t="shared" si="24"/>
        <v>300174.SZ2013</v>
      </c>
      <c r="D221">
        <v>0</v>
      </c>
      <c r="E221" t="s">
        <v>20</v>
      </c>
      <c r="F221">
        <f t="shared" si="25"/>
        <v>0.29827470916666954</v>
      </c>
      <c r="G221">
        <v>24.641617647499999</v>
      </c>
      <c r="H221">
        <v>24.343342938333329</v>
      </c>
      <c r="I221">
        <v>19.218531468531467</v>
      </c>
      <c r="J221">
        <v>42</v>
      </c>
      <c r="K221">
        <v>6</v>
      </c>
      <c r="L221">
        <v>13</v>
      </c>
      <c r="M221">
        <v>19.21853146853147</v>
      </c>
      <c r="N221">
        <v>209.78024231013731</v>
      </c>
      <c r="O221">
        <v>19.21853146853147</v>
      </c>
      <c r="P221">
        <v>19.21853146853147</v>
      </c>
      <c r="Q221">
        <v>19.21853146853147</v>
      </c>
      <c r="R221">
        <v>19.21853146853147</v>
      </c>
      <c r="S221">
        <v>0</v>
      </c>
      <c r="T221" t="s">
        <v>45</v>
      </c>
      <c r="U221">
        <f t="shared" si="29"/>
        <v>16.176573426573416</v>
      </c>
      <c r="V221">
        <f t="shared" si="30"/>
        <v>20.328216447291936</v>
      </c>
      <c r="W221">
        <f t="shared" si="31"/>
        <v>21.583096848465388</v>
      </c>
      <c r="X221">
        <f t="shared" si="26"/>
        <v>3.0419580419580505</v>
      </c>
      <c r="Y221">
        <f t="shared" si="27"/>
        <v>-1.1096849787604697</v>
      </c>
      <c r="Z221">
        <f t="shared" si="28"/>
        <v>-2.3645653799339215</v>
      </c>
    </row>
    <row r="222" spans="1:26" x14ac:dyDescent="0.15">
      <c r="A222" t="s">
        <v>45</v>
      </c>
      <c r="B222">
        <v>2014</v>
      </c>
      <c r="C222" t="str">
        <f t="shared" si="24"/>
        <v>300174.SZ2014</v>
      </c>
      <c r="D222">
        <v>0</v>
      </c>
      <c r="E222" t="s">
        <v>20</v>
      </c>
      <c r="F222">
        <f t="shared" si="25"/>
        <v>0.39764070166667054</v>
      </c>
      <c r="G222">
        <v>23.734346406666671</v>
      </c>
      <c r="H222">
        <v>23.336705705</v>
      </c>
      <c r="I222">
        <v>19.7403180822221</v>
      </c>
      <c r="J222">
        <v>10.162166213989231</v>
      </c>
      <c r="K222">
        <v>5.8639800820873029</v>
      </c>
      <c r="L222">
        <v>8.0130731480382646</v>
      </c>
      <c r="M222">
        <v>8.0130731480382646</v>
      </c>
      <c r="N222">
        <v>9.2372020122370131</v>
      </c>
      <c r="O222">
        <v>12.8984718322753</v>
      </c>
      <c r="P222">
        <v>5.8172369003295898</v>
      </c>
      <c r="Q222">
        <v>9.5401847362517849</v>
      </c>
      <c r="R222">
        <v>9.2556226615760018</v>
      </c>
      <c r="S222">
        <v>4.4815988566218259</v>
      </c>
      <c r="T222" t="s">
        <v>45</v>
      </c>
      <c r="U222">
        <f t="shared" si="29"/>
        <v>19.218531468531467</v>
      </c>
      <c r="V222">
        <f t="shared" si="30"/>
        <v>17.69755244755244</v>
      </c>
      <c r="W222">
        <f t="shared" si="31"/>
        <v>19.958321454371781</v>
      </c>
      <c r="X222">
        <f t="shared" si="26"/>
        <v>0.52178661369063306</v>
      </c>
      <c r="Y222">
        <f t="shared" si="27"/>
        <v>2.0427656346696601</v>
      </c>
      <c r="Z222">
        <f t="shared" si="28"/>
        <v>-0.21800337214968124</v>
      </c>
    </row>
    <row r="223" spans="1:26" x14ac:dyDescent="0.15">
      <c r="A223" t="s">
        <v>45</v>
      </c>
      <c r="B223">
        <v>2015</v>
      </c>
      <c r="C223" t="str">
        <f t="shared" si="24"/>
        <v>300174.SZ2015</v>
      </c>
      <c r="D223">
        <v>0</v>
      </c>
      <c r="E223" t="s">
        <v>20</v>
      </c>
      <c r="F223">
        <f t="shared" si="25"/>
        <v>0.15741944250001083</v>
      </c>
      <c r="G223">
        <v>23.752116014166671</v>
      </c>
      <c r="H223">
        <v>23.59469657166666</v>
      </c>
      <c r="I223">
        <v>19.638178600089873</v>
      </c>
      <c r="J223">
        <v>9.7345991532007581</v>
      </c>
      <c r="K223">
        <v>5.9423976700344801</v>
      </c>
      <c r="L223">
        <v>7.8384984116176204</v>
      </c>
      <c r="M223">
        <v>7.8384984116176204</v>
      </c>
      <c r="N223">
        <v>7.1903960444642596</v>
      </c>
      <c r="O223">
        <v>12.1326341629028</v>
      </c>
      <c r="P223">
        <v>5.9566259384155202</v>
      </c>
      <c r="Q223">
        <v>8.4768293437424003</v>
      </c>
      <c r="R223">
        <v>8.882876752834477</v>
      </c>
      <c r="S223">
        <v>4.573028987596043</v>
      </c>
      <c r="T223" t="s">
        <v>45</v>
      </c>
      <c r="U223">
        <f t="shared" si="29"/>
        <v>19.7403180822221</v>
      </c>
      <c r="V223">
        <f t="shared" si="30"/>
        <v>19.479424775376785</v>
      </c>
      <c r="W223">
        <f t="shared" si="31"/>
        <v>18.37847432577566</v>
      </c>
      <c r="X223">
        <f t="shared" si="26"/>
        <v>-0.10213948213222679</v>
      </c>
      <c r="Y223">
        <f t="shared" si="27"/>
        <v>0.15875382471308797</v>
      </c>
      <c r="Z223">
        <f t="shared" si="28"/>
        <v>1.2597042743142133</v>
      </c>
    </row>
    <row r="224" spans="1:26" x14ac:dyDescent="0.15">
      <c r="A224" t="s">
        <v>45</v>
      </c>
      <c r="B224">
        <v>2016</v>
      </c>
      <c r="C224" t="str">
        <f t="shared" si="24"/>
        <v>300174.SZ2016</v>
      </c>
      <c r="D224">
        <v>0</v>
      </c>
      <c r="E224" t="s">
        <v>20</v>
      </c>
      <c r="F224">
        <f t="shared" si="25"/>
        <v>0.11196443208332951</v>
      </c>
      <c r="G224">
        <v>22.677254903166659</v>
      </c>
      <c r="H224">
        <v>22.56529047108333</v>
      </c>
      <c r="I224">
        <v>21.713472347029576</v>
      </c>
      <c r="J224">
        <v>10.72541940212246</v>
      </c>
      <c r="K224">
        <v>7.6315754365733097</v>
      </c>
      <c r="L224">
        <v>9.1784974193478828</v>
      </c>
      <c r="M224">
        <v>9.1784974193478828</v>
      </c>
      <c r="N224">
        <v>4.7859352415824361</v>
      </c>
      <c r="O224">
        <v>15.5207214355468</v>
      </c>
      <c r="P224">
        <v>7.1592538356780953</v>
      </c>
      <c r="Q224">
        <v>8.7456740140914668</v>
      </c>
      <c r="R224">
        <v>9.6052875026004187</v>
      </c>
      <c r="S224">
        <v>6.3629341514251339</v>
      </c>
      <c r="T224" t="s">
        <v>45</v>
      </c>
      <c r="U224">
        <f t="shared" si="29"/>
        <v>19.638178600089873</v>
      </c>
      <c r="V224">
        <f t="shared" si="30"/>
        <v>19.689248341155988</v>
      </c>
      <c r="W224">
        <f t="shared" si="31"/>
        <v>19.532342716947813</v>
      </c>
      <c r="X224">
        <f t="shared" si="26"/>
        <v>2.0752937469397033</v>
      </c>
      <c r="Y224">
        <f t="shared" si="27"/>
        <v>2.0242240058735881</v>
      </c>
      <c r="Z224">
        <f t="shared" si="28"/>
        <v>2.1811296300817631</v>
      </c>
    </row>
    <row r="225" spans="1:26" x14ac:dyDescent="0.15">
      <c r="A225" t="s">
        <v>45</v>
      </c>
      <c r="B225">
        <v>2017</v>
      </c>
      <c r="C225" t="str">
        <f t="shared" si="24"/>
        <v>300174.SZ2017</v>
      </c>
      <c r="D225">
        <v>0</v>
      </c>
      <c r="E225" t="s">
        <v>20</v>
      </c>
      <c r="F225">
        <f t="shared" si="25"/>
        <v>0.21320529333333127</v>
      </c>
      <c r="G225">
        <v>24.111952615833331</v>
      </c>
      <c r="H225">
        <v>23.8987473225</v>
      </c>
      <c r="I225">
        <v>23.319347780897434</v>
      </c>
      <c r="J225">
        <v>14.459669748942011</v>
      </c>
      <c r="K225">
        <v>8.9171485946169451</v>
      </c>
      <c r="L225">
        <v>11.68840917177948</v>
      </c>
      <c r="M225">
        <v>11.68840917177948</v>
      </c>
      <c r="N225">
        <v>15.35977037307045</v>
      </c>
      <c r="O225">
        <v>13.96790314522107</v>
      </c>
      <c r="P225">
        <v>8.5283308029174805</v>
      </c>
      <c r="Q225">
        <v>11.4479036242004</v>
      </c>
      <c r="R225">
        <v>11.672208430458671</v>
      </c>
      <c r="S225">
        <v>3.2204985473536629</v>
      </c>
      <c r="T225" t="s">
        <v>45</v>
      </c>
      <c r="U225">
        <f t="shared" si="29"/>
        <v>21.713472347029576</v>
      </c>
      <c r="V225">
        <f t="shared" si="30"/>
        <v>20.675825473559726</v>
      </c>
      <c r="W225">
        <f t="shared" si="31"/>
        <v>20.363989676447186</v>
      </c>
      <c r="X225">
        <f t="shared" si="26"/>
        <v>1.6058754338678582</v>
      </c>
      <c r="Y225">
        <f t="shared" si="27"/>
        <v>2.6435223073377081</v>
      </c>
      <c r="Z225">
        <f t="shared" si="28"/>
        <v>2.9553581044502479</v>
      </c>
    </row>
    <row r="226" spans="1:26" x14ac:dyDescent="0.15">
      <c r="A226" t="s">
        <v>45</v>
      </c>
      <c r="B226">
        <v>2018</v>
      </c>
      <c r="C226" t="str">
        <f t="shared" si="24"/>
        <v>300174.SZ2018</v>
      </c>
      <c r="D226">
        <v>0</v>
      </c>
      <c r="E226" t="s">
        <v>20</v>
      </c>
      <c r="F226">
        <f t="shared" si="25"/>
        <v>0.19979942666667228</v>
      </c>
      <c r="G226">
        <v>23.835890522500002</v>
      </c>
      <c r="H226">
        <v>23.636091095833329</v>
      </c>
      <c r="I226">
        <v>27.813662617921384</v>
      </c>
      <c r="J226">
        <v>19.720000108083049</v>
      </c>
      <c r="K226">
        <v>5.1799998283386204</v>
      </c>
      <c r="L226">
        <v>8.9511469832072716</v>
      </c>
      <c r="M226">
        <v>11.283715639876309</v>
      </c>
      <c r="N226">
        <v>56.933559437298129</v>
      </c>
      <c r="O226">
        <v>20.715000152587852</v>
      </c>
      <c r="P226">
        <v>11.3685295121008</v>
      </c>
      <c r="Q226">
        <v>13.515117965345279</v>
      </c>
      <c r="R226">
        <v>14.05309704989256</v>
      </c>
      <c r="S226">
        <v>6.8722466550065704</v>
      </c>
      <c r="T226" t="s">
        <v>45</v>
      </c>
      <c r="U226">
        <f t="shared" si="29"/>
        <v>23.319347780897434</v>
      </c>
      <c r="V226">
        <f t="shared" si="30"/>
        <v>22.516410063963505</v>
      </c>
      <c r="W226">
        <f t="shared" si="31"/>
        <v>21.556999576005627</v>
      </c>
      <c r="X226">
        <f t="shared" si="26"/>
        <v>4.4943148370239498</v>
      </c>
      <c r="Y226">
        <f t="shared" si="27"/>
        <v>5.297252553957879</v>
      </c>
      <c r="Z226">
        <f t="shared" si="28"/>
        <v>6.2566630419157576</v>
      </c>
    </row>
    <row r="227" spans="1:26" x14ac:dyDescent="0.15">
      <c r="A227" t="s">
        <v>46</v>
      </c>
      <c r="B227">
        <v>2011</v>
      </c>
      <c r="C227" t="str">
        <f t="shared" si="24"/>
        <v>300267.SZ2011</v>
      </c>
      <c r="D227">
        <v>0</v>
      </c>
      <c r="E227" t="s">
        <v>8</v>
      </c>
      <c r="F227">
        <f t="shared" si="25"/>
        <v>0.44071151035016953</v>
      </c>
      <c r="G227">
        <v>25.700416666666371</v>
      </c>
      <c r="H227">
        <v>25.259705156316201</v>
      </c>
      <c r="I227">
        <v>5.7594289705882247</v>
      </c>
      <c r="J227">
        <v>10.294117647058799</v>
      </c>
      <c r="K227">
        <v>4.5960784313725398</v>
      </c>
      <c r="L227">
        <v>8.0745098039215595</v>
      </c>
      <c r="M227">
        <v>7.6549019607842999</v>
      </c>
      <c r="N227">
        <v>8.2489657823913483</v>
      </c>
      <c r="O227">
        <v>7.6549019607842999</v>
      </c>
      <c r="P227">
        <v>7.6549019607842999</v>
      </c>
      <c r="Q227">
        <v>7.6549019607842999</v>
      </c>
      <c r="R227">
        <v>7.6549019607842999</v>
      </c>
      <c r="S227">
        <v>0</v>
      </c>
      <c r="T227" t="s">
        <v>46</v>
      </c>
      <c r="U227">
        <f t="shared" si="29"/>
        <v>27.813662617921384</v>
      </c>
      <c r="V227">
        <f t="shared" si="30"/>
        <v>25.566505199409409</v>
      </c>
      <c r="W227">
        <f t="shared" si="31"/>
        <v>24.282160915282798</v>
      </c>
      <c r="X227">
        <f t="shared" si="26"/>
        <v>-22.054233647333159</v>
      </c>
      <c r="Y227">
        <f t="shared" si="27"/>
        <v>-19.807076228821185</v>
      </c>
      <c r="Z227">
        <f t="shared" si="28"/>
        <v>-18.522731944694574</v>
      </c>
    </row>
    <row r="228" spans="1:26" x14ac:dyDescent="0.15">
      <c r="A228" t="s">
        <v>46</v>
      </c>
      <c r="B228">
        <v>2012</v>
      </c>
      <c r="C228" t="str">
        <f t="shared" si="24"/>
        <v>300267.SZ2012</v>
      </c>
      <c r="D228">
        <v>0</v>
      </c>
      <c r="E228" t="s">
        <v>8</v>
      </c>
      <c r="F228">
        <f t="shared" si="25"/>
        <v>2.1021471245638814</v>
      </c>
      <c r="G228">
        <v>27.87966666666663</v>
      </c>
      <c r="H228">
        <v>25.777519542102748</v>
      </c>
      <c r="I228">
        <v>6.2298289215686129</v>
      </c>
      <c r="J228">
        <v>10.588235294117601</v>
      </c>
      <c r="K228">
        <v>4.7843137254901897</v>
      </c>
      <c r="L228">
        <v>9.4666666666666597</v>
      </c>
      <c r="M228">
        <v>8.2797385620914827</v>
      </c>
      <c r="N228">
        <v>9.4779751377674302</v>
      </c>
      <c r="O228">
        <v>8.2797385620914827</v>
      </c>
      <c r="P228">
        <v>8.2797385620914827</v>
      </c>
      <c r="Q228">
        <v>8.2797385620914827</v>
      </c>
      <c r="R228">
        <v>8.2797385620914827</v>
      </c>
      <c r="S228">
        <v>0</v>
      </c>
      <c r="T228" t="s">
        <v>46</v>
      </c>
      <c r="U228">
        <f t="shared" si="29"/>
        <v>5.7594289705882247</v>
      </c>
      <c r="V228">
        <f t="shared" si="30"/>
        <v>16.786545794254806</v>
      </c>
      <c r="W228">
        <f t="shared" si="31"/>
        <v>18.964146456469013</v>
      </c>
      <c r="X228">
        <f t="shared" si="26"/>
        <v>0.47039995098038823</v>
      </c>
      <c r="Y228">
        <f t="shared" si="27"/>
        <v>-10.556716872686193</v>
      </c>
      <c r="Z228">
        <f t="shared" si="28"/>
        <v>-12.7343175349004</v>
      </c>
    </row>
    <row r="229" spans="1:26" x14ac:dyDescent="0.15">
      <c r="A229" t="s">
        <v>46</v>
      </c>
      <c r="B229">
        <v>2013</v>
      </c>
      <c r="C229" t="str">
        <f t="shared" si="24"/>
        <v>300267.SZ2013</v>
      </c>
      <c r="D229">
        <v>0</v>
      </c>
      <c r="E229" t="s">
        <v>8</v>
      </c>
      <c r="F229">
        <f t="shared" si="25"/>
        <v>0.59313688580066071</v>
      </c>
      <c r="G229">
        <v>27.64916666666636</v>
      </c>
      <c r="H229">
        <v>27.0560297808657</v>
      </c>
      <c r="I229">
        <v>8.3012458333332972</v>
      </c>
      <c r="J229">
        <v>14.705882352941099</v>
      </c>
      <c r="K229">
        <v>4.7843137254901897</v>
      </c>
      <c r="L229">
        <v>13.6431372549019</v>
      </c>
      <c r="M229">
        <v>11.044444444444389</v>
      </c>
      <c r="N229">
        <v>29.674284249647169</v>
      </c>
      <c r="O229">
        <v>11.044444444444389</v>
      </c>
      <c r="P229">
        <v>11.044444444444389</v>
      </c>
      <c r="Q229">
        <v>11.044444444444389</v>
      </c>
      <c r="R229">
        <v>11.044444444444389</v>
      </c>
      <c r="S229">
        <v>0</v>
      </c>
      <c r="T229" t="s">
        <v>46</v>
      </c>
      <c r="U229">
        <f t="shared" si="29"/>
        <v>6.2298289215686129</v>
      </c>
      <c r="V229">
        <f t="shared" si="30"/>
        <v>5.9946289460784188</v>
      </c>
      <c r="W229">
        <f t="shared" si="31"/>
        <v>13.267640170026075</v>
      </c>
      <c r="X229">
        <f t="shared" si="26"/>
        <v>2.0714169117646843</v>
      </c>
      <c r="Y229">
        <f t="shared" si="27"/>
        <v>2.3066168872548785</v>
      </c>
      <c r="Z229">
        <f t="shared" si="28"/>
        <v>-4.9663943366927779</v>
      </c>
    </row>
    <row r="230" spans="1:26" x14ac:dyDescent="0.15">
      <c r="A230" t="s">
        <v>46</v>
      </c>
      <c r="B230">
        <v>2014</v>
      </c>
      <c r="C230" t="str">
        <f t="shared" si="24"/>
        <v>300267.SZ2014</v>
      </c>
      <c r="D230">
        <v>0</v>
      </c>
      <c r="E230" t="s">
        <v>8</v>
      </c>
      <c r="F230">
        <f t="shared" si="25"/>
        <v>0.88289954904701062</v>
      </c>
      <c r="G230">
        <v>27.061944444444372</v>
      </c>
      <c r="H230">
        <v>26.179044895397361</v>
      </c>
      <c r="I230">
        <v>17.611403369302618</v>
      </c>
      <c r="J230">
        <v>5.7893419175366132</v>
      </c>
      <c r="K230">
        <v>6.729918830340198E-2</v>
      </c>
      <c r="L230">
        <v>2.1202482498549129</v>
      </c>
      <c r="M230">
        <v>2.5242844013874599</v>
      </c>
      <c r="N230">
        <v>6.0246621273830323</v>
      </c>
      <c r="O230">
        <v>3.786670169935503</v>
      </c>
      <c r="P230">
        <v>1.269030521108822</v>
      </c>
      <c r="Q230">
        <v>2.4847982038177672</v>
      </c>
      <c r="R230">
        <v>2.5242844013874599</v>
      </c>
      <c r="S230">
        <v>0.63332659100121735</v>
      </c>
      <c r="T230" t="s">
        <v>46</v>
      </c>
      <c r="U230">
        <f t="shared" si="29"/>
        <v>8.3012458333332972</v>
      </c>
      <c r="V230">
        <f t="shared" si="30"/>
        <v>7.2655373774509551</v>
      </c>
      <c r="W230">
        <f t="shared" si="31"/>
        <v>6.7635012418300446</v>
      </c>
      <c r="X230">
        <f t="shared" si="26"/>
        <v>9.3101575359693207</v>
      </c>
      <c r="Y230">
        <f t="shared" si="27"/>
        <v>10.345865991851664</v>
      </c>
      <c r="Z230">
        <f t="shared" si="28"/>
        <v>10.847902127472572</v>
      </c>
    </row>
    <row r="231" spans="1:26" x14ac:dyDescent="0.15">
      <c r="A231" t="s">
        <v>46</v>
      </c>
      <c r="B231">
        <v>2015</v>
      </c>
      <c r="C231" t="str">
        <f t="shared" si="24"/>
        <v>300267.SZ2015</v>
      </c>
      <c r="D231">
        <v>1</v>
      </c>
      <c r="E231" t="s">
        <v>8</v>
      </c>
      <c r="F231">
        <f t="shared" si="25"/>
        <v>1.76291434106572</v>
      </c>
      <c r="G231">
        <v>27.90969696969675</v>
      </c>
      <c r="H231">
        <v>26.14678262863103</v>
      </c>
      <c r="I231">
        <v>20.982233704298551</v>
      </c>
      <c r="J231">
        <v>6.8312493687361586</v>
      </c>
      <c r="K231">
        <v>0.10138538870595221</v>
      </c>
      <c r="L231">
        <v>2.8297214307037009</v>
      </c>
      <c r="M231">
        <v>3.148019404712378</v>
      </c>
      <c r="N231">
        <v>7.8216162118809827</v>
      </c>
      <c r="O231">
        <v>4.641512659016759</v>
      </c>
      <c r="P231">
        <v>1.4292366413509081</v>
      </c>
      <c r="Q231">
        <v>3.3580908422376572</v>
      </c>
      <c r="R231">
        <v>3.1480194047123788</v>
      </c>
      <c r="S231">
        <v>0.7714716918251906</v>
      </c>
      <c r="T231" t="s">
        <v>46</v>
      </c>
      <c r="U231">
        <f t="shared" si="29"/>
        <v>17.611403369302618</v>
      </c>
      <c r="V231">
        <f t="shared" si="30"/>
        <v>12.956324601317958</v>
      </c>
      <c r="W231">
        <f t="shared" si="31"/>
        <v>10.714159374734843</v>
      </c>
      <c r="X231">
        <f t="shared" si="26"/>
        <v>3.370830334995933</v>
      </c>
      <c r="Y231">
        <f t="shared" si="27"/>
        <v>8.0259091029805933</v>
      </c>
      <c r="Z231">
        <f t="shared" si="28"/>
        <v>10.268074329563708</v>
      </c>
    </row>
    <row r="232" spans="1:26" x14ac:dyDescent="0.15">
      <c r="A232" t="s">
        <v>46</v>
      </c>
      <c r="B232">
        <v>2016</v>
      </c>
      <c r="C232" t="str">
        <f t="shared" si="24"/>
        <v>300267.SZ2016</v>
      </c>
      <c r="D232">
        <v>1</v>
      </c>
      <c r="E232" t="s">
        <v>8</v>
      </c>
      <c r="F232">
        <f t="shared" si="25"/>
        <v>1.3845595962111723</v>
      </c>
      <c r="G232">
        <v>26.913194444444361</v>
      </c>
      <c r="H232">
        <v>25.528634848233189</v>
      </c>
      <c r="I232">
        <v>19.812969964206445</v>
      </c>
      <c r="J232">
        <v>6.0008072775173771</v>
      </c>
      <c r="K232">
        <v>4.6270300520985692E-2</v>
      </c>
      <c r="L232">
        <v>2.9060847082948311</v>
      </c>
      <c r="M232">
        <v>2.9648117486570058</v>
      </c>
      <c r="N232">
        <v>5.9627228972074127</v>
      </c>
      <c r="O232">
        <v>3.6452916840712182</v>
      </c>
      <c r="P232">
        <v>1.156441518196869</v>
      </c>
      <c r="Q232">
        <v>3.1852839122215859</v>
      </c>
      <c r="R232">
        <v>2.9648117486570058</v>
      </c>
      <c r="S232">
        <v>0.46513368679965689</v>
      </c>
      <c r="T232" t="s">
        <v>46</v>
      </c>
      <c r="U232">
        <f t="shared" si="29"/>
        <v>20.982233704298551</v>
      </c>
      <c r="V232">
        <f t="shared" si="30"/>
        <v>19.296818536800586</v>
      </c>
      <c r="W232">
        <f t="shared" si="31"/>
        <v>15.631627635644824</v>
      </c>
      <c r="X232">
        <f t="shared" si="26"/>
        <v>-1.1692637400921058</v>
      </c>
      <c r="Y232">
        <f t="shared" si="27"/>
        <v>0.51615142740585895</v>
      </c>
      <c r="Z232">
        <f t="shared" si="28"/>
        <v>4.1813423285616214</v>
      </c>
    </row>
    <row r="233" spans="1:26" x14ac:dyDescent="0.15">
      <c r="A233" t="s">
        <v>46</v>
      </c>
      <c r="B233">
        <v>2017</v>
      </c>
      <c r="C233" t="str">
        <f t="shared" si="24"/>
        <v>300267.SZ2017</v>
      </c>
      <c r="D233">
        <v>0</v>
      </c>
      <c r="E233" t="s">
        <v>8</v>
      </c>
      <c r="F233">
        <f t="shared" si="25"/>
        <v>0.54950081364766845</v>
      </c>
      <c r="G233">
        <v>27.074722222221869</v>
      </c>
      <c r="H233">
        <v>26.5252214085742</v>
      </c>
      <c r="I233">
        <v>12.128709022705152</v>
      </c>
      <c r="J233">
        <v>2.3146662344340361</v>
      </c>
      <c r="K233">
        <v>0.1196084034403939</v>
      </c>
      <c r="L233">
        <v>2.1474910724396761</v>
      </c>
      <c r="M233">
        <v>1.6823141956884451</v>
      </c>
      <c r="N233">
        <v>1.0933186566767721</v>
      </c>
      <c r="O233">
        <v>3.2335570894035599</v>
      </c>
      <c r="P233">
        <v>0.93567226400562253</v>
      </c>
      <c r="Q233">
        <v>1.588735288878278</v>
      </c>
      <c r="R233">
        <v>1.682314195688446</v>
      </c>
      <c r="S233">
        <v>0.34235120032692801</v>
      </c>
      <c r="T233" t="s">
        <v>46</v>
      </c>
      <c r="U233">
        <f t="shared" si="29"/>
        <v>19.812969964206445</v>
      </c>
      <c r="V233">
        <f t="shared" si="30"/>
        <v>20.397601834252498</v>
      </c>
      <c r="W233">
        <f t="shared" si="31"/>
        <v>19.468869012602539</v>
      </c>
      <c r="X233">
        <f t="shared" si="26"/>
        <v>-7.684260941501293</v>
      </c>
      <c r="Y233">
        <f t="shared" si="27"/>
        <v>-8.2688928115473459</v>
      </c>
      <c r="Z233">
        <f t="shared" si="28"/>
        <v>-7.340159989897387</v>
      </c>
    </row>
    <row r="234" spans="1:26" x14ac:dyDescent="0.15">
      <c r="A234" t="s">
        <v>46</v>
      </c>
      <c r="B234">
        <v>2018</v>
      </c>
      <c r="C234" t="str">
        <f t="shared" si="24"/>
        <v>300267.SZ2018</v>
      </c>
      <c r="D234">
        <v>0</v>
      </c>
      <c r="E234" t="s">
        <v>8</v>
      </c>
      <c r="F234">
        <f t="shared" si="25"/>
        <v>1.1479610897363202</v>
      </c>
      <c r="G234">
        <v>28.316666666666361</v>
      </c>
      <c r="H234">
        <v>27.168705576930041</v>
      </c>
      <c r="I234">
        <v>11.505225848229252</v>
      </c>
      <c r="J234">
        <v>2.772627471475035</v>
      </c>
      <c r="K234">
        <v>9.5712417110897938E-2</v>
      </c>
      <c r="L234">
        <v>1.593375814584342</v>
      </c>
      <c r="M234">
        <v>1.513772879438654</v>
      </c>
      <c r="N234">
        <v>1.229691702167405</v>
      </c>
      <c r="O234">
        <v>1.844686252287788</v>
      </c>
      <c r="P234">
        <v>1.1610294132840351</v>
      </c>
      <c r="Q234">
        <v>1.5686666785209771</v>
      </c>
      <c r="R234">
        <v>1.513772879438654</v>
      </c>
      <c r="S234">
        <v>5.0009520032629477E-2</v>
      </c>
      <c r="T234" t="s">
        <v>46</v>
      </c>
      <c r="U234">
        <f t="shared" si="29"/>
        <v>12.128709022705152</v>
      </c>
      <c r="V234">
        <f t="shared" si="30"/>
        <v>15.970839493455799</v>
      </c>
      <c r="W234">
        <f t="shared" si="31"/>
        <v>17.641304230403382</v>
      </c>
      <c r="X234">
        <f t="shared" si="26"/>
        <v>-0.62348317447590063</v>
      </c>
      <c r="Y234">
        <f t="shared" si="27"/>
        <v>-4.4656136452265471</v>
      </c>
      <c r="Z234">
        <f t="shared" si="28"/>
        <v>-6.13607838217413</v>
      </c>
    </row>
    <row r="235" spans="1:26" x14ac:dyDescent="0.15">
      <c r="A235" t="s">
        <v>47</v>
      </c>
      <c r="B235">
        <v>2001</v>
      </c>
      <c r="C235" t="str">
        <f t="shared" si="24"/>
        <v>600094.SH2001</v>
      </c>
      <c r="D235">
        <v>0</v>
      </c>
      <c r="E235" t="s">
        <v>20</v>
      </c>
      <c r="F235">
        <f t="shared" si="25"/>
        <v>9.0376251873831137E-2</v>
      </c>
      <c r="G235">
        <v>26.1475687134492</v>
      </c>
      <c r="H235">
        <v>26.057192461575369</v>
      </c>
      <c r="I235">
        <v>1.3509803921568599</v>
      </c>
      <c r="J235">
        <v>1.3509803921568599</v>
      </c>
      <c r="K235">
        <v>1.3509803921568599</v>
      </c>
      <c r="L235">
        <v>1.3509803921568599</v>
      </c>
      <c r="M235">
        <v>1.3509803921568599</v>
      </c>
      <c r="N235">
        <v>0</v>
      </c>
      <c r="O235">
        <v>1.3509803921568599</v>
      </c>
      <c r="P235">
        <v>1.3509803921568599</v>
      </c>
      <c r="Q235">
        <v>1.3509803921568599</v>
      </c>
      <c r="R235">
        <v>1.3509803921568599</v>
      </c>
      <c r="S235">
        <v>0</v>
      </c>
      <c r="T235" t="s">
        <v>47</v>
      </c>
      <c r="U235">
        <f t="shared" si="29"/>
        <v>11.505225848229252</v>
      </c>
      <c r="V235">
        <f t="shared" si="30"/>
        <v>11.816967435467202</v>
      </c>
      <c r="W235">
        <f t="shared" si="31"/>
        <v>14.482301611713616</v>
      </c>
      <c r="X235">
        <f t="shared" si="26"/>
        <v>-10.154245456072392</v>
      </c>
      <c r="Y235">
        <f t="shared" si="27"/>
        <v>-10.465987043310342</v>
      </c>
      <c r="Z235">
        <f t="shared" si="28"/>
        <v>-13.131321219556757</v>
      </c>
    </row>
    <row r="236" spans="1:26" x14ac:dyDescent="0.15">
      <c r="A236" t="s">
        <v>47</v>
      </c>
      <c r="B236">
        <v>2002</v>
      </c>
      <c r="C236" t="str">
        <f t="shared" si="24"/>
        <v>600094.SH2002</v>
      </c>
      <c r="D236">
        <v>0</v>
      </c>
      <c r="E236" t="s">
        <v>20</v>
      </c>
      <c r="F236">
        <f t="shared" si="25"/>
        <v>0.26663354777014803</v>
      </c>
      <c r="G236">
        <v>26.43323684210435</v>
      </c>
      <c r="H236">
        <v>26.166603294334202</v>
      </c>
      <c r="I236">
        <v>1.6764705882352899</v>
      </c>
      <c r="J236">
        <v>1.6764705882352899</v>
      </c>
      <c r="K236">
        <v>1.6764705882352899</v>
      </c>
      <c r="L236">
        <v>1.6764705882352899</v>
      </c>
      <c r="M236">
        <v>1.6764705882352899</v>
      </c>
      <c r="N236">
        <v>0</v>
      </c>
      <c r="O236">
        <v>1.6764705882352899</v>
      </c>
      <c r="P236">
        <v>1.6764705882352899</v>
      </c>
      <c r="Q236">
        <v>1.6764705882352899</v>
      </c>
      <c r="R236">
        <v>1.6764705882352899</v>
      </c>
      <c r="S236">
        <v>0</v>
      </c>
      <c r="T236" t="s">
        <v>47</v>
      </c>
      <c r="U236">
        <f t="shared" si="29"/>
        <v>1.3509803921568599</v>
      </c>
      <c r="V236">
        <f t="shared" si="30"/>
        <v>6.4281031201930556</v>
      </c>
      <c r="W236">
        <f t="shared" si="31"/>
        <v>8.3283050876970872</v>
      </c>
      <c r="X236">
        <f t="shared" si="26"/>
        <v>0.32549019607842999</v>
      </c>
      <c r="Y236">
        <f t="shared" si="27"/>
        <v>-4.7516325319577657</v>
      </c>
      <c r="Z236">
        <f t="shared" si="28"/>
        <v>-6.6518344994617973</v>
      </c>
    </row>
    <row r="237" spans="1:26" x14ac:dyDescent="0.15">
      <c r="A237" t="s">
        <v>47</v>
      </c>
      <c r="B237">
        <v>2003</v>
      </c>
      <c r="C237" t="str">
        <f t="shared" si="24"/>
        <v>600094.SH2003</v>
      </c>
      <c r="D237">
        <v>1</v>
      </c>
      <c r="E237" t="s">
        <v>20</v>
      </c>
      <c r="F237">
        <f t="shared" si="25"/>
        <v>0.38166711498584149</v>
      </c>
      <c r="G237">
        <v>26.8405438596482</v>
      </c>
      <c r="H237">
        <v>26.458876744662359</v>
      </c>
      <c r="I237">
        <v>1.1176470588235199</v>
      </c>
      <c r="J237">
        <v>1.1176470588235199</v>
      </c>
      <c r="K237">
        <v>1.1176470588235199</v>
      </c>
      <c r="L237">
        <v>1.1176470588235199</v>
      </c>
      <c r="M237">
        <v>1.1176470588235199</v>
      </c>
      <c r="N237">
        <v>0</v>
      </c>
      <c r="O237">
        <v>1.1176470588235199</v>
      </c>
      <c r="P237">
        <v>1.1176470588235199</v>
      </c>
      <c r="Q237">
        <v>1.1176470588235199</v>
      </c>
      <c r="R237">
        <v>1.1176470588235199</v>
      </c>
      <c r="S237">
        <v>0</v>
      </c>
      <c r="T237" t="s">
        <v>47</v>
      </c>
      <c r="U237">
        <f t="shared" si="29"/>
        <v>1.6764705882352899</v>
      </c>
      <c r="V237">
        <f t="shared" si="30"/>
        <v>1.5137254901960748</v>
      </c>
      <c r="W237">
        <f t="shared" si="31"/>
        <v>4.8442256095404668</v>
      </c>
      <c r="X237">
        <f t="shared" si="26"/>
        <v>-0.55882352941177005</v>
      </c>
      <c r="Y237">
        <f t="shared" si="27"/>
        <v>-0.39607843137255494</v>
      </c>
      <c r="Z237">
        <f t="shared" si="28"/>
        <v>-3.7265785507169467</v>
      </c>
    </row>
    <row r="238" spans="1:26" x14ac:dyDescent="0.15">
      <c r="A238" t="s">
        <v>47</v>
      </c>
      <c r="B238">
        <v>2004</v>
      </c>
      <c r="C238" t="str">
        <f t="shared" si="24"/>
        <v>600094.SH2004</v>
      </c>
      <c r="D238">
        <v>1</v>
      </c>
      <c r="E238" t="s">
        <v>20</v>
      </c>
      <c r="F238">
        <f t="shared" si="25"/>
        <v>0.14973377949166888</v>
      </c>
      <c r="G238">
        <v>26.614600877192029</v>
      </c>
      <c r="H238">
        <v>26.46486709770036</v>
      </c>
      <c r="I238">
        <v>0.74509803921568596</v>
      </c>
      <c r="J238">
        <v>0.74509803921568596</v>
      </c>
      <c r="K238">
        <v>0.74509803921568596</v>
      </c>
      <c r="L238">
        <v>0.74509803921568596</v>
      </c>
      <c r="M238">
        <v>0.74509803921568596</v>
      </c>
      <c r="N238">
        <v>0</v>
      </c>
      <c r="O238">
        <v>0.74509803921568596</v>
      </c>
      <c r="P238">
        <v>0.74509803921568596</v>
      </c>
      <c r="Q238">
        <v>0.74509803921568596</v>
      </c>
      <c r="R238">
        <v>0.74509803921568596</v>
      </c>
      <c r="S238">
        <v>0</v>
      </c>
      <c r="T238" t="s">
        <v>47</v>
      </c>
      <c r="U238">
        <f t="shared" si="29"/>
        <v>1.1176470588235199</v>
      </c>
      <c r="V238">
        <f t="shared" si="30"/>
        <v>1.397058823529405</v>
      </c>
      <c r="W238">
        <f t="shared" si="31"/>
        <v>1.3816993464052232</v>
      </c>
      <c r="X238">
        <f t="shared" si="26"/>
        <v>-0.37254901960783393</v>
      </c>
      <c r="Y238">
        <f t="shared" si="27"/>
        <v>-0.65196078431371907</v>
      </c>
      <c r="Z238">
        <f t="shared" si="28"/>
        <v>-0.63660130718953722</v>
      </c>
    </row>
    <row r="239" spans="1:26" x14ac:dyDescent="0.15">
      <c r="A239" t="s">
        <v>47</v>
      </c>
      <c r="B239">
        <v>2005</v>
      </c>
      <c r="C239" t="str">
        <f t="shared" si="24"/>
        <v>600094.SH2005</v>
      </c>
      <c r="D239">
        <v>0</v>
      </c>
      <c r="E239" t="s">
        <v>20</v>
      </c>
      <c r="F239">
        <f t="shared" si="25"/>
        <v>0.40610507500834103</v>
      </c>
      <c r="G239">
        <v>25.80482748537953</v>
      </c>
      <c r="H239">
        <v>25.398722410371189</v>
      </c>
      <c r="I239">
        <v>0.86928000000000005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t="s">
        <v>47</v>
      </c>
      <c r="U239">
        <f t="shared" si="29"/>
        <v>0.74509803921568596</v>
      </c>
      <c r="V239">
        <f t="shared" si="30"/>
        <v>0.93137254901960298</v>
      </c>
      <c r="W239">
        <f t="shared" si="31"/>
        <v>1.1797385620914986</v>
      </c>
      <c r="X239">
        <f t="shared" si="26"/>
        <v>0.12418196078431409</v>
      </c>
      <c r="Y239">
        <f t="shared" si="27"/>
        <v>-6.2092549019602927E-2</v>
      </c>
      <c r="Z239">
        <f t="shared" si="28"/>
        <v>-0.31045856209149858</v>
      </c>
    </row>
    <row r="240" spans="1:26" x14ac:dyDescent="0.15">
      <c r="A240" t="s">
        <v>47</v>
      </c>
      <c r="B240">
        <v>2006</v>
      </c>
      <c r="C240" t="str">
        <f t="shared" si="24"/>
        <v>600094.SH2006</v>
      </c>
      <c r="D240">
        <v>0</v>
      </c>
      <c r="E240" t="s">
        <v>20</v>
      </c>
      <c r="F240">
        <f t="shared" si="25"/>
        <v>0.13683809919914935</v>
      </c>
      <c r="G240">
        <v>25.944714912279849</v>
      </c>
      <c r="H240">
        <v>25.8078768130807</v>
      </c>
      <c r="I240">
        <v>0.74509803921568596</v>
      </c>
      <c r="J240">
        <v>0.74509803921568596</v>
      </c>
      <c r="K240">
        <v>0.74509803921568596</v>
      </c>
      <c r="L240">
        <v>0.74509803921568596</v>
      </c>
      <c r="M240">
        <v>0.74509803921568596</v>
      </c>
      <c r="N240">
        <v>0</v>
      </c>
      <c r="O240">
        <v>0.74509803921568596</v>
      </c>
      <c r="P240">
        <v>0.74509803921568596</v>
      </c>
      <c r="Q240">
        <v>0.74509803921568596</v>
      </c>
      <c r="R240">
        <v>0.74509803921568596</v>
      </c>
      <c r="S240">
        <v>0</v>
      </c>
      <c r="T240" t="s">
        <v>47</v>
      </c>
      <c r="U240">
        <f t="shared" si="29"/>
        <v>0.86928000000000005</v>
      </c>
      <c r="V240">
        <f t="shared" si="30"/>
        <v>0.80718901960784306</v>
      </c>
      <c r="W240">
        <f t="shared" si="31"/>
        <v>0.91067503267973537</v>
      </c>
      <c r="X240">
        <f t="shared" si="26"/>
        <v>-0.12418196078431409</v>
      </c>
      <c r="Y240">
        <f t="shared" si="27"/>
        <v>-6.2090980392157102E-2</v>
      </c>
      <c r="Z240">
        <f t="shared" si="28"/>
        <v>-0.16557699346404942</v>
      </c>
    </row>
    <row r="241" spans="1:26" x14ac:dyDescent="0.15">
      <c r="A241" t="s">
        <v>48</v>
      </c>
      <c r="B241">
        <v>2011</v>
      </c>
      <c r="C241" t="str">
        <f t="shared" si="24"/>
        <v>600137.SH2011</v>
      </c>
      <c r="D241">
        <v>0</v>
      </c>
      <c r="E241" t="s">
        <v>19</v>
      </c>
      <c r="F241">
        <f t="shared" si="25"/>
        <v>0.11065505341666082</v>
      </c>
      <c r="G241">
        <v>25.774952130416661</v>
      </c>
      <c r="H241">
        <v>25.664297077000001</v>
      </c>
      <c r="I241">
        <v>58</v>
      </c>
      <c r="J241">
        <v>58</v>
      </c>
      <c r="K241">
        <v>58</v>
      </c>
      <c r="L241">
        <v>58</v>
      </c>
      <c r="M241">
        <v>58</v>
      </c>
      <c r="N241">
        <v>0</v>
      </c>
      <c r="O241">
        <v>58</v>
      </c>
      <c r="P241">
        <v>58</v>
      </c>
      <c r="Q241">
        <v>58</v>
      </c>
      <c r="R241">
        <v>58</v>
      </c>
      <c r="S241">
        <v>0</v>
      </c>
      <c r="T241" t="s">
        <v>48</v>
      </c>
      <c r="U241">
        <f t="shared" si="29"/>
        <v>0.74509803921568596</v>
      </c>
      <c r="V241">
        <f t="shared" si="30"/>
        <v>0.80718901960784306</v>
      </c>
      <c r="W241">
        <f t="shared" si="31"/>
        <v>0.78649202614379066</v>
      </c>
      <c r="X241">
        <f t="shared" si="26"/>
        <v>57.254901960784316</v>
      </c>
      <c r="Y241">
        <f t="shared" si="27"/>
        <v>57.19281098039216</v>
      </c>
      <c r="Z241">
        <f t="shared" si="28"/>
        <v>57.21350797385621</v>
      </c>
    </row>
    <row r="242" spans="1:26" x14ac:dyDescent="0.15">
      <c r="A242" t="s">
        <v>48</v>
      </c>
      <c r="B242">
        <v>2012</v>
      </c>
      <c r="C242" t="str">
        <f t="shared" si="24"/>
        <v>600137.SH2012</v>
      </c>
      <c r="D242">
        <v>0</v>
      </c>
      <c r="E242" t="s">
        <v>19</v>
      </c>
      <c r="F242">
        <f t="shared" si="25"/>
        <v>0.18108993749999769</v>
      </c>
      <c r="G242">
        <v>25.575643877499999</v>
      </c>
      <c r="H242">
        <v>25.394553940000002</v>
      </c>
      <c r="I242">
        <v>59</v>
      </c>
      <c r="J242">
        <v>59</v>
      </c>
      <c r="K242">
        <v>59</v>
      </c>
      <c r="L242">
        <v>59</v>
      </c>
      <c r="M242">
        <v>59</v>
      </c>
      <c r="N242">
        <v>0</v>
      </c>
      <c r="O242">
        <v>59</v>
      </c>
      <c r="P242">
        <v>59</v>
      </c>
      <c r="Q242">
        <v>59</v>
      </c>
      <c r="R242">
        <v>59</v>
      </c>
      <c r="S242">
        <v>0</v>
      </c>
      <c r="T242" t="s">
        <v>48</v>
      </c>
      <c r="U242">
        <f t="shared" si="29"/>
        <v>58</v>
      </c>
      <c r="V242">
        <f t="shared" si="30"/>
        <v>29.372549019607842</v>
      </c>
      <c r="W242">
        <f t="shared" si="31"/>
        <v>19.871459346405228</v>
      </c>
      <c r="X242">
        <f t="shared" si="26"/>
        <v>1</v>
      </c>
      <c r="Y242">
        <f t="shared" si="27"/>
        <v>29.627450980392158</v>
      </c>
      <c r="Z242">
        <f t="shared" si="28"/>
        <v>39.128540653594769</v>
      </c>
    </row>
    <row r="243" spans="1:26" x14ac:dyDescent="0.15">
      <c r="A243" t="s">
        <v>48</v>
      </c>
      <c r="B243">
        <v>2013</v>
      </c>
      <c r="C243" t="str">
        <f t="shared" si="24"/>
        <v>600137.SH2013</v>
      </c>
      <c r="D243">
        <v>0</v>
      </c>
      <c r="E243" t="s">
        <v>19</v>
      </c>
      <c r="F243">
        <f t="shared" si="25"/>
        <v>0.22366803416666059</v>
      </c>
      <c r="G243">
        <v>26.461673408333329</v>
      </c>
      <c r="H243">
        <v>26.238005374166669</v>
      </c>
      <c r="I243">
        <v>59.538834951456302</v>
      </c>
      <c r="J243">
        <v>59.538834951456302</v>
      </c>
      <c r="K243">
        <v>59.538834951456302</v>
      </c>
      <c r="L243">
        <v>59.538834951456302</v>
      </c>
      <c r="M243">
        <v>59.538834951456302</v>
      </c>
      <c r="N243">
        <v>0</v>
      </c>
      <c r="O243">
        <v>59.538834951456302</v>
      </c>
      <c r="P243">
        <v>59.538834951456302</v>
      </c>
      <c r="Q243">
        <v>59.538834951456302</v>
      </c>
      <c r="R243">
        <v>59.538834951456302</v>
      </c>
      <c r="S243">
        <v>0</v>
      </c>
      <c r="T243" t="s">
        <v>48</v>
      </c>
      <c r="U243">
        <f t="shared" si="29"/>
        <v>59</v>
      </c>
      <c r="V243">
        <f t="shared" si="30"/>
        <v>58.5</v>
      </c>
      <c r="W243">
        <f t="shared" si="31"/>
        <v>39.248366013071895</v>
      </c>
      <c r="X243">
        <f t="shared" si="26"/>
        <v>0.53883495145630178</v>
      </c>
      <c r="Y243">
        <f t="shared" si="27"/>
        <v>1.0388349514563018</v>
      </c>
      <c r="Z243">
        <f t="shared" si="28"/>
        <v>20.290468938384407</v>
      </c>
    </row>
    <row r="244" spans="1:26" x14ac:dyDescent="0.15">
      <c r="A244" t="s">
        <v>48</v>
      </c>
      <c r="B244">
        <v>2014</v>
      </c>
      <c r="C244" t="str">
        <f t="shared" si="24"/>
        <v>600137.SH2014</v>
      </c>
      <c r="D244">
        <v>0</v>
      </c>
      <c r="E244" t="s">
        <v>19</v>
      </c>
      <c r="F244">
        <f t="shared" si="25"/>
        <v>4.3120789166668061E-2</v>
      </c>
      <c r="G244">
        <v>26.477827669166668</v>
      </c>
      <c r="H244">
        <v>26.43470688</v>
      </c>
      <c r="I244">
        <v>63.032097616270192</v>
      </c>
      <c r="J244">
        <v>21.648740478703829</v>
      </c>
      <c r="K244">
        <v>21.648740478703829</v>
      </c>
      <c r="L244">
        <v>21.648740478703829</v>
      </c>
      <c r="M244">
        <v>21.648740478703829</v>
      </c>
      <c r="N244">
        <v>0</v>
      </c>
      <c r="O244">
        <v>28.116214604053599</v>
      </c>
      <c r="P244">
        <v>11.153017020919901</v>
      </c>
      <c r="Q244">
        <v>22.90917702091545</v>
      </c>
      <c r="R244">
        <v>21.648740478703829</v>
      </c>
      <c r="S244">
        <v>26.262228169162551</v>
      </c>
      <c r="T244" t="s">
        <v>48</v>
      </c>
      <c r="U244">
        <f t="shared" si="29"/>
        <v>59.538834951456302</v>
      </c>
      <c r="V244">
        <f t="shared" si="30"/>
        <v>59.269417475728147</v>
      </c>
      <c r="W244">
        <f t="shared" si="31"/>
        <v>58.846278317152098</v>
      </c>
      <c r="X244">
        <f t="shared" si="26"/>
        <v>3.4932626648138907</v>
      </c>
      <c r="Y244">
        <f t="shared" si="27"/>
        <v>3.7626801405420451</v>
      </c>
      <c r="Z244">
        <f t="shared" si="28"/>
        <v>4.1858192991180942</v>
      </c>
    </row>
    <row r="245" spans="1:26" x14ac:dyDescent="0.15">
      <c r="A245" t="s">
        <v>48</v>
      </c>
      <c r="B245">
        <v>2015</v>
      </c>
      <c r="C245" t="str">
        <f t="shared" si="24"/>
        <v>600137.SH2015</v>
      </c>
      <c r="D245">
        <v>0</v>
      </c>
      <c r="E245" t="s">
        <v>19</v>
      </c>
      <c r="F245">
        <f t="shared" si="25"/>
        <v>0.13894369333333856</v>
      </c>
      <c r="G245">
        <v>26.51088255083334</v>
      </c>
      <c r="H245">
        <v>26.371938857500002</v>
      </c>
      <c r="I245">
        <v>63.018625087173</v>
      </c>
      <c r="J245">
        <v>21.077065757563151</v>
      </c>
      <c r="K245">
        <v>21.077065757563151</v>
      </c>
      <c r="L245">
        <v>21.077065757563151</v>
      </c>
      <c r="M245">
        <v>21.077065757563151</v>
      </c>
      <c r="N245">
        <v>0</v>
      </c>
      <c r="O245">
        <v>32.534037719652403</v>
      </c>
      <c r="P245">
        <v>11.3145121416999</v>
      </c>
      <c r="Q245">
        <v>20.4474442630138</v>
      </c>
      <c r="R245">
        <v>21.077065757563151</v>
      </c>
      <c r="S245">
        <v>39.727209067553169</v>
      </c>
      <c r="T245" t="s">
        <v>48</v>
      </c>
      <c r="U245">
        <f t="shared" si="29"/>
        <v>63.032097616270192</v>
      </c>
      <c r="V245">
        <f t="shared" si="30"/>
        <v>61.285466283863244</v>
      </c>
      <c r="W245">
        <f t="shared" si="31"/>
        <v>60.523644189242162</v>
      </c>
      <c r="X245">
        <f t="shared" si="26"/>
        <v>-1.3472529097192876E-2</v>
      </c>
      <c r="Y245">
        <f t="shared" si="27"/>
        <v>1.733158803309756</v>
      </c>
      <c r="Z245">
        <f t="shared" si="28"/>
        <v>2.4949808979308372</v>
      </c>
    </row>
    <row r="246" spans="1:26" x14ac:dyDescent="0.15">
      <c r="A246" t="s">
        <v>48</v>
      </c>
      <c r="B246">
        <v>2016</v>
      </c>
      <c r="C246" t="str">
        <f t="shared" si="24"/>
        <v>600137.SH2016</v>
      </c>
      <c r="D246">
        <v>0</v>
      </c>
      <c r="E246" t="s">
        <v>19</v>
      </c>
      <c r="F246">
        <f t="shared" si="25"/>
        <v>0.25608420500000761</v>
      </c>
      <c r="G246">
        <v>26.968096009166668</v>
      </c>
      <c r="H246">
        <v>26.712011804166661</v>
      </c>
      <c r="I246">
        <v>63.079841088193376</v>
      </c>
      <c r="J246">
        <v>34.80690672482482</v>
      </c>
      <c r="K246">
        <v>34.80690672482482</v>
      </c>
      <c r="L246">
        <v>34.80690672482482</v>
      </c>
      <c r="M246">
        <v>34.80690672482482</v>
      </c>
      <c r="N246">
        <v>0</v>
      </c>
      <c r="O246">
        <v>52.350259317934999</v>
      </c>
      <c r="P246">
        <v>26.341160626087301</v>
      </c>
      <c r="Q246">
        <v>31.634121482812048</v>
      </c>
      <c r="R246">
        <v>34.80690672482482</v>
      </c>
      <c r="S246">
        <v>72.538318205125549</v>
      </c>
      <c r="T246" t="s">
        <v>48</v>
      </c>
      <c r="U246">
        <f t="shared" si="29"/>
        <v>63.018625087173</v>
      </c>
      <c r="V246">
        <f t="shared" si="30"/>
        <v>63.0253613517216</v>
      </c>
      <c r="W246">
        <f t="shared" si="31"/>
        <v>61.863185884966498</v>
      </c>
      <c r="X246">
        <f t="shared" si="26"/>
        <v>6.1216001020376609E-2</v>
      </c>
      <c r="Y246">
        <f t="shared" si="27"/>
        <v>5.4479736471776619E-2</v>
      </c>
      <c r="Z246">
        <f t="shared" si="28"/>
        <v>1.2166552032268783</v>
      </c>
    </row>
    <row r="247" spans="1:26" x14ac:dyDescent="0.15">
      <c r="A247" t="s">
        <v>48</v>
      </c>
      <c r="B247">
        <v>2017</v>
      </c>
      <c r="C247" t="str">
        <f t="shared" si="24"/>
        <v>600137.SH2017</v>
      </c>
      <c r="D247">
        <v>0</v>
      </c>
      <c r="E247" t="s">
        <v>19</v>
      </c>
      <c r="F247">
        <f t="shared" si="25"/>
        <v>3.719591249999965E-2</v>
      </c>
      <c r="G247">
        <v>27.988050162499999</v>
      </c>
      <c r="H247">
        <v>27.950854249999999</v>
      </c>
      <c r="I247">
        <v>63.079994740891443</v>
      </c>
      <c r="J247">
        <v>42.662150499504307</v>
      </c>
      <c r="K247">
        <v>42.662150499504307</v>
      </c>
      <c r="L247">
        <v>42.662150499504307</v>
      </c>
      <c r="M247">
        <v>42.662150499504307</v>
      </c>
      <c r="N247">
        <v>0</v>
      </c>
      <c r="O247">
        <v>66.761285022624406</v>
      </c>
      <c r="P247">
        <v>30.3597717285156</v>
      </c>
      <c r="Q247">
        <v>42.105420020020048</v>
      </c>
      <c r="R247">
        <v>42.662150499504307</v>
      </c>
      <c r="S247">
        <v>78.056390229861961</v>
      </c>
      <c r="T247" t="s">
        <v>48</v>
      </c>
      <c r="U247">
        <f t="shared" si="29"/>
        <v>63.079841088193376</v>
      </c>
      <c r="V247">
        <f t="shared" si="30"/>
        <v>63.049233087683191</v>
      </c>
      <c r="W247">
        <f t="shared" si="31"/>
        <v>63.043521263878858</v>
      </c>
      <c r="X247">
        <f t="shared" si="26"/>
        <v>1.5365269806721926E-4</v>
      </c>
      <c r="Y247">
        <f t="shared" si="27"/>
        <v>3.0761653208251971E-2</v>
      </c>
      <c r="Z247">
        <f t="shared" si="28"/>
        <v>3.6473477012584965E-2</v>
      </c>
    </row>
    <row r="248" spans="1:26" x14ac:dyDescent="0.15">
      <c r="A248" t="s">
        <v>48</v>
      </c>
      <c r="B248">
        <v>2018</v>
      </c>
      <c r="C248" t="str">
        <f t="shared" si="24"/>
        <v>600137.SH2018</v>
      </c>
      <c r="D248">
        <v>0</v>
      </c>
      <c r="E248" t="s">
        <v>19</v>
      </c>
      <c r="F248">
        <f t="shared" si="25"/>
        <v>0.12858883666667253</v>
      </c>
      <c r="G248">
        <v>26.916506203333341</v>
      </c>
      <c r="H248">
        <v>26.787917366666669</v>
      </c>
      <c r="I248">
        <v>63.079999744114467</v>
      </c>
      <c r="J248">
        <v>49.629162866320769</v>
      </c>
      <c r="K248">
        <v>49.629162866320769</v>
      </c>
      <c r="L248">
        <v>49.629162866320769</v>
      </c>
      <c r="M248">
        <v>49.629162866320769</v>
      </c>
      <c r="N248">
        <v>0</v>
      </c>
      <c r="O248">
        <v>71.698300667179396</v>
      </c>
      <c r="P248">
        <v>30.1646114923421</v>
      </c>
      <c r="Q248">
        <v>48.207743487311753</v>
      </c>
      <c r="R248">
        <v>49.629162866320769</v>
      </c>
      <c r="S248">
        <v>153.1513055028004</v>
      </c>
      <c r="T248" t="s">
        <v>48</v>
      </c>
      <c r="U248">
        <f t="shared" si="29"/>
        <v>63.079994740891443</v>
      </c>
      <c r="V248">
        <f t="shared" si="30"/>
        <v>63.079917914542406</v>
      </c>
      <c r="W248">
        <f t="shared" si="31"/>
        <v>63.059486972085942</v>
      </c>
      <c r="X248">
        <f t="shared" si="26"/>
        <v>5.0032230234364761E-6</v>
      </c>
      <c r="Y248">
        <f t="shared" si="27"/>
        <v>8.1829572060598821E-5</v>
      </c>
      <c r="Z248">
        <f t="shared" si="28"/>
        <v>2.0512772028524751E-2</v>
      </c>
    </row>
    <row r="249" spans="1:26" x14ac:dyDescent="0.15">
      <c r="A249" t="s">
        <v>49</v>
      </c>
      <c r="B249">
        <v>2001</v>
      </c>
      <c r="C249" t="str">
        <f t="shared" si="24"/>
        <v>600180.SH2001</v>
      </c>
      <c r="D249">
        <v>0</v>
      </c>
      <c r="E249" t="s">
        <v>11</v>
      </c>
      <c r="F249">
        <f t="shared" si="25"/>
        <v>0.22243480822815975</v>
      </c>
      <c r="G249">
        <v>13.61141666666586</v>
      </c>
      <c r="H249">
        <v>13.388981858437701</v>
      </c>
      <c r="I249">
        <v>5.9121568627450856</v>
      </c>
      <c r="J249">
        <v>13.827450980392101</v>
      </c>
      <c r="K249">
        <v>0.19607843137254899</v>
      </c>
      <c r="L249">
        <v>4.9411764705882302</v>
      </c>
      <c r="M249">
        <v>5.9121568627450856</v>
      </c>
      <c r="N249">
        <v>34.022096116877897</v>
      </c>
      <c r="O249">
        <v>5.9121568627450856</v>
      </c>
      <c r="P249">
        <v>5.9121568627450856</v>
      </c>
      <c r="Q249">
        <v>5.9121568627450856</v>
      </c>
      <c r="R249">
        <v>5.9121568627450856</v>
      </c>
      <c r="S249">
        <v>0</v>
      </c>
      <c r="T249" t="s">
        <v>49</v>
      </c>
      <c r="U249">
        <f t="shared" si="29"/>
        <v>63.079999744114467</v>
      </c>
      <c r="V249">
        <f t="shared" si="30"/>
        <v>63.079997242502955</v>
      </c>
      <c r="W249">
        <f t="shared" si="31"/>
        <v>63.079945191066429</v>
      </c>
      <c r="X249">
        <f t="shared" si="26"/>
        <v>-57.167842881369381</v>
      </c>
      <c r="Y249">
        <f t="shared" si="27"/>
        <v>-57.16784037975787</v>
      </c>
      <c r="Z249">
        <f t="shared" si="28"/>
        <v>-57.167788328321343</v>
      </c>
    </row>
    <row r="250" spans="1:26" x14ac:dyDescent="0.15">
      <c r="A250" t="s">
        <v>49</v>
      </c>
      <c r="B250">
        <v>2002</v>
      </c>
      <c r="C250" t="str">
        <f t="shared" si="24"/>
        <v>600180.SH2002</v>
      </c>
      <c r="D250">
        <v>0</v>
      </c>
      <c r="E250" t="s">
        <v>11</v>
      </c>
      <c r="F250">
        <f t="shared" si="25"/>
        <v>0.10724603599750004</v>
      </c>
      <c r="G250">
        <v>13.16647222222136</v>
      </c>
      <c r="H250">
        <v>13.05922618622386</v>
      </c>
      <c r="I250">
        <v>6.6196078431372429</v>
      </c>
      <c r="J250">
        <v>16.219607843137201</v>
      </c>
      <c r="K250">
        <v>0.30588235294117599</v>
      </c>
      <c r="L250">
        <v>5.8509803921568597</v>
      </c>
      <c r="M250">
        <v>6.6196078431372429</v>
      </c>
      <c r="N250">
        <v>43.436924259899797</v>
      </c>
      <c r="O250">
        <v>6.6196078431372429</v>
      </c>
      <c r="P250">
        <v>6.6196078431372429</v>
      </c>
      <c r="Q250">
        <v>6.6196078431372429</v>
      </c>
      <c r="R250">
        <v>6.6196078431372429</v>
      </c>
      <c r="S250">
        <v>0</v>
      </c>
      <c r="T250" t="s">
        <v>49</v>
      </c>
      <c r="U250">
        <f t="shared" si="29"/>
        <v>5.9121568627450856</v>
      </c>
      <c r="V250">
        <f t="shared" si="30"/>
        <v>34.496078303429776</v>
      </c>
      <c r="W250">
        <f t="shared" si="31"/>
        <v>44.024050449250332</v>
      </c>
      <c r="X250">
        <f t="shared" si="26"/>
        <v>0.70745098039215737</v>
      </c>
      <c r="Y250">
        <f t="shared" si="27"/>
        <v>-27.876470460292534</v>
      </c>
      <c r="Z250">
        <f t="shared" si="28"/>
        <v>-37.404442606113086</v>
      </c>
    </row>
    <row r="251" spans="1:26" x14ac:dyDescent="0.15">
      <c r="A251" t="s">
        <v>49</v>
      </c>
      <c r="B251">
        <v>2003</v>
      </c>
      <c r="C251" t="str">
        <f t="shared" si="24"/>
        <v>600180.SH2003</v>
      </c>
      <c r="D251">
        <v>0</v>
      </c>
      <c r="E251" t="s">
        <v>11</v>
      </c>
      <c r="F251">
        <f t="shared" si="25"/>
        <v>4.8032238769149416E-2</v>
      </c>
      <c r="G251">
        <v>13.95124999999968</v>
      </c>
      <c r="H251">
        <v>13.903217761230531</v>
      </c>
      <c r="I251">
        <v>5.8439215686274402</v>
      </c>
      <c r="J251">
        <v>14.980392156862701</v>
      </c>
      <c r="K251">
        <v>0.337254901960784</v>
      </c>
      <c r="L251">
        <v>4.86274509803921</v>
      </c>
      <c r="M251">
        <v>5.8439215686274402</v>
      </c>
      <c r="N251">
        <v>35.969783929257773</v>
      </c>
      <c r="O251">
        <v>5.8439215686274402</v>
      </c>
      <c r="P251">
        <v>5.8439215686274402</v>
      </c>
      <c r="Q251">
        <v>5.8439215686274402</v>
      </c>
      <c r="R251">
        <v>5.8439215686274402</v>
      </c>
      <c r="S251">
        <v>0</v>
      </c>
      <c r="T251" t="s">
        <v>49</v>
      </c>
      <c r="U251">
        <f t="shared" si="29"/>
        <v>6.6196078431372429</v>
      </c>
      <c r="V251">
        <f t="shared" si="30"/>
        <v>6.2658823529411638</v>
      </c>
      <c r="W251">
        <f t="shared" si="31"/>
        <v>25.203921483332266</v>
      </c>
      <c r="X251">
        <f t="shared" si="26"/>
        <v>-0.77568627450980276</v>
      </c>
      <c r="Y251">
        <f t="shared" si="27"/>
        <v>-0.42196078431372364</v>
      </c>
      <c r="Z251">
        <f t="shared" si="28"/>
        <v>-19.359999914704826</v>
      </c>
    </row>
    <row r="252" spans="1:26" x14ac:dyDescent="0.15">
      <c r="A252" t="s">
        <v>49</v>
      </c>
      <c r="B252">
        <v>2004</v>
      </c>
      <c r="C252" t="str">
        <f t="shared" si="24"/>
        <v>600180.SH2004</v>
      </c>
      <c r="D252">
        <v>0</v>
      </c>
      <c r="E252" t="s">
        <v>11</v>
      </c>
      <c r="F252">
        <f t="shared" si="25"/>
        <v>-5.2744678951828661E-2</v>
      </c>
      <c r="G252">
        <v>13.286958333332031</v>
      </c>
      <c r="H252">
        <v>13.339703012283859</v>
      </c>
      <c r="I252">
        <v>6.3827450980392042</v>
      </c>
      <c r="J252">
        <v>16.180392156862698</v>
      </c>
      <c r="K252">
        <v>0.36862745098039201</v>
      </c>
      <c r="L252">
        <v>4.1568627450980298</v>
      </c>
      <c r="M252">
        <v>6.3827450980392033</v>
      </c>
      <c r="N252">
        <v>43.04416455209514</v>
      </c>
      <c r="O252">
        <v>6.3827450980392042</v>
      </c>
      <c r="P252">
        <v>6.3827450980392042</v>
      </c>
      <c r="Q252">
        <v>6.3827450980392042</v>
      </c>
      <c r="R252">
        <v>6.3827450980392042</v>
      </c>
      <c r="S252">
        <v>0</v>
      </c>
      <c r="T252" t="s">
        <v>49</v>
      </c>
      <c r="U252">
        <f t="shared" si="29"/>
        <v>5.8439215686274402</v>
      </c>
      <c r="V252">
        <f t="shared" si="30"/>
        <v>6.2317647058823411</v>
      </c>
      <c r="W252">
        <f t="shared" si="31"/>
        <v>6.1252287581699223</v>
      </c>
      <c r="X252">
        <f t="shared" si="26"/>
        <v>0.53882352941176404</v>
      </c>
      <c r="Y252">
        <f t="shared" si="27"/>
        <v>0.1509803921568631</v>
      </c>
      <c r="Z252">
        <f t="shared" si="28"/>
        <v>0.25751633986928191</v>
      </c>
    </row>
    <row r="253" spans="1:26" x14ac:dyDescent="0.15">
      <c r="A253" t="s">
        <v>49</v>
      </c>
      <c r="B253">
        <v>2005</v>
      </c>
      <c r="C253" t="str">
        <f t="shared" si="24"/>
        <v>600180.SH2005</v>
      </c>
      <c r="D253">
        <v>1</v>
      </c>
      <c r="E253" t="s">
        <v>11</v>
      </c>
      <c r="F253">
        <f t="shared" si="25"/>
        <v>4.1035637336189978E-2</v>
      </c>
      <c r="G253">
        <v>13.093152777777551</v>
      </c>
      <c r="H253">
        <v>13.052117140441361</v>
      </c>
      <c r="I253">
        <v>5.7690196078431288</v>
      </c>
      <c r="J253">
        <v>14.9254901960784</v>
      </c>
      <c r="K253">
        <v>0.32941176470588202</v>
      </c>
      <c r="L253">
        <v>3.4431372549019601</v>
      </c>
      <c r="M253">
        <v>5.7690196078431288</v>
      </c>
      <c r="N253">
        <v>37.302838139177112</v>
      </c>
      <c r="O253">
        <v>5.7690196078431288</v>
      </c>
      <c r="P253">
        <v>5.7690196078431288</v>
      </c>
      <c r="Q253">
        <v>5.7690196078431288</v>
      </c>
      <c r="R253">
        <v>5.7690196078431288</v>
      </c>
      <c r="S253">
        <v>0</v>
      </c>
      <c r="T253" t="s">
        <v>49</v>
      </c>
      <c r="U253">
        <f t="shared" si="29"/>
        <v>6.3827450980392042</v>
      </c>
      <c r="V253">
        <f t="shared" si="30"/>
        <v>6.1133333333333226</v>
      </c>
      <c r="W253">
        <f t="shared" si="31"/>
        <v>6.2820915032679627</v>
      </c>
      <c r="X253">
        <f t="shared" si="26"/>
        <v>-0.61372549019607536</v>
      </c>
      <c r="Y253">
        <f t="shared" si="27"/>
        <v>-0.34431372549019379</v>
      </c>
      <c r="Z253">
        <f t="shared" si="28"/>
        <v>-0.51307189542483389</v>
      </c>
    </row>
    <row r="254" spans="1:26" x14ac:dyDescent="0.15">
      <c r="A254" t="s">
        <v>49</v>
      </c>
      <c r="B254">
        <v>2006</v>
      </c>
      <c r="C254" t="str">
        <f t="shared" si="24"/>
        <v>600180.SH2006</v>
      </c>
      <c r="D254">
        <v>1</v>
      </c>
      <c r="E254" t="s">
        <v>11</v>
      </c>
      <c r="F254">
        <f t="shared" si="25"/>
        <v>4.3321857962999033E-2</v>
      </c>
      <c r="G254">
        <v>13.34329166666603</v>
      </c>
      <c r="H254">
        <v>13.299969808703031</v>
      </c>
      <c r="I254">
        <v>6.653333333333296</v>
      </c>
      <c r="J254">
        <v>14.7607843137254</v>
      </c>
      <c r="K254">
        <v>0.32156862745098003</v>
      </c>
      <c r="L254">
        <v>5.5137254901960704</v>
      </c>
      <c r="M254">
        <v>6.653333333333296</v>
      </c>
      <c r="N254">
        <v>39.340558246827591</v>
      </c>
      <c r="O254">
        <v>6.653333333333296</v>
      </c>
      <c r="P254">
        <v>6.653333333333296</v>
      </c>
      <c r="Q254">
        <v>6.653333333333296</v>
      </c>
      <c r="R254">
        <v>6.653333333333296</v>
      </c>
      <c r="S254">
        <v>0</v>
      </c>
      <c r="T254" t="s">
        <v>49</v>
      </c>
      <c r="U254">
        <f t="shared" si="29"/>
        <v>5.7690196078431288</v>
      </c>
      <c r="V254">
        <f t="shared" si="30"/>
        <v>6.0758823529411661</v>
      </c>
      <c r="W254">
        <f t="shared" si="31"/>
        <v>5.9985620915032571</v>
      </c>
      <c r="X254">
        <f t="shared" si="26"/>
        <v>0.88431372549016718</v>
      </c>
      <c r="Y254">
        <f t="shared" si="27"/>
        <v>0.57745098039212994</v>
      </c>
      <c r="Z254">
        <f t="shared" si="28"/>
        <v>0.65477124183003887</v>
      </c>
    </row>
    <row r="255" spans="1:26" x14ac:dyDescent="0.15">
      <c r="A255" t="s">
        <v>49</v>
      </c>
      <c r="B255">
        <v>2007</v>
      </c>
      <c r="C255" t="str">
        <f t="shared" si="24"/>
        <v>600180.SH2007</v>
      </c>
      <c r="D255">
        <v>0</v>
      </c>
      <c r="E255" t="s">
        <v>11</v>
      </c>
      <c r="F255">
        <f t="shared" si="25"/>
        <v>3.62061430136702E-2</v>
      </c>
      <c r="G255">
        <v>14.40088888888803</v>
      </c>
      <c r="H255">
        <v>14.36468274587436</v>
      </c>
      <c r="I255">
        <v>6.8094117647058541</v>
      </c>
      <c r="J255">
        <v>15.035294117647</v>
      </c>
      <c r="K255">
        <v>0.36078431372549002</v>
      </c>
      <c r="L255">
        <v>5.7098039215686196</v>
      </c>
      <c r="M255">
        <v>6.8094117647058541</v>
      </c>
      <c r="N255">
        <v>42.358243752402508</v>
      </c>
      <c r="O255">
        <v>6.8094117647058541</v>
      </c>
      <c r="P255">
        <v>6.8094117647058541</v>
      </c>
      <c r="Q255">
        <v>6.8094117647058541</v>
      </c>
      <c r="R255">
        <v>6.8094117647058541</v>
      </c>
      <c r="S255">
        <v>0</v>
      </c>
      <c r="T255" t="s">
        <v>49</v>
      </c>
      <c r="U255">
        <f t="shared" si="29"/>
        <v>6.653333333333296</v>
      </c>
      <c r="V255">
        <f t="shared" si="30"/>
        <v>6.211176470588212</v>
      </c>
      <c r="W255">
        <f t="shared" si="31"/>
        <v>6.2683660130718764</v>
      </c>
      <c r="X255">
        <f t="shared" si="26"/>
        <v>0.15607843137255806</v>
      </c>
      <c r="Y255">
        <f t="shared" si="27"/>
        <v>0.59823529411764209</v>
      </c>
      <c r="Z255">
        <f t="shared" si="28"/>
        <v>0.54104575163397772</v>
      </c>
    </row>
    <row r="256" spans="1:26" x14ac:dyDescent="0.15">
      <c r="A256" t="s">
        <v>49</v>
      </c>
      <c r="B256">
        <v>2008</v>
      </c>
      <c r="C256" t="str">
        <f t="shared" si="24"/>
        <v>600180.SH2008</v>
      </c>
      <c r="D256">
        <v>0</v>
      </c>
      <c r="E256" t="s">
        <v>11</v>
      </c>
      <c r="F256">
        <f t="shared" si="25"/>
        <v>-0.1669725793393404</v>
      </c>
      <c r="G256">
        <v>15.01754166666603</v>
      </c>
      <c r="H256">
        <v>15.184514246005371</v>
      </c>
      <c r="I256">
        <v>7.3745098039215575</v>
      </c>
      <c r="J256">
        <v>14.8705882352941</v>
      </c>
      <c r="K256">
        <v>0.42352941176470499</v>
      </c>
      <c r="L256">
        <v>5.6784313725490199</v>
      </c>
      <c r="M256">
        <v>7.3745098039215584</v>
      </c>
      <c r="N256">
        <v>50.701733948481191</v>
      </c>
      <c r="O256">
        <v>7.3745098039215584</v>
      </c>
      <c r="P256">
        <v>7.3745098039215584</v>
      </c>
      <c r="Q256">
        <v>7.3745098039215584</v>
      </c>
      <c r="R256">
        <v>7.3745098039215584</v>
      </c>
      <c r="S256">
        <v>0</v>
      </c>
      <c r="T256" t="s">
        <v>49</v>
      </c>
      <c r="U256">
        <f t="shared" si="29"/>
        <v>6.8094117647058541</v>
      </c>
      <c r="V256">
        <f t="shared" si="30"/>
        <v>6.731372549019575</v>
      </c>
      <c r="W256">
        <f t="shared" si="31"/>
        <v>6.4105882352940924</v>
      </c>
      <c r="X256">
        <f t="shared" si="26"/>
        <v>0.56509803921570345</v>
      </c>
      <c r="Y256">
        <f t="shared" si="27"/>
        <v>0.64313725490198248</v>
      </c>
      <c r="Z256">
        <f t="shared" si="28"/>
        <v>0.96392156862746514</v>
      </c>
    </row>
    <row r="257" spans="1:26" x14ac:dyDescent="0.15">
      <c r="A257" t="s">
        <v>49</v>
      </c>
      <c r="B257">
        <v>2009</v>
      </c>
      <c r="C257" t="str">
        <f t="shared" si="24"/>
        <v>600180.SH2009</v>
      </c>
      <c r="D257">
        <v>0</v>
      </c>
      <c r="E257" t="s">
        <v>11</v>
      </c>
      <c r="F257">
        <f t="shared" si="25"/>
        <v>-6.4886728329000221E-2</v>
      </c>
      <c r="G257">
        <v>12.4553611111102</v>
      </c>
      <c r="H257">
        <v>12.5202478394392</v>
      </c>
      <c r="I257">
        <v>6.8039215686274357</v>
      </c>
      <c r="J257">
        <v>13.6274509803921</v>
      </c>
      <c r="K257">
        <v>0.36078431372549002</v>
      </c>
      <c r="L257">
        <v>5.1921568627450903</v>
      </c>
      <c r="M257">
        <v>6.8039215686274357</v>
      </c>
      <c r="N257">
        <v>42.053317954632647</v>
      </c>
      <c r="O257">
        <v>6.8039215686274357</v>
      </c>
      <c r="P257">
        <v>6.8039215686274357</v>
      </c>
      <c r="Q257">
        <v>6.8039215686274357</v>
      </c>
      <c r="R257">
        <v>6.8039215686274357</v>
      </c>
      <c r="S257">
        <v>0</v>
      </c>
      <c r="T257" t="s">
        <v>49</v>
      </c>
      <c r="U257">
        <f t="shared" si="29"/>
        <v>7.3745098039215575</v>
      </c>
      <c r="V257">
        <f t="shared" si="30"/>
        <v>7.0919607843137058</v>
      </c>
      <c r="W257">
        <f t="shared" si="31"/>
        <v>6.9457516339869025</v>
      </c>
      <c r="X257">
        <f t="shared" si="26"/>
        <v>-0.57058823529412184</v>
      </c>
      <c r="Y257">
        <f t="shared" si="27"/>
        <v>-0.28803921568627011</v>
      </c>
      <c r="Z257">
        <f t="shared" si="28"/>
        <v>-0.14183006535946685</v>
      </c>
    </row>
    <row r="258" spans="1:26" x14ac:dyDescent="0.15">
      <c r="A258" t="s">
        <v>49</v>
      </c>
      <c r="B258">
        <v>2010</v>
      </c>
      <c r="C258" t="str">
        <f t="shared" si="24"/>
        <v>600180.SH2010</v>
      </c>
      <c r="D258">
        <v>0</v>
      </c>
      <c r="E258" t="s">
        <v>11</v>
      </c>
      <c r="F258">
        <f t="shared" si="25"/>
        <v>0.24363846034816916</v>
      </c>
      <c r="G258">
        <v>12.04930555555487</v>
      </c>
      <c r="H258">
        <v>11.805667095206701</v>
      </c>
      <c r="I258">
        <v>11.404705882352928</v>
      </c>
      <c r="J258">
        <v>29.509803921568601</v>
      </c>
      <c r="K258">
        <v>0.39215686274509798</v>
      </c>
      <c r="L258">
        <v>7.56078431372549</v>
      </c>
      <c r="M258">
        <v>11.40470588235293</v>
      </c>
      <c r="N258">
        <v>152.29779623221799</v>
      </c>
      <c r="O258">
        <v>11.40470588235293</v>
      </c>
      <c r="P258">
        <v>11.40470588235293</v>
      </c>
      <c r="Q258">
        <v>11.40470588235293</v>
      </c>
      <c r="R258">
        <v>11.40470588235293</v>
      </c>
      <c r="S258">
        <v>0</v>
      </c>
      <c r="T258" t="s">
        <v>49</v>
      </c>
      <c r="U258">
        <f t="shared" si="29"/>
        <v>6.8039215686274357</v>
      </c>
      <c r="V258">
        <f t="shared" si="30"/>
        <v>7.0892156862744962</v>
      </c>
      <c r="W258">
        <f t="shared" si="31"/>
        <v>6.9959477124182827</v>
      </c>
      <c r="X258">
        <f t="shared" si="26"/>
        <v>4.6007843137254927</v>
      </c>
      <c r="Y258">
        <f t="shared" si="27"/>
        <v>4.3154901960784322</v>
      </c>
      <c r="Z258">
        <f t="shared" si="28"/>
        <v>4.4087581699346456</v>
      </c>
    </row>
    <row r="259" spans="1:26" x14ac:dyDescent="0.15">
      <c r="A259" t="s">
        <v>49</v>
      </c>
      <c r="B259">
        <v>2011</v>
      </c>
      <c r="C259" t="str">
        <f t="shared" ref="C259:C322" si="32">A259&amp;B259</f>
        <v>600180.SH2011</v>
      </c>
      <c r="D259">
        <v>0</v>
      </c>
      <c r="E259" t="s">
        <v>11</v>
      </c>
      <c r="F259">
        <f t="shared" ref="F259:F322" si="33">G259-H259</f>
        <v>9.4849183392330616E-2</v>
      </c>
      <c r="G259">
        <v>13.0174444444442</v>
      </c>
      <c r="H259">
        <v>12.922595261051869</v>
      </c>
      <c r="I259">
        <v>9.9701960784313535</v>
      </c>
      <c r="J259">
        <v>25.5215686274509</v>
      </c>
      <c r="K259">
        <v>0.59607843137254901</v>
      </c>
      <c r="L259">
        <v>3.95294117647058</v>
      </c>
      <c r="M259">
        <v>9.9701960784313535</v>
      </c>
      <c r="N259">
        <v>127.6932379853897</v>
      </c>
      <c r="O259">
        <v>9.9701960784313535</v>
      </c>
      <c r="P259">
        <v>9.9701960784313535</v>
      </c>
      <c r="Q259">
        <v>9.9701960784313535</v>
      </c>
      <c r="R259">
        <v>9.9701960784313535</v>
      </c>
      <c r="S259">
        <v>0</v>
      </c>
      <c r="T259" t="s">
        <v>49</v>
      </c>
      <c r="U259">
        <f t="shared" si="29"/>
        <v>11.404705882352928</v>
      </c>
      <c r="V259">
        <f t="shared" si="30"/>
        <v>9.1043137254901829</v>
      </c>
      <c r="W259">
        <f t="shared" si="31"/>
        <v>8.5277124183006396</v>
      </c>
      <c r="X259">
        <f t="shared" ref="X259:X322" si="34">I259-U259</f>
        <v>-1.4345098039215749</v>
      </c>
      <c r="Y259">
        <f t="shared" ref="Y259:Y322" si="35">I259-V259</f>
        <v>0.86588235294117055</v>
      </c>
      <c r="Z259">
        <f t="shared" ref="Z259:Z322" si="36">I259-W259</f>
        <v>1.4424836601307138</v>
      </c>
    </row>
    <row r="260" spans="1:26" x14ac:dyDescent="0.15">
      <c r="A260" t="s">
        <v>50</v>
      </c>
      <c r="B260">
        <v>2001</v>
      </c>
      <c r="C260" t="str">
        <f t="shared" si="32"/>
        <v>600211.SH2001</v>
      </c>
      <c r="D260">
        <v>0</v>
      </c>
      <c r="E260" t="s">
        <v>9</v>
      </c>
      <c r="F260">
        <f t="shared" si="33"/>
        <v>0.27902817000000013</v>
      </c>
      <c r="G260">
        <v>24.491385280909089</v>
      </c>
      <c r="H260">
        <v>24.212357110909089</v>
      </c>
      <c r="I260">
        <v>43.095238095238066</v>
      </c>
      <c r="J260">
        <v>58.5</v>
      </c>
      <c r="K260">
        <v>20.785714285714199</v>
      </c>
      <c r="L260">
        <v>50</v>
      </c>
      <c r="M260">
        <v>43.095238095238066</v>
      </c>
      <c r="N260">
        <v>391.34863945578422</v>
      </c>
      <c r="O260">
        <v>43.095238095238066</v>
      </c>
      <c r="P260">
        <v>43.095238095238066</v>
      </c>
      <c r="Q260">
        <v>43.095238095238066</v>
      </c>
      <c r="R260">
        <v>43.095238095238066</v>
      </c>
      <c r="S260">
        <v>0</v>
      </c>
      <c r="T260" t="s">
        <v>50</v>
      </c>
      <c r="U260">
        <f t="shared" ref="U260:U323" si="37">I259</f>
        <v>9.9701960784313535</v>
      </c>
      <c r="V260">
        <f t="shared" si="30"/>
        <v>10.687450980392141</v>
      </c>
      <c r="W260">
        <f t="shared" si="31"/>
        <v>9.3929411764705737</v>
      </c>
      <c r="X260">
        <f t="shared" si="34"/>
        <v>33.125042016806717</v>
      </c>
      <c r="Y260">
        <f t="shared" si="35"/>
        <v>32.407787114845924</v>
      </c>
      <c r="Z260">
        <f t="shared" si="36"/>
        <v>33.702296918767495</v>
      </c>
    </row>
    <row r="261" spans="1:26" x14ac:dyDescent="0.15">
      <c r="A261" t="s">
        <v>50</v>
      </c>
      <c r="B261">
        <v>2002</v>
      </c>
      <c r="C261" t="str">
        <f t="shared" si="32"/>
        <v>600211.SH2002</v>
      </c>
      <c r="D261">
        <v>0</v>
      </c>
      <c r="E261" t="s">
        <v>9</v>
      </c>
      <c r="F261">
        <f t="shared" si="33"/>
        <v>1.4352141741818301</v>
      </c>
      <c r="G261">
        <v>25.96578571600001</v>
      </c>
      <c r="H261">
        <v>24.53057154181818</v>
      </c>
      <c r="I261">
        <v>45.809523809523796</v>
      </c>
      <c r="J261">
        <v>60.5</v>
      </c>
      <c r="K261">
        <v>21.928571428571399</v>
      </c>
      <c r="L261">
        <v>55</v>
      </c>
      <c r="M261">
        <v>45.809523809523803</v>
      </c>
      <c r="N261">
        <v>435.28741496598713</v>
      </c>
      <c r="O261">
        <v>45.809523809523803</v>
      </c>
      <c r="P261">
        <v>45.809523809523803</v>
      </c>
      <c r="Q261">
        <v>45.809523809523803</v>
      </c>
      <c r="R261">
        <v>45.809523809523803</v>
      </c>
      <c r="S261">
        <v>0</v>
      </c>
      <c r="T261" t="s">
        <v>50</v>
      </c>
      <c r="U261">
        <f t="shared" si="37"/>
        <v>43.095238095238066</v>
      </c>
      <c r="V261">
        <f t="shared" ref="V261:V324" si="38">AVERAGE(I259:I260)</f>
        <v>26.532717086834708</v>
      </c>
      <c r="W261">
        <f t="shared" si="31"/>
        <v>21.490046685340783</v>
      </c>
      <c r="X261">
        <f t="shared" si="34"/>
        <v>2.7142857142857295</v>
      </c>
      <c r="Y261">
        <f t="shared" si="35"/>
        <v>19.276806722689088</v>
      </c>
      <c r="Z261">
        <f t="shared" si="36"/>
        <v>24.319477124183013</v>
      </c>
    </row>
    <row r="262" spans="1:26" x14ac:dyDescent="0.15">
      <c r="A262" t="s">
        <v>50</v>
      </c>
      <c r="B262">
        <v>2003</v>
      </c>
      <c r="C262" t="str">
        <f t="shared" si="32"/>
        <v>600211.SH2003</v>
      </c>
      <c r="D262">
        <v>0</v>
      </c>
      <c r="E262" t="s">
        <v>9</v>
      </c>
      <c r="F262">
        <f t="shared" si="33"/>
        <v>0.35291176833332827</v>
      </c>
      <c r="G262">
        <v>23.8433928575</v>
      </c>
      <c r="H262">
        <v>23.490481089166671</v>
      </c>
      <c r="I262">
        <v>44.190476190476168</v>
      </c>
      <c r="J262">
        <v>59.5</v>
      </c>
      <c r="K262">
        <v>18.071428571428498</v>
      </c>
      <c r="L262">
        <v>55</v>
      </c>
      <c r="M262">
        <v>44.190476190476168</v>
      </c>
      <c r="N262">
        <v>516.71598639455976</v>
      </c>
      <c r="O262">
        <v>44.190476190476168</v>
      </c>
      <c r="P262">
        <v>44.190476190476168</v>
      </c>
      <c r="Q262">
        <v>44.190476190476168</v>
      </c>
      <c r="R262">
        <v>44.190476190476168</v>
      </c>
      <c r="S262">
        <v>0</v>
      </c>
      <c r="T262" t="s">
        <v>50</v>
      </c>
      <c r="U262">
        <f t="shared" si="37"/>
        <v>45.809523809523796</v>
      </c>
      <c r="V262">
        <f t="shared" si="38"/>
        <v>44.452380952380935</v>
      </c>
      <c r="W262">
        <f t="shared" ref="W262:W325" si="39">AVERAGE(I259:I261)</f>
        <v>32.958319327731068</v>
      </c>
      <c r="X262">
        <f t="shared" si="34"/>
        <v>-1.6190476190476275</v>
      </c>
      <c r="Y262">
        <f t="shared" si="35"/>
        <v>-0.2619047619047663</v>
      </c>
      <c r="Z262">
        <f t="shared" si="36"/>
        <v>11.2321568627451</v>
      </c>
    </row>
    <row r="263" spans="1:26" x14ac:dyDescent="0.15">
      <c r="A263" t="s">
        <v>50</v>
      </c>
      <c r="B263">
        <v>2004</v>
      </c>
      <c r="C263" t="str">
        <f t="shared" si="32"/>
        <v>600211.SH2004</v>
      </c>
      <c r="D263">
        <v>0</v>
      </c>
      <c r="E263" t="s">
        <v>9</v>
      </c>
      <c r="F263">
        <f t="shared" si="33"/>
        <v>1.8808769653484809</v>
      </c>
      <c r="G263">
        <v>24.93722943818182</v>
      </c>
      <c r="H263">
        <v>23.056352472833339</v>
      </c>
      <c r="I263">
        <v>44.928571428571395</v>
      </c>
      <c r="J263">
        <v>59.5</v>
      </c>
      <c r="K263">
        <v>18.785714285714199</v>
      </c>
      <c r="L263">
        <v>56.5</v>
      </c>
      <c r="M263">
        <v>44.928571428571402</v>
      </c>
      <c r="N263">
        <v>514.83673469387986</v>
      </c>
      <c r="O263">
        <v>44.928571428571402</v>
      </c>
      <c r="P263">
        <v>44.928571428571402</v>
      </c>
      <c r="Q263">
        <v>44.928571428571402</v>
      </c>
      <c r="R263">
        <v>44.928571428571402</v>
      </c>
      <c r="S263">
        <v>0</v>
      </c>
      <c r="T263" t="s">
        <v>50</v>
      </c>
      <c r="U263">
        <f t="shared" si="37"/>
        <v>44.190476190476168</v>
      </c>
      <c r="V263">
        <f t="shared" si="38"/>
        <v>44.999999999999986</v>
      </c>
      <c r="W263">
        <f t="shared" si="39"/>
        <v>44.365079365079346</v>
      </c>
      <c r="X263">
        <f t="shared" si="34"/>
        <v>0.73809523809522659</v>
      </c>
      <c r="Y263">
        <f t="shared" si="35"/>
        <v>-7.1428571428590715E-2</v>
      </c>
      <c r="Z263">
        <f t="shared" si="36"/>
        <v>0.56349206349204906</v>
      </c>
    </row>
    <row r="264" spans="1:26" x14ac:dyDescent="0.15">
      <c r="A264" t="s">
        <v>50</v>
      </c>
      <c r="B264">
        <v>2005</v>
      </c>
      <c r="C264" t="str">
        <f t="shared" si="32"/>
        <v>600211.SH2005</v>
      </c>
      <c r="D264">
        <v>0</v>
      </c>
      <c r="E264" t="s">
        <v>9</v>
      </c>
      <c r="F264">
        <f t="shared" si="33"/>
        <v>-0.3732747251222186</v>
      </c>
      <c r="G264">
        <v>22.479523810777781</v>
      </c>
      <c r="H264">
        <v>22.8527985359</v>
      </c>
      <c r="I264">
        <v>43.642857142857132</v>
      </c>
      <c r="J264">
        <v>57.5</v>
      </c>
      <c r="K264">
        <v>18.928571428571399</v>
      </c>
      <c r="L264">
        <v>54.5</v>
      </c>
      <c r="M264">
        <v>43.642857142857132</v>
      </c>
      <c r="N264">
        <v>460.34693877551098</v>
      </c>
      <c r="O264">
        <v>43.642857142857132</v>
      </c>
      <c r="P264">
        <v>43.642857142857132</v>
      </c>
      <c r="Q264">
        <v>43.642857142857132</v>
      </c>
      <c r="R264">
        <v>43.642857142857132</v>
      </c>
      <c r="S264">
        <v>0</v>
      </c>
      <c r="T264" t="s">
        <v>50</v>
      </c>
      <c r="U264">
        <f t="shared" si="37"/>
        <v>44.928571428571395</v>
      </c>
      <c r="V264">
        <f t="shared" si="38"/>
        <v>44.559523809523782</v>
      </c>
      <c r="W264">
        <f t="shared" si="39"/>
        <v>44.976190476190453</v>
      </c>
      <c r="X264">
        <f t="shared" si="34"/>
        <v>-1.2857142857142634</v>
      </c>
      <c r="Y264">
        <f t="shared" si="35"/>
        <v>-0.91666666666665009</v>
      </c>
      <c r="Z264">
        <f t="shared" si="36"/>
        <v>-1.3333333333333215</v>
      </c>
    </row>
    <row r="265" spans="1:26" x14ac:dyDescent="0.15">
      <c r="A265" t="s">
        <v>50</v>
      </c>
      <c r="B265">
        <v>2006</v>
      </c>
      <c r="C265" t="str">
        <f t="shared" si="32"/>
        <v>600211.SH2006</v>
      </c>
      <c r="D265">
        <v>0</v>
      </c>
      <c r="E265" t="s">
        <v>9</v>
      </c>
      <c r="F265">
        <f t="shared" si="33"/>
        <v>0.4303739974999985</v>
      </c>
      <c r="G265">
        <v>25.023373015833329</v>
      </c>
      <c r="H265">
        <v>24.59299901833333</v>
      </c>
      <c r="I265">
        <v>46.547619047619037</v>
      </c>
      <c r="J265">
        <v>60</v>
      </c>
      <c r="K265">
        <v>26.1428571428571</v>
      </c>
      <c r="L265">
        <v>53.5</v>
      </c>
      <c r="M265">
        <v>46.547619047619037</v>
      </c>
      <c r="N265">
        <v>322.8282312925179</v>
      </c>
      <c r="O265">
        <v>46.547619047619037</v>
      </c>
      <c r="P265">
        <v>46.547619047619037</v>
      </c>
      <c r="Q265">
        <v>46.547619047619037</v>
      </c>
      <c r="R265">
        <v>46.547619047619037</v>
      </c>
      <c r="S265">
        <v>0</v>
      </c>
      <c r="T265" t="s">
        <v>50</v>
      </c>
      <c r="U265">
        <f t="shared" si="37"/>
        <v>43.642857142857132</v>
      </c>
      <c r="V265">
        <f t="shared" si="38"/>
        <v>44.285714285714263</v>
      </c>
      <c r="W265">
        <f t="shared" si="39"/>
        <v>44.253968253968232</v>
      </c>
      <c r="X265">
        <f t="shared" si="34"/>
        <v>2.9047619047619051</v>
      </c>
      <c r="Y265">
        <f t="shared" si="35"/>
        <v>2.2619047619047734</v>
      </c>
      <c r="Z265">
        <f t="shared" si="36"/>
        <v>2.293650793650805</v>
      </c>
    </row>
    <row r="266" spans="1:26" x14ac:dyDescent="0.15">
      <c r="A266" t="s">
        <v>50</v>
      </c>
      <c r="B266">
        <v>2007</v>
      </c>
      <c r="C266" t="str">
        <f t="shared" si="32"/>
        <v>600211.SH2007</v>
      </c>
      <c r="D266">
        <v>0</v>
      </c>
      <c r="E266" t="s">
        <v>9</v>
      </c>
      <c r="F266">
        <f t="shared" si="33"/>
        <v>0.51650198818181892</v>
      </c>
      <c r="G266">
        <v>25.537489178181819</v>
      </c>
      <c r="H266">
        <v>25.02098719</v>
      </c>
      <c r="I266">
        <v>47.047619047619037</v>
      </c>
      <c r="J266">
        <v>61</v>
      </c>
      <c r="K266">
        <v>23.6428571428571</v>
      </c>
      <c r="L266">
        <v>56.5</v>
      </c>
      <c r="M266">
        <v>47.047619047619037</v>
      </c>
      <c r="N266">
        <v>415.89965986394662</v>
      </c>
      <c r="O266">
        <v>47.047619047619037</v>
      </c>
      <c r="P266">
        <v>47.047619047619037</v>
      </c>
      <c r="Q266">
        <v>47.047619047619037</v>
      </c>
      <c r="R266">
        <v>47.047619047619037</v>
      </c>
      <c r="S266">
        <v>0</v>
      </c>
      <c r="T266" t="s">
        <v>50</v>
      </c>
      <c r="U266">
        <f t="shared" si="37"/>
        <v>46.547619047619037</v>
      </c>
      <c r="V266">
        <f t="shared" si="38"/>
        <v>45.095238095238088</v>
      </c>
      <c r="W266">
        <f t="shared" si="39"/>
        <v>45.039682539682524</v>
      </c>
      <c r="X266">
        <f t="shared" si="34"/>
        <v>0.5</v>
      </c>
      <c r="Y266">
        <f t="shared" si="35"/>
        <v>1.952380952380949</v>
      </c>
      <c r="Z266">
        <f t="shared" si="36"/>
        <v>2.0079365079365132</v>
      </c>
    </row>
    <row r="267" spans="1:26" x14ac:dyDescent="0.15">
      <c r="A267" t="s">
        <v>50</v>
      </c>
      <c r="B267">
        <v>2008</v>
      </c>
      <c r="C267" t="str">
        <f t="shared" si="32"/>
        <v>600211.SH2008</v>
      </c>
      <c r="D267">
        <v>0</v>
      </c>
      <c r="E267" t="s">
        <v>9</v>
      </c>
      <c r="F267">
        <f t="shared" si="33"/>
        <v>0.46129093999999782</v>
      </c>
      <c r="G267">
        <v>25.118701298181819</v>
      </c>
      <c r="H267">
        <v>24.657410358181821</v>
      </c>
      <c r="I267">
        <v>49.142857142857132</v>
      </c>
      <c r="J267">
        <v>62</v>
      </c>
      <c r="K267">
        <v>29.928571428571399</v>
      </c>
      <c r="L267">
        <v>55.5</v>
      </c>
      <c r="M267">
        <v>49.142857142857132</v>
      </c>
      <c r="N267">
        <v>287.45408163265358</v>
      </c>
      <c r="O267">
        <v>49.142857142857132</v>
      </c>
      <c r="P267">
        <v>49.142857142857132</v>
      </c>
      <c r="Q267">
        <v>49.142857142857132</v>
      </c>
      <c r="R267">
        <v>49.142857142857132</v>
      </c>
      <c r="S267">
        <v>0</v>
      </c>
      <c r="T267" t="s">
        <v>50</v>
      </c>
      <c r="U267">
        <f t="shared" si="37"/>
        <v>47.047619047619037</v>
      </c>
      <c r="V267">
        <f t="shared" si="38"/>
        <v>46.797619047619037</v>
      </c>
      <c r="W267">
        <f t="shared" si="39"/>
        <v>45.74603174603174</v>
      </c>
      <c r="X267">
        <f t="shared" si="34"/>
        <v>2.0952380952380949</v>
      </c>
      <c r="Y267">
        <f t="shared" si="35"/>
        <v>2.3452380952380949</v>
      </c>
      <c r="Z267">
        <f t="shared" si="36"/>
        <v>3.3968253968253919</v>
      </c>
    </row>
    <row r="268" spans="1:26" x14ac:dyDescent="0.15">
      <c r="A268" t="s">
        <v>50</v>
      </c>
      <c r="B268">
        <v>2009</v>
      </c>
      <c r="C268" t="str">
        <f t="shared" si="32"/>
        <v>600211.SH2009</v>
      </c>
      <c r="D268">
        <v>0</v>
      </c>
      <c r="E268" t="s">
        <v>9</v>
      </c>
      <c r="F268">
        <f t="shared" si="33"/>
        <v>0.62702985363635833</v>
      </c>
      <c r="G268">
        <v>25.4</v>
      </c>
      <c r="H268">
        <v>24.77297014636364</v>
      </c>
      <c r="I268">
        <v>50.571428571428562</v>
      </c>
      <c r="J268">
        <v>61</v>
      </c>
      <c r="K268">
        <v>30.714285714285701</v>
      </c>
      <c r="L268">
        <v>60</v>
      </c>
      <c r="M268">
        <v>50.571428571428562</v>
      </c>
      <c r="N268">
        <v>295.97959183673493</v>
      </c>
      <c r="O268">
        <v>50.571428571428562</v>
      </c>
      <c r="P268">
        <v>50.571428571428562</v>
      </c>
      <c r="Q268">
        <v>50.571428571428562</v>
      </c>
      <c r="R268">
        <v>50.571428571428562</v>
      </c>
      <c r="S268">
        <v>0</v>
      </c>
      <c r="T268" t="s">
        <v>50</v>
      </c>
      <c r="U268">
        <f t="shared" si="37"/>
        <v>49.142857142857132</v>
      </c>
      <c r="V268">
        <f t="shared" si="38"/>
        <v>48.095238095238088</v>
      </c>
      <c r="W268">
        <f t="shared" si="39"/>
        <v>47.579365079365068</v>
      </c>
      <c r="X268">
        <f t="shared" si="34"/>
        <v>1.4285714285714306</v>
      </c>
      <c r="Y268">
        <f t="shared" si="35"/>
        <v>2.4761904761904745</v>
      </c>
      <c r="Z268">
        <f t="shared" si="36"/>
        <v>2.9920634920634939</v>
      </c>
    </row>
    <row r="269" spans="1:26" x14ac:dyDescent="0.15">
      <c r="A269" t="s">
        <v>50</v>
      </c>
      <c r="B269">
        <v>2010</v>
      </c>
      <c r="C269" t="str">
        <f t="shared" si="32"/>
        <v>600211.SH2010</v>
      </c>
      <c r="D269">
        <v>0</v>
      </c>
      <c r="E269" t="s">
        <v>9</v>
      </c>
      <c r="F269">
        <f t="shared" si="33"/>
        <v>0.50416839666667101</v>
      </c>
      <c r="G269">
        <v>24.280436507499999</v>
      </c>
      <c r="H269">
        <v>23.776268110833328</v>
      </c>
      <c r="I269">
        <v>57.28571428571427</v>
      </c>
      <c r="J269">
        <v>63</v>
      </c>
      <c r="K269">
        <v>46.857142857142797</v>
      </c>
      <c r="L269">
        <v>62</v>
      </c>
      <c r="M269">
        <v>57.28571428571427</v>
      </c>
      <c r="N269">
        <v>81.816326530612869</v>
      </c>
      <c r="O269">
        <v>57.28571428571427</v>
      </c>
      <c r="P269">
        <v>57.28571428571427</v>
      </c>
      <c r="Q269">
        <v>57.28571428571427</v>
      </c>
      <c r="R269">
        <v>57.28571428571427</v>
      </c>
      <c r="S269">
        <v>0</v>
      </c>
      <c r="T269" t="s">
        <v>50</v>
      </c>
      <c r="U269">
        <f t="shared" si="37"/>
        <v>50.571428571428562</v>
      </c>
      <c r="V269">
        <f t="shared" si="38"/>
        <v>49.857142857142847</v>
      </c>
      <c r="W269">
        <f t="shared" si="39"/>
        <v>48.92063492063491</v>
      </c>
      <c r="X269">
        <f t="shared" si="34"/>
        <v>6.7142857142857082</v>
      </c>
      <c r="Y269">
        <f t="shared" si="35"/>
        <v>7.4285714285714235</v>
      </c>
      <c r="Z269">
        <f t="shared" si="36"/>
        <v>8.3650793650793602</v>
      </c>
    </row>
    <row r="270" spans="1:26" x14ac:dyDescent="0.15">
      <c r="A270" t="s">
        <v>50</v>
      </c>
      <c r="B270">
        <v>2011</v>
      </c>
      <c r="C270" t="str">
        <f t="shared" si="32"/>
        <v>600211.SH2011</v>
      </c>
      <c r="D270">
        <v>0</v>
      </c>
      <c r="E270" t="s">
        <v>9</v>
      </c>
      <c r="F270">
        <f t="shared" si="33"/>
        <v>0.83187269736363945</v>
      </c>
      <c r="G270">
        <v>25.047813853000001</v>
      </c>
      <c r="H270">
        <v>24.215941155636362</v>
      </c>
      <c r="I270">
        <v>52.857142857142833</v>
      </c>
      <c r="J270">
        <v>62</v>
      </c>
      <c r="K270">
        <v>35.571428571428498</v>
      </c>
      <c r="L270">
        <v>61</v>
      </c>
      <c r="M270">
        <v>52.857142857142833</v>
      </c>
      <c r="N270">
        <v>224.34693877551149</v>
      </c>
      <c r="O270">
        <v>52.857142857142833</v>
      </c>
      <c r="P270">
        <v>52.857142857142833</v>
      </c>
      <c r="Q270">
        <v>52.857142857142833</v>
      </c>
      <c r="R270">
        <v>52.857142857142833</v>
      </c>
      <c r="S270">
        <v>0</v>
      </c>
      <c r="T270" t="s">
        <v>50</v>
      </c>
      <c r="U270">
        <f t="shared" si="37"/>
        <v>57.28571428571427</v>
      </c>
      <c r="V270">
        <f t="shared" si="38"/>
        <v>53.928571428571416</v>
      </c>
      <c r="W270">
        <f t="shared" si="39"/>
        <v>52.333333333333321</v>
      </c>
      <c r="X270">
        <f t="shared" si="34"/>
        <v>-4.4285714285714377</v>
      </c>
      <c r="Y270">
        <f t="shared" si="35"/>
        <v>-1.0714285714285836</v>
      </c>
      <c r="Z270">
        <f t="shared" si="36"/>
        <v>0.52380952380951129</v>
      </c>
    </row>
    <row r="271" spans="1:26" x14ac:dyDescent="0.15">
      <c r="A271" t="s">
        <v>50</v>
      </c>
      <c r="B271">
        <v>2012</v>
      </c>
      <c r="C271" t="str">
        <f t="shared" si="32"/>
        <v>600211.SH2012</v>
      </c>
      <c r="D271">
        <v>0</v>
      </c>
      <c r="E271" t="s">
        <v>9</v>
      </c>
      <c r="F271">
        <f t="shared" si="33"/>
        <v>1.49753021916667</v>
      </c>
      <c r="G271">
        <v>25.827063491666671</v>
      </c>
      <c r="H271">
        <v>24.329533272500001</v>
      </c>
      <c r="I271">
        <v>55.809523809523796</v>
      </c>
      <c r="J271">
        <v>63</v>
      </c>
      <c r="K271">
        <v>43.428571428571402</v>
      </c>
      <c r="L271">
        <v>61</v>
      </c>
      <c r="M271">
        <v>55.809523809523803</v>
      </c>
      <c r="N271">
        <v>115.9659863945581</v>
      </c>
      <c r="O271">
        <v>55.809523809523803</v>
      </c>
      <c r="P271">
        <v>55.809523809523803</v>
      </c>
      <c r="Q271">
        <v>55.809523809523803</v>
      </c>
      <c r="R271">
        <v>55.809523809523803</v>
      </c>
      <c r="S271">
        <v>0</v>
      </c>
      <c r="T271" t="s">
        <v>50</v>
      </c>
      <c r="U271">
        <f t="shared" si="37"/>
        <v>52.857142857142833</v>
      </c>
      <c r="V271">
        <f t="shared" si="38"/>
        <v>55.071428571428555</v>
      </c>
      <c r="W271">
        <f t="shared" si="39"/>
        <v>53.571428571428555</v>
      </c>
      <c r="X271">
        <f t="shared" si="34"/>
        <v>2.9523809523809632</v>
      </c>
      <c r="Y271">
        <f t="shared" si="35"/>
        <v>0.7380952380952408</v>
      </c>
      <c r="Z271">
        <f t="shared" si="36"/>
        <v>2.2380952380952408</v>
      </c>
    </row>
    <row r="272" spans="1:26" x14ac:dyDescent="0.15">
      <c r="A272" t="s">
        <v>50</v>
      </c>
      <c r="B272">
        <v>2013</v>
      </c>
      <c r="C272" t="str">
        <f t="shared" si="32"/>
        <v>600211.SH2013</v>
      </c>
      <c r="D272">
        <v>0</v>
      </c>
      <c r="E272" t="s">
        <v>9</v>
      </c>
      <c r="F272">
        <f t="shared" si="33"/>
        <v>0.89979264249999957</v>
      </c>
      <c r="G272">
        <v>26.887996032499998</v>
      </c>
      <c r="H272">
        <v>25.988203389999999</v>
      </c>
      <c r="I272">
        <v>59.380952380952372</v>
      </c>
      <c r="J272">
        <v>63</v>
      </c>
      <c r="K272">
        <v>52.142857142857103</v>
      </c>
      <c r="L272">
        <v>63</v>
      </c>
      <c r="M272">
        <v>59.380952380952372</v>
      </c>
      <c r="N272">
        <v>39.29251700680301</v>
      </c>
      <c r="O272">
        <v>59.380952380952372</v>
      </c>
      <c r="P272">
        <v>59.380952380952372</v>
      </c>
      <c r="Q272">
        <v>59.380952380952372</v>
      </c>
      <c r="R272">
        <v>59.380952380952372</v>
      </c>
      <c r="S272">
        <v>0</v>
      </c>
      <c r="T272" t="s">
        <v>50</v>
      </c>
      <c r="U272">
        <f t="shared" si="37"/>
        <v>55.809523809523796</v>
      </c>
      <c r="V272">
        <f t="shared" si="38"/>
        <v>54.333333333333314</v>
      </c>
      <c r="W272">
        <f t="shared" si="39"/>
        <v>55.317460317460302</v>
      </c>
      <c r="X272">
        <f t="shared" si="34"/>
        <v>3.5714285714285765</v>
      </c>
      <c r="Y272">
        <f t="shared" si="35"/>
        <v>5.0476190476190581</v>
      </c>
      <c r="Z272">
        <f t="shared" si="36"/>
        <v>4.0634920634920704</v>
      </c>
    </row>
    <row r="273" spans="1:26" x14ac:dyDescent="0.15">
      <c r="A273" t="s">
        <v>50</v>
      </c>
      <c r="B273">
        <v>2014</v>
      </c>
      <c r="C273" t="str">
        <f t="shared" si="32"/>
        <v>600211.SH2014</v>
      </c>
      <c r="D273">
        <v>0</v>
      </c>
      <c r="E273" t="s">
        <v>9</v>
      </c>
      <c r="F273">
        <f t="shared" si="33"/>
        <v>1.3199725577777812</v>
      </c>
      <c r="G273">
        <v>26.929417990000001</v>
      </c>
      <c r="H273">
        <v>25.60944543222222</v>
      </c>
      <c r="I273">
        <v>58.122573917051433</v>
      </c>
      <c r="J273">
        <v>38.550894217057603</v>
      </c>
      <c r="K273">
        <v>7.8072777679988263</v>
      </c>
      <c r="L273">
        <v>27.075315793355259</v>
      </c>
      <c r="M273">
        <v>24.47782925947056</v>
      </c>
      <c r="N273">
        <v>241.3526903119936</v>
      </c>
      <c r="O273">
        <v>32.163829803466747</v>
      </c>
      <c r="P273">
        <v>17.75716972351071</v>
      </c>
      <c r="Q273">
        <v>25.820780890328511</v>
      </c>
      <c r="R273">
        <v>25.475199909437229</v>
      </c>
      <c r="S273">
        <v>14.94115553473338</v>
      </c>
      <c r="T273" t="s">
        <v>50</v>
      </c>
      <c r="U273">
        <f t="shared" si="37"/>
        <v>59.380952380952372</v>
      </c>
      <c r="V273">
        <f t="shared" si="38"/>
        <v>57.595238095238088</v>
      </c>
      <c r="W273">
        <f t="shared" si="39"/>
        <v>56.015873015873005</v>
      </c>
      <c r="X273">
        <f t="shared" si="34"/>
        <v>-1.2583784639009394</v>
      </c>
      <c r="Y273">
        <f t="shared" si="35"/>
        <v>0.52733582181334526</v>
      </c>
      <c r="Z273">
        <f t="shared" si="36"/>
        <v>2.1067009011784279</v>
      </c>
    </row>
    <row r="274" spans="1:26" x14ac:dyDescent="0.15">
      <c r="A274" t="s">
        <v>50</v>
      </c>
      <c r="B274">
        <v>2015</v>
      </c>
      <c r="C274" t="str">
        <f t="shared" si="32"/>
        <v>600211.SH2015</v>
      </c>
      <c r="D274">
        <v>0</v>
      </c>
      <c r="E274" t="s">
        <v>9</v>
      </c>
      <c r="F274">
        <f t="shared" si="33"/>
        <v>2.3198772295454511</v>
      </c>
      <c r="G274">
        <v>29.27476190454545</v>
      </c>
      <c r="H274">
        <v>26.954884674999999</v>
      </c>
      <c r="I274">
        <v>57.258890484210639</v>
      </c>
      <c r="J274">
        <v>45.043935775756808</v>
      </c>
      <c r="K274">
        <v>7.3108333315168057</v>
      </c>
      <c r="L274">
        <v>25.108668804168651</v>
      </c>
      <c r="M274">
        <v>25.82114597048075</v>
      </c>
      <c r="N274">
        <v>356.32747280126478</v>
      </c>
      <c r="O274">
        <v>36.419585023607503</v>
      </c>
      <c r="P274">
        <v>15.610177516937201</v>
      </c>
      <c r="Q274">
        <v>23.833918946129899</v>
      </c>
      <c r="R274">
        <v>25.0071124292555</v>
      </c>
      <c r="S274">
        <v>39.145788741882782</v>
      </c>
      <c r="T274" t="s">
        <v>50</v>
      </c>
      <c r="U274">
        <f t="shared" si="37"/>
        <v>58.122573917051433</v>
      </c>
      <c r="V274">
        <f t="shared" si="38"/>
        <v>58.751763149001903</v>
      </c>
      <c r="W274">
        <f t="shared" si="39"/>
        <v>57.771016702509201</v>
      </c>
      <c r="X274">
        <f t="shared" si="34"/>
        <v>-0.8636834328407943</v>
      </c>
      <c r="Y274">
        <f t="shared" si="35"/>
        <v>-1.492872664791264</v>
      </c>
      <c r="Z274">
        <f t="shared" si="36"/>
        <v>-0.51212621829856175</v>
      </c>
    </row>
    <row r="275" spans="1:26" x14ac:dyDescent="0.15">
      <c r="A275" t="s">
        <v>50</v>
      </c>
      <c r="B275">
        <v>2016</v>
      </c>
      <c r="C275" t="str">
        <f t="shared" si="32"/>
        <v>600211.SH2016</v>
      </c>
      <c r="D275">
        <v>0</v>
      </c>
      <c r="E275" t="s">
        <v>9</v>
      </c>
      <c r="F275">
        <f t="shared" si="33"/>
        <v>1.1200991524999893</v>
      </c>
      <c r="G275">
        <v>27.360634921666659</v>
      </c>
      <c r="H275">
        <v>26.240535769166669</v>
      </c>
      <c r="I275">
        <v>60.40431528055263</v>
      </c>
      <c r="J275">
        <v>39.447499434153187</v>
      </c>
      <c r="K275">
        <v>9.5366400537036498</v>
      </c>
      <c r="L275">
        <v>25.45446916060008</v>
      </c>
      <c r="M275">
        <v>24.81286954948564</v>
      </c>
      <c r="N275">
        <v>223.9736147649933</v>
      </c>
      <c r="O275">
        <v>29.226048605782601</v>
      </c>
      <c r="P275">
        <v>14.792947542099681</v>
      </c>
      <c r="Q275">
        <v>25.445829073588019</v>
      </c>
      <c r="R275">
        <v>24.917635645185161</v>
      </c>
      <c r="S275">
        <v>13.675208886422251</v>
      </c>
      <c r="T275" t="s">
        <v>50</v>
      </c>
      <c r="U275">
        <f t="shared" si="37"/>
        <v>57.258890484210639</v>
      </c>
      <c r="V275">
        <f t="shared" si="38"/>
        <v>57.690732200631032</v>
      </c>
      <c r="W275">
        <f t="shared" si="39"/>
        <v>58.254138927404817</v>
      </c>
      <c r="X275">
        <f t="shared" si="34"/>
        <v>3.1454247963419917</v>
      </c>
      <c r="Y275">
        <f t="shared" si="35"/>
        <v>2.7135830799215981</v>
      </c>
      <c r="Z275">
        <f t="shared" si="36"/>
        <v>2.1501763531478133</v>
      </c>
    </row>
    <row r="276" spans="1:26" x14ac:dyDescent="0.15">
      <c r="A276" t="s">
        <v>50</v>
      </c>
      <c r="B276">
        <v>2017</v>
      </c>
      <c r="C276" t="str">
        <f t="shared" si="32"/>
        <v>600211.SH2017</v>
      </c>
      <c r="D276">
        <v>0</v>
      </c>
      <c r="E276" t="s">
        <v>9</v>
      </c>
      <c r="F276">
        <f t="shared" si="33"/>
        <v>1.029790029166648</v>
      </c>
      <c r="G276">
        <v>28.109484127499989</v>
      </c>
      <c r="H276">
        <v>27.079694098333341</v>
      </c>
      <c r="I276">
        <v>58.016708389713905</v>
      </c>
      <c r="J276">
        <v>38.00018969449124</v>
      </c>
      <c r="K276">
        <v>7.742817067480698</v>
      </c>
      <c r="L276">
        <v>29.013182004292759</v>
      </c>
      <c r="M276">
        <v>24.9187295887549</v>
      </c>
      <c r="N276">
        <v>241.4505550097696</v>
      </c>
      <c r="O276">
        <v>33.084880828857401</v>
      </c>
      <c r="P276">
        <v>17.014877319335891</v>
      </c>
      <c r="Q276">
        <v>27.220781110581861</v>
      </c>
      <c r="R276">
        <v>25.486139446969979</v>
      </c>
      <c r="S276">
        <v>19.946077251479199</v>
      </c>
      <c r="T276" t="s">
        <v>50</v>
      </c>
      <c r="U276">
        <f t="shared" si="37"/>
        <v>60.40431528055263</v>
      </c>
      <c r="V276">
        <f t="shared" si="38"/>
        <v>58.831602882381631</v>
      </c>
      <c r="W276">
        <f t="shared" si="39"/>
        <v>58.595259893938227</v>
      </c>
      <c r="X276">
        <f t="shared" si="34"/>
        <v>-2.3876068908387253</v>
      </c>
      <c r="Y276">
        <f t="shared" si="35"/>
        <v>-0.81489449266772596</v>
      </c>
      <c r="Z276">
        <f t="shared" si="36"/>
        <v>-0.57855150422432189</v>
      </c>
    </row>
    <row r="277" spans="1:26" x14ac:dyDescent="0.15">
      <c r="A277" t="s">
        <v>50</v>
      </c>
      <c r="B277">
        <v>2018</v>
      </c>
      <c r="C277" t="str">
        <f t="shared" si="32"/>
        <v>600211.SH2018</v>
      </c>
      <c r="D277">
        <v>0</v>
      </c>
      <c r="E277" t="s">
        <v>9</v>
      </c>
      <c r="F277">
        <f t="shared" si="33"/>
        <v>0.89697871416666075</v>
      </c>
      <c r="G277">
        <v>28.28823412749999</v>
      </c>
      <c r="H277">
        <v>27.391255413333329</v>
      </c>
      <c r="I277">
        <v>60.28413363311433</v>
      </c>
      <c r="J277">
        <v>41.318182164972427</v>
      </c>
      <c r="K277">
        <v>9.4180518373266242</v>
      </c>
      <c r="L277">
        <v>28.308333237965861</v>
      </c>
      <c r="M277">
        <v>26.3481890800883</v>
      </c>
      <c r="N277">
        <v>257.28620256994321</v>
      </c>
      <c r="O277">
        <v>39.885000228881751</v>
      </c>
      <c r="P277">
        <v>16.989285945892249</v>
      </c>
      <c r="Q277">
        <v>26.629285732905039</v>
      </c>
      <c r="R277">
        <v>26.51869052932372</v>
      </c>
      <c r="S277">
        <v>29.615267380398141</v>
      </c>
      <c r="T277" t="s">
        <v>50</v>
      </c>
      <c r="U277">
        <f t="shared" si="37"/>
        <v>58.016708389713905</v>
      </c>
      <c r="V277">
        <f t="shared" si="38"/>
        <v>59.210511835133268</v>
      </c>
      <c r="W277">
        <f t="shared" si="39"/>
        <v>58.559971384825722</v>
      </c>
      <c r="X277">
        <f t="shared" si="34"/>
        <v>2.2674252434004245</v>
      </c>
      <c r="Y277">
        <f t="shared" si="35"/>
        <v>1.0736217979810618</v>
      </c>
      <c r="Z277">
        <f t="shared" si="36"/>
        <v>1.7241622482886072</v>
      </c>
    </row>
    <row r="278" spans="1:26" x14ac:dyDescent="0.15">
      <c r="A278" t="s">
        <v>51</v>
      </c>
      <c r="B278">
        <v>2004</v>
      </c>
      <c r="C278" t="str">
        <f t="shared" si="32"/>
        <v>600249.SH2004</v>
      </c>
      <c r="D278">
        <v>0</v>
      </c>
      <c r="E278" t="s">
        <v>12</v>
      </c>
      <c r="F278">
        <f t="shared" si="33"/>
        <v>-0.81586919104950084</v>
      </c>
      <c r="G278">
        <v>27.2768055555552</v>
      </c>
      <c r="H278">
        <v>28.0926747466047</v>
      </c>
      <c r="I278">
        <v>6.8405228758169656</v>
      </c>
      <c r="J278">
        <v>18.352941176470502</v>
      </c>
      <c r="K278">
        <v>0.89411764705882302</v>
      </c>
      <c r="L278">
        <v>4.027450980392155</v>
      </c>
      <c r="M278">
        <v>6.8405228758169656</v>
      </c>
      <c r="N278">
        <v>45.809492759194669</v>
      </c>
      <c r="O278">
        <v>6.8405228758169656</v>
      </c>
      <c r="P278">
        <v>6.8405228758169656</v>
      </c>
      <c r="Q278">
        <v>6.8405228758169656</v>
      </c>
      <c r="R278">
        <v>6.8405228758169656</v>
      </c>
      <c r="S278">
        <v>0</v>
      </c>
      <c r="T278" t="s">
        <v>51</v>
      </c>
      <c r="U278">
        <f t="shared" si="37"/>
        <v>60.28413363311433</v>
      </c>
      <c r="V278">
        <f t="shared" si="38"/>
        <v>59.150421011414117</v>
      </c>
      <c r="W278">
        <f t="shared" si="39"/>
        <v>59.568385767793622</v>
      </c>
      <c r="X278">
        <f t="shared" si="34"/>
        <v>-53.443610757297364</v>
      </c>
      <c r="Y278">
        <f t="shared" si="35"/>
        <v>-52.309898135597152</v>
      </c>
      <c r="Z278">
        <f t="shared" si="36"/>
        <v>-52.727862891976656</v>
      </c>
    </row>
    <row r="279" spans="1:26" x14ac:dyDescent="0.15">
      <c r="A279" t="s">
        <v>51</v>
      </c>
      <c r="B279">
        <v>2005</v>
      </c>
      <c r="C279" t="str">
        <f t="shared" si="32"/>
        <v>600249.SH2005</v>
      </c>
      <c r="D279">
        <v>0</v>
      </c>
      <c r="E279" t="s">
        <v>12</v>
      </c>
      <c r="F279">
        <f t="shared" si="33"/>
        <v>0.9611316634624103</v>
      </c>
      <c r="G279">
        <v>26.635666666666431</v>
      </c>
      <c r="H279">
        <v>25.674535003204021</v>
      </c>
      <c r="I279">
        <v>6.96209150326795</v>
      </c>
      <c r="J279">
        <v>17.0980392156862</v>
      </c>
      <c r="K279">
        <v>0.8</v>
      </c>
      <c r="L279">
        <v>4.8588235294117599</v>
      </c>
      <c r="M279">
        <v>6.9620915032679491</v>
      </c>
      <c r="N279">
        <v>40.548999102908731</v>
      </c>
      <c r="O279">
        <v>6.96209150326795</v>
      </c>
      <c r="P279">
        <v>6.96209150326795</v>
      </c>
      <c r="Q279">
        <v>6.96209150326795</v>
      </c>
      <c r="R279">
        <v>6.96209150326795</v>
      </c>
      <c r="S279">
        <v>0</v>
      </c>
      <c r="T279" t="s">
        <v>51</v>
      </c>
      <c r="U279">
        <f t="shared" si="37"/>
        <v>6.8405228758169656</v>
      </c>
      <c r="V279">
        <f t="shared" si="38"/>
        <v>33.562328254465648</v>
      </c>
      <c r="W279">
        <f t="shared" si="39"/>
        <v>41.713788299548405</v>
      </c>
      <c r="X279">
        <f t="shared" si="34"/>
        <v>0.1215686274509844</v>
      </c>
      <c r="Y279">
        <f t="shared" si="35"/>
        <v>-26.600236751197698</v>
      </c>
      <c r="Z279">
        <f t="shared" si="36"/>
        <v>-34.751696796280456</v>
      </c>
    </row>
    <row r="280" spans="1:26" x14ac:dyDescent="0.15">
      <c r="A280" t="s">
        <v>51</v>
      </c>
      <c r="B280">
        <v>2006</v>
      </c>
      <c r="C280" t="str">
        <f t="shared" si="32"/>
        <v>600249.SH2006</v>
      </c>
      <c r="D280">
        <v>0</v>
      </c>
      <c r="E280" t="s">
        <v>12</v>
      </c>
      <c r="F280">
        <f t="shared" si="33"/>
        <v>-0.25064642799699044</v>
      </c>
      <c r="G280">
        <v>27.443611111111029</v>
      </c>
      <c r="H280">
        <v>27.694257539108019</v>
      </c>
      <c r="I280">
        <v>7.0627450980392057</v>
      </c>
      <c r="J280">
        <v>17.3176470588235</v>
      </c>
      <c r="K280">
        <v>0.82352941176470495</v>
      </c>
      <c r="L280">
        <v>4.3450980392156797</v>
      </c>
      <c r="M280">
        <v>7.0627450980392066</v>
      </c>
      <c r="N280">
        <v>43.116333717800707</v>
      </c>
      <c r="O280">
        <v>7.0627450980392057</v>
      </c>
      <c r="P280">
        <v>7.0627450980392057</v>
      </c>
      <c r="Q280">
        <v>7.0627450980392057</v>
      </c>
      <c r="R280">
        <v>7.0627450980392057</v>
      </c>
      <c r="S280">
        <v>0</v>
      </c>
      <c r="T280" t="s">
        <v>51</v>
      </c>
      <c r="U280">
        <f t="shared" si="37"/>
        <v>6.96209150326795</v>
      </c>
      <c r="V280">
        <f t="shared" si="38"/>
        <v>6.9013071895424574</v>
      </c>
      <c r="W280">
        <f t="shared" si="39"/>
        <v>24.695582670733085</v>
      </c>
      <c r="X280">
        <f t="shared" si="34"/>
        <v>0.10065359477125568</v>
      </c>
      <c r="Y280">
        <f t="shared" si="35"/>
        <v>0.16143790849674833</v>
      </c>
      <c r="Z280">
        <f t="shared" si="36"/>
        <v>-17.63283757269388</v>
      </c>
    </row>
    <row r="281" spans="1:26" x14ac:dyDescent="0.15">
      <c r="A281" t="s">
        <v>51</v>
      </c>
      <c r="B281">
        <v>2007</v>
      </c>
      <c r="C281" t="str">
        <f t="shared" si="32"/>
        <v>600249.SH2007</v>
      </c>
      <c r="D281">
        <v>0</v>
      </c>
      <c r="E281" t="s">
        <v>12</v>
      </c>
      <c r="F281">
        <f t="shared" si="33"/>
        <v>-0.62459884994466108</v>
      </c>
      <c r="G281">
        <v>27.549999999999699</v>
      </c>
      <c r="H281">
        <v>28.17459884994436</v>
      </c>
      <c r="I281">
        <v>8.1555555555555408</v>
      </c>
      <c r="J281">
        <v>19.074509803921501</v>
      </c>
      <c r="K281">
        <v>0.85490196078431302</v>
      </c>
      <c r="L281">
        <v>4.4745098039215598</v>
      </c>
      <c r="M281">
        <v>8.1555555555555408</v>
      </c>
      <c r="N281">
        <v>62.873969498910398</v>
      </c>
      <c r="O281">
        <v>8.1555555555555408</v>
      </c>
      <c r="P281">
        <v>8.1555555555555408</v>
      </c>
      <c r="Q281">
        <v>8.1555555555555408</v>
      </c>
      <c r="R281">
        <v>8.1555555555555408</v>
      </c>
      <c r="S281">
        <v>0</v>
      </c>
      <c r="T281" t="s">
        <v>51</v>
      </c>
      <c r="U281">
        <f t="shared" si="37"/>
        <v>7.0627450980392057</v>
      </c>
      <c r="V281">
        <f t="shared" si="38"/>
        <v>7.0124183006535779</v>
      </c>
      <c r="W281">
        <f t="shared" si="39"/>
        <v>6.9551198257080395</v>
      </c>
      <c r="X281">
        <f t="shared" si="34"/>
        <v>1.0928104575163351</v>
      </c>
      <c r="Y281">
        <f t="shared" si="35"/>
        <v>1.1431372549019629</v>
      </c>
      <c r="Z281">
        <f t="shared" si="36"/>
        <v>1.2004357298475012</v>
      </c>
    </row>
    <row r="282" spans="1:26" x14ac:dyDescent="0.15">
      <c r="A282" t="s">
        <v>51</v>
      </c>
      <c r="B282">
        <v>2008</v>
      </c>
      <c r="C282" t="str">
        <f t="shared" si="32"/>
        <v>600249.SH2008</v>
      </c>
      <c r="D282">
        <v>0</v>
      </c>
      <c r="E282" t="s">
        <v>12</v>
      </c>
      <c r="F282">
        <f t="shared" si="33"/>
        <v>-0.67883429799999817</v>
      </c>
      <c r="G282">
        <v>27.281666666666531</v>
      </c>
      <c r="H282">
        <v>27.960500964666529</v>
      </c>
      <c r="I282">
        <v>8.8496732026143654</v>
      </c>
      <c r="J282">
        <v>20.501960784313699</v>
      </c>
      <c r="K282">
        <v>0.93333333333333302</v>
      </c>
      <c r="L282">
        <v>4.5254901960784304</v>
      </c>
      <c r="M282">
        <v>8.8496732026143654</v>
      </c>
      <c r="N282">
        <v>79.336001025246404</v>
      </c>
      <c r="O282">
        <v>8.8496732026143654</v>
      </c>
      <c r="P282">
        <v>8.8496732026143654</v>
      </c>
      <c r="Q282">
        <v>8.8496732026143654</v>
      </c>
      <c r="R282">
        <v>8.8496732026143654</v>
      </c>
      <c r="S282">
        <v>0</v>
      </c>
      <c r="T282" t="s">
        <v>51</v>
      </c>
      <c r="U282">
        <f t="shared" si="37"/>
        <v>8.1555555555555408</v>
      </c>
      <c r="V282">
        <f t="shared" si="38"/>
        <v>7.6091503267973728</v>
      </c>
      <c r="W282">
        <f t="shared" si="39"/>
        <v>7.3934640522875652</v>
      </c>
      <c r="X282">
        <f t="shared" si="34"/>
        <v>0.69411764705882462</v>
      </c>
      <c r="Y282">
        <f t="shared" si="35"/>
        <v>1.2405228758169926</v>
      </c>
      <c r="Z282">
        <f t="shared" si="36"/>
        <v>1.4562091503268002</v>
      </c>
    </row>
    <row r="283" spans="1:26" x14ac:dyDescent="0.15">
      <c r="A283" t="s">
        <v>51</v>
      </c>
      <c r="B283">
        <v>2009</v>
      </c>
      <c r="C283" t="str">
        <f t="shared" si="32"/>
        <v>600249.SH2009</v>
      </c>
      <c r="D283">
        <v>0</v>
      </c>
      <c r="E283" t="s">
        <v>12</v>
      </c>
      <c r="F283">
        <f t="shared" si="33"/>
        <v>-0.61584013543300031</v>
      </c>
      <c r="G283">
        <v>28.121249999999691</v>
      </c>
      <c r="H283">
        <v>28.737090135432691</v>
      </c>
      <c r="I283">
        <v>8.6169934640522694</v>
      </c>
      <c r="J283">
        <v>19.7960784313725</v>
      </c>
      <c r="K283">
        <v>0.95686274509803904</v>
      </c>
      <c r="L283">
        <v>6.1333333333333302</v>
      </c>
      <c r="M283">
        <v>8.6169934640522694</v>
      </c>
      <c r="N283">
        <v>59.308110214019912</v>
      </c>
      <c r="O283">
        <v>8.6169934640522694</v>
      </c>
      <c r="P283">
        <v>8.6169934640522694</v>
      </c>
      <c r="Q283">
        <v>8.6169934640522694</v>
      </c>
      <c r="R283">
        <v>8.6169934640522694</v>
      </c>
      <c r="S283">
        <v>0</v>
      </c>
      <c r="T283" t="s">
        <v>51</v>
      </c>
      <c r="U283">
        <f t="shared" si="37"/>
        <v>8.8496732026143654</v>
      </c>
      <c r="V283">
        <f t="shared" si="38"/>
        <v>8.5026143790849531</v>
      </c>
      <c r="W283">
        <f t="shared" si="39"/>
        <v>8.0226579520697037</v>
      </c>
      <c r="X283">
        <f t="shared" si="34"/>
        <v>-0.23267973856209601</v>
      </c>
      <c r="Y283">
        <f t="shared" si="35"/>
        <v>0.1143790849673163</v>
      </c>
      <c r="Z283">
        <f t="shared" si="36"/>
        <v>0.59433551198256573</v>
      </c>
    </row>
    <row r="284" spans="1:26" x14ac:dyDescent="0.15">
      <c r="A284" t="s">
        <v>51</v>
      </c>
      <c r="B284">
        <v>2010</v>
      </c>
      <c r="C284" t="str">
        <f t="shared" si="32"/>
        <v>600249.SH2010</v>
      </c>
      <c r="D284">
        <v>0</v>
      </c>
      <c r="E284" t="s">
        <v>12</v>
      </c>
      <c r="F284">
        <f t="shared" si="33"/>
        <v>-0.62461256933267961</v>
      </c>
      <c r="G284">
        <v>28.009999999999859</v>
      </c>
      <c r="H284">
        <v>28.634612569332539</v>
      </c>
      <c r="I284">
        <v>9.8013071895424524</v>
      </c>
      <c r="J284">
        <v>19.764705882352899</v>
      </c>
      <c r="K284">
        <v>0.94117647058823495</v>
      </c>
      <c r="L284">
        <v>7.8431372549019196</v>
      </c>
      <c r="M284">
        <v>9.8013071895424524</v>
      </c>
      <c r="N284">
        <v>71.712520825323139</v>
      </c>
      <c r="O284">
        <v>9.8013071895424524</v>
      </c>
      <c r="P284">
        <v>9.8013071895424524</v>
      </c>
      <c r="Q284">
        <v>9.8013071895424524</v>
      </c>
      <c r="R284">
        <v>9.8013071895424524</v>
      </c>
      <c r="S284">
        <v>0</v>
      </c>
      <c r="T284" t="s">
        <v>51</v>
      </c>
      <c r="U284">
        <f t="shared" si="37"/>
        <v>8.6169934640522694</v>
      </c>
      <c r="V284">
        <f t="shared" si="38"/>
        <v>8.7333333333333165</v>
      </c>
      <c r="W284">
        <f t="shared" si="39"/>
        <v>8.5407407407407252</v>
      </c>
      <c r="X284">
        <f t="shared" si="34"/>
        <v>1.184313725490183</v>
      </c>
      <c r="Y284">
        <f t="shared" si="35"/>
        <v>1.0679738562091359</v>
      </c>
      <c r="Z284">
        <f t="shared" si="36"/>
        <v>1.2605664488017272</v>
      </c>
    </row>
    <row r="285" spans="1:26" x14ac:dyDescent="0.15">
      <c r="A285" t="s">
        <v>51</v>
      </c>
      <c r="B285">
        <v>2011</v>
      </c>
      <c r="C285" t="str">
        <f t="shared" si="32"/>
        <v>600249.SH2011</v>
      </c>
      <c r="D285">
        <v>0</v>
      </c>
      <c r="E285" t="s">
        <v>12</v>
      </c>
      <c r="F285">
        <f t="shared" si="33"/>
        <v>-0.58214726514814785</v>
      </c>
      <c r="G285">
        <v>27.037424242424041</v>
      </c>
      <c r="H285">
        <v>27.619571507572189</v>
      </c>
      <c r="I285">
        <v>10.844444444444418</v>
      </c>
      <c r="J285">
        <v>20.5490196078431</v>
      </c>
      <c r="K285">
        <v>0.95686274509803904</v>
      </c>
      <c r="L285">
        <v>10.109803921568581</v>
      </c>
      <c r="M285">
        <v>10.84444444444442</v>
      </c>
      <c r="N285">
        <v>85.310269383570088</v>
      </c>
      <c r="O285">
        <v>10.84444444444442</v>
      </c>
      <c r="P285">
        <v>10.84444444444442</v>
      </c>
      <c r="Q285">
        <v>10.84444444444442</v>
      </c>
      <c r="R285">
        <v>10.84444444444442</v>
      </c>
      <c r="S285">
        <v>0</v>
      </c>
      <c r="T285" t="s">
        <v>51</v>
      </c>
      <c r="U285">
        <f t="shared" si="37"/>
        <v>9.8013071895424524</v>
      </c>
      <c r="V285">
        <f t="shared" si="38"/>
        <v>9.20915032679736</v>
      </c>
      <c r="W285">
        <f t="shared" si="39"/>
        <v>9.0893246187363612</v>
      </c>
      <c r="X285">
        <f t="shared" si="34"/>
        <v>1.043137254901966</v>
      </c>
      <c r="Y285">
        <f t="shared" si="35"/>
        <v>1.6352941176470583</v>
      </c>
      <c r="Z285">
        <f t="shared" si="36"/>
        <v>1.7551198257080571</v>
      </c>
    </row>
    <row r="286" spans="1:26" x14ac:dyDescent="0.15">
      <c r="A286" t="s">
        <v>51</v>
      </c>
      <c r="B286">
        <v>2012</v>
      </c>
      <c r="C286" t="str">
        <f t="shared" si="32"/>
        <v>600249.SH2012</v>
      </c>
      <c r="D286">
        <v>0</v>
      </c>
      <c r="E286" t="s">
        <v>12</v>
      </c>
      <c r="F286">
        <f t="shared" si="33"/>
        <v>0.98889574009895043</v>
      </c>
      <c r="G286">
        <v>29.056666666666619</v>
      </c>
      <c r="H286">
        <v>28.067770926567668</v>
      </c>
      <c r="I286">
        <v>10.206535947712391</v>
      </c>
      <c r="J286">
        <v>19.764705882352899</v>
      </c>
      <c r="K286">
        <v>0.90980392156862699</v>
      </c>
      <c r="L286">
        <v>9.2470588235293896</v>
      </c>
      <c r="M286">
        <v>10.206535947712389</v>
      </c>
      <c r="N286">
        <v>77.186181724977089</v>
      </c>
      <c r="O286">
        <v>10.206535947712389</v>
      </c>
      <c r="P286">
        <v>10.206535947712389</v>
      </c>
      <c r="Q286">
        <v>10.206535947712389</v>
      </c>
      <c r="R286">
        <v>10.206535947712389</v>
      </c>
      <c r="S286">
        <v>0</v>
      </c>
      <c r="T286" t="s">
        <v>51</v>
      </c>
      <c r="U286">
        <f t="shared" si="37"/>
        <v>10.844444444444418</v>
      </c>
      <c r="V286">
        <f t="shared" si="38"/>
        <v>10.322875816993434</v>
      </c>
      <c r="W286">
        <f t="shared" si="39"/>
        <v>9.7542483660130461</v>
      </c>
      <c r="X286">
        <f t="shared" si="34"/>
        <v>-0.63790849673202743</v>
      </c>
      <c r="Y286">
        <f t="shared" si="35"/>
        <v>-0.11633986928104356</v>
      </c>
      <c r="Z286">
        <f t="shared" si="36"/>
        <v>0.4522875816993448</v>
      </c>
    </row>
    <row r="287" spans="1:26" x14ac:dyDescent="0.15">
      <c r="A287" t="s">
        <v>51</v>
      </c>
      <c r="B287">
        <v>2013</v>
      </c>
      <c r="C287" t="str">
        <f t="shared" si="32"/>
        <v>600249.SH2013</v>
      </c>
      <c r="D287">
        <v>0</v>
      </c>
      <c r="E287" t="s">
        <v>12</v>
      </c>
      <c r="F287">
        <f t="shared" si="33"/>
        <v>0.32107500077882989</v>
      </c>
      <c r="G287">
        <v>28.292000000000019</v>
      </c>
      <c r="H287">
        <v>27.970924999221189</v>
      </c>
      <c r="I287">
        <v>11.066666666666649</v>
      </c>
      <c r="J287">
        <v>20.768627450980301</v>
      </c>
      <c r="K287">
        <v>0.94117647058823495</v>
      </c>
      <c r="L287">
        <v>10.65098039215686</v>
      </c>
      <c r="M287">
        <v>11.06666666666665</v>
      </c>
      <c r="N287">
        <v>89.353916186081932</v>
      </c>
      <c r="O287">
        <v>11.06666666666665</v>
      </c>
      <c r="P287">
        <v>11.06666666666665</v>
      </c>
      <c r="Q287">
        <v>11.06666666666665</v>
      </c>
      <c r="R287">
        <v>11.06666666666665</v>
      </c>
      <c r="S287">
        <v>0</v>
      </c>
      <c r="T287" t="s">
        <v>51</v>
      </c>
      <c r="U287">
        <f t="shared" si="37"/>
        <v>10.206535947712391</v>
      </c>
      <c r="V287">
        <f t="shared" si="38"/>
        <v>10.525490196078405</v>
      </c>
      <c r="W287">
        <f t="shared" si="39"/>
        <v>10.284095860566419</v>
      </c>
      <c r="X287">
        <f t="shared" si="34"/>
        <v>0.86013071895425774</v>
      </c>
      <c r="Y287">
        <f t="shared" si="35"/>
        <v>0.54117647058824403</v>
      </c>
      <c r="Z287">
        <f t="shared" si="36"/>
        <v>0.78257080610022989</v>
      </c>
    </row>
    <row r="288" spans="1:26" x14ac:dyDescent="0.15">
      <c r="A288" t="s">
        <v>51</v>
      </c>
      <c r="B288">
        <v>2014</v>
      </c>
      <c r="C288" t="str">
        <f t="shared" si="32"/>
        <v>600249.SH2014</v>
      </c>
      <c r="D288">
        <v>0</v>
      </c>
      <c r="E288" t="s">
        <v>12</v>
      </c>
      <c r="F288">
        <f t="shared" si="33"/>
        <v>1.0200640993828891</v>
      </c>
      <c r="G288">
        <v>27.90849999999983</v>
      </c>
      <c r="H288">
        <v>26.88843590061694</v>
      </c>
      <c r="I288">
        <v>22.692162800833284</v>
      </c>
      <c r="J288">
        <v>9.2661420335956279</v>
      </c>
      <c r="K288">
        <v>0.25762123656428682</v>
      </c>
      <c r="L288">
        <v>1.4442032950376329</v>
      </c>
      <c r="M288">
        <v>3.4086293263892369</v>
      </c>
      <c r="N288">
        <v>14.470684748269431</v>
      </c>
      <c r="O288">
        <v>4.1940259864906757</v>
      </c>
      <c r="P288">
        <v>2.1888632122987222</v>
      </c>
      <c r="Q288">
        <v>3.4113535500819339</v>
      </c>
      <c r="R288">
        <v>3.4086293263892369</v>
      </c>
      <c r="S288">
        <v>0.25197212356819187</v>
      </c>
      <c r="T288" t="s">
        <v>51</v>
      </c>
      <c r="U288">
        <f t="shared" si="37"/>
        <v>11.066666666666649</v>
      </c>
      <c r="V288">
        <f t="shared" si="38"/>
        <v>10.636601307189519</v>
      </c>
      <c r="W288">
        <f t="shared" si="39"/>
        <v>10.705882352941153</v>
      </c>
      <c r="X288">
        <f t="shared" si="34"/>
        <v>11.625496134166635</v>
      </c>
      <c r="Y288">
        <f t="shared" si="35"/>
        <v>12.055561493643765</v>
      </c>
      <c r="Z288">
        <f t="shared" si="36"/>
        <v>11.986280447892131</v>
      </c>
    </row>
    <row r="289" spans="1:26" x14ac:dyDescent="0.15">
      <c r="A289" t="s">
        <v>51</v>
      </c>
      <c r="B289">
        <v>2015</v>
      </c>
      <c r="C289" t="str">
        <f t="shared" si="32"/>
        <v>600249.SH2015</v>
      </c>
      <c r="D289">
        <v>0</v>
      </c>
      <c r="E289" t="s">
        <v>12</v>
      </c>
      <c r="F289">
        <f t="shared" si="33"/>
        <v>1.335919444286457</v>
      </c>
      <c r="G289">
        <v>28.297333333333029</v>
      </c>
      <c r="H289">
        <v>26.961413889046572</v>
      </c>
      <c r="I289">
        <v>23.202176176562688</v>
      </c>
      <c r="J289">
        <v>8.979729715983062</v>
      </c>
      <c r="K289">
        <v>0.22202930076449481</v>
      </c>
      <c r="L289">
        <v>1.402985038944315</v>
      </c>
      <c r="M289">
        <v>3.48868892551247</v>
      </c>
      <c r="N289">
        <v>15.35777414010265</v>
      </c>
      <c r="O289">
        <v>4.2286841947268767</v>
      </c>
      <c r="P289">
        <v>3.0681179570216721</v>
      </c>
      <c r="Q289">
        <v>3.4291550711089469</v>
      </c>
      <c r="R289">
        <v>3.48868892551247</v>
      </c>
      <c r="S289">
        <v>0.15029837095039569</v>
      </c>
      <c r="T289" t="s">
        <v>51</v>
      </c>
      <c r="U289">
        <f t="shared" si="37"/>
        <v>22.692162800833284</v>
      </c>
      <c r="V289">
        <f t="shared" si="38"/>
        <v>16.879414733749968</v>
      </c>
      <c r="W289">
        <f t="shared" si="39"/>
        <v>14.655121805070772</v>
      </c>
      <c r="X289">
        <f t="shared" si="34"/>
        <v>0.51001337572940386</v>
      </c>
      <c r="Y289">
        <f t="shared" si="35"/>
        <v>6.3227614428127197</v>
      </c>
      <c r="Z289">
        <f t="shared" si="36"/>
        <v>8.5470543714919156</v>
      </c>
    </row>
    <row r="290" spans="1:26" x14ac:dyDescent="0.15">
      <c r="A290" t="s">
        <v>51</v>
      </c>
      <c r="B290">
        <v>2016</v>
      </c>
      <c r="C290" t="str">
        <f t="shared" si="32"/>
        <v>600249.SH2016</v>
      </c>
      <c r="D290">
        <v>0</v>
      </c>
      <c r="E290" t="s">
        <v>12</v>
      </c>
      <c r="F290">
        <f t="shared" si="33"/>
        <v>-0.65748259615923033</v>
      </c>
      <c r="G290">
        <v>27.33333333333313</v>
      </c>
      <c r="H290">
        <v>27.99081592949236</v>
      </c>
      <c r="I290">
        <v>24.238548458308333</v>
      </c>
      <c r="J290">
        <v>9.7669651555079735</v>
      </c>
      <c r="K290">
        <v>0.22850339802262001</v>
      </c>
      <c r="L290">
        <v>1.491410183672806</v>
      </c>
      <c r="M290">
        <v>3.7667651982348889</v>
      </c>
      <c r="N290">
        <v>18.31375179146033</v>
      </c>
      <c r="O290">
        <v>4.5041489694632517</v>
      </c>
      <c r="P290">
        <v>2.336363147910121</v>
      </c>
      <c r="Q290">
        <v>3.8021704916860428</v>
      </c>
      <c r="R290">
        <v>3.7667651982348889</v>
      </c>
      <c r="S290">
        <v>0.34477937840058648</v>
      </c>
      <c r="T290" t="s">
        <v>51</v>
      </c>
      <c r="U290">
        <f t="shared" si="37"/>
        <v>23.202176176562688</v>
      </c>
      <c r="V290">
        <f t="shared" si="38"/>
        <v>22.947169488697988</v>
      </c>
      <c r="W290">
        <f t="shared" si="39"/>
        <v>18.987001881354207</v>
      </c>
      <c r="X290">
        <f t="shared" si="34"/>
        <v>1.0363722817456456</v>
      </c>
      <c r="Y290">
        <f t="shared" si="35"/>
        <v>1.2913789696103457</v>
      </c>
      <c r="Z290">
        <f t="shared" si="36"/>
        <v>5.2515465769541265</v>
      </c>
    </row>
    <row r="291" spans="1:26" x14ac:dyDescent="0.15">
      <c r="A291" t="s">
        <v>51</v>
      </c>
      <c r="B291">
        <v>2017</v>
      </c>
      <c r="C291" t="str">
        <f t="shared" si="32"/>
        <v>600249.SH2017</v>
      </c>
      <c r="D291">
        <v>0</v>
      </c>
      <c r="E291" t="s">
        <v>12</v>
      </c>
      <c r="F291">
        <f t="shared" si="33"/>
        <v>-0.76843330820291911</v>
      </c>
      <c r="G291">
        <v>26.744848484848021</v>
      </c>
      <c r="H291">
        <v>27.51328179305094</v>
      </c>
      <c r="I291">
        <v>23.712869038783694</v>
      </c>
      <c r="J291">
        <v>9.9510547338747202</v>
      </c>
      <c r="K291">
        <v>0.21729812248080321</v>
      </c>
      <c r="L291">
        <v>1.5936051934373101</v>
      </c>
      <c r="M291">
        <v>3.6680886556899548</v>
      </c>
      <c r="N291">
        <v>16.635722990806379</v>
      </c>
      <c r="O291">
        <v>4.0642875546723252</v>
      </c>
      <c r="P291">
        <v>2.9072418599346839</v>
      </c>
      <c r="Q291">
        <v>3.6884880651835501</v>
      </c>
      <c r="R291">
        <v>3.63484454658815</v>
      </c>
      <c r="S291">
        <v>0.1074754048120037</v>
      </c>
      <c r="T291" t="s">
        <v>51</v>
      </c>
      <c r="U291">
        <f t="shared" si="37"/>
        <v>24.238548458308333</v>
      </c>
      <c r="V291">
        <f t="shared" si="38"/>
        <v>23.720362317435509</v>
      </c>
      <c r="W291">
        <f t="shared" si="39"/>
        <v>23.377629145234767</v>
      </c>
      <c r="X291">
        <f t="shared" si="34"/>
        <v>-0.52567941952463926</v>
      </c>
      <c r="Y291">
        <f t="shared" si="35"/>
        <v>-7.4932786518147054E-3</v>
      </c>
      <c r="Z291">
        <f t="shared" si="36"/>
        <v>0.33523989354892691</v>
      </c>
    </row>
    <row r="292" spans="1:26" x14ac:dyDescent="0.15">
      <c r="A292" t="s">
        <v>51</v>
      </c>
      <c r="B292">
        <v>2018</v>
      </c>
      <c r="C292" t="str">
        <f t="shared" si="32"/>
        <v>600249.SH2018</v>
      </c>
      <c r="D292">
        <v>0</v>
      </c>
      <c r="E292" t="s">
        <v>12</v>
      </c>
      <c r="F292">
        <f t="shared" si="33"/>
        <v>-1.1110547661229901</v>
      </c>
      <c r="G292">
        <v>26.977499999999871</v>
      </c>
      <c r="H292">
        <v>28.088554766122861</v>
      </c>
      <c r="I292">
        <v>25.263316637178317</v>
      </c>
      <c r="J292">
        <v>10.461372555003409</v>
      </c>
      <c r="K292">
        <v>0.2127201440712557</v>
      </c>
      <c r="L292">
        <v>2.158281028036972</v>
      </c>
      <c r="M292">
        <v>4.0429993919486558</v>
      </c>
      <c r="N292">
        <v>18.419450212568091</v>
      </c>
      <c r="O292">
        <v>4.6288888931274341</v>
      </c>
      <c r="P292">
        <v>3.4627711963030219</v>
      </c>
      <c r="Q292">
        <v>4.0859476930954806</v>
      </c>
      <c r="R292">
        <v>4.0377677426514724</v>
      </c>
      <c r="S292">
        <v>0.1600150216948858</v>
      </c>
      <c r="T292" t="s">
        <v>51</v>
      </c>
      <c r="U292">
        <f t="shared" si="37"/>
        <v>23.712869038783694</v>
      </c>
      <c r="V292">
        <f t="shared" si="38"/>
        <v>23.975708748546012</v>
      </c>
      <c r="W292">
        <f t="shared" si="39"/>
        <v>23.717864557884905</v>
      </c>
      <c r="X292">
        <f t="shared" si="34"/>
        <v>1.5504475983946229</v>
      </c>
      <c r="Y292">
        <f t="shared" si="35"/>
        <v>1.287607888632305</v>
      </c>
      <c r="Z292">
        <f t="shared" si="36"/>
        <v>1.5454520792934119</v>
      </c>
    </row>
    <row r="293" spans="1:26" x14ac:dyDescent="0.15">
      <c r="A293" t="s">
        <v>52</v>
      </c>
      <c r="B293">
        <v>2001</v>
      </c>
      <c r="C293" t="str">
        <f t="shared" si="32"/>
        <v>600250.SH2001</v>
      </c>
      <c r="D293">
        <v>0</v>
      </c>
      <c r="E293" t="s">
        <v>10</v>
      </c>
      <c r="F293">
        <f t="shared" si="33"/>
        <v>-0.11985414676782824</v>
      </c>
      <c r="G293">
        <v>22.52180555555536</v>
      </c>
      <c r="H293">
        <v>22.641659702323189</v>
      </c>
      <c r="I293">
        <v>1.6745098039215665</v>
      </c>
      <c r="J293">
        <v>2.4156862745097998</v>
      </c>
      <c r="K293">
        <v>0.93333333333333302</v>
      </c>
      <c r="L293">
        <v>1.674509803921566</v>
      </c>
      <c r="M293">
        <v>1.674509803921566</v>
      </c>
      <c r="N293">
        <v>1.098685121107261</v>
      </c>
      <c r="O293">
        <v>1.674509803921566</v>
      </c>
      <c r="P293">
        <v>1.674509803921566</v>
      </c>
      <c r="Q293">
        <v>1.674509803921566</v>
      </c>
      <c r="R293">
        <v>1.674509803921566</v>
      </c>
      <c r="S293">
        <v>0</v>
      </c>
      <c r="T293" t="s">
        <v>52</v>
      </c>
      <c r="U293">
        <f t="shared" si="37"/>
        <v>25.263316637178317</v>
      </c>
      <c r="V293">
        <f t="shared" si="38"/>
        <v>24.488092837981007</v>
      </c>
      <c r="W293">
        <f t="shared" si="39"/>
        <v>24.404911378090116</v>
      </c>
      <c r="X293">
        <f t="shared" si="34"/>
        <v>-23.588806833256751</v>
      </c>
      <c r="Y293">
        <f t="shared" si="35"/>
        <v>-22.813583034059441</v>
      </c>
      <c r="Z293">
        <f t="shared" si="36"/>
        <v>-22.73040157416855</v>
      </c>
    </row>
    <row r="294" spans="1:26" x14ac:dyDescent="0.15">
      <c r="A294" t="s">
        <v>52</v>
      </c>
      <c r="B294">
        <v>2002</v>
      </c>
      <c r="C294" t="str">
        <f t="shared" si="32"/>
        <v>600250.SH2002</v>
      </c>
      <c r="D294">
        <v>0</v>
      </c>
      <c r="E294" t="s">
        <v>10</v>
      </c>
      <c r="F294">
        <f t="shared" si="33"/>
        <v>5.3949976126688171E-3</v>
      </c>
      <c r="G294">
        <v>23.755277777777529</v>
      </c>
      <c r="H294">
        <v>23.74988278016486</v>
      </c>
      <c r="I294">
        <v>2.1176470588235263</v>
      </c>
      <c r="J294">
        <v>3.2627450980392099</v>
      </c>
      <c r="K294">
        <v>0.97254901960784301</v>
      </c>
      <c r="L294">
        <v>2.1176470588235259</v>
      </c>
      <c r="M294">
        <v>2.1176470588235259</v>
      </c>
      <c r="N294">
        <v>2.6224990388312062</v>
      </c>
      <c r="O294">
        <v>2.1176470588235259</v>
      </c>
      <c r="P294">
        <v>2.1176470588235259</v>
      </c>
      <c r="Q294">
        <v>2.1176470588235259</v>
      </c>
      <c r="R294">
        <v>2.1176470588235259</v>
      </c>
      <c r="S294">
        <v>0</v>
      </c>
      <c r="T294" t="s">
        <v>52</v>
      </c>
      <c r="U294">
        <f t="shared" si="37"/>
        <v>1.6745098039215665</v>
      </c>
      <c r="V294">
        <f t="shared" si="38"/>
        <v>13.468913220549942</v>
      </c>
      <c r="W294">
        <f t="shared" si="39"/>
        <v>16.883565159961194</v>
      </c>
      <c r="X294">
        <f t="shared" si="34"/>
        <v>0.44313725490195988</v>
      </c>
      <c r="Y294">
        <f t="shared" si="35"/>
        <v>-11.351266161726414</v>
      </c>
      <c r="Z294">
        <f t="shared" si="36"/>
        <v>-14.765918101137668</v>
      </c>
    </row>
    <row r="295" spans="1:26" x14ac:dyDescent="0.15">
      <c r="A295" t="s">
        <v>52</v>
      </c>
      <c r="B295">
        <v>2003</v>
      </c>
      <c r="C295" t="str">
        <f t="shared" si="32"/>
        <v>600250.SH2003</v>
      </c>
      <c r="D295">
        <v>0</v>
      </c>
      <c r="E295" t="s">
        <v>10</v>
      </c>
      <c r="F295">
        <f t="shared" si="33"/>
        <v>0.15476536135032859</v>
      </c>
      <c r="G295">
        <v>23.4680555555552</v>
      </c>
      <c r="H295">
        <v>23.313290194204871</v>
      </c>
      <c r="I295">
        <v>2.1098039215686235</v>
      </c>
      <c r="J295">
        <v>3.2313725490195999</v>
      </c>
      <c r="K295">
        <v>0.98823529411764699</v>
      </c>
      <c r="L295">
        <v>2.109803921568624</v>
      </c>
      <c r="M295">
        <v>2.109803921568624</v>
      </c>
      <c r="N295">
        <v>2.5158323721645339</v>
      </c>
      <c r="O295">
        <v>2.109803921568624</v>
      </c>
      <c r="P295">
        <v>2.109803921568624</v>
      </c>
      <c r="Q295">
        <v>2.109803921568624</v>
      </c>
      <c r="R295">
        <v>2.109803921568624</v>
      </c>
      <c r="S295">
        <v>0</v>
      </c>
      <c r="T295" t="s">
        <v>52</v>
      </c>
      <c r="U295">
        <f t="shared" si="37"/>
        <v>2.1176470588235263</v>
      </c>
      <c r="V295">
        <f t="shared" si="38"/>
        <v>1.8960784313725463</v>
      </c>
      <c r="W295">
        <f t="shared" si="39"/>
        <v>9.6851578333078034</v>
      </c>
      <c r="X295">
        <f t="shared" si="34"/>
        <v>-7.8431372549028211E-3</v>
      </c>
      <c r="Y295">
        <f t="shared" si="35"/>
        <v>0.21372549019607723</v>
      </c>
      <c r="Z295">
        <f t="shared" si="36"/>
        <v>-7.5753539117391799</v>
      </c>
    </row>
    <row r="296" spans="1:26" x14ac:dyDescent="0.15">
      <c r="A296" t="s">
        <v>52</v>
      </c>
      <c r="B296">
        <v>2004</v>
      </c>
      <c r="C296" t="str">
        <f t="shared" si="32"/>
        <v>600250.SH2004</v>
      </c>
      <c r="D296">
        <v>0</v>
      </c>
      <c r="E296" t="s">
        <v>10</v>
      </c>
      <c r="F296">
        <f t="shared" si="33"/>
        <v>6.0053426457130854E-2</v>
      </c>
      <c r="G296">
        <v>24.22249999999984</v>
      </c>
      <c r="H296">
        <v>24.162446573542709</v>
      </c>
      <c r="I296">
        <v>2.0588235294117623</v>
      </c>
      <c r="J296">
        <v>3.1372549019607798</v>
      </c>
      <c r="K296">
        <v>0.98039215686274495</v>
      </c>
      <c r="L296">
        <v>2.0588235294117618</v>
      </c>
      <c r="M296">
        <v>2.0588235294117618</v>
      </c>
      <c r="N296">
        <v>2.3260284505959148</v>
      </c>
      <c r="O296">
        <v>2.0588235294117618</v>
      </c>
      <c r="P296">
        <v>2.0588235294117618</v>
      </c>
      <c r="Q296">
        <v>2.0588235294117618</v>
      </c>
      <c r="R296">
        <v>2.0588235294117618</v>
      </c>
      <c r="S296">
        <v>0</v>
      </c>
      <c r="T296" t="s">
        <v>52</v>
      </c>
      <c r="U296">
        <f t="shared" si="37"/>
        <v>2.1098039215686235</v>
      </c>
      <c r="V296">
        <f t="shared" si="38"/>
        <v>2.1137254901960749</v>
      </c>
      <c r="W296">
        <f t="shared" si="39"/>
        <v>1.9673202614379053</v>
      </c>
      <c r="X296">
        <f t="shared" si="34"/>
        <v>-5.0980392156861232E-2</v>
      </c>
      <c r="Y296">
        <f t="shared" si="35"/>
        <v>-5.4901960784312642E-2</v>
      </c>
      <c r="Z296">
        <f t="shared" si="36"/>
        <v>9.1503267973856994E-2</v>
      </c>
    </row>
    <row r="297" spans="1:26" x14ac:dyDescent="0.15">
      <c r="A297" t="s">
        <v>52</v>
      </c>
      <c r="B297">
        <v>2005</v>
      </c>
      <c r="C297" t="str">
        <f t="shared" si="32"/>
        <v>600250.SH2005</v>
      </c>
      <c r="D297">
        <v>0</v>
      </c>
      <c r="E297" t="s">
        <v>10</v>
      </c>
      <c r="F297">
        <f t="shared" si="33"/>
        <v>-4.9352952880159506E-2</v>
      </c>
      <c r="G297">
        <v>22.9609722222222</v>
      </c>
      <c r="H297">
        <v>23.010325175102359</v>
      </c>
      <c r="I297">
        <v>1.9607843137254863</v>
      </c>
      <c r="J297">
        <v>2.9490196078431299</v>
      </c>
      <c r="K297">
        <v>0.97254901960784301</v>
      </c>
      <c r="L297">
        <v>1.9607843137254859</v>
      </c>
      <c r="M297">
        <v>1.9607843137254859</v>
      </c>
      <c r="N297">
        <v>1.953217993079571</v>
      </c>
      <c r="O297">
        <v>1.9607843137254859</v>
      </c>
      <c r="P297">
        <v>1.9607843137254859</v>
      </c>
      <c r="Q297">
        <v>1.9607843137254859</v>
      </c>
      <c r="R297">
        <v>1.9607843137254859</v>
      </c>
      <c r="S297">
        <v>0</v>
      </c>
      <c r="T297" t="s">
        <v>52</v>
      </c>
      <c r="U297">
        <f t="shared" si="37"/>
        <v>2.0588235294117623</v>
      </c>
      <c r="V297">
        <f t="shared" si="38"/>
        <v>2.0843137254901931</v>
      </c>
      <c r="W297">
        <f t="shared" si="39"/>
        <v>2.0954248366013037</v>
      </c>
      <c r="X297">
        <f t="shared" si="34"/>
        <v>-9.8039215686275938E-2</v>
      </c>
      <c r="Y297">
        <f t="shared" si="35"/>
        <v>-0.12352941176470678</v>
      </c>
      <c r="Z297">
        <f t="shared" si="36"/>
        <v>-0.1346405228758174</v>
      </c>
    </row>
    <row r="298" spans="1:26" x14ac:dyDescent="0.15">
      <c r="A298" t="s">
        <v>52</v>
      </c>
      <c r="B298">
        <v>2006</v>
      </c>
      <c r="C298" t="str">
        <f t="shared" si="32"/>
        <v>600250.SH2006</v>
      </c>
      <c r="D298">
        <v>0</v>
      </c>
      <c r="E298" t="s">
        <v>10</v>
      </c>
      <c r="F298">
        <f t="shared" si="33"/>
        <v>0.28013365568316928</v>
      </c>
      <c r="G298">
        <v>23.523611111110529</v>
      </c>
      <c r="H298">
        <v>23.24347745542736</v>
      </c>
      <c r="I298">
        <v>2.0588235294117636</v>
      </c>
      <c r="J298">
        <v>3.1686274509803898</v>
      </c>
      <c r="K298">
        <v>0.94901960784313699</v>
      </c>
      <c r="L298">
        <v>2.0588235294117641</v>
      </c>
      <c r="M298">
        <v>2.0588235294117641</v>
      </c>
      <c r="N298">
        <v>2.463329488658204</v>
      </c>
      <c r="O298">
        <v>2.0588235294117641</v>
      </c>
      <c r="P298">
        <v>2.0588235294117641</v>
      </c>
      <c r="Q298">
        <v>2.0588235294117641</v>
      </c>
      <c r="R298">
        <v>2.0588235294117641</v>
      </c>
      <c r="S298">
        <v>0</v>
      </c>
      <c r="T298" t="s">
        <v>52</v>
      </c>
      <c r="U298">
        <f t="shared" si="37"/>
        <v>1.9607843137254863</v>
      </c>
      <c r="V298">
        <f t="shared" si="38"/>
        <v>2.0098039215686243</v>
      </c>
      <c r="W298">
        <f t="shared" si="39"/>
        <v>2.0431372549019575</v>
      </c>
      <c r="X298">
        <f t="shared" si="34"/>
        <v>9.803921568627727E-2</v>
      </c>
      <c r="Y298">
        <f t="shared" si="35"/>
        <v>4.9019607843139301E-2</v>
      </c>
      <c r="Z298">
        <f t="shared" si="36"/>
        <v>1.5686274509806086E-2</v>
      </c>
    </row>
    <row r="299" spans="1:26" x14ac:dyDescent="0.15">
      <c r="A299" t="s">
        <v>52</v>
      </c>
      <c r="B299">
        <v>2007</v>
      </c>
      <c r="C299" t="str">
        <f t="shared" si="32"/>
        <v>600250.SH2007</v>
      </c>
      <c r="D299">
        <v>0</v>
      </c>
      <c r="E299" t="s">
        <v>10</v>
      </c>
      <c r="F299">
        <f t="shared" si="33"/>
        <v>0.1686665074823317</v>
      </c>
      <c r="G299">
        <v>24.050833333333031</v>
      </c>
      <c r="H299">
        <v>23.8821668258507</v>
      </c>
      <c r="I299">
        <v>2.1333333333333315</v>
      </c>
      <c r="J299">
        <v>3.2941176470588198</v>
      </c>
      <c r="K299">
        <v>0.97254901960784301</v>
      </c>
      <c r="L299">
        <v>2.133333333333332</v>
      </c>
      <c r="M299">
        <v>2.133333333333332</v>
      </c>
      <c r="N299">
        <v>2.6948404459823059</v>
      </c>
      <c r="O299">
        <v>2.133333333333332</v>
      </c>
      <c r="P299">
        <v>2.133333333333332</v>
      </c>
      <c r="Q299">
        <v>2.133333333333332</v>
      </c>
      <c r="R299">
        <v>2.133333333333332</v>
      </c>
      <c r="S299">
        <v>0</v>
      </c>
      <c r="T299" t="s">
        <v>52</v>
      </c>
      <c r="U299">
        <f t="shared" si="37"/>
        <v>2.0588235294117636</v>
      </c>
      <c r="V299">
        <f t="shared" si="38"/>
        <v>2.0098039215686248</v>
      </c>
      <c r="W299">
        <f t="shared" si="39"/>
        <v>2.0261437908496709</v>
      </c>
      <c r="X299">
        <f t="shared" si="34"/>
        <v>7.4509803921567919E-2</v>
      </c>
      <c r="Y299">
        <f t="shared" si="35"/>
        <v>0.12352941176470678</v>
      </c>
      <c r="Z299">
        <f t="shared" si="36"/>
        <v>0.10718954248366064</v>
      </c>
    </row>
    <row r="300" spans="1:26" x14ac:dyDescent="0.15">
      <c r="A300" t="s">
        <v>52</v>
      </c>
      <c r="B300">
        <v>2008</v>
      </c>
      <c r="C300" t="str">
        <f t="shared" si="32"/>
        <v>600250.SH2008</v>
      </c>
      <c r="D300">
        <v>0</v>
      </c>
      <c r="E300" t="s">
        <v>10</v>
      </c>
      <c r="F300">
        <f t="shared" si="33"/>
        <v>0.18975947150666883</v>
      </c>
      <c r="G300">
        <v>23.57999999999986</v>
      </c>
      <c r="H300">
        <v>23.390240528493191</v>
      </c>
      <c r="I300">
        <v>2.2352941176470544</v>
      </c>
      <c r="J300">
        <v>3.5137254901960699</v>
      </c>
      <c r="K300">
        <v>0.95686274509803904</v>
      </c>
      <c r="L300">
        <v>2.235294117647054</v>
      </c>
      <c r="M300">
        <v>2.235294117647054</v>
      </c>
      <c r="N300">
        <v>3.268773548635119</v>
      </c>
      <c r="O300">
        <v>2.235294117647054</v>
      </c>
      <c r="P300">
        <v>2.235294117647054</v>
      </c>
      <c r="Q300">
        <v>2.235294117647054</v>
      </c>
      <c r="R300">
        <v>2.235294117647054</v>
      </c>
      <c r="S300">
        <v>0</v>
      </c>
      <c r="T300" t="s">
        <v>52</v>
      </c>
      <c r="U300">
        <f t="shared" si="37"/>
        <v>2.1333333333333315</v>
      </c>
      <c r="V300">
        <f t="shared" si="38"/>
        <v>2.0960784313725478</v>
      </c>
      <c r="W300">
        <f t="shared" si="39"/>
        <v>2.0509803921568603</v>
      </c>
      <c r="X300">
        <f t="shared" si="34"/>
        <v>0.10196078431372291</v>
      </c>
      <c r="Y300">
        <f t="shared" si="35"/>
        <v>0.13921568627450664</v>
      </c>
      <c r="Z300">
        <f t="shared" si="36"/>
        <v>0.18431372549019409</v>
      </c>
    </row>
    <row r="301" spans="1:26" x14ac:dyDescent="0.15">
      <c r="A301" t="s">
        <v>52</v>
      </c>
      <c r="B301">
        <v>2009</v>
      </c>
      <c r="C301" t="str">
        <f t="shared" si="32"/>
        <v>600250.SH2009</v>
      </c>
      <c r="D301">
        <v>0</v>
      </c>
      <c r="E301" t="s">
        <v>10</v>
      </c>
      <c r="F301">
        <f t="shared" si="33"/>
        <v>0.1541814509714996</v>
      </c>
      <c r="G301">
        <v>24.004166666666361</v>
      </c>
      <c r="H301">
        <v>23.849985215694861</v>
      </c>
      <c r="I301">
        <v>1.9999999999999956</v>
      </c>
      <c r="J301">
        <v>3.0745098039215599</v>
      </c>
      <c r="K301">
        <v>0.92549019607843097</v>
      </c>
      <c r="L301">
        <v>1.999999999999996</v>
      </c>
      <c r="M301">
        <v>1.999999999999996</v>
      </c>
      <c r="N301">
        <v>2.3091426374471178</v>
      </c>
      <c r="O301">
        <v>1.999999999999996</v>
      </c>
      <c r="P301">
        <v>1.999999999999996</v>
      </c>
      <c r="Q301">
        <v>1.999999999999996</v>
      </c>
      <c r="R301">
        <v>1.999999999999996</v>
      </c>
      <c r="S301">
        <v>0</v>
      </c>
      <c r="T301" t="s">
        <v>52</v>
      </c>
      <c r="U301">
        <f t="shared" si="37"/>
        <v>2.2352941176470544</v>
      </c>
      <c r="V301">
        <f t="shared" si="38"/>
        <v>2.1843137254901928</v>
      </c>
      <c r="W301">
        <f t="shared" si="39"/>
        <v>2.1424836601307167</v>
      </c>
      <c r="X301">
        <f t="shared" si="34"/>
        <v>-0.23529411764705888</v>
      </c>
      <c r="Y301">
        <f t="shared" si="35"/>
        <v>-0.1843137254901972</v>
      </c>
      <c r="Z301">
        <f t="shared" si="36"/>
        <v>-0.14248366013072111</v>
      </c>
    </row>
    <row r="302" spans="1:26" x14ac:dyDescent="0.15">
      <c r="A302" t="s">
        <v>52</v>
      </c>
      <c r="B302">
        <v>2010</v>
      </c>
      <c r="C302" t="str">
        <f t="shared" si="32"/>
        <v>600250.SH2010</v>
      </c>
      <c r="D302">
        <v>0</v>
      </c>
      <c r="E302" t="s">
        <v>10</v>
      </c>
      <c r="F302">
        <f t="shared" si="33"/>
        <v>9.148254934800093E-2</v>
      </c>
      <c r="G302">
        <v>23.326527777777532</v>
      </c>
      <c r="H302">
        <v>23.235045228429531</v>
      </c>
      <c r="I302">
        <v>2.3450980392156833</v>
      </c>
      <c r="J302">
        <v>3.7019607843137199</v>
      </c>
      <c r="K302">
        <v>0.98823529411764699</v>
      </c>
      <c r="L302">
        <v>2.3450980392156828</v>
      </c>
      <c r="M302">
        <v>2.3450980392156828</v>
      </c>
      <c r="N302">
        <v>3.682153018069958</v>
      </c>
      <c r="O302">
        <v>2.3450980392156828</v>
      </c>
      <c r="P302">
        <v>2.3450980392156828</v>
      </c>
      <c r="Q302">
        <v>2.3450980392156828</v>
      </c>
      <c r="R302">
        <v>2.3450980392156828</v>
      </c>
      <c r="S302">
        <v>0</v>
      </c>
      <c r="T302" t="s">
        <v>52</v>
      </c>
      <c r="U302">
        <f t="shared" si="37"/>
        <v>1.9999999999999956</v>
      </c>
      <c r="V302">
        <f t="shared" si="38"/>
        <v>2.117647058823525</v>
      </c>
      <c r="W302">
        <f t="shared" si="39"/>
        <v>2.1228758169934605</v>
      </c>
      <c r="X302">
        <f t="shared" si="34"/>
        <v>0.34509803921568771</v>
      </c>
      <c r="Y302">
        <f t="shared" si="35"/>
        <v>0.22745098039215828</v>
      </c>
      <c r="Z302">
        <f t="shared" si="36"/>
        <v>0.22222222222222276</v>
      </c>
    </row>
    <row r="303" spans="1:26" x14ac:dyDescent="0.15">
      <c r="A303" t="s">
        <v>52</v>
      </c>
      <c r="B303">
        <v>2011</v>
      </c>
      <c r="C303" t="str">
        <f t="shared" si="32"/>
        <v>600250.SH2011</v>
      </c>
      <c r="D303">
        <v>0</v>
      </c>
      <c r="E303" t="s">
        <v>10</v>
      </c>
      <c r="F303">
        <f t="shared" si="33"/>
        <v>-4.5447309734214514E-4</v>
      </c>
      <c r="G303">
        <v>22.875694444444029</v>
      </c>
      <c r="H303">
        <v>22.876148917541371</v>
      </c>
      <c r="I303">
        <v>2.4078431372548983</v>
      </c>
      <c r="J303">
        <v>3.8274509803921499</v>
      </c>
      <c r="K303">
        <v>0.98823529411764699</v>
      </c>
      <c r="L303">
        <v>2.4078431372548978</v>
      </c>
      <c r="M303">
        <v>2.4078431372548978</v>
      </c>
      <c r="N303">
        <v>4.0305728565935981</v>
      </c>
      <c r="O303">
        <v>2.4078431372548978</v>
      </c>
      <c r="P303">
        <v>2.4078431372548978</v>
      </c>
      <c r="Q303">
        <v>2.4078431372548978</v>
      </c>
      <c r="R303">
        <v>2.4078431372548978</v>
      </c>
      <c r="S303">
        <v>0</v>
      </c>
      <c r="T303" t="s">
        <v>52</v>
      </c>
      <c r="U303">
        <f t="shared" si="37"/>
        <v>2.3450980392156833</v>
      </c>
      <c r="V303">
        <f t="shared" si="38"/>
        <v>2.1725490196078394</v>
      </c>
      <c r="W303">
        <f t="shared" si="39"/>
        <v>2.1934640522875779</v>
      </c>
      <c r="X303">
        <f t="shared" si="34"/>
        <v>6.2745098039215019E-2</v>
      </c>
      <c r="Y303">
        <f t="shared" si="35"/>
        <v>0.23529411764705888</v>
      </c>
      <c r="Z303">
        <f t="shared" si="36"/>
        <v>0.21437908496732039</v>
      </c>
    </row>
    <row r="304" spans="1:26" x14ac:dyDescent="0.15">
      <c r="A304" t="s">
        <v>52</v>
      </c>
      <c r="B304">
        <v>2012</v>
      </c>
      <c r="C304" t="str">
        <f t="shared" si="32"/>
        <v>600250.SH2012</v>
      </c>
      <c r="D304">
        <v>0</v>
      </c>
      <c r="E304" t="s">
        <v>10</v>
      </c>
      <c r="F304">
        <f t="shared" si="33"/>
        <v>-2.0419412606830889E-2</v>
      </c>
      <c r="G304">
        <v>22.608472222222201</v>
      </c>
      <c r="H304">
        <v>22.628891634829031</v>
      </c>
      <c r="I304">
        <v>2.2196078431372532</v>
      </c>
      <c r="J304">
        <v>3.4509803921568598</v>
      </c>
      <c r="K304">
        <v>0.98823529411764699</v>
      </c>
      <c r="L304">
        <v>2.2196078431372528</v>
      </c>
      <c r="M304">
        <v>2.2196078431372528</v>
      </c>
      <c r="N304">
        <v>3.032556708958086</v>
      </c>
      <c r="O304">
        <v>2.2196078431372528</v>
      </c>
      <c r="P304">
        <v>2.2196078431372528</v>
      </c>
      <c r="Q304">
        <v>2.2196078431372528</v>
      </c>
      <c r="R304">
        <v>2.2196078431372528</v>
      </c>
      <c r="S304">
        <v>0</v>
      </c>
      <c r="T304" t="s">
        <v>52</v>
      </c>
      <c r="U304">
        <f t="shared" si="37"/>
        <v>2.4078431372548983</v>
      </c>
      <c r="V304">
        <f t="shared" si="38"/>
        <v>2.376470588235291</v>
      </c>
      <c r="W304">
        <f t="shared" si="39"/>
        <v>2.2509803921568587</v>
      </c>
      <c r="X304">
        <f t="shared" si="34"/>
        <v>-0.18823529411764506</v>
      </c>
      <c r="Y304">
        <f t="shared" si="35"/>
        <v>-0.15686274509803777</v>
      </c>
      <c r="Z304">
        <f t="shared" si="36"/>
        <v>-3.1372549019605511E-2</v>
      </c>
    </row>
    <row r="305" spans="1:26" x14ac:dyDescent="0.15">
      <c r="A305" t="s">
        <v>52</v>
      </c>
      <c r="B305">
        <v>2013</v>
      </c>
      <c r="C305" t="str">
        <f t="shared" si="32"/>
        <v>600250.SH2013</v>
      </c>
      <c r="D305">
        <v>0</v>
      </c>
      <c r="E305" t="s">
        <v>10</v>
      </c>
      <c r="F305">
        <f t="shared" si="33"/>
        <v>0.21315661811565789</v>
      </c>
      <c r="G305">
        <v>24.488888888888528</v>
      </c>
      <c r="H305">
        <v>24.27573227077287</v>
      </c>
      <c r="I305">
        <v>2.4078431372548983</v>
      </c>
      <c r="J305">
        <v>3.8274509803921499</v>
      </c>
      <c r="K305">
        <v>0.98823529411764699</v>
      </c>
      <c r="L305">
        <v>2.4078431372548978</v>
      </c>
      <c r="M305">
        <v>2.4078431372548978</v>
      </c>
      <c r="N305">
        <v>4.0305728565935981</v>
      </c>
      <c r="O305">
        <v>2.4078431372548978</v>
      </c>
      <c r="P305">
        <v>2.4078431372548978</v>
      </c>
      <c r="Q305">
        <v>2.4078431372548978</v>
      </c>
      <c r="R305">
        <v>2.4078431372548978</v>
      </c>
      <c r="S305">
        <v>0</v>
      </c>
      <c r="T305" t="s">
        <v>52</v>
      </c>
      <c r="U305">
        <f t="shared" si="37"/>
        <v>2.2196078431372532</v>
      </c>
      <c r="V305">
        <f t="shared" si="38"/>
        <v>2.3137254901960755</v>
      </c>
      <c r="W305">
        <f t="shared" si="39"/>
        <v>2.3241830065359452</v>
      </c>
      <c r="X305">
        <f t="shared" si="34"/>
        <v>0.18823529411764506</v>
      </c>
      <c r="Y305">
        <f t="shared" si="35"/>
        <v>9.4117647058822751E-2</v>
      </c>
      <c r="Z305">
        <f t="shared" si="36"/>
        <v>8.3660130718953063E-2</v>
      </c>
    </row>
    <row r="306" spans="1:26" x14ac:dyDescent="0.15">
      <c r="A306" t="s">
        <v>52</v>
      </c>
      <c r="B306">
        <v>2014</v>
      </c>
      <c r="C306" t="str">
        <f t="shared" si="32"/>
        <v>600250.SH2014</v>
      </c>
      <c r="D306">
        <v>0</v>
      </c>
      <c r="E306" t="s">
        <v>10</v>
      </c>
      <c r="F306">
        <f t="shared" si="33"/>
        <v>-1.1190448997820504</v>
      </c>
      <c r="G306">
        <v>23.03075757575731</v>
      </c>
      <c r="H306">
        <v>24.14980247553936</v>
      </c>
      <c r="I306">
        <v>10.14424638864992</v>
      </c>
      <c r="J306">
        <v>1.8901450761782519</v>
      </c>
      <c r="K306">
        <v>0.55572677811765936</v>
      </c>
      <c r="L306">
        <v>1.2229359271479561</v>
      </c>
      <c r="M306">
        <v>1.2229359271479561</v>
      </c>
      <c r="N306">
        <v>0.89033609709946482</v>
      </c>
      <c r="O306">
        <v>1.612363418878288</v>
      </c>
      <c r="P306">
        <v>0.74009767420151451</v>
      </c>
      <c r="Q306">
        <v>1.2290061801087599</v>
      </c>
      <c r="R306">
        <v>1.2229359271479561</v>
      </c>
      <c r="S306">
        <v>7.0170010203453162E-2</v>
      </c>
      <c r="T306" t="s">
        <v>52</v>
      </c>
      <c r="U306">
        <f t="shared" si="37"/>
        <v>2.4078431372548983</v>
      </c>
      <c r="V306">
        <f t="shared" si="38"/>
        <v>2.3137254901960755</v>
      </c>
      <c r="W306">
        <f t="shared" si="39"/>
        <v>2.3450980392156833</v>
      </c>
      <c r="X306">
        <f t="shared" si="34"/>
        <v>7.7364032513950214</v>
      </c>
      <c r="Y306">
        <f t="shared" si="35"/>
        <v>7.8305208984538446</v>
      </c>
      <c r="Z306">
        <f t="shared" si="36"/>
        <v>7.7991483494342368</v>
      </c>
    </row>
    <row r="307" spans="1:26" x14ac:dyDescent="0.15">
      <c r="A307" t="s">
        <v>52</v>
      </c>
      <c r="B307">
        <v>2015</v>
      </c>
      <c r="C307" t="str">
        <f t="shared" si="32"/>
        <v>600250.SH2015</v>
      </c>
      <c r="D307">
        <v>0</v>
      </c>
      <c r="E307" t="s">
        <v>10</v>
      </c>
      <c r="F307">
        <f t="shared" si="33"/>
        <v>-0.18505553565733024</v>
      </c>
      <c r="G307">
        <v>23.163888888888529</v>
      </c>
      <c r="H307">
        <v>23.348944424545859</v>
      </c>
      <c r="I307">
        <v>9.7275742539961776</v>
      </c>
      <c r="J307">
        <v>1.735687574997443</v>
      </c>
      <c r="K307">
        <v>0.49650388979444288</v>
      </c>
      <c r="L307">
        <v>1.1160957323959431</v>
      </c>
      <c r="M307">
        <v>1.1160957323959431</v>
      </c>
      <c r="N307">
        <v>0.767788102836644</v>
      </c>
      <c r="O307">
        <v>1.389444687787224</v>
      </c>
      <c r="P307">
        <v>0.88417276120653243</v>
      </c>
      <c r="Q307">
        <v>1.1482811722100921</v>
      </c>
      <c r="R307">
        <v>1.1160957323959431</v>
      </c>
      <c r="S307">
        <v>3.1446571455530793E-2</v>
      </c>
      <c r="T307" t="s">
        <v>52</v>
      </c>
      <c r="U307">
        <f t="shared" si="37"/>
        <v>10.14424638864992</v>
      </c>
      <c r="V307">
        <f t="shared" si="38"/>
        <v>6.2760447629524094</v>
      </c>
      <c r="W307">
        <f t="shared" si="39"/>
        <v>4.9238991230140234</v>
      </c>
      <c r="X307">
        <f t="shared" si="34"/>
        <v>-0.41667213465374253</v>
      </c>
      <c r="Y307">
        <f t="shared" si="35"/>
        <v>3.4515294910437682</v>
      </c>
      <c r="Z307">
        <f t="shared" si="36"/>
        <v>4.8036751309821542</v>
      </c>
    </row>
    <row r="308" spans="1:26" x14ac:dyDescent="0.15">
      <c r="A308" t="s">
        <v>52</v>
      </c>
      <c r="B308">
        <v>2016</v>
      </c>
      <c r="C308" t="str">
        <f t="shared" si="32"/>
        <v>600250.SH2016</v>
      </c>
      <c r="D308">
        <v>0</v>
      </c>
      <c r="E308" t="s">
        <v>10</v>
      </c>
      <c r="F308">
        <f t="shared" si="33"/>
        <v>8.9910697230848768E-2</v>
      </c>
      <c r="G308">
        <v>23.568472222222209</v>
      </c>
      <c r="H308">
        <v>23.47856152499136</v>
      </c>
      <c r="I308">
        <v>10.118498230063487</v>
      </c>
      <c r="J308">
        <v>1.8926152946123069</v>
      </c>
      <c r="K308">
        <v>0.5344653484868066</v>
      </c>
      <c r="L308">
        <v>1.213540321549557</v>
      </c>
      <c r="M308">
        <v>1.213540321549557</v>
      </c>
      <c r="N308">
        <v>0.92228563808034969</v>
      </c>
      <c r="O308">
        <v>1.6445108451095241</v>
      </c>
      <c r="P308">
        <v>0.82523001876531854</v>
      </c>
      <c r="Q308">
        <v>1.2211923412248169</v>
      </c>
      <c r="R308">
        <v>1.213540321549557</v>
      </c>
      <c r="S308">
        <v>6.1839233063204907E-2</v>
      </c>
      <c r="T308" t="s">
        <v>52</v>
      </c>
      <c r="U308">
        <f t="shared" si="37"/>
        <v>9.7275742539961776</v>
      </c>
      <c r="V308">
        <f t="shared" si="38"/>
        <v>9.9359103213230497</v>
      </c>
      <c r="W308">
        <f t="shared" si="39"/>
        <v>7.4265545933003319</v>
      </c>
      <c r="X308">
        <f t="shared" si="34"/>
        <v>0.39092397606730955</v>
      </c>
      <c r="Y308">
        <f t="shared" si="35"/>
        <v>0.1825879087404374</v>
      </c>
      <c r="Z308">
        <f t="shared" si="36"/>
        <v>2.6919436367631553</v>
      </c>
    </row>
    <row r="309" spans="1:26" x14ac:dyDescent="0.15">
      <c r="A309" t="s">
        <v>52</v>
      </c>
      <c r="B309">
        <v>2017</v>
      </c>
      <c r="C309" t="str">
        <f t="shared" si="32"/>
        <v>600250.SH2017</v>
      </c>
      <c r="D309">
        <v>1</v>
      </c>
      <c r="E309" t="s">
        <v>10</v>
      </c>
      <c r="F309">
        <f t="shared" si="33"/>
        <v>0.15806868831633736</v>
      </c>
      <c r="G309">
        <v>24.632638888888529</v>
      </c>
      <c r="H309">
        <v>24.474570200572192</v>
      </c>
      <c r="I309">
        <v>9.9784777280724271</v>
      </c>
      <c r="J309">
        <v>1.7597565894033349</v>
      </c>
      <c r="K309">
        <v>0.63237560995263953</v>
      </c>
      <c r="L309">
        <v>1.196066099677987</v>
      </c>
      <c r="M309">
        <v>1.196066099677987</v>
      </c>
      <c r="N309">
        <v>0.63549393641360485</v>
      </c>
      <c r="O309">
        <v>1.4158431109260079</v>
      </c>
      <c r="P309">
        <v>1.031684546377142</v>
      </c>
      <c r="Q309">
        <v>1.1789381438610571</v>
      </c>
      <c r="R309">
        <v>1.196066099677987</v>
      </c>
      <c r="S309">
        <v>1.432213101572404E-2</v>
      </c>
      <c r="T309" t="s">
        <v>52</v>
      </c>
      <c r="U309">
        <f t="shared" si="37"/>
        <v>10.118498230063487</v>
      </c>
      <c r="V309">
        <f t="shared" si="38"/>
        <v>9.9230362420298324</v>
      </c>
      <c r="W309">
        <f t="shared" si="39"/>
        <v>9.9967729575698616</v>
      </c>
      <c r="X309">
        <f t="shared" si="34"/>
        <v>-0.14002050199106009</v>
      </c>
      <c r="Y309">
        <f t="shared" si="35"/>
        <v>5.544148604259469E-2</v>
      </c>
      <c r="Z309">
        <f t="shared" si="36"/>
        <v>-1.8295229497434562E-2</v>
      </c>
    </row>
    <row r="310" spans="1:26" x14ac:dyDescent="0.15">
      <c r="A310" t="s">
        <v>52</v>
      </c>
      <c r="B310">
        <v>2018</v>
      </c>
      <c r="C310" t="str">
        <f t="shared" si="32"/>
        <v>600250.SH2018</v>
      </c>
      <c r="D310">
        <v>0</v>
      </c>
      <c r="E310" t="s">
        <v>10</v>
      </c>
      <c r="F310">
        <f t="shared" si="33"/>
        <v>0.12749600047752097</v>
      </c>
      <c r="G310">
        <v>24.47138888888837</v>
      </c>
      <c r="H310">
        <v>24.343892888410849</v>
      </c>
      <c r="I310">
        <v>10.011335919125983</v>
      </c>
      <c r="J310">
        <v>1.727267984627114</v>
      </c>
      <c r="K310">
        <v>0.69873202953463232</v>
      </c>
      <c r="L310">
        <v>1.2130000070808731</v>
      </c>
      <c r="M310">
        <v>1.2130000070808731</v>
      </c>
      <c r="N310">
        <v>0.52894310545900192</v>
      </c>
      <c r="O310">
        <v>1.4936471078910061</v>
      </c>
      <c r="P310">
        <v>1.0324706133674171</v>
      </c>
      <c r="Q310">
        <v>1.1718039269540801</v>
      </c>
      <c r="R310">
        <v>1.2130000070808731</v>
      </c>
      <c r="S310">
        <v>2.1283990756187612E-2</v>
      </c>
      <c r="T310" t="s">
        <v>52</v>
      </c>
      <c r="U310">
        <f t="shared" si="37"/>
        <v>9.9784777280724271</v>
      </c>
      <c r="V310">
        <f t="shared" si="38"/>
        <v>10.048487979067957</v>
      </c>
      <c r="W310">
        <f t="shared" si="39"/>
        <v>9.9415167373773645</v>
      </c>
      <c r="X310">
        <f t="shared" si="34"/>
        <v>3.2858191053556141E-2</v>
      </c>
      <c r="Y310">
        <f t="shared" si="35"/>
        <v>-3.7152059941973903E-2</v>
      </c>
      <c r="Z310">
        <f t="shared" si="36"/>
        <v>6.9819181748618675E-2</v>
      </c>
    </row>
    <row r="311" spans="1:26" x14ac:dyDescent="0.15">
      <c r="A311" t="s">
        <v>53</v>
      </c>
      <c r="B311">
        <v>2005</v>
      </c>
      <c r="C311" t="str">
        <f t="shared" si="32"/>
        <v>600272.SH2005</v>
      </c>
      <c r="D311">
        <v>0</v>
      </c>
      <c r="E311" t="s">
        <v>10</v>
      </c>
      <c r="F311">
        <f t="shared" si="33"/>
        <v>3.3237693666659851E-2</v>
      </c>
      <c r="G311">
        <v>25.703611110833329</v>
      </c>
      <c r="H311">
        <v>25.670373417166669</v>
      </c>
      <c r="I311">
        <v>48.833333333333336</v>
      </c>
      <c r="J311">
        <v>63</v>
      </c>
      <c r="K311">
        <v>24</v>
      </c>
      <c r="L311">
        <v>59.5</v>
      </c>
      <c r="M311">
        <v>48.833333333333343</v>
      </c>
      <c r="N311">
        <v>465.58333333333331</v>
      </c>
      <c r="O311">
        <v>48.833333333333343</v>
      </c>
      <c r="P311">
        <v>48.833333333333343</v>
      </c>
      <c r="Q311">
        <v>48.833333333333343</v>
      </c>
      <c r="R311">
        <v>48.833333333333343</v>
      </c>
      <c r="S311">
        <v>0</v>
      </c>
      <c r="T311" t="s">
        <v>53</v>
      </c>
      <c r="U311">
        <f t="shared" si="37"/>
        <v>10.011335919125983</v>
      </c>
      <c r="V311">
        <f t="shared" si="38"/>
        <v>9.9949068235992051</v>
      </c>
      <c r="W311">
        <f t="shared" si="39"/>
        <v>10.036103959087299</v>
      </c>
      <c r="X311">
        <f t="shared" si="34"/>
        <v>38.821997414207353</v>
      </c>
      <c r="Y311">
        <f t="shared" si="35"/>
        <v>38.838426509734134</v>
      </c>
      <c r="Z311">
        <f t="shared" si="36"/>
        <v>38.797229374246037</v>
      </c>
    </row>
    <row r="312" spans="1:26" x14ac:dyDescent="0.15">
      <c r="A312" t="s">
        <v>53</v>
      </c>
      <c r="B312">
        <v>2006</v>
      </c>
      <c r="C312" t="str">
        <f t="shared" si="32"/>
        <v>600272.SH2006</v>
      </c>
      <c r="D312">
        <v>0</v>
      </c>
      <c r="E312" t="s">
        <v>10</v>
      </c>
      <c r="F312">
        <f t="shared" si="33"/>
        <v>6.052998958332978E-2</v>
      </c>
      <c r="G312">
        <v>25.401944444166659</v>
      </c>
      <c r="H312">
        <v>25.34141445458333</v>
      </c>
      <c r="I312">
        <v>50</v>
      </c>
      <c r="J312">
        <v>63</v>
      </c>
      <c r="K312">
        <v>28.5</v>
      </c>
      <c r="L312">
        <v>58.5</v>
      </c>
      <c r="M312">
        <v>50</v>
      </c>
      <c r="N312">
        <v>351.75</v>
      </c>
      <c r="O312">
        <v>50</v>
      </c>
      <c r="P312">
        <v>50</v>
      </c>
      <c r="Q312">
        <v>50</v>
      </c>
      <c r="R312">
        <v>50</v>
      </c>
      <c r="S312">
        <v>0</v>
      </c>
      <c r="T312" t="s">
        <v>53</v>
      </c>
      <c r="U312">
        <f t="shared" si="37"/>
        <v>48.833333333333336</v>
      </c>
      <c r="V312">
        <f t="shared" si="38"/>
        <v>29.422334626229659</v>
      </c>
      <c r="W312">
        <f t="shared" si="39"/>
        <v>22.941048993510581</v>
      </c>
      <c r="X312">
        <f t="shared" si="34"/>
        <v>1.1666666666666643</v>
      </c>
      <c r="Y312">
        <f t="shared" si="35"/>
        <v>20.577665373770341</v>
      </c>
      <c r="Z312">
        <f t="shared" si="36"/>
        <v>27.058951006489419</v>
      </c>
    </row>
    <row r="313" spans="1:26" x14ac:dyDescent="0.15">
      <c r="A313" t="s">
        <v>53</v>
      </c>
      <c r="B313">
        <v>2007</v>
      </c>
      <c r="C313" t="str">
        <f t="shared" si="32"/>
        <v>600272.SH2007</v>
      </c>
      <c r="D313">
        <v>0</v>
      </c>
      <c r="E313" t="s">
        <v>10</v>
      </c>
      <c r="F313">
        <f t="shared" si="33"/>
        <v>-1.0353679802121185</v>
      </c>
      <c r="G313">
        <v>25.119848485454551</v>
      </c>
      <c r="H313">
        <v>26.155216465666669</v>
      </c>
      <c r="I313">
        <v>49.333333333333336</v>
      </c>
      <c r="J313">
        <v>62</v>
      </c>
      <c r="K313">
        <v>27.5</v>
      </c>
      <c r="L313">
        <v>58.5</v>
      </c>
      <c r="M313">
        <v>49.333333333333343</v>
      </c>
      <c r="N313">
        <v>360.58333333333331</v>
      </c>
      <c r="O313">
        <v>49.333333333333343</v>
      </c>
      <c r="P313">
        <v>49.333333333333343</v>
      </c>
      <c r="Q313">
        <v>49.333333333333343</v>
      </c>
      <c r="R313">
        <v>49.333333333333343</v>
      </c>
      <c r="S313">
        <v>0</v>
      </c>
      <c r="T313" t="s">
        <v>53</v>
      </c>
      <c r="U313">
        <f t="shared" si="37"/>
        <v>50</v>
      </c>
      <c r="V313">
        <f t="shared" si="38"/>
        <v>49.416666666666671</v>
      </c>
      <c r="W313">
        <f t="shared" si="39"/>
        <v>36.281556417486435</v>
      </c>
      <c r="X313">
        <f t="shared" si="34"/>
        <v>-0.6666666666666643</v>
      </c>
      <c r="Y313">
        <f t="shared" si="35"/>
        <v>-8.3333333333335702E-2</v>
      </c>
      <c r="Z313">
        <f t="shared" si="36"/>
        <v>13.051776915846901</v>
      </c>
    </row>
    <row r="314" spans="1:26" x14ac:dyDescent="0.15">
      <c r="A314" t="s">
        <v>53</v>
      </c>
      <c r="B314">
        <v>2008</v>
      </c>
      <c r="C314" t="str">
        <f t="shared" si="32"/>
        <v>600272.SH2008</v>
      </c>
      <c r="D314">
        <v>0</v>
      </c>
      <c r="E314" t="s">
        <v>10</v>
      </c>
      <c r="F314">
        <f t="shared" si="33"/>
        <v>-0.53654052165152066</v>
      </c>
      <c r="G314">
        <v>24.48015151518182</v>
      </c>
      <c r="H314">
        <v>25.016692036833341</v>
      </c>
      <c r="I314">
        <v>52</v>
      </c>
      <c r="J314">
        <v>63</v>
      </c>
      <c r="K314">
        <v>32.5</v>
      </c>
      <c r="L314">
        <v>60.5</v>
      </c>
      <c r="M314">
        <v>52</v>
      </c>
      <c r="N314">
        <v>286.75</v>
      </c>
      <c r="O314">
        <v>52</v>
      </c>
      <c r="P314">
        <v>52</v>
      </c>
      <c r="Q314">
        <v>52</v>
      </c>
      <c r="R314">
        <v>52</v>
      </c>
      <c r="S314">
        <v>0</v>
      </c>
      <c r="T314" t="s">
        <v>53</v>
      </c>
      <c r="U314">
        <f t="shared" si="37"/>
        <v>49.333333333333336</v>
      </c>
      <c r="V314">
        <f t="shared" si="38"/>
        <v>49.666666666666671</v>
      </c>
      <c r="W314">
        <f t="shared" si="39"/>
        <v>49.388888888888893</v>
      </c>
      <c r="X314">
        <f t="shared" si="34"/>
        <v>2.6666666666666643</v>
      </c>
      <c r="Y314">
        <f t="shared" si="35"/>
        <v>2.3333333333333286</v>
      </c>
      <c r="Z314">
        <f t="shared" si="36"/>
        <v>2.6111111111111072</v>
      </c>
    </row>
    <row r="315" spans="1:26" x14ac:dyDescent="0.15">
      <c r="A315" t="s">
        <v>53</v>
      </c>
      <c r="B315">
        <v>2009</v>
      </c>
      <c r="C315" t="str">
        <f t="shared" si="32"/>
        <v>600272.SH2009</v>
      </c>
      <c r="D315">
        <v>0</v>
      </c>
      <c r="E315" t="s">
        <v>10</v>
      </c>
      <c r="F315">
        <f t="shared" si="33"/>
        <v>-0.17961238683334102</v>
      </c>
      <c r="G315">
        <v>24.80125</v>
      </c>
      <c r="H315">
        <v>24.980862386833341</v>
      </c>
      <c r="I315">
        <v>54</v>
      </c>
      <c r="J315">
        <v>63</v>
      </c>
      <c r="K315">
        <v>40</v>
      </c>
      <c r="L315">
        <v>59</v>
      </c>
      <c r="M315">
        <v>54</v>
      </c>
      <c r="N315">
        <v>151</v>
      </c>
      <c r="O315">
        <v>54</v>
      </c>
      <c r="P315">
        <v>54</v>
      </c>
      <c r="Q315">
        <v>54</v>
      </c>
      <c r="R315">
        <v>54</v>
      </c>
      <c r="S315">
        <v>0</v>
      </c>
      <c r="T315" t="s">
        <v>53</v>
      </c>
      <c r="U315">
        <f t="shared" si="37"/>
        <v>52</v>
      </c>
      <c r="V315">
        <f t="shared" si="38"/>
        <v>50.666666666666671</v>
      </c>
      <c r="W315">
        <f t="shared" si="39"/>
        <v>50.44444444444445</v>
      </c>
      <c r="X315">
        <f t="shared" si="34"/>
        <v>2</v>
      </c>
      <c r="Y315">
        <f t="shared" si="35"/>
        <v>3.3333333333333286</v>
      </c>
      <c r="Z315">
        <f t="shared" si="36"/>
        <v>3.55555555555555</v>
      </c>
    </row>
    <row r="316" spans="1:26" x14ac:dyDescent="0.15">
      <c r="A316" t="s">
        <v>53</v>
      </c>
      <c r="B316">
        <v>2010</v>
      </c>
      <c r="C316" t="str">
        <f t="shared" si="32"/>
        <v>600272.SH2010</v>
      </c>
      <c r="D316">
        <v>0</v>
      </c>
      <c r="E316" t="s">
        <v>10</v>
      </c>
      <c r="F316">
        <f t="shared" si="33"/>
        <v>-8.2696952583319217E-2</v>
      </c>
      <c r="G316">
        <v>24.627361110833341</v>
      </c>
      <c r="H316">
        <v>24.71005806341666</v>
      </c>
      <c r="I316">
        <v>61</v>
      </c>
      <c r="J316">
        <v>63</v>
      </c>
      <c r="K316">
        <v>57</v>
      </c>
      <c r="L316">
        <v>63</v>
      </c>
      <c r="M316">
        <v>61</v>
      </c>
      <c r="N316">
        <v>12</v>
      </c>
      <c r="O316">
        <v>61</v>
      </c>
      <c r="P316">
        <v>61</v>
      </c>
      <c r="Q316">
        <v>61</v>
      </c>
      <c r="R316">
        <v>61</v>
      </c>
      <c r="S316">
        <v>0</v>
      </c>
      <c r="T316" t="s">
        <v>53</v>
      </c>
      <c r="U316">
        <f t="shared" si="37"/>
        <v>54</v>
      </c>
      <c r="V316">
        <f t="shared" si="38"/>
        <v>53</v>
      </c>
      <c r="W316">
        <f t="shared" si="39"/>
        <v>51.777777777777779</v>
      </c>
      <c r="X316">
        <f t="shared" si="34"/>
        <v>7</v>
      </c>
      <c r="Y316">
        <f t="shared" si="35"/>
        <v>8</v>
      </c>
      <c r="Z316">
        <f t="shared" si="36"/>
        <v>9.2222222222222214</v>
      </c>
    </row>
    <row r="317" spans="1:26" x14ac:dyDescent="0.15">
      <c r="A317" t="s">
        <v>54</v>
      </c>
      <c r="B317">
        <v>2001</v>
      </c>
      <c r="C317" t="str">
        <f t="shared" si="32"/>
        <v>600287.SH2001</v>
      </c>
      <c r="D317">
        <v>0</v>
      </c>
      <c r="E317" t="s">
        <v>10</v>
      </c>
      <c r="F317">
        <f t="shared" si="33"/>
        <v>-0.35656592908333096</v>
      </c>
      <c r="G317">
        <v>23.362777778583332</v>
      </c>
      <c r="H317">
        <v>23.719343707666663</v>
      </c>
      <c r="I317">
        <v>30.852525252525243</v>
      </c>
      <c r="J317">
        <v>55</v>
      </c>
      <c r="K317">
        <v>8</v>
      </c>
      <c r="L317">
        <v>27.25</v>
      </c>
      <c r="M317">
        <v>30.85252525252524</v>
      </c>
      <c r="N317">
        <v>276.24610754004732</v>
      </c>
      <c r="O317">
        <v>30.85252525252524</v>
      </c>
      <c r="P317">
        <v>30.85252525252524</v>
      </c>
      <c r="Q317">
        <v>30.85252525252524</v>
      </c>
      <c r="R317">
        <v>30.85252525252524</v>
      </c>
      <c r="S317">
        <v>0</v>
      </c>
      <c r="T317" t="s">
        <v>54</v>
      </c>
      <c r="U317">
        <f t="shared" si="37"/>
        <v>61</v>
      </c>
      <c r="V317">
        <f t="shared" si="38"/>
        <v>57.5</v>
      </c>
      <c r="W317">
        <f t="shared" si="39"/>
        <v>55.666666666666664</v>
      </c>
      <c r="X317">
        <f t="shared" si="34"/>
        <v>-30.147474747474757</v>
      </c>
      <c r="Y317">
        <f t="shared" si="35"/>
        <v>-26.647474747474757</v>
      </c>
      <c r="Z317">
        <f t="shared" si="36"/>
        <v>-24.814141414141421</v>
      </c>
    </row>
    <row r="318" spans="1:26" x14ac:dyDescent="0.15">
      <c r="A318" t="s">
        <v>54</v>
      </c>
      <c r="B318">
        <v>2002</v>
      </c>
      <c r="C318" t="str">
        <f t="shared" si="32"/>
        <v>600287.SH2002</v>
      </c>
      <c r="D318">
        <v>0</v>
      </c>
      <c r="E318" t="s">
        <v>10</v>
      </c>
      <c r="F318">
        <f t="shared" si="33"/>
        <v>5.5979481833340117E-2</v>
      </c>
      <c r="G318">
        <v>25.344444445000004</v>
      </c>
      <c r="H318">
        <v>25.288464963166664</v>
      </c>
      <c r="I318">
        <v>41.166666666666664</v>
      </c>
      <c r="J318">
        <v>60.5</v>
      </c>
      <c r="K318">
        <v>9</v>
      </c>
      <c r="L318">
        <v>44</v>
      </c>
      <c r="M318">
        <v>41.166666666666657</v>
      </c>
      <c r="N318">
        <v>263.38888888888903</v>
      </c>
      <c r="O318">
        <v>41.166666666666657</v>
      </c>
      <c r="P318">
        <v>41.166666666666657</v>
      </c>
      <c r="Q318">
        <v>41.166666666666657</v>
      </c>
      <c r="R318">
        <v>41.166666666666657</v>
      </c>
      <c r="S318">
        <v>0</v>
      </c>
      <c r="T318" t="s">
        <v>54</v>
      </c>
      <c r="U318">
        <f t="shared" si="37"/>
        <v>30.852525252525243</v>
      </c>
      <c r="V318">
        <f t="shared" si="38"/>
        <v>45.92626262626262</v>
      </c>
      <c r="W318">
        <f t="shared" si="39"/>
        <v>48.617508417508418</v>
      </c>
      <c r="X318">
        <f t="shared" si="34"/>
        <v>10.314141414141421</v>
      </c>
      <c r="Y318">
        <f t="shared" si="35"/>
        <v>-4.7595959595959556</v>
      </c>
      <c r="Z318">
        <f t="shared" si="36"/>
        <v>-7.4508417508417537</v>
      </c>
    </row>
    <row r="319" spans="1:26" x14ac:dyDescent="0.15">
      <c r="A319" t="s">
        <v>54</v>
      </c>
      <c r="B319">
        <v>2003</v>
      </c>
      <c r="C319" t="str">
        <f t="shared" si="32"/>
        <v>600287.SH2003</v>
      </c>
      <c r="D319">
        <v>0</v>
      </c>
      <c r="E319" t="s">
        <v>10</v>
      </c>
      <c r="F319">
        <f t="shared" si="33"/>
        <v>-4.6852100833326915E-2</v>
      </c>
      <c r="G319">
        <v>24.614444444750003</v>
      </c>
      <c r="H319">
        <v>24.66129654558333</v>
      </c>
      <c r="I319">
        <v>43.446969696969695</v>
      </c>
      <c r="J319">
        <v>60.5</v>
      </c>
      <c r="K319">
        <v>8</v>
      </c>
      <c r="L319">
        <v>46</v>
      </c>
      <c r="M319">
        <v>43.446969696969703</v>
      </c>
      <c r="N319">
        <v>236.59882920110189</v>
      </c>
      <c r="O319">
        <v>43.446969696969703</v>
      </c>
      <c r="P319">
        <v>43.446969696969703</v>
      </c>
      <c r="Q319">
        <v>43.446969696969703</v>
      </c>
      <c r="R319">
        <v>43.446969696969703</v>
      </c>
      <c r="S319">
        <v>0</v>
      </c>
      <c r="T319" t="s">
        <v>54</v>
      </c>
      <c r="U319">
        <f t="shared" si="37"/>
        <v>41.166666666666664</v>
      </c>
      <c r="V319">
        <f t="shared" si="38"/>
        <v>36.009595959595956</v>
      </c>
      <c r="W319">
        <f t="shared" si="39"/>
        <v>44.339730639730639</v>
      </c>
      <c r="X319">
        <f t="shared" si="34"/>
        <v>2.2803030303030312</v>
      </c>
      <c r="Y319">
        <f t="shared" si="35"/>
        <v>7.4373737373737399</v>
      </c>
      <c r="Z319">
        <f t="shared" si="36"/>
        <v>-0.89276094276094398</v>
      </c>
    </row>
    <row r="320" spans="1:26" x14ac:dyDescent="0.15">
      <c r="A320" t="s">
        <v>54</v>
      </c>
      <c r="B320">
        <v>2004</v>
      </c>
      <c r="C320" t="str">
        <f t="shared" si="32"/>
        <v>600287.SH2004</v>
      </c>
      <c r="D320">
        <v>0</v>
      </c>
      <c r="E320" t="s">
        <v>10</v>
      </c>
      <c r="F320">
        <f t="shared" si="33"/>
        <v>0.37894413283333606</v>
      </c>
      <c r="G320">
        <v>25.858194443333332</v>
      </c>
      <c r="H320">
        <v>25.479250310499996</v>
      </c>
      <c r="I320">
        <v>45.875757575757561</v>
      </c>
      <c r="J320">
        <v>62</v>
      </c>
      <c r="K320">
        <v>10</v>
      </c>
      <c r="L320">
        <v>50.045454545454497</v>
      </c>
      <c r="M320">
        <v>45.875757575757561</v>
      </c>
      <c r="N320">
        <v>264.53314967860422</v>
      </c>
      <c r="O320">
        <v>45.875757575757561</v>
      </c>
      <c r="P320">
        <v>45.875757575757561</v>
      </c>
      <c r="Q320">
        <v>45.875757575757561</v>
      </c>
      <c r="R320">
        <v>45.875757575757561</v>
      </c>
      <c r="S320">
        <v>0</v>
      </c>
      <c r="T320" t="s">
        <v>54</v>
      </c>
      <c r="U320">
        <f t="shared" si="37"/>
        <v>43.446969696969695</v>
      </c>
      <c r="V320">
        <f t="shared" si="38"/>
        <v>42.30681818181818</v>
      </c>
      <c r="W320">
        <f t="shared" si="39"/>
        <v>38.488720538720536</v>
      </c>
      <c r="X320">
        <f t="shared" si="34"/>
        <v>2.4287878787878654</v>
      </c>
      <c r="Y320">
        <f t="shared" si="35"/>
        <v>3.568939393939381</v>
      </c>
      <c r="Z320">
        <f t="shared" si="36"/>
        <v>7.3870370370370253</v>
      </c>
    </row>
    <row r="321" spans="1:26" x14ac:dyDescent="0.15">
      <c r="A321" t="s">
        <v>54</v>
      </c>
      <c r="B321">
        <v>2005</v>
      </c>
      <c r="C321" t="str">
        <f t="shared" si="32"/>
        <v>600287.SH2005</v>
      </c>
      <c r="D321">
        <v>0</v>
      </c>
      <c r="E321" t="s">
        <v>10</v>
      </c>
      <c r="F321">
        <f t="shared" si="33"/>
        <v>0.16992658966666241</v>
      </c>
      <c r="G321">
        <v>25.447638888583331</v>
      </c>
      <c r="H321">
        <v>25.277712298916668</v>
      </c>
      <c r="I321">
        <v>42.780808080808072</v>
      </c>
      <c r="J321">
        <v>61</v>
      </c>
      <c r="K321">
        <v>10</v>
      </c>
      <c r="L321">
        <v>43.75</v>
      </c>
      <c r="M321">
        <v>42.780808080808072</v>
      </c>
      <c r="N321">
        <v>254.4686664626058</v>
      </c>
      <c r="O321">
        <v>42.780808080808072</v>
      </c>
      <c r="P321">
        <v>42.780808080808072</v>
      </c>
      <c r="Q321">
        <v>42.780808080808072</v>
      </c>
      <c r="R321">
        <v>42.780808080808072</v>
      </c>
      <c r="S321">
        <v>0</v>
      </c>
      <c r="T321" t="s">
        <v>54</v>
      </c>
      <c r="U321">
        <f t="shared" si="37"/>
        <v>45.875757575757561</v>
      </c>
      <c r="V321">
        <f t="shared" si="38"/>
        <v>44.661363636363632</v>
      </c>
      <c r="W321">
        <f t="shared" si="39"/>
        <v>43.496464646464638</v>
      </c>
      <c r="X321">
        <f t="shared" si="34"/>
        <v>-3.0949494949494891</v>
      </c>
      <c r="Y321">
        <f t="shared" si="35"/>
        <v>-1.88055555555556</v>
      </c>
      <c r="Z321">
        <f t="shared" si="36"/>
        <v>-0.7156565656565661</v>
      </c>
    </row>
    <row r="322" spans="1:26" x14ac:dyDescent="0.15">
      <c r="A322" t="s">
        <v>54</v>
      </c>
      <c r="B322">
        <v>2006</v>
      </c>
      <c r="C322" t="str">
        <f t="shared" si="32"/>
        <v>600287.SH2006</v>
      </c>
      <c r="D322">
        <v>0</v>
      </c>
      <c r="E322" t="s">
        <v>10</v>
      </c>
      <c r="F322">
        <f t="shared" si="33"/>
        <v>-0.30087765199999694</v>
      </c>
      <c r="G322">
        <v>24.285277777499999</v>
      </c>
      <c r="H322">
        <v>24.586155429499996</v>
      </c>
      <c r="I322">
        <v>45.688383838383828</v>
      </c>
      <c r="J322">
        <v>59</v>
      </c>
      <c r="K322">
        <v>12.5</v>
      </c>
      <c r="L322">
        <v>47.75</v>
      </c>
      <c r="M322">
        <v>45.688383838383828</v>
      </c>
      <c r="N322">
        <v>202.8363661871237</v>
      </c>
      <c r="O322">
        <v>45.688383838383828</v>
      </c>
      <c r="P322">
        <v>45.688383838383828</v>
      </c>
      <c r="Q322">
        <v>45.688383838383828</v>
      </c>
      <c r="R322">
        <v>45.688383838383828</v>
      </c>
      <c r="S322">
        <v>0</v>
      </c>
      <c r="T322" t="s">
        <v>54</v>
      </c>
      <c r="U322">
        <f t="shared" si="37"/>
        <v>42.780808080808072</v>
      </c>
      <c r="V322">
        <f t="shared" si="38"/>
        <v>44.328282828282816</v>
      </c>
      <c r="W322">
        <f t="shared" si="39"/>
        <v>44.034511784511778</v>
      </c>
      <c r="X322">
        <f t="shared" si="34"/>
        <v>2.9075757575757564</v>
      </c>
      <c r="Y322">
        <f t="shared" si="35"/>
        <v>1.3601010101010118</v>
      </c>
      <c r="Z322">
        <f t="shared" si="36"/>
        <v>1.6538720538720497</v>
      </c>
    </row>
    <row r="323" spans="1:26" x14ac:dyDescent="0.15">
      <c r="A323" t="s">
        <v>54</v>
      </c>
      <c r="B323">
        <v>2007</v>
      </c>
      <c r="C323" t="str">
        <f t="shared" ref="C323:C386" si="40">A323&amp;B323</f>
        <v>600287.SH2007</v>
      </c>
      <c r="D323">
        <v>0</v>
      </c>
      <c r="E323" t="s">
        <v>10</v>
      </c>
      <c r="F323">
        <f t="shared" ref="F323:F386" si="41">G323-H323</f>
        <v>0.11369859591666653</v>
      </c>
      <c r="G323">
        <v>25.673055555833333</v>
      </c>
      <c r="H323">
        <v>25.559356959916666</v>
      </c>
      <c r="I323">
        <v>47.786363636363632</v>
      </c>
      <c r="J323">
        <v>61</v>
      </c>
      <c r="K323">
        <v>12</v>
      </c>
      <c r="L323">
        <v>51.931818181818151</v>
      </c>
      <c r="M323">
        <v>47.786363636363632</v>
      </c>
      <c r="N323">
        <v>213.68872819100091</v>
      </c>
      <c r="O323">
        <v>47.786363636363632</v>
      </c>
      <c r="P323">
        <v>47.786363636363632</v>
      </c>
      <c r="Q323">
        <v>47.786363636363632</v>
      </c>
      <c r="R323">
        <v>47.786363636363632</v>
      </c>
      <c r="S323">
        <v>0</v>
      </c>
      <c r="T323" t="s">
        <v>54</v>
      </c>
      <c r="U323">
        <f t="shared" si="37"/>
        <v>45.688383838383828</v>
      </c>
      <c r="V323">
        <f t="shared" si="38"/>
        <v>44.23459595959595</v>
      </c>
      <c r="W323">
        <f t="shared" si="39"/>
        <v>44.781649831649815</v>
      </c>
      <c r="X323">
        <f t="shared" ref="X323:X386" si="42">I323-U323</f>
        <v>2.0979797979798036</v>
      </c>
      <c r="Y323">
        <f t="shared" ref="Y323:Y386" si="43">I323-V323</f>
        <v>3.5517676767676818</v>
      </c>
      <c r="Z323">
        <f t="shared" ref="Z323:Z386" si="44">I323-W323</f>
        <v>3.0047138047138162</v>
      </c>
    </row>
    <row r="324" spans="1:26" x14ac:dyDescent="0.15">
      <c r="A324" t="s">
        <v>54</v>
      </c>
      <c r="B324">
        <v>2008</v>
      </c>
      <c r="C324" t="str">
        <f t="shared" si="40"/>
        <v>600287.SH2008</v>
      </c>
      <c r="D324">
        <v>0</v>
      </c>
      <c r="E324" t="s">
        <v>10</v>
      </c>
      <c r="F324">
        <f t="shared" si="41"/>
        <v>0.10322997924999555</v>
      </c>
      <c r="G324">
        <v>23.997222222249999</v>
      </c>
      <c r="H324">
        <v>23.893992243000003</v>
      </c>
      <c r="I324">
        <v>52.211111111111109</v>
      </c>
      <c r="J324">
        <v>61.5</v>
      </c>
      <c r="K324">
        <v>17.5</v>
      </c>
      <c r="L324">
        <v>55.75</v>
      </c>
      <c r="M324">
        <v>52.211111111111109</v>
      </c>
      <c r="N324">
        <v>165.30987654320981</v>
      </c>
      <c r="O324">
        <v>52.211111111111109</v>
      </c>
      <c r="P324">
        <v>52.211111111111109</v>
      </c>
      <c r="Q324">
        <v>52.211111111111109</v>
      </c>
      <c r="R324">
        <v>52.211111111111109</v>
      </c>
      <c r="S324">
        <v>0</v>
      </c>
      <c r="T324" t="s">
        <v>54</v>
      </c>
      <c r="U324">
        <f t="shared" ref="U324:U387" si="45">I323</f>
        <v>47.786363636363632</v>
      </c>
      <c r="V324">
        <f t="shared" si="38"/>
        <v>46.73737373737373</v>
      </c>
      <c r="W324">
        <f t="shared" si="39"/>
        <v>45.418518518518511</v>
      </c>
      <c r="X324">
        <f t="shared" si="42"/>
        <v>4.4247474747474769</v>
      </c>
      <c r="Y324">
        <f t="shared" si="43"/>
        <v>5.4737373737373787</v>
      </c>
      <c r="Z324">
        <f t="shared" si="44"/>
        <v>6.7925925925925981</v>
      </c>
    </row>
    <row r="325" spans="1:26" x14ac:dyDescent="0.15">
      <c r="A325" t="s">
        <v>54</v>
      </c>
      <c r="B325">
        <v>2009</v>
      </c>
      <c r="C325" t="str">
        <f t="shared" si="40"/>
        <v>600287.SH2009</v>
      </c>
      <c r="D325">
        <v>0</v>
      </c>
      <c r="E325" t="s">
        <v>10</v>
      </c>
      <c r="F325">
        <f t="shared" si="41"/>
        <v>4.4812954666660687E-2</v>
      </c>
      <c r="G325">
        <v>25.522777779166663</v>
      </c>
      <c r="H325">
        <v>25.477964824500003</v>
      </c>
      <c r="I325">
        <v>44.3</v>
      </c>
      <c r="J325">
        <v>57</v>
      </c>
      <c r="K325">
        <v>10</v>
      </c>
      <c r="L325">
        <v>49</v>
      </c>
      <c r="M325">
        <v>44.3</v>
      </c>
      <c r="N325">
        <v>202.9</v>
      </c>
      <c r="O325">
        <v>44.3</v>
      </c>
      <c r="P325">
        <v>44.3</v>
      </c>
      <c r="Q325">
        <v>44.3</v>
      </c>
      <c r="R325">
        <v>44.3</v>
      </c>
      <c r="S325">
        <v>0</v>
      </c>
      <c r="T325" t="s">
        <v>54</v>
      </c>
      <c r="U325">
        <f t="shared" si="45"/>
        <v>52.211111111111109</v>
      </c>
      <c r="V325">
        <f t="shared" ref="V325:V388" si="46">AVERAGE(I323:I324)</f>
        <v>49.99873737373737</v>
      </c>
      <c r="W325">
        <f t="shared" si="39"/>
        <v>48.561952861952854</v>
      </c>
      <c r="X325">
        <f t="shared" si="42"/>
        <v>-7.9111111111111114</v>
      </c>
      <c r="Y325">
        <f t="shared" si="43"/>
        <v>-5.698737373737373</v>
      </c>
      <c r="Z325">
        <f t="shared" si="44"/>
        <v>-4.2619528619528566</v>
      </c>
    </row>
    <row r="326" spans="1:26" x14ac:dyDescent="0.15">
      <c r="A326" t="s">
        <v>54</v>
      </c>
      <c r="B326">
        <v>2010</v>
      </c>
      <c r="C326" t="str">
        <f t="shared" si="40"/>
        <v>600287.SH2010</v>
      </c>
      <c r="D326">
        <v>0</v>
      </c>
      <c r="E326" t="s">
        <v>10</v>
      </c>
      <c r="F326">
        <f t="shared" si="41"/>
        <v>0.46507504050000747</v>
      </c>
      <c r="G326">
        <v>25.11458333358334</v>
      </c>
      <c r="H326">
        <v>24.649508293083333</v>
      </c>
      <c r="I326">
        <v>56</v>
      </c>
      <c r="J326">
        <v>63</v>
      </c>
      <c r="K326">
        <v>24</v>
      </c>
      <c r="L326">
        <v>59.5</v>
      </c>
      <c r="M326">
        <v>56</v>
      </c>
      <c r="N326">
        <v>139.7777777777778</v>
      </c>
      <c r="O326">
        <v>56</v>
      </c>
      <c r="P326">
        <v>56</v>
      </c>
      <c r="Q326">
        <v>56</v>
      </c>
      <c r="R326">
        <v>56</v>
      </c>
      <c r="S326">
        <v>0</v>
      </c>
      <c r="T326" t="s">
        <v>54</v>
      </c>
      <c r="U326">
        <f t="shared" si="45"/>
        <v>44.3</v>
      </c>
      <c r="V326">
        <f t="shared" si="46"/>
        <v>48.255555555555553</v>
      </c>
      <c r="W326">
        <f t="shared" ref="W326:W389" si="47">AVERAGE(I323:I325)</f>
        <v>48.099158249158243</v>
      </c>
      <c r="X326">
        <f t="shared" si="42"/>
        <v>11.700000000000003</v>
      </c>
      <c r="Y326">
        <f t="shared" si="43"/>
        <v>7.7444444444444471</v>
      </c>
      <c r="Z326">
        <f t="shared" si="44"/>
        <v>7.9008417508417566</v>
      </c>
    </row>
    <row r="327" spans="1:26" x14ac:dyDescent="0.15">
      <c r="A327" t="s">
        <v>54</v>
      </c>
      <c r="B327">
        <v>2011</v>
      </c>
      <c r="C327" t="str">
        <f t="shared" si="40"/>
        <v>600287.SH2011</v>
      </c>
      <c r="D327">
        <v>0</v>
      </c>
      <c r="E327" t="s">
        <v>10</v>
      </c>
      <c r="F327">
        <f t="shared" si="41"/>
        <v>0.3792218158333327</v>
      </c>
      <c r="G327">
        <v>25.153194444416666</v>
      </c>
      <c r="H327">
        <v>24.773972628583333</v>
      </c>
      <c r="I327">
        <v>56.6</v>
      </c>
      <c r="J327">
        <v>63</v>
      </c>
      <c r="K327">
        <v>27</v>
      </c>
      <c r="L327">
        <v>60</v>
      </c>
      <c r="M327">
        <v>56.6</v>
      </c>
      <c r="N327">
        <v>118.71111111111109</v>
      </c>
      <c r="O327">
        <v>56.6</v>
      </c>
      <c r="P327">
        <v>56.6</v>
      </c>
      <c r="Q327">
        <v>56.6</v>
      </c>
      <c r="R327">
        <v>56.6</v>
      </c>
      <c r="S327">
        <v>0</v>
      </c>
      <c r="T327" t="s">
        <v>54</v>
      </c>
      <c r="U327">
        <f t="shared" si="45"/>
        <v>56</v>
      </c>
      <c r="V327">
        <f t="shared" si="46"/>
        <v>50.15</v>
      </c>
      <c r="W327">
        <f t="shared" si="47"/>
        <v>50.837037037037042</v>
      </c>
      <c r="X327">
        <f t="shared" si="42"/>
        <v>0.60000000000000142</v>
      </c>
      <c r="Y327">
        <f t="shared" si="43"/>
        <v>6.4500000000000028</v>
      </c>
      <c r="Z327">
        <f t="shared" si="44"/>
        <v>5.7629629629629591</v>
      </c>
    </row>
    <row r="328" spans="1:26" x14ac:dyDescent="0.15">
      <c r="A328" t="s">
        <v>54</v>
      </c>
      <c r="B328">
        <v>2012</v>
      </c>
      <c r="C328" t="str">
        <f t="shared" si="40"/>
        <v>600287.SH2012</v>
      </c>
      <c r="D328">
        <v>0</v>
      </c>
      <c r="E328" t="s">
        <v>10</v>
      </c>
      <c r="F328">
        <f t="shared" si="41"/>
        <v>0.11118511733332426</v>
      </c>
      <c r="G328">
        <v>24.444166666666661</v>
      </c>
      <c r="H328">
        <v>24.332981549333336</v>
      </c>
      <c r="I328">
        <v>55.7</v>
      </c>
      <c r="J328">
        <v>63</v>
      </c>
      <c r="K328">
        <v>40</v>
      </c>
      <c r="L328">
        <v>55.5</v>
      </c>
      <c r="M328">
        <v>55.7</v>
      </c>
      <c r="N328">
        <v>45.788888888888877</v>
      </c>
      <c r="O328">
        <v>55.7</v>
      </c>
      <c r="P328">
        <v>55.7</v>
      </c>
      <c r="Q328">
        <v>55.7</v>
      </c>
      <c r="R328">
        <v>55.7</v>
      </c>
      <c r="S328">
        <v>0</v>
      </c>
      <c r="T328" t="s">
        <v>54</v>
      </c>
      <c r="U328">
        <f t="shared" si="45"/>
        <v>56.6</v>
      </c>
      <c r="V328">
        <f t="shared" si="46"/>
        <v>56.3</v>
      </c>
      <c r="W328">
        <f t="shared" si="47"/>
        <v>52.300000000000004</v>
      </c>
      <c r="X328">
        <f t="shared" si="42"/>
        <v>-0.89999999999999858</v>
      </c>
      <c r="Y328">
        <f t="shared" si="43"/>
        <v>-0.59999999999999432</v>
      </c>
      <c r="Z328">
        <f t="shared" si="44"/>
        <v>3.3999999999999986</v>
      </c>
    </row>
    <row r="329" spans="1:26" x14ac:dyDescent="0.15">
      <c r="A329" t="s">
        <v>54</v>
      </c>
      <c r="B329">
        <v>2013</v>
      </c>
      <c r="C329" t="str">
        <f t="shared" si="40"/>
        <v>600287.SH2013</v>
      </c>
      <c r="D329">
        <v>0</v>
      </c>
      <c r="E329" t="s">
        <v>10</v>
      </c>
      <c r="F329">
        <f t="shared" si="41"/>
        <v>0.2479251554166666</v>
      </c>
      <c r="G329">
        <v>25.814166667500004</v>
      </c>
      <c r="H329">
        <v>25.566241512083337</v>
      </c>
      <c r="I329">
        <v>60.080808080808069</v>
      </c>
      <c r="J329">
        <v>63</v>
      </c>
      <c r="K329">
        <v>52</v>
      </c>
      <c r="L329">
        <v>60.681818181818151</v>
      </c>
      <c r="M329">
        <v>60.080808080808069</v>
      </c>
      <c r="N329">
        <v>10.84419957147232</v>
      </c>
      <c r="O329">
        <v>60.080808080808069</v>
      </c>
      <c r="P329">
        <v>60.080808080808069</v>
      </c>
      <c r="Q329">
        <v>60.080808080808069</v>
      </c>
      <c r="R329">
        <v>60.080808080808069</v>
      </c>
      <c r="S329">
        <v>0</v>
      </c>
      <c r="T329" t="s">
        <v>54</v>
      </c>
      <c r="U329">
        <f t="shared" si="45"/>
        <v>55.7</v>
      </c>
      <c r="V329">
        <f t="shared" si="46"/>
        <v>56.150000000000006</v>
      </c>
      <c r="W329">
        <f t="shared" si="47"/>
        <v>56.1</v>
      </c>
      <c r="X329">
        <f t="shared" si="42"/>
        <v>4.3808080808080661</v>
      </c>
      <c r="Y329">
        <f t="shared" si="43"/>
        <v>3.9308080808080632</v>
      </c>
      <c r="Z329">
        <f t="shared" si="44"/>
        <v>3.9808080808080675</v>
      </c>
    </row>
    <row r="330" spans="1:26" x14ac:dyDescent="0.15">
      <c r="A330" t="s">
        <v>54</v>
      </c>
      <c r="B330">
        <v>2014</v>
      </c>
      <c r="C330" t="str">
        <f t="shared" si="40"/>
        <v>600287.SH2014</v>
      </c>
      <c r="D330">
        <v>0</v>
      </c>
      <c r="E330" t="s">
        <v>10</v>
      </c>
      <c r="F330">
        <f t="shared" si="41"/>
        <v>-6.9180819166668073E-2</v>
      </c>
      <c r="G330">
        <v>25.275694444999996</v>
      </c>
      <c r="H330">
        <v>25.344875264166664</v>
      </c>
      <c r="I330">
        <v>58.914165067946399</v>
      </c>
      <c r="J330">
        <v>38.190645853678333</v>
      </c>
      <c r="K330">
        <v>5.9965789318084672</v>
      </c>
      <c r="L330">
        <v>16.564576969002179</v>
      </c>
      <c r="M330">
        <v>18.474110034419191</v>
      </c>
      <c r="N330">
        <v>98.242234552329805</v>
      </c>
      <c r="O330">
        <v>22.922391239641438</v>
      </c>
      <c r="P330">
        <v>14.99052932901947</v>
      </c>
      <c r="Q330">
        <v>18.741966905791831</v>
      </c>
      <c r="R330">
        <v>18.893733854740638</v>
      </c>
      <c r="S330">
        <v>4.0694244619214164</v>
      </c>
      <c r="T330" t="s">
        <v>54</v>
      </c>
      <c r="U330">
        <f t="shared" si="45"/>
        <v>60.080808080808069</v>
      </c>
      <c r="V330">
        <f t="shared" si="46"/>
        <v>57.890404040404036</v>
      </c>
      <c r="W330">
        <f t="shared" si="47"/>
        <v>57.460269360269365</v>
      </c>
      <c r="X330">
        <f t="shared" si="42"/>
        <v>-1.1666430128616696</v>
      </c>
      <c r="Y330">
        <f t="shared" si="43"/>
        <v>1.0237610275423634</v>
      </c>
      <c r="Z330">
        <f t="shared" si="44"/>
        <v>1.4538957076770345</v>
      </c>
    </row>
    <row r="331" spans="1:26" x14ac:dyDescent="0.15">
      <c r="A331" t="s">
        <v>54</v>
      </c>
      <c r="B331">
        <v>2015</v>
      </c>
      <c r="C331" t="str">
        <f t="shared" si="40"/>
        <v>600287.SH2015</v>
      </c>
      <c r="D331">
        <v>0</v>
      </c>
      <c r="E331" t="s">
        <v>10</v>
      </c>
      <c r="F331">
        <f t="shared" si="41"/>
        <v>-0.27582567249999812</v>
      </c>
      <c r="G331">
        <v>24.924305555</v>
      </c>
      <c r="H331">
        <v>25.200131227499998</v>
      </c>
      <c r="I331">
        <v>59.629973201331225</v>
      </c>
      <c r="J331">
        <v>32.950270970662388</v>
      </c>
      <c r="K331">
        <v>6.5605888366699174</v>
      </c>
      <c r="L331">
        <v>17.753687620162911</v>
      </c>
      <c r="M331">
        <v>18.54680284839684</v>
      </c>
      <c r="N331">
        <v>70.32882932457224</v>
      </c>
      <c r="O331">
        <v>22.71019990757252</v>
      </c>
      <c r="P331">
        <v>15.095650075661981</v>
      </c>
      <c r="Q331">
        <v>19.497806755648138</v>
      </c>
      <c r="R331">
        <v>19.322412047501569</v>
      </c>
      <c r="S331">
        <v>6.0404137029083396</v>
      </c>
      <c r="T331" t="s">
        <v>54</v>
      </c>
      <c r="U331">
        <f t="shared" si="45"/>
        <v>58.914165067946399</v>
      </c>
      <c r="V331">
        <f t="shared" si="46"/>
        <v>59.497486574377234</v>
      </c>
      <c r="W331">
        <f t="shared" si="47"/>
        <v>58.231657716251483</v>
      </c>
      <c r="X331">
        <f t="shared" si="42"/>
        <v>0.71580813338482585</v>
      </c>
      <c r="Y331">
        <f t="shared" si="43"/>
        <v>0.13248662695399105</v>
      </c>
      <c r="Z331">
        <f t="shared" si="44"/>
        <v>1.3983154850797419</v>
      </c>
    </row>
    <row r="332" spans="1:26" x14ac:dyDescent="0.15">
      <c r="A332" t="s">
        <v>54</v>
      </c>
      <c r="B332">
        <v>2016</v>
      </c>
      <c r="C332" t="str">
        <f t="shared" si="40"/>
        <v>600287.SH2016</v>
      </c>
      <c r="D332">
        <v>0</v>
      </c>
      <c r="E332" t="s">
        <v>10</v>
      </c>
      <c r="F332">
        <f t="shared" si="41"/>
        <v>-0.16789519758333782</v>
      </c>
      <c r="G332">
        <v>25.358888889166664</v>
      </c>
      <c r="H332">
        <v>25.526784086750002</v>
      </c>
      <c r="I332">
        <v>59.474206231441521</v>
      </c>
      <c r="J332">
        <v>35.761135260264048</v>
      </c>
      <c r="K332">
        <v>6.222625923156734</v>
      </c>
      <c r="L332">
        <v>18.089980121814779</v>
      </c>
      <c r="M332">
        <v>19.49559112238158</v>
      </c>
      <c r="N332">
        <v>82.312332784747525</v>
      </c>
      <c r="O332">
        <v>23.63735934267136</v>
      </c>
      <c r="P332">
        <v>17.02049088670746</v>
      </c>
      <c r="Q332">
        <v>19.973959160386201</v>
      </c>
      <c r="R332">
        <v>20.31005540591606</v>
      </c>
      <c r="S332">
        <v>4.8937948325327829</v>
      </c>
      <c r="T332" t="s">
        <v>54</v>
      </c>
      <c r="U332">
        <f t="shared" si="45"/>
        <v>59.629973201331225</v>
      </c>
      <c r="V332">
        <f t="shared" si="46"/>
        <v>59.272069134638812</v>
      </c>
      <c r="W332">
        <f t="shared" si="47"/>
        <v>59.541648783361893</v>
      </c>
      <c r="X332">
        <f t="shared" si="42"/>
        <v>-0.1557669698897044</v>
      </c>
      <c r="Y332">
        <f t="shared" si="43"/>
        <v>0.20213709680270853</v>
      </c>
      <c r="Z332">
        <f t="shared" si="44"/>
        <v>-6.7442551920372296E-2</v>
      </c>
    </row>
    <row r="333" spans="1:26" x14ac:dyDescent="0.15">
      <c r="A333" t="s">
        <v>54</v>
      </c>
      <c r="B333">
        <v>2017</v>
      </c>
      <c r="C333" t="str">
        <f t="shared" si="40"/>
        <v>600287.SH2017</v>
      </c>
      <c r="D333">
        <v>0</v>
      </c>
      <c r="E333" t="s">
        <v>10</v>
      </c>
      <c r="F333">
        <f t="shared" si="41"/>
        <v>0.42569701966667495</v>
      </c>
      <c r="G333">
        <v>26.358333333333338</v>
      </c>
      <c r="H333">
        <v>25.932636313666663</v>
      </c>
      <c r="I333">
        <v>59.775468794364556</v>
      </c>
      <c r="J333">
        <v>38.764877001444447</v>
      </c>
      <c r="K333">
        <v>7.0073828697204537</v>
      </c>
      <c r="L333">
        <v>19.077401739178239</v>
      </c>
      <c r="M333">
        <v>20.580041747984222</v>
      </c>
      <c r="N333">
        <v>101.88247923545541</v>
      </c>
      <c r="O333">
        <v>23.83587803610509</v>
      </c>
      <c r="P333">
        <v>18.547729496040681</v>
      </c>
      <c r="Q333">
        <v>20.621797867254749</v>
      </c>
      <c r="R333">
        <v>20.720279207704099</v>
      </c>
      <c r="S333">
        <v>2.8827054238522849</v>
      </c>
      <c r="T333" t="s">
        <v>54</v>
      </c>
      <c r="U333">
        <f t="shared" si="45"/>
        <v>59.474206231441521</v>
      </c>
      <c r="V333">
        <f t="shared" si="46"/>
        <v>59.552089716386376</v>
      </c>
      <c r="W333">
        <f t="shared" si="47"/>
        <v>59.339448166906379</v>
      </c>
      <c r="X333">
        <f t="shared" si="42"/>
        <v>0.30126256292303566</v>
      </c>
      <c r="Y333">
        <f t="shared" si="43"/>
        <v>0.22337907797817991</v>
      </c>
      <c r="Z333">
        <f t="shared" si="44"/>
        <v>0.43602062745817705</v>
      </c>
    </row>
    <row r="334" spans="1:26" x14ac:dyDescent="0.15">
      <c r="A334" t="s">
        <v>54</v>
      </c>
      <c r="B334">
        <v>2018</v>
      </c>
      <c r="C334" t="str">
        <f t="shared" si="40"/>
        <v>600287.SH2018</v>
      </c>
      <c r="D334">
        <v>0</v>
      </c>
      <c r="E334" t="s">
        <v>10</v>
      </c>
      <c r="F334">
        <f t="shared" si="41"/>
        <v>-5.5388555000003947E-2</v>
      </c>
      <c r="G334">
        <v>25.65625</v>
      </c>
      <c r="H334">
        <v>25.711638555000004</v>
      </c>
      <c r="I334">
        <v>60.883252806261716</v>
      </c>
      <c r="J334">
        <v>38.248332659403452</v>
      </c>
      <c r="K334">
        <v>7.3891666730244907</v>
      </c>
      <c r="L334">
        <v>19.952727296135581</v>
      </c>
      <c r="M334">
        <v>21.398684322031219</v>
      </c>
      <c r="N334">
        <v>98.964593422931912</v>
      </c>
      <c r="O334">
        <v>23.042363896514392</v>
      </c>
      <c r="P334">
        <v>19.06586858238833</v>
      </c>
      <c r="Q334">
        <v>21.703474632417269</v>
      </c>
      <c r="R334">
        <v>21.398684322031229</v>
      </c>
      <c r="S334">
        <v>1.379176787243469</v>
      </c>
      <c r="T334" t="s">
        <v>54</v>
      </c>
      <c r="U334">
        <f t="shared" si="45"/>
        <v>59.775468794364556</v>
      </c>
      <c r="V334">
        <f t="shared" si="46"/>
        <v>59.624837512903042</v>
      </c>
      <c r="W334">
        <f t="shared" si="47"/>
        <v>59.626549409045765</v>
      </c>
      <c r="X334">
        <f t="shared" si="42"/>
        <v>1.1077840118971594</v>
      </c>
      <c r="Y334">
        <f t="shared" si="43"/>
        <v>1.2584152933586736</v>
      </c>
      <c r="Z334">
        <f t="shared" si="44"/>
        <v>1.2567033972159507</v>
      </c>
    </row>
    <row r="335" spans="1:26" x14ac:dyDescent="0.15">
      <c r="A335" t="s">
        <v>55</v>
      </c>
      <c r="B335">
        <v>2001</v>
      </c>
      <c r="C335" t="str">
        <f t="shared" si="40"/>
        <v>600300.SH2001</v>
      </c>
      <c r="D335">
        <v>0</v>
      </c>
      <c r="E335" t="s">
        <v>13</v>
      </c>
      <c r="F335">
        <f t="shared" si="41"/>
        <v>-0.21723079999999939</v>
      </c>
      <c r="G335">
        <v>22.959722223083329</v>
      </c>
      <c r="H335">
        <v>23.176953023083328</v>
      </c>
      <c r="I335">
        <v>25.124068977475112</v>
      </c>
      <c r="J335">
        <v>62.5</v>
      </c>
      <c r="K335">
        <v>6</v>
      </c>
      <c r="L335">
        <v>21.21320203023275</v>
      </c>
      <c r="M335">
        <v>25.124068977475108</v>
      </c>
      <c r="N335">
        <v>359.21187138518189</v>
      </c>
      <c r="O335">
        <v>25.124068977475108</v>
      </c>
      <c r="P335">
        <v>25.124068977475108</v>
      </c>
      <c r="Q335">
        <v>25.124068977475108</v>
      </c>
      <c r="R335">
        <v>25.124068977475108</v>
      </c>
      <c r="S335">
        <v>0</v>
      </c>
      <c r="T335" t="s">
        <v>55</v>
      </c>
      <c r="U335">
        <f t="shared" si="45"/>
        <v>60.883252806261716</v>
      </c>
      <c r="V335">
        <f t="shared" si="46"/>
        <v>60.32936080031314</v>
      </c>
      <c r="W335">
        <f t="shared" si="47"/>
        <v>60.044309277355929</v>
      </c>
      <c r="X335">
        <f t="shared" si="42"/>
        <v>-35.759183828786604</v>
      </c>
      <c r="Y335">
        <f t="shared" si="43"/>
        <v>-35.205291822838028</v>
      </c>
      <c r="Z335">
        <f t="shared" si="44"/>
        <v>-34.920240299880817</v>
      </c>
    </row>
    <row r="336" spans="1:26" x14ac:dyDescent="0.15">
      <c r="A336" t="s">
        <v>55</v>
      </c>
      <c r="B336">
        <v>2002</v>
      </c>
      <c r="C336" t="str">
        <f t="shared" si="40"/>
        <v>600300.SH2002</v>
      </c>
      <c r="D336">
        <v>0</v>
      </c>
      <c r="E336" t="s">
        <v>13</v>
      </c>
      <c r="F336">
        <f t="shared" si="41"/>
        <v>8.4990953333416996E-3</v>
      </c>
      <c r="G336">
        <v>23.906388889166671</v>
      </c>
      <c r="H336">
        <v>23.897889793833329</v>
      </c>
      <c r="I336">
        <v>29.97938691067289</v>
      </c>
      <c r="J336">
        <v>62.5</v>
      </c>
      <c r="K336">
        <v>7.3999999999999897</v>
      </c>
      <c r="L336">
        <v>31.617924528301849</v>
      </c>
      <c r="M336">
        <v>29.97938691067289</v>
      </c>
      <c r="N336">
        <v>328.85010120365519</v>
      </c>
      <c r="O336">
        <v>29.97938691067289</v>
      </c>
      <c r="P336">
        <v>29.97938691067289</v>
      </c>
      <c r="Q336">
        <v>29.97938691067289</v>
      </c>
      <c r="R336">
        <v>29.97938691067289</v>
      </c>
      <c r="S336">
        <v>0</v>
      </c>
      <c r="T336" t="s">
        <v>55</v>
      </c>
      <c r="U336">
        <f t="shared" si="45"/>
        <v>25.124068977475112</v>
      </c>
      <c r="V336">
        <f t="shared" si="46"/>
        <v>43.003660891868414</v>
      </c>
      <c r="W336">
        <f t="shared" si="47"/>
        <v>48.594263526033792</v>
      </c>
      <c r="X336">
        <f t="shared" si="42"/>
        <v>4.855317933197778</v>
      </c>
      <c r="Y336">
        <f t="shared" si="43"/>
        <v>-13.024273981195524</v>
      </c>
      <c r="Z336">
        <f t="shared" si="44"/>
        <v>-18.614876615360902</v>
      </c>
    </row>
    <row r="337" spans="1:26" x14ac:dyDescent="0.15">
      <c r="A337" t="s">
        <v>55</v>
      </c>
      <c r="B337">
        <v>2003</v>
      </c>
      <c r="C337" t="str">
        <f t="shared" si="40"/>
        <v>600300.SH2003</v>
      </c>
      <c r="D337">
        <v>0</v>
      </c>
      <c r="E337" t="s">
        <v>13</v>
      </c>
      <c r="F337">
        <f t="shared" si="41"/>
        <v>-7.3061911166668381E-2</v>
      </c>
      <c r="G337">
        <v>21.811111111416661</v>
      </c>
      <c r="H337">
        <v>21.88417302258333</v>
      </c>
      <c r="I337">
        <v>28.910338976371737</v>
      </c>
      <c r="J337">
        <v>61.5</v>
      </c>
      <c r="K337">
        <v>5.4</v>
      </c>
      <c r="L337">
        <v>25.745283018867902</v>
      </c>
      <c r="M337">
        <v>28.91033897637174</v>
      </c>
      <c r="N337">
        <v>405.64339642620121</v>
      </c>
      <c r="O337">
        <v>28.91033897637174</v>
      </c>
      <c r="P337">
        <v>28.91033897637174</v>
      </c>
      <c r="Q337">
        <v>28.91033897637174</v>
      </c>
      <c r="R337">
        <v>28.91033897637174</v>
      </c>
      <c r="S337">
        <v>0</v>
      </c>
      <c r="T337" t="s">
        <v>55</v>
      </c>
      <c r="U337">
        <f t="shared" si="45"/>
        <v>29.97938691067289</v>
      </c>
      <c r="V337">
        <f t="shared" si="46"/>
        <v>27.551727944074003</v>
      </c>
      <c r="W337">
        <f t="shared" si="47"/>
        <v>38.662236231469905</v>
      </c>
      <c r="X337">
        <f t="shared" si="42"/>
        <v>-1.0690479343011532</v>
      </c>
      <c r="Y337">
        <f t="shared" si="43"/>
        <v>1.3586110322977341</v>
      </c>
      <c r="Z337">
        <f t="shared" si="44"/>
        <v>-9.751897255098168</v>
      </c>
    </row>
    <row r="338" spans="1:26" x14ac:dyDescent="0.15">
      <c r="A338" t="s">
        <v>55</v>
      </c>
      <c r="B338">
        <v>2004</v>
      </c>
      <c r="C338" t="str">
        <f t="shared" si="40"/>
        <v>600300.SH2004</v>
      </c>
      <c r="D338">
        <v>0</v>
      </c>
      <c r="E338" t="s">
        <v>13</v>
      </c>
      <c r="F338">
        <f t="shared" si="41"/>
        <v>-8.3837037166670569E-2</v>
      </c>
      <c r="G338">
        <v>22.968750000583331</v>
      </c>
      <c r="H338">
        <v>23.052587037750001</v>
      </c>
      <c r="I338">
        <v>32.5499713119276</v>
      </c>
      <c r="J338">
        <v>62</v>
      </c>
      <c r="K338">
        <v>7</v>
      </c>
      <c r="L338">
        <v>31.9</v>
      </c>
      <c r="M338">
        <v>32.5499713119276</v>
      </c>
      <c r="N338">
        <v>490.50553862474538</v>
      </c>
      <c r="O338">
        <v>32.549971311927592</v>
      </c>
      <c r="P338">
        <v>32.549971311927592</v>
      </c>
      <c r="Q338">
        <v>32.549971311927592</v>
      </c>
      <c r="R338">
        <v>32.549971311927592</v>
      </c>
      <c r="S338">
        <v>0</v>
      </c>
      <c r="T338" t="s">
        <v>55</v>
      </c>
      <c r="U338">
        <f t="shared" si="45"/>
        <v>28.910338976371737</v>
      </c>
      <c r="V338">
        <f t="shared" si="46"/>
        <v>29.444862943522313</v>
      </c>
      <c r="W338">
        <f t="shared" si="47"/>
        <v>28.004598288173245</v>
      </c>
      <c r="X338">
        <f t="shared" si="42"/>
        <v>3.6396323355558629</v>
      </c>
      <c r="Y338">
        <f t="shared" si="43"/>
        <v>3.1051083684052863</v>
      </c>
      <c r="Z338">
        <f t="shared" si="44"/>
        <v>4.5453730237543546</v>
      </c>
    </row>
    <row r="339" spans="1:26" x14ac:dyDescent="0.15">
      <c r="A339" t="s">
        <v>55</v>
      </c>
      <c r="B339">
        <v>2005</v>
      </c>
      <c r="C339" t="str">
        <f t="shared" si="40"/>
        <v>600300.SH2005</v>
      </c>
      <c r="D339">
        <v>0</v>
      </c>
      <c r="E339" t="s">
        <v>13</v>
      </c>
      <c r="F339">
        <f t="shared" si="41"/>
        <v>-3.2135226000001182E-2</v>
      </c>
      <c r="G339">
        <v>22.406527777499999</v>
      </c>
      <c r="H339">
        <v>22.4386630035</v>
      </c>
      <c r="I339">
        <v>30.331800728235681</v>
      </c>
      <c r="J339">
        <v>62</v>
      </c>
      <c r="K339">
        <v>5.5</v>
      </c>
      <c r="L339">
        <v>30.528301886792448</v>
      </c>
      <c r="M339">
        <v>30.331800728235681</v>
      </c>
      <c r="N339">
        <v>489.72610388894549</v>
      </c>
      <c r="O339">
        <v>30.331800728235681</v>
      </c>
      <c r="P339">
        <v>30.331800728235681</v>
      </c>
      <c r="Q339">
        <v>30.331800728235681</v>
      </c>
      <c r="R339">
        <v>30.331800728235681</v>
      </c>
      <c r="S339">
        <v>0</v>
      </c>
      <c r="T339" t="s">
        <v>55</v>
      </c>
      <c r="U339">
        <f t="shared" si="45"/>
        <v>32.5499713119276</v>
      </c>
      <c r="V339">
        <f t="shared" si="46"/>
        <v>30.73015514414967</v>
      </c>
      <c r="W339">
        <f t="shared" si="47"/>
        <v>30.479899066324077</v>
      </c>
      <c r="X339">
        <f t="shared" si="42"/>
        <v>-2.2181705836919186</v>
      </c>
      <c r="Y339">
        <f t="shared" si="43"/>
        <v>-0.3983544159139889</v>
      </c>
      <c r="Z339">
        <f t="shared" si="44"/>
        <v>-0.14809833808839556</v>
      </c>
    </row>
    <row r="340" spans="1:26" x14ac:dyDescent="0.15">
      <c r="A340" t="s">
        <v>55</v>
      </c>
      <c r="B340">
        <v>2006</v>
      </c>
      <c r="C340" t="str">
        <f t="shared" si="40"/>
        <v>600300.SH2006</v>
      </c>
      <c r="D340">
        <v>0</v>
      </c>
      <c r="E340" t="s">
        <v>13</v>
      </c>
      <c r="F340">
        <f t="shared" si="41"/>
        <v>-0.2411506171666602</v>
      </c>
      <c r="G340">
        <v>22.646666666083341</v>
      </c>
      <c r="H340">
        <v>22.887817283250001</v>
      </c>
      <c r="I340">
        <v>31.764528301886788</v>
      </c>
      <c r="J340">
        <v>60.5</v>
      </c>
      <c r="K340">
        <v>6.8999999999999897</v>
      </c>
      <c r="L340">
        <v>28.25</v>
      </c>
      <c r="M340">
        <v>31.764528301886791</v>
      </c>
      <c r="N340">
        <v>492.21086333610231</v>
      </c>
      <c r="O340">
        <v>31.764528301886791</v>
      </c>
      <c r="P340">
        <v>31.764528301886791</v>
      </c>
      <c r="Q340">
        <v>31.764528301886791</v>
      </c>
      <c r="R340">
        <v>31.764528301886791</v>
      </c>
      <c r="S340">
        <v>0</v>
      </c>
      <c r="T340" t="s">
        <v>55</v>
      </c>
      <c r="U340">
        <f t="shared" si="45"/>
        <v>30.331800728235681</v>
      </c>
      <c r="V340">
        <f t="shared" si="46"/>
        <v>31.440886020081642</v>
      </c>
      <c r="W340">
        <f t="shared" si="47"/>
        <v>30.597370338845007</v>
      </c>
      <c r="X340">
        <f t="shared" si="42"/>
        <v>1.4327275736511069</v>
      </c>
      <c r="Y340">
        <f t="shared" si="43"/>
        <v>0.32364228180514587</v>
      </c>
      <c r="Z340">
        <f t="shared" si="44"/>
        <v>1.167157963041781</v>
      </c>
    </row>
    <row r="341" spans="1:26" x14ac:dyDescent="0.15">
      <c r="A341" t="s">
        <v>56</v>
      </c>
      <c r="B341">
        <v>2007</v>
      </c>
      <c r="C341" t="str">
        <f t="shared" si="40"/>
        <v>600345.SH2007</v>
      </c>
      <c r="D341">
        <v>0</v>
      </c>
      <c r="E341" t="s">
        <v>16</v>
      </c>
      <c r="F341">
        <f t="shared" si="41"/>
        <v>2.889612166672606E-3</v>
      </c>
      <c r="G341">
        <v>23.478194444166672</v>
      </c>
      <c r="H341">
        <v>23.475304831999999</v>
      </c>
      <c r="I341">
        <v>52.375</v>
      </c>
      <c r="J341">
        <v>60.5</v>
      </c>
      <c r="K341">
        <v>21.5</v>
      </c>
      <c r="L341">
        <v>56.25</v>
      </c>
      <c r="M341">
        <v>52.375</v>
      </c>
      <c r="N341">
        <v>160.69642857142861</v>
      </c>
      <c r="O341">
        <v>52.375</v>
      </c>
      <c r="P341">
        <v>52.375</v>
      </c>
      <c r="Q341">
        <v>52.375</v>
      </c>
      <c r="R341">
        <v>52.375</v>
      </c>
      <c r="S341">
        <v>0</v>
      </c>
      <c r="T341" t="s">
        <v>56</v>
      </c>
      <c r="U341">
        <f t="shared" si="45"/>
        <v>31.764528301886788</v>
      </c>
      <c r="V341">
        <f t="shared" si="46"/>
        <v>31.048164515061234</v>
      </c>
      <c r="W341">
        <f t="shared" si="47"/>
        <v>31.548766780683355</v>
      </c>
      <c r="X341">
        <f t="shared" si="42"/>
        <v>20.610471698113212</v>
      </c>
      <c r="Y341">
        <f t="shared" si="43"/>
        <v>21.326835484938766</v>
      </c>
      <c r="Z341">
        <f t="shared" si="44"/>
        <v>20.826233219316645</v>
      </c>
    </row>
    <row r="342" spans="1:26" x14ac:dyDescent="0.15">
      <c r="A342" t="s">
        <v>56</v>
      </c>
      <c r="B342">
        <v>2008</v>
      </c>
      <c r="C342" t="str">
        <f t="shared" si="40"/>
        <v>600345.SH2008</v>
      </c>
      <c r="D342">
        <v>0</v>
      </c>
      <c r="E342" t="s">
        <v>16</v>
      </c>
      <c r="F342">
        <f t="shared" si="41"/>
        <v>3.9499714999990942E-3</v>
      </c>
      <c r="G342">
        <v>23.085416666666671</v>
      </c>
      <c r="H342">
        <v>23.081466695166672</v>
      </c>
      <c r="I342">
        <v>55.75</v>
      </c>
      <c r="J342">
        <v>62.5</v>
      </c>
      <c r="K342">
        <v>29.5</v>
      </c>
      <c r="L342">
        <v>59.5</v>
      </c>
      <c r="M342">
        <v>55.75</v>
      </c>
      <c r="N342">
        <v>115.5714285714286</v>
      </c>
      <c r="O342">
        <v>55.75</v>
      </c>
      <c r="P342">
        <v>55.75</v>
      </c>
      <c r="Q342">
        <v>55.75</v>
      </c>
      <c r="R342">
        <v>55.75</v>
      </c>
      <c r="S342">
        <v>0</v>
      </c>
      <c r="T342" t="s">
        <v>56</v>
      </c>
      <c r="U342">
        <f t="shared" si="45"/>
        <v>52.375</v>
      </c>
      <c r="V342">
        <f t="shared" si="46"/>
        <v>42.069764150943392</v>
      </c>
      <c r="W342">
        <f t="shared" si="47"/>
        <v>38.157109676707485</v>
      </c>
      <c r="X342">
        <f t="shared" si="42"/>
        <v>3.375</v>
      </c>
      <c r="Y342">
        <f t="shared" si="43"/>
        <v>13.680235849056608</v>
      </c>
      <c r="Z342">
        <f t="shared" si="44"/>
        <v>17.592890323292515</v>
      </c>
    </row>
    <row r="343" spans="1:26" x14ac:dyDescent="0.15">
      <c r="A343" t="s">
        <v>56</v>
      </c>
      <c r="B343">
        <v>2009</v>
      </c>
      <c r="C343" t="str">
        <f t="shared" si="40"/>
        <v>600345.SH2009</v>
      </c>
      <c r="D343">
        <v>0</v>
      </c>
      <c r="E343" t="s">
        <v>16</v>
      </c>
      <c r="F343">
        <f t="shared" si="41"/>
        <v>-4.9104535416670814E-2</v>
      </c>
      <c r="G343">
        <v>23.503888889999999</v>
      </c>
      <c r="H343">
        <v>23.55299342541667</v>
      </c>
      <c r="I343">
        <v>44.791666666666664</v>
      </c>
      <c r="J343">
        <v>56</v>
      </c>
      <c r="K343">
        <v>31.3333333333333</v>
      </c>
      <c r="L343">
        <v>45</v>
      </c>
      <c r="M343">
        <v>44.791666666666657</v>
      </c>
      <c r="N343">
        <v>45.204365079365211</v>
      </c>
      <c r="O343">
        <v>44.791666666666657</v>
      </c>
      <c r="P343">
        <v>44.791666666666657</v>
      </c>
      <c r="Q343">
        <v>44.791666666666657</v>
      </c>
      <c r="R343">
        <v>44.791666666666657</v>
      </c>
      <c r="S343">
        <v>0</v>
      </c>
      <c r="T343" t="s">
        <v>56</v>
      </c>
      <c r="U343">
        <f t="shared" si="45"/>
        <v>55.75</v>
      </c>
      <c r="V343">
        <f t="shared" si="46"/>
        <v>54.0625</v>
      </c>
      <c r="W343">
        <f t="shared" si="47"/>
        <v>46.6298427672956</v>
      </c>
      <c r="X343">
        <f t="shared" si="42"/>
        <v>-10.958333333333336</v>
      </c>
      <c r="Y343">
        <f t="shared" si="43"/>
        <v>-9.2708333333333357</v>
      </c>
      <c r="Z343">
        <f t="shared" si="44"/>
        <v>-1.8381761006289352</v>
      </c>
    </row>
    <row r="344" spans="1:26" x14ac:dyDescent="0.15">
      <c r="A344" t="s">
        <v>56</v>
      </c>
      <c r="B344">
        <v>2010</v>
      </c>
      <c r="C344" t="str">
        <f t="shared" si="40"/>
        <v>600345.SH2010</v>
      </c>
      <c r="D344">
        <v>0</v>
      </c>
      <c r="E344" t="s">
        <v>16</v>
      </c>
      <c r="F344">
        <f t="shared" si="41"/>
        <v>-9.7350440083332046E-2</v>
      </c>
      <c r="G344">
        <v>22.366388888333329</v>
      </c>
      <c r="H344">
        <v>22.463739328416661</v>
      </c>
      <c r="I344">
        <v>59.375</v>
      </c>
      <c r="J344">
        <v>63</v>
      </c>
      <c r="K344">
        <v>49</v>
      </c>
      <c r="L344">
        <v>60.5</v>
      </c>
      <c r="M344">
        <v>59.375</v>
      </c>
      <c r="N344">
        <v>19.125</v>
      </c>
      <c r="O344">
        <v>59.375</v>
      </c>
      <c r="P344">
        <v>59.375</v>
      </c>
      <c r="Q344">
        <v>59.375</v>
      </c>
      <c r="R344">
        <v>59.375</v>
      </c>
      <c r="S344">
        <v>0</v>
      </c>
      <c r="T344" t="s">
        <v>56</v>
      </c>
      <c r="U344">
        <f t="shared" si="45"/>
        <v>44.791666666666664</v>
      </c>
      <c r="V344">
        <f t="shared" si="46"/>
        <v>50.270833333333329</v>
      </c>
      <c r="W344">
        <f t="shared" si="47"/>
        <v>50.972222222222221</v>
      </c>
      <c r="X344">
        <f t="shared" si="42"/>
        <v>14.583333333333336</v>
      </c>
      <c r="Y344">
        <f t="shared" si="43"/>
        <v>9.1041666666666714</v>
      </c>
      <c r="Z344">
        <f t="shared" si="44"/>
        <v>8.4027777777777786</v>
      </c>
    </row>
    <row r="345" spans="1:26" x14ac:dyDescent="0.15">
      <c r="A345" t="s">
        <v>56</v>
      </c>
      <c r="B345">
        <v>2011</v>
      </c>
      <c r="C345" t="str">
        <f t="shared" si="40"/>
        <v>600345.SH2011</v>
      </c>
      <c r="D345">
        <v>0</v>
      </c>
      <c r="E345" t="s">
        <v>16</v>
      </c>
      <c r="F345">
        <f t="shared" si="41"/>
        <v>5.6456236750001665E-2</v>
      </c>
      <c r="G345">
        <v>23.01125</v>
      </c>
      <c r="H345">
        <v>22.954793763249999</v>
      </c>
      <c r="I345">
        <v>58.333333333333329</v>
      </c>
      <c r="J345">
        <v>63</v>
      </c>
      <c r="K345">
        <v>53.6666666666666</v>
      </c>
      <c r="L345">
        <v>58.5</v>
      </c>
      <c r="M345">
        <v>58.333333333333329</v>
      </c>
      <c r="N345">
        <v>7.5555555555556442</v>
      </c>
      <c r="O345">
        <v>58.333333333333329</v>
      </c>
      <c r="P345">
        <v>58.333333333333329</v>
      </c>
      <c r="Q345">
        <v>58.333333333333329</v>
      </c>
      <c r="R345">
        <v>58.333333333333329</v>
      </c>
      <c r="S345">
        <v>0</v>
      </c>
      <c r="T345" t="s">
        <v>56</v>
      </c>
      <c r="U345">
        <f t="shared" si="45"/>
        <v>59.375</v>
      </c>
      <c r="V345">
        <f t="shared" si="46"/>
        <v>52.083333333333329</v>
      </c>
      <c r="W345">
        <f t="shared" si="47"/>
        <v>53.30555555555555</v>
      </c>
      <c r="X345">
        <f t="shared" si="42"/>
        <v>-1.0416666666666714</v>
      </c>
      <c r="Y345">
        <f t="shared" si="43"/>
        <v>6.25</v>
      </c>
      <c r="Z345">
        <f t="shared" si="44"/>
        <v>5.0277777777777786</v>
      </c>
    </row>
    <row r="346" spans="1:26" x14ac:dyDescent="0.15">
      <c r="A346" t="s">
        <v>56</v>
      </c>
      <c r="B346">
        <v>2012</v>
      </c>
      <c r="C346" t="str">
        <f t="shared" si="40"/>
        <v>600345.SH2012</v>
      </c>
      <c r="D346">
        <v>0</v>
      </c>
      <c r="E346" t="s">
        <v>16</v>
      </c>
      <c r="F346">
        <f t="shared" si="41"/>
        <v>-3.8778551583327214E-2</v>
      </c>
      <c r="G346">
        <v>22.592916667250002</v>
      </c>
      <c r="H346">
        <v>22.631695218833329</v>
      </c>
      <c r="I346">
        <v>55.75</v>
      </c>
      <c r="J346">
        <v>62</v>
      </c>
      <c r="K346">
        <v>44</v>
      </c>
      <c r="L346">
        <v>56.5</v>
      </c>
      <c r="M346">
        <v>55.75</v>
      </c>
      <c r="N346">
        <v>27.357142857142861</v>
      </c>
      <c r="O346">
        <v>55.75</v>
      </c>
      <c r="P346">
        <v>55.75</v>
      </c>
      <c r="Q346">
        <v>55.75</v>
      </c>
      <c r="R346">
        <v>55.75</v>
      </c>
      <c r="S346">
        <v>0</v>
      </c>
      <c r="T346" t="s">
        <v>56</v>
      </c>
      <c r="U346">
        <f t="shared" si="45"/>
        <v>58.333333333333329</v>
      </c>
      <c r="V346">
        <f t="shared" si="46"/>
        <v>58.854166666666664</v>
      </c>
      <c r="W346">
        <f t="shared" si="47"/>
        <v>54.166666666666664</v>
      </c>
      <c r="X346">
        <f t="shared" si="42"/>
        <v>-2.5833333333333286</v>
      </c>
      <c r="Y346">
        <f t="shared" si="43"/>
        <v>-3.1041666666666643</v>
      </c>
      <c r="Z346">
        <f t="shared" si="44"/>
        <v>1.5833333333333357</v>
      </c>
    </row>
    <row r="347" spans="1:26" x14ac:dyDescent="0.15">
      <c r="A347" t="s">
        <v>56</v>
      </c>
      <c r="B347">
        <v>2013</v>
      </c>
      <c r="C347" t="str">
        <f t="shared" si="40"/>
        <v>600345.SH2013</v>
      </c>
      <c r="D347">
        <v>0</v>
      </c>
      <c r="E347" t="s">
        <v>16</v>
      </c>
      <c r="F347">
        <f t="shared" si="41"/>
        <v>0.13412784916667064</v>
      </c>
      <c r="G347">
        <v>24.452638889166661</v>
      </c>
      <c r="H347">
        <v>24.31851103999999</v>
      </c>
      <c r="I347">
        <v>60.375</v>
      </c>
      <c r="J347">
        <v>63</v>
      </c>
      <c r="K347">
        <v>54</v>
      </c>
      <c r="L347">
        <v>61</v>
      </c>
      <c r="M347">
        <v>60.375</v>
      </c>
      <c r="N347">
        <v>7.4107142857142856</v>
      </c>
      <c r="O347">
        <v>60.375</v>
      </c>
      <c r="P347">
        <v>60.375</v>
      </c>
      <c r="Q347">
        <v>60.375</v>
      </c>
      <c r="R347">
        <v>60.375</v>
      </c>
      <c r="S347">
        <v>0</v>
      </c>
      <c r="T347" t="s">
        <v>56</v>
      </c>
      <c r="U347">
        <f t="shared" si="45"/>
        <v>55.75</v>
      </c>
      <c r="V347">
        <f t="shared" si="46"/>
        <v>57.041666666666664</v>
      </c>
      <c r="W347">
        <f t="shared" si="47"/>
        <v>57.819444444444436</v>
      </c>
      <c r="X347">
        <f t="shared" si="42"/>
        <v>4.625</v>
      </c>
      <c r="Y347">
        <f t="shared" si="43"/>
        <v>3.3333333333333357</v>
      </c>
      <c r="Z347">
        <f t="shared" si="44"/>
        <v>2.5555555555555642</v>
      </c>
    </row>
    <row r="348" spans="1:26" x14ac:dyDescent="0.15">
      <c r="A348" t="s">
        <v>56</v>
      </c>
      <c r="B348">
        <v>2014</v>
      </c>
      <c r="C348" t="str">
        <f t="shared" si="40"/>
        <v>600345.SH2014</v>
      </c>
      <c r="D348">
        <v>0</v>
      </c>
      <c r="E348" t="s">
        <v>16</v>
      </c>
      <c r="F348">
        <f t="shared" si="41"/>
        <v>6.8831250583340164E-2</v>
      </c>
      <c r="G348">
        <v>23.458750000000009</v>
      </c>
      <c r="H348">
        <v>23.389918749416669</v>
      </c>
      <c r="I348">
        <v>62.639063507075498</v>
      </c>
      <c r="J348">
        <v>47.58803685506178</v>
      </c>
      <c r="K348">
        <v>12.02596012751256</v>
      </c>
      <c r="L348">
        <v>20.21263198057807</v>
      </c>
      <c r="M348">
        <v>23.20617405407954</v>
      </c>
      <c r="N348">
        <v>111.84017627669211</v>
      </c>
      <c r="O348">
        <v>27.243989745775789</v>
      </c>
      <c r="P348">
        <v>11.129841466744701</v>
      </c>
      <c r="Q348">
        <v>24.136109232902491</v>
      </c>
      <c r="R348">
        <v>23.20617405407954</v>
      </c>
      <c r="S348">
        <v>21.02114440241288</v>
      </c>
      <c r="T348" t="s">
        <v>56</v>
      </c>
      <c r="U348">
        <f t="shared" si="45"/>
        <v>60.375</v>
      </c>
      <c r="V348">
        <f t="shared" si="46"/>
        <v>58.0625</v>
      </c>
      <c r="W348">
        <f t="shared" si="47"/>
        <v>58.152777777777771</v>
      </c>
      <c r="X348">
        <f t="shared" si="42"/>
        <v>2.2640635070754982</v>
      </c>
      <c r="Y348">
        <f t="shared" si="43"/>
        <v>4.5765635070754982</v>
      </c>
      <c r="Z348">
        <f t="shared" si="44"/>
        <v>4.4862857292977267</v>
      </c>
    </row>
    <row r="349" spans="1:26" x14ac:dyDescent="0.15">
      <c r="A349" t="s">
        <v>56</v>
      </c>
      <c r="B349">
        <v>2015</v>
      </c>
      <c r="C349" t="str">
        <f t="shared" si="40"/>
        <v>600345.SH2015</v>
      </c>
      <c r="D349">
        <v>0</v>
      </c>
      <c r="E349" t="s">
        <v>16</v>
      </c>
      <c r="F349">
        <f t="shared" si="41"/>
        <v>0.37057970333334112</v>
      </c>
      <c r="G349">
        <v>24.0197222225</v>
      </c>
      <c r="H349">
        <v>23.649142519166659</v>
      </c>
      <c r="I349">
        <v>62.88587030922038</v>
      </c>
      <c r="J349">
        <v>51.342820644378598</v>
      </c>
      <c r="K349">
        <v>14.52406493100248</v>
      </c>
      <c r="L349">
        <v>20.170608864890159</v>
      </c>
      <c r="M349">
        <v>25.067315008002051</v>
      </c>
      <c r="N349">
        <v>140.78102390795189</v>
      </c>
      <c r="O349">
        <v>32.376905804588567</v>
      </c>
      <c r="P349">
        <v>16.131832281748419</v>
      </c>
      <c r="Q349">
        <v>25.262015660603812</v>
      </c>
      <c r="R349">
        <v>25.253282100435239</v>
      </c>
      <c r="S349">
        <v>22.056241634903682</v>
      </c>
      <c r="T349" t="s">
        <v>56</v>
      </c>
      <c r="U349">
        <f t="shared" si="45"/>
        <v>62.639063507075498</v>
      </c>
      <c r="V349">
        <f t="shared" si="46"/>
        <v>61.507031753537746</v>
      </c>
      <c r="W349">
        <f t="shared" si="47"/>
        <v>59.588021169025161</v>
      </c>
      <c r="X349">
        <f t="shared" si="42"/>
        <v>0.24680680214488149</v>
      </c>
      <c r="Y349">
        <f t="shared" si="43"/>
        <v>1.3788385556826341</v>
      </c>
      <c r="Z349">
        <f t="shared" si="44"/>
        <v>3.2978491401952184</v>
      </c>
    </row>
    <row r="350" spans="1:26" x14ac:dyDescent="0.15">
      <c r="A350" t="s">
        <v>56</v>
      </c>
      <c r="B350">
        <v>2016</v>
      </c>
      <c r="C350" t="str">
        <f t="shared" si="40"/>
        <v>600345.SH2016</v>
      </c>
      <c r="D350">
        <v>0</v>
      </c>
      <c r="E350" t="s">
        <v>16</v>
      </c>
      <c r="F350">
        <f t="shared" si="41"/>
        <v>0.3048870769166605</v>
      </c>
      <c r="G350">
        <v>23.947638889416659</v>
      </c>
      <c r="H350">
        <v>23.642751812499998</v>
      </c>
      <c r="I350">
        <v>62.709806127754582</v>
      </c>
      <c r="J350">
        <v>50.715762138366649</v>
      </c>
      <c r="K350">
        <v>12.28853360811866</v>
      </c>
      <c r="L350">
        <v>23.195794939994759</v>
      </c>
      <c r="M350">
        <v>26.263650645812309</v>
      </c>
      <c r="N350">
        <v>133.19968126514749</v>
      </c>
      <c r="O350">
        <v>29.448987801869659</v>
      </c>
      <c r="P350">
        <v>21.71493915716804</v>
      </c>
      <c r="Q350">
        <v>26.621811886628421</v>
      </c>
      <c r="R350">
        <v>26.263650645812302</v>
      </c>
      <c r="S350">
        <v>5.9392614005960009</v>
      </c>
      <c r="T350" t="s">
        <v>56</v>
      </c>
      <c r="U350">
        <f t="shared" si="45"/>
        <v>62.88587030922038</v>
      </c>
      <c r="V350">
        <f t="shared" si="46"/>
        <v>62.762466908147942</v>
      </c>
      <c r="W350">
        <f t="shared" si="47"/>
        <v>61.966644605431952</v>
      </c>
      <c r="X350">
        <f t="shared" si="42"/>
        <v>-0.17606418146579728</v>
      </c>
      <c r="Y350">
        <f t="shared" si="43"/>
        <v>-5.2660780393360085E-2</v>
      </c>
      <c r="Z350">
        <f t="shared" si="44"/>
        <v>0.74316152232263022</v>
      </c>
    </row>
    <row r="351" spans="1:26" x14ac:dyDescent="0.15">
      <c r="A351" t="s">
        <v>56</v>
      </c>
      <c r="B351">
        <v>2017</v>
      </c>
      <c r="C351" t="str">
        <f t="shared" si="40"/>
        <v>600345.SH2017</v>
      </c>
      <c r="D351">
        <v>0</v>
      </c>
      <c r="E351" t="s">
        <v>16</v>
      </c>
      <c r="F351">
        <f t="shared" si="41"/>
        <v>0.20233414083334011</v>
      </c>
      <c r="G351">
        <v>24.750138888333339</v>
      </c>
      <c r="H351">
        <v>24.547804747499999</v>
      </c>
      <c r="I351">
        <v>62.759088616335987</v>
      </c>
      <c r="J351">
        <v>54.253701845804777</v>
      </c>
      <c r="K351">
        <v>12.68675851821895</v>
      </c>
      <c r="L351">
        <v>31.386194705963089</v>
      </c>
      <c r="M351">
        <v>31.537934965557469</v>
      </c>
      <c r="N351">
        <v>168.8762674003402</v>
      </c>
      <c r="O351">
        <v>41.559294422467502</v>
      </c>
      <c r="P351">
        <v>25.93438676993048</v>
      </c>
      <c r="Q351">
        <v>31.677606165409049</v>
      </c>
      <c r="R351">
        <v>31.537934965557479</v>
      </c>
      <c r="S351">
        <v>20.398862770249139</v>
      </c>
      <c r="T351" t="s">
        <v>56</v>
      </c>
      <c r="U351">
        <f t="shared" si="45"/>
        <v>62.709806127754582</v>
      </c>
      <c r="V351">
        <f t="shared" si="46"/>
        <v>62.797838218487485</v>
      </c>
      <c r="W351">
        <f t="shared" si="47"/>
        <v>62.744913314683487</v>
      </c>
      <c r="X351">
        <f t="shared" si="42"/>
        <v>4.9282488581404493E-2</v>
      </c>
      <c r="Y351">
        <f t="shared" si="43"/>
        <v>-3.8749602151497697E-2</v>
      </c>
      <c r="Z351">
        <f t="shared" si="44"/>
        <v>1.4175301652500139E-2</v>
      </c>
    </row>
    <row r="352" spans="1:26" x14ac:dyDescent="0.15">
      <c r="A352" t="s">
        <v>56</v>
      </c>
      <c r="B352">
        <v>2018</v>
      </c>
      <c r="C352" t="str">
        <f t="shared" si="40"/>
        <v>600345.SH2018</v>
      </c>
      <c r="D352">
        <v>0</v>
      </c>
      <c r="E352" t="s">
        <v>16</v>
      </c>
      <c r="F352">
        <f t="shared" si="41"/>
        <v>1.4341860000008921E-3</v>
      </c>
      <c r="G352">
        <v>24.139166666666672</v>
      </c>
      <c r="H352">
        <v>24.137732480666671</v>
      </c>
      <c r="I352">
        <v>62.842858351206978</v>
      </c>
      <c r="J352">
        <v>50.764166990915882</v>
      </c>
      <c r="K352">
        <v>13.57416661580401</v>
      </c>
      <c r="L352">
        <v>28.87916660308835</v>
      </c>
      <c r="M352">
        <v>30.822673628727561</v>
      </c>
      <c r="N352">
        <v>167.89748114995629</v>
      </c>
      <c r="O352">
        <v>35.530833880106577</v>
      </c>
      <c r="P352">
        <v>26.591249704360941</v>
      </c>
      <c r="Q352">
        <v>31.072708507378881</v>
      </c>
      <c r="R352">
        <v>30.822673628727561</v>
      </c>
      <c r="S352">
        <v>7.3695246089568736</v>
      </c>
      <c r="T352" t="s">
        <v>56</v>
      </c>
      <c r="U352">
        <f t="shared" si="45"/>
        <v>62.759088616335987</v>
      </c>
      <c r="V352">
        <f t="shared" si="46"/>
        <v>62.734447372045281</v>
      </c>
      <c r="W352">
        <f t="shared" si="47"/>
        <v>62.784921684436988</v>
      </c>
      <c r="X352">
        <f t="shared" si="42"/>
        <v>8.3769734870990931E-2</v>
      </c>
      <c r="Y352">
        <f t="shared" si="43"/>
        <v>0.10841097916169673</v>
      </c>
      <c r="Z352">
        <f t="shared" si="44"/>
        <v>5.7936666769990097E-2</v>
      </c>
    </row>
    <row r="353" spans="1:26" x14ac:dyDescent="0.15">
      <c r="A353" t="s">
        <v>57</v>
      </c>
      <c r="B353">
        <v>2003</v>
      </c>
      <c r="C353" t="str">
        <f t="shared" si="40"/>
        <v>600521.SH2003</v>
      </c>
      <c r="D353">
        <v>0</v>
      </c>
      <c r="E353" t="s">
        <v>8</v>
      </c>
      <c r="F353">
        <f t="shared" si="41"/>
        <v>-0.19066249316665917</v>
      </c>
      <c r="G353">
        <v>22.313472221666672</v>
      </c>
      <c r="H353">
        <v>22.504134714833331</v>
      </c>
      <c r="I353">
        <v>26.174301322858813</v>
      </c>
      <c r="J353">
        <v>57.5</v>
      </c>
      <c r="K353">
        <v>3</v>
      </c>
      <c r="L353">
        <v>24.2</v>
      </c>
      <c r="M353">
        <v>26.17430132285881</v>
      </c>
      <c r="N353">
        <v>518.33211608574879</v>
      </c>
      <c r="O353">
        <v>26.17430132285881</v>
      </c>
      <c r="P353">
        <v>26.17430132285881</v>
      </c>
      <c r="Q353">
        <v>26.17430132285881</v>
      </c>
      <c r="R353">
        <v>26.17430132285881</v>
      </c>
      <c r="S353">
        <v>0</v>
      </c>
      <c r="T353" t="s">
        <v>57</v>
      </c>
      <c r="U353">
        <f t="shared" si="45"/>
        <v>62.842858351206978</v>
      </c>
      <c r="V353">
        <f t="shared" si="46"/>
        <v>62.800973483771486</v>
      </c>
      <c r="W353">
        <f t="shared" si="47"/>
        <v>62.770584365099182</v>
      </c>
      <c r="X353">
        <f t="shared" si="42"/>
        <v>-36.668557028348161</v>
      </c>
      <c r="Y353">
        <f t="shared" si="43"/>
        <v>-36.626672160912676</v>
      </c>
      <c r="Z353">
        <f t="shared" si="44"/>
        <v>-36.596283042240373</v>
      </c>
    </row>
    <row r="354" spans="1:26" x14ac:dyDescent="0.15">
      <c r="A354" t="s">
        <v>57</v>
      </c>
      <c r="B354">
        <v>2004</v>
      </c>
      <c r="C354" t="str">
        <f t="shared" si="40"/>
        <v>600521.SH2004</v>
      </c>
      <c r="D354">
        <v>0</v>
      </c>
      <c r="E354" t="s">
        <v>8</v>
      </c>
      <c r="F354">
        <f t="shared" si="41"/>
        <v>-2.3925714999997183E-3</v>
      </c>
      <c r="G354">
        <v>23.182077777500002</v>
      </c>
      <c r="H354">
        <v>23.184470349000001</v>
      </c>
      <c r="I354">
        <v>29.227780035216028</v>
      </c>
      <c r="J354">
        <v>59.5</v>
      </c>
      <c r="K354">
        <v>4</v>
      </c>
      <c r="L354">
        <v>32.6</v>
      </c>
      <c r="M354">
        <v>29.227780035216028</v>
      </c>
      <c r="N354">
        <v>548.39764244439971</v>
      </c>
      <c r="O354">
        <v>29.227780035216028</v>
      </c>
      <c r="P354">
        <v>29.227780035216028</v>
      </c>
      <c r="Q354">
        <v>29.227780035216028</v>
      </c>
      <c r="R354">
        <v>29.227780035216028</v>
      </c>
      <c r="S354">
        <v>0</v>
      </c>
      <c r="T354" t="s">
        <v>57</v>
      </c>
      <c r="U354">
        <f t="shared" si="45"/>
        <v>26.174301322858813</v>
      </c>
      <c r="V354">
        <f t="shared" si="46"/>
        <v>44.508579837032897</v>
      </c>
      <c r="W354">
        <f t="shared" si="47"/>
        <v>50.592082763467261</v>
      </c>
      <c r="X354">
        <f t="shared" si="42"/>
        <v>3.0534787123572151</v>
      </c>
      <c r="Y354">
        <f t="shared" si="43"/>
        <v>-15.280799801816869</v>
      </c>
      <c r="Z354">
        <f t="shared" si="44"/>
        <v>-21.364302728251232</v>
      </c>
    </row>
    <row r="355" spans="1:26" x14ac:dyDescent="0.15">
      <c r="A355" t="s">
        <v>57</v>
      </c>
      <c r="B355">
        <v>2005</v>
      </c>
      <c r="C355" t="str">
        <f t="shared" si="40"/>
        <v>600521.SH2005</v>
      </c>
      <c r="D355">
        <v>0</v>
      </c>
      <c r="E355" t="s">
        <v>8</v>
      </c>
      <c r="F355">
        <f t="shared" si="41"/>
        <v>5.3411240833330709E-2</v>
      </c>
      <c r="G355">
        <v>23.08901666616666</v>
      </c>
      <c r="H355">
        <v>23.03560542533333</v>
      </c>
      <c r="I355">
        <v>28.047198519120496</v>
      </c>
      <c r="J355">
        <v>60</v>
      </c>
      <c r="K355">
        <v>5.5</v>
      </c>
      <c r="L355">
        <v>23.1</v>
      </c>
      <c r="M355">
        <v>28.047198519120489</v>
      </c>
      <c r="N355">
        <v>508.2664501551759</v>
      </c>
      <c r="O355">
        <v>28.047198519120499</v>
      </c>
      <c r="P355">
        <v>28.047198519120499</v>
      </c>
      <c r="Q355">
        <v>28.047198519120499</v>
      </c>
      <c r="R355">
        <v>28.047198519120499</v>
      </c>
      <c r="S355">
        <v>0</v>
      </c>
      <c r="T355" t="s">
        <v>57</v>
      </c>
      <c r="U355">
        <f t="shared" si="45"/>
        <v>29.227780035216028</v>
      </c>
      <c r="V355">
        <f t="shared" si="46"/>
        <v>27.701040679037419</v>
      </c>
      <c r="W355">
        <f t="shared" si="47"/>
        <v>39.414979903093943</v>
      </c>
      <c r="X355">
        <f t="shared" si="42"/>
        <v>-1.1805815160955326</v>
      </c>
      <c r="Y355">
        <f t="shared" si="43"/>
        <v>0.34615784008307671</v>
      </c>
      <c r="Z355">
        <f t="shared" si="44"/>
        <v>-11.367781383973448</v>
      </c>
    </row>
    <row r="356" spans="1:26" x14ac:dyDescent="0.15">
      <c r="A356" t="s">
        <v>57</v>
      </c>
      <c r="B356">
        <v>2006</v>
      </c>
      <c r="C356" t="str">
        <f t="shared" si="40"/>
        <v>600521.SH2006</v>
      </c>
      <c r="D356">
        <v>0</v>
      </c>
      <c r="E356" t="s">
        <v>8</v>
      </c>
      <c r="F356">
        <f t="shared" si="41"/>
        <v>-0.10005479425000274</v>
      </c>
      <c r="G356">
        <v>23.092849999999999</v>
      </c>
      <c r="H356">
        <v>23.192904794250001</v>
      </c>
      <c r="I356">
        <v>29.481914909627207</v>
      </c>
      <c r="J356">
        <v>56.5</v>
      </c>
      <c r="K356">
        <v>7.5</v>
      </c>
      <c r="L356">
        <v>28</v>
      </c>
      <c r="M356">
        <v>29.481914909627211</v>
      </c>
      <c r="N356">
        <v>441.83150417893808</v>
      </c>
      <c r="O356">
        <v>29.481914909627211</v>
      </c>
      <c r="P356">
        <v>29.481914909627211</v>
      </c>
      <c r="Q356">
        <v>29.481914909627211</v>
      </c>
      <c r="R356">
        <v>29.481914909627211</v>
      </c>
      <c r="S356">
        <v>0</v>
      </c>
      <c r="T356" t="s">
        <v>57</v>
      </c>
      <c r="U356">
        <f t="shared" si="45"/>
        <v>28.047198519120496</v>
      </c>
      <c r="V356">
        <f t="shared" si="46"/>
        <v>28.637489277168264</v>
      </c>
      <c r="W356">
        <f t="shared" si="47"/>
        <v>27.816426625731779</v>
      </c>
      <c r="X356">
        <f t="shared" si="42"/>
        <v>1.4347163905067113</v>
      </c>
      <c r="Y356">
        <f t="shared" si="43"/>
        <v>0.8444256324589432</v>
      </c>
      <c r="Z356">
        <f t="shared" si="44"/>
        <v>1.6654882838954279</v>
      </c>
    </row>
    <row r="357" spans="1:26" x14ac:dyDescent="0.15">
      <c r="A357" t="s">
        <v>57</v>
      </c>
      <c r="B357">
        <v>2007</v>
      </c>
      <c r="C357" t="str">
        <f t="shared" si="40"/>
        <v>600521.SH2007</v>
      </c>
      <c r="D357">
        <v>0</v>
      </c>
      <c r="E357" t="s">
        <v>8</v>
      </c>
      <c r="F357">
        <f t="shared" si="41"/>
        <v>-0.33469501380303868</v>
      </c>
      <c r="G357">
        <v>22.46466666636363</v>
      </c>
      <c r="H357">
        <v>22.799361680166669</v>
      </c>
      <c r="I357">
        <v>33.006807932136375</v>
      </c>
      <c r="J357">
        <v>59.5</v>
      </c>
      <c r="K357">
        <v>10</v>
      </c>
      <c r="L357">
        <v>33.799999999999997</v>
      </c>
      <c r="M357">
        <v>33.006807932136383</v>
      </c>
      <c r="N357">
        <v>471.81876028464927</v>
      </c>
      <c r="O357">
        <v>33.006807932136383</v>
      </c>
      <c r="P357">
        <v>33.006807932136383</v>
      </c>
      <c r="Q357">
        <v>33.006807932136383</v>
      </c>
      <c r="R357">
        <v>33.006807932136383</v>
      </c>
      <c r="S357">
        <v>0</v>
      </c>
      <c r="T357" t="s">
        <v>57</v>
      </c>
      <c r="U357">
        <f t="shared" si="45"/>
        <v>29.481914909627207</v>
      </c>
      <c r="V357">
        <f t="shared" si="46"/>
        <v>28.764556714373853</v>
      </c>
      <c r="W357">
        <f t="shared" si="47"/>
        <v>28.91896448798791</v>
      </c>
      <c r="X357">
        <f t="shared" si="42"/>
        <v>3.5248930225091684</v>
      </c>
      <c r="Y357">
        <f t="shared" si="43"/>
        <v>4.2422512177625222</v>
      </c>
      <c r="Z357">
        <f t="shared" si="44"/>
        <v>4.087843444148465</v>
      </c>
    </row>
    <row r="358" spans="1:26" x14ac:dyDescent="0.15">
      <c r="A358" t="s">
        <v>57</v>
      </c>
      <c r="B358">
        <v>2008</v>
      </c>
      <c r="C358" t="str">
        <f t="shared" si="40"/>
        <v>600521.SH2008</v>
      </c>
      <c r="D358">
        <v>0</v>
      </c>
      <c r="E358" t="s">
        <v>8</v>
      </c>
      <c r="F358">
        <f t="shared" si="41"/>
        <v>0.58503839358333209</v>
      </c>
      <c r="G358">
        <v>23.848911110833331</v>
      </c>
      <c r="H358">
        <v>23.263872717249999</v>
      </c>
      <c r="I358">
        <v>35.711227494594681</v>
      </c>
      <c r="J358">
        <v>59.5</v>
      </c>
      <c r="K358">
        <v>12</v>
      </c>
      <c r="L358">
        <v>40.4</v>
      </c>
      <c r="M358">
        <v>35.711227494594681</v>
      </c>
      <c r="N358">
        <v>391.24417019981291</v>
      </c>
      <c r="O358">
        <v>35.711227494594667</v>
      </c>
      <c r="P358">
        <v>35.711227494594667</v>
      </c>
      <c r="Q358">
        <v>35.711227494594667</v>
      </c>
      <c r="R358">
        <v>35.711227494594667</v>
      </c>
      <c r="S358">
        <v>0</v>
      </c>
      <c r="T358" t="s">
        <v>57</v>
      </c>
      <c r="U358">
        <f t="shared" si="45"/>
        <v>33.006807932136375</v>
      </c>
      <c r="V358">
        <f t="shared" si="46"/>
        <v>31.244361420881791</v>
      </c>
      <c r="W358">
        <f t="shared" si="47"/>
        <v>30.178640453628031</v>
      </c>
      <c r="X358">
        <f t="shared" si="42"/>
        <v>2.7044195624583054</v>
      </c>
      <c r="Y358">
        <f t="shared" si="43"/>
        <v>4.4668660737128896</v>
      </c>
      <c r="Z358">
        <f t="shared" si="44"/>
        <v>5.53258704096665</v>
      </c>
    </row>
    <row r="359" spans="1:26" x14ac:dyDescent="0.15">
      <c r="A359" t="s">
        <v>57</v>
      </c>
      <c r="B359">
        <v>2009</v>
      </c>
      <c r="C359" t="str">
        <f t="shared" si="40"/>
        <v>600521.SH2009</v>
      </c>
      <c r="D359">
        <v>0</v>
      </c>
      <c r="E359" t="s">
        <v>8</v>
      </c>
      <c r="F359">
        <f t="shared" si="41"/>
        <v>0.27562360358333748</v>
      </c>
      <c r="G359">
        <v>24.468033333583339</v>
      </c>
      <c r="H359">
        <v>24.192409730000001</v>
      </c>
      <c r="I359">
        <v>32.313898044752371</v>
      </c>
      <c r="J359">
        <v>54</v>
      </c>
      <c r="K359">
        <v>13.753926701570601</v>
      </c>
      <c r="L359">
        <v>36.44</v>
      </c>
      <c r="M359">
        <v>32.313898044752371</v>
      </c>
      <c r="N359">
        <v>235.41220082622911</v>
      </c>
      <c r="O359">
        <v>32.313898044752371</v>
      </c>
      <c r="P359">
        <v>32.313898044752371</v>
      </c>
      <c r="Q359">
        <v>32.313898044752371</v>
      </c>
      <c r="R359">
        <v>32.313898044752371</v>
      </c>
      <c r="S359">
        <v>0</v>
      </c>
      <c r="T359" t="s">
        <v>57</v>
      </c>
      <c r="U359">
        <f t="shared" si="45"/>
        <v>35.711227494594681</v>
      </c>
      <c r="V359">
        <f t="shared" si="46"/>
        <v>34.359017713365532</v>
      </c>
      <c r="W359">
        <f t="shared" si="47"/>
        <v>32.733316778786083</v>
      </c>
      <c r="X359">
        <f t="shared" si="42"/>
        <v>-3.3973294498423101</v>
      </c>
      <c r="Y359">
        <f t="shared" si="43"/>
        <v>-2.045119668613161</v>
      </c>
      <c r="Z359">
        <f t="shared" si="44"/>
        <v>-0.41941873403371233</v>
      </c>
    </row>
    <row r="360" spans="1:26" x14ac:dyDescent="0.15">
      <c r="A360" t="s">
        <v>57</v>
      </c>
      <c r="B360">
        <v>2010</v>
      </c>
      <c r="C360" t="str">
        <f t="shared" si="40"/>
        <v>600521.SH2010</v>
      </c>
      <c r="D360">
        <v>0</v>
      </c>
      <c r="E360" t="s">
        <v>8</v>
      </c>
      <c r="F360">
        <f t="shared" si="41"/>
        <v>0.10734185375000038</v>
      </c>
      <c r="G360">
        <v>22.97031666691667</v>
      </c>
      <c r="H360">
        <v>22.862974813166669</v>
      </c>
      <c r="I360">
        <v>43.471874354704127</v>
      </c>
      <c r="J360">
        <v>62</v>
      </c>
      <c r="K360">
        <v>25</v>
      </c>
      <c r="L360">
        <v>42.2</v>
      </c>
      <c r="M360">
        <v>43.471874354704127</v>
      </c>
      <c r="N360">
        <v>236.52409805104631</v>
      </c>
      <c r="O360">
        <v>43.471874354704127</v>
      </c>
      <c r="P360">
        <v>43.471874354704127</v>
      </c>
      <c r="Q360">
        <v>43.471874354704127</v>
      </c>
      <c r="R360">
        <v>43.471874354704127</v>
      </c>
      <c r="S360">
        <v>0</v>
      </c>
      <c r="T360" t="s">
        <v>57</v>
      </c>
      <c r="U360">
        <f t="shared" si="45"/>
        <v>32.313898044752371</v>
      </c>
      <c r="V360">
        <f t="shared" si="46"/>
        <v>34.012562769673522</v>
      </c>
      <c r="W360">
        <f t="shared" si="47"/>
        <v>33.677311157161142</v>
      </c>
      <c r="X360">
        <f t="shared" si="42"/>
        <v>11.157976309951756</v>
      </c>
      <c r="Y360">
        <f t="shared" si="43"/>
        <v>9.4593115850306049</v>
      </c>
      <c r="Z360">
        <f t="shared" si="44"/>
        <v>9.7945631975429848</v>
      </c>
    </row>
    <row r="361" spans="1:26" x14ac:dyDescent="0.15">
      <c r="A361" t="s">
        <v>57</v>
      </c>
      <c r="B361">
        <v>2011</v>
      </c>
      <c r="C361" t="str">
        <f t="shared" si="40"/>
        <v>600521.SH2011</v>
      </c>
      <c r="D361">
        <v>0</v>
      </c>
      <c r="E361" t="s">
        <v>8</v>
      </c>
      <c r="F361">
        <f t="shared" si="41"/>
        <v>3.7953770249998797E-2</v>
      </c>
      <c r="G361">
        <v>23.216283333</v>
      </c>
      <c r="H361">
        <v>23.178329562750001</v>
      </c>
      <c r="I361">
        <v>47.518456449599732</v>
      </c>
      <c r="J361">
        <v>62</v>
      </c>
      <c r="K361">
        <v>29.551401869158799</v>
      </c>
      <c r="L361">
        <v>52.4</v>
      </c>
      <c r="M361">
        <v>47.518456449599732</v>
      </c>
      <c r="N361">
        <v>173.47080308733919</v>
      </c>
      <c r="O361">
        <v>47.518456449599732</v>
      </c>
      <c r="P361">
        <v>47.518456449599732</v>
      </c>
      <c r="Q361">
        <v>47.518456449599732</v>
      </c>
      <c r="R361">
        <v>47.518456449599732</v>
      </c>
      <c r="S361">
        <v>0</v>
      </c>
      <c r="T361" t="s">
        <v>57</v>
      </c>
      <c r="U361">
        <f t="shared" si="45"/>
        <v>43.471874354704127</v>
      </c>
      <c r="V361">
        <f t="shared" si="46"/>
        <v>37.892886199728252</v>
      </c>
      <c r="W361">
        <f t="shared" si="47"/>
        <v>37.165666631350391</v>
      </c>
      <c r="X361">
        <f t="shared" si="42"/>
        <v>4.0465820948956051</v>
      </c>
      <c r="Y361">
        <f t="shared" si="43"/>
        <v>9.6255702498714797</v>
      </c>
      <c r="Z361">
        <f t="shared" si="44"/>
        <v>10.352789818249342</v>
      </c>
    </row>
    <row r="362" spans="1:26" x14ac:dyDescent="0.15">
      <c r="A362" t="s">
        <v>57</v>
      </c>
      <c r="B362">
        <v>2012</v>
      </c>
      <c r="C362" t="str">
        <f t="shared" si="40"/>
        <v>600521.SH2012</v>
      </c>
      <c r="D362">
        <v>0</v>
      </c>
      <c r="E362" t="s">
        <v>8</v>
      </c>
      <c r="F362">
        <f t="shared" si="41"/>
        <v>4.6174256833328542E-2</v>
      </c>
      <c r="G362">
        <v>22.749561110583329</v>
      </c>
      <c r="H362">
        <v>22.703386853750001</v>
      </c>
      <c r="I362">
        <v>41.558371835196972</v>
      </c>
      <c r="J362">
        <v>62</v>
      </c>
      <c r="K362">
        <v>22</v>
      </c>
      <c r="L362">
        <v>43.8</v>
      </c>
      <c r="M362">
        <v>41.558371835196972</v>
      </c>
      <c r="N362">
        <v>277.98908613649218</v>
      </c>
      <c r="O362">
        <v>41.558371835196972</v>
      </c>
      <c r="P362">
        <v>41.558371835196972</v>
      </c>
      <c r="Q362">
        <v>41.558371835196972</v>
      </c>
      <c r="R362">
        <v>41.558371835196972</v>
      </c>
      <c r="S362">
        <v>0</v>
      </c>
      <c r="T362" t="s">
        <v>57</v>
      </c>
      <c r="U362">
        <f t="shared" si="45"/>
        <v>47.518456449599732</v>
      </c>
      <c r="V362">
        <f t="shared" si="46"/>
        <v>45.495165402151926</v>
      </c>
      <c r="W362">
        <f t="shared" si="47"/>
        <v>41.101409616352079</v>
      </c>
      <c r="X362">
        <f t="shared" si="42"/>
        <v>-5.9600846144027599</v>
      </c>
      <c r="Y362">
        <f t="shared" si="43"/>
        <v>-3.9367935669549539</v>
      </c>
      <c r="Z362">
        <f t="shared" si="44"/>
        <v>0.45696221884489319</v>
      </c>
    </row>
    <row r="363" spans="1:26" x14ac:dyDescent="0.15">
      <c r="A363" t="s">
        <v>57</v>
      </c>
      <c r="B363">
        <v>2013</v>
      </c>
      <c r="C363" t="str">
        <f t="shared" si="40"/>
        <v>600521.SH2013</v>
      </c>
      <c r="D363">
        <v>0</v>
      </c>
      <c r="E363" t="s">
        <v>8</v>
      </c>
      <c r="F363">
        <f t="shared" si="41"/>
        <v>0.29507268624998773</v>
      </c>
      <c r="G363">
        <v>24.980272222499998</v>
      </c>
      <c r="H363">
        <v>24.685199536250011</v>
      </c>
      <c r="I363">
        <v>46.35970924195221</v>
      </c>
      <c r="J363">
        <v>62</v>
      </c>
      <c r="K363">
        <v>24</v>
      </c>
      <c r="L363">
        <v>48.199999999999903</v>
      </c>
      <c r="M363">
        <v>46.35970924195221</v>
      </c>
      <c r="N363">
        <v>241.95376898516159</v>
      </c>
      <c r="O363">
        <v>46.35970924195221</v>
      </c>
      <c r="P363">
        <v>46.35970924195221</v>
      </c>
      <c r="Q363">
        <v>46.35970924195221</v>
      </c>
      <c r="R363">
        <v>46.35970924195221</v>
      </c>
      <c r="S363">
        <v>0</v>
      </c>
      <c r="T363" t="s">
        <v>57</v>
      </c>
      <c r="U363">
        <f t="shared" si="45"/>
        <v>41.558371835196972</v>
      </c>
      <c r="V363">
        <f t="shared" si="46"/>
        <v>44.538414142398352</v>
      </c>
      <c r="W363">
        <f t="shared" si="47"/>
        <v>44.182900879833603</v>
      </c>
      <c r="X363">
        <f t="shared" si="42"/>
        <v>4.8013374067552377</v>
      </c>
      <c r="Y363">
        <f t="shared" si="43"/>
        <v>1.8212950995538577</v>
      </c>
      <c r="Z363">
        <f t="shared" si="44"/>
        <v>2.1768083621186065</v>
      </c>
    </row>
    <row r="364" spans="1:26" x14ac:dyDescent="0.15">
      <c r="A364" t="s">
        <v>57</v>
      </c>
      <c r="B364">
        <v>2014</v>
      </c>
      <c r="C364" t="str">
        <f t="shared" si="40"/>
        <v>600521.SH2014</v>
      </c>
      <c r="D364">
        <v>0</v>
      </c>
      <c r="E364" t="s">
        <v>8</v>
      </c>
      <c r="F364">
        <f t="shared" si="41"/>
        <v>0.47899928416666171</v>
      </c>
      <c r="G364">
        <v>24.979816666666661</v>
      </c>
      <c r="H364">
        <v>24.500817382499999</v>
      </c>
      <c r="I364">
        <v>50.02210464147651</v>
      </c>
      <c r="J364">
        <v>54.625097433725962</v>
      </c>
      <c r="K364">
        <v>6.1330071112688804</v>
      </c>
      <c r="L364">
        <v>12.32223825136818</v>
      </c>
      <c r="M364">
        <v>20.50615309280737</v>
      </c>
      <c r="N364">
        <v>295.62958310330191</v>
      </c>
      <c r="O364">
        <v>25.2635912529175</v>
      </c>
      <c r="P364">
        <v>15.327027375532939</v>
      </c>
      <c r="Q364">
        <v>21.846496226917139</v>
      </c>
      <c r="R364">
        <v>21.658671968699419</v>
      </c>
      <c r="S364">
        <v>6.6862428180034499</v>
      </c>
      <c r="T364" t="s">
        <v>57</v>
      </c>
      <c r="U364">
        <f t="shared" si="45"/>
        <v>46.35970924195221</v>
      </c>
      <c r="V364">
        <f t="shared" si="46"/>
        <v>43.959040538574591</v>
      </c>
      <c r="W364">
        <f t="shared" si="47"/>
        <v>45.145512508916305</v>
      </c>
      <c r="X364">
        <f t="shared" si="42"/>
        <v>3.6623953995242999</v>
      </c>
      <c r="Y364">
        <f t="shared" si="43"/>
        <v>6.0630641029019188</v>
      </c>
      <c r="Z364">
        <f t="shared" si="44"/>
        <v>4.8765921325602051</v>
      </c>
    </row>
    <row r="365" spans="1:26" x14ac:dyDescent="0.15">
      <c r="A365" t="s">
        <v>57</v>
      </c>
      <c r="B365">
        <v>2015</v>
      </c>
      <c r="C365" t="str">
        <f t="shared" si="40"/>
        <v>600521.SH2015</v>
      </c>
      <c r="D365">
        <v>0</v>
      </c>
      <c r="E365" t="s">
        <v>8</v>
      </c>
      <c r="F365">
        <f t="shared" si="41"/>
        <v>0.46095804249999972</v>
      </c>
      <c r="G365">
        <v>25.3353222225</v>
      </c>
      <c r="H365">
        <v>24.874364180000001</v>
      </c>
      <c r="I365">
        <v>52.21656367746003</v>
      </c>
      <c r="J365">
        <v>45.516542116800913</v>
      </c>
      <c r="K365">
        <v>5.0445866584777797</v>
      </c>
      <c r="L365">
        <v>9.4964197158813253</v>
      </c>
      <c r="M365">
        <v>17.451223048279441</v>
      </c>
      <c r="N365">
        <v>214.93151822020721</v>
      </c>
      <c r="O365">
        <v>22.58020060721682</v>
      </c>
      <c r="P365">
        <v>16.00272463369993</v>
      </c>
      <c r="Q365">
        <v>20.168743829068209</v>
      </c>
      <c r="R365">
        <v>19.863073813921609</v>
      </c>
      <c r="S365">
        <v>3.4864133987967501</v>
      </c>
      <c r="T365" t="s">
        <v>57</v>
      </c>
      <c r="U365">
        <f t="shared" si="45"/>
        <v>50.02210464147651</v>
      </c>
      <c r="V365">
        <f t="shared" si="46"/>
        <v>48.19090694171436</v>
      </c>
      <c r="W365">
        <f t="shared" si="47"/>
        <v>45.980061906208562</v>
      </c>
      <c r="X365">
        <f t="shared" si="42"/>
        <v>2.1944590359835203</v>
      </c>
      <c r="Y365">
        <f t="shared" si="43"/>
        <v>4.0256567357456703</v>
      </c>
      <c r="Z365">
        <f t="shared" si="44"/>
        <v>6.2365017712514685</v>
      </c>
    </row>
    <row r="366" spans="1:26" x14ac:dyDescent="0.15">
      <c r="A366" t="s">
        <v>57</v>
      </c>
      <c r="B366">
        <v>2016</v>
      </c>
      <c r="C366" t="str">
        <f t="shared" si="40"/>
        <v>600521.SH2016</v>
      </c>
      <c r="D366">
        <v>0</v>
      </c>
      <c r="E366" t="s">
        <v>8</v>
      </c>
      <c r="F366">
        <f t="shared" si="41"/>
        <v>0.54261535799999905</v>
      </c>
      <c r="G366">
        <v>24.699194444416669</v>
      </c>
      <c r="H366">
        <v>24.15657908641667</v>
      </c>
      <c r="I366">
        <v>54.087213271376726</v>
      </c>
      <c r="J366">
        <v>46.486437161763469</v>
      </c>
      <c r="K366">
        <v>6.0927876234054494</v>
      </c>
      <c r="L366">
        <v>10.775033705240199</v>
      </c>
      <c r="M366">
        <v>17.940041165392881</v>
      </c>
      <c r="N366">
        <v>213.86109725888051</v>
      </c>
      <c r="O366">
        <v>22.094233967093778</v>
      </c>
      <c r="P366">
        <v>15.481940649942009</v>
      </c>
      <c r="Q366">
        <v>18.770423821839859</v>
      </c>
      <c r="R366">
        <v>18.902903257905869</v>
      </c>
      <c r="S366">
        <v>5.3489447938233434</v>
      </c>
      <c r="T366" t="s">
        <v>57</v>
      </c>
      <c r="U366">
        <f t="shared" si="45"/>
        <v>52.21656367746003</v>
      </c>
      <c r="V366">
        <f t="shared" si="46"/>
        <v>51.119334159468266</v>
      </c>
      <c r="W366">
        <f t="shared" si="47"/>
        <v>49.532792520296255</v>
      </c>
      <c r="X366">
        <f t="shared" si="42"/>
        <v>1.8706495939166956</v>
      </c>
      <c r="Y366">
        <f t="shared" si="43"/>
        <v>2.9678791119084593</v>
      </c>
      <c r="Z366">
        <f t="shared" si="44"/>
        <v>4.5544207510804711</v>
      </c>
    </row>
    <row r="367" spans="1:26" x14ac:dyDescent="0.15">
      <c r="A367" t="s">
        <v>57</v>
      </c>
      <c r="B367">
        <v>2017</v>
      </c>
      <c r="C367" t="str">
        <f t="shared" si="40"/>
        <v>600521.SH2017</v>
      </c>
      <c r="D367">
        <v>0</v>
      </c>
      <c r="E367" t="s">
        <v>8</v>
      </c>
      <c r="F367">
        <f t="shared" si="41"/>
        <v>0.68253726000000015</v>
      </c>
      <c r="G367">
        <v>26.447477777500001</v>
      </c>
      <c r="H367">
        <v>25.764940517500001</v>
      </c>
      <c r="I367">
        <v>57.762140262969687</v>
      </c>
      <c r="J367">
        <v>53.480837821960357</v>
      </c>
      <c r="K367">
        <v>7.317125744289811</v>
      </c>
      <c r="L367">
        <v>10.34338892300921</v>
      </c>
      <c r="M367">
        <v>19.875393556869021</v>
      </c>
      <c r="N367">
        <v>261.113914530383</v>
      </c>
      <c r="O367">
        <v>28.327702159681941</v>
      </c>
      <c r="P367">
        <v>14.871452286366109</v>
      </c>
      <c r="Q367">
        <v>20.16290140066139</v>
      </c>
      <c r="R367">
        <v>20.29433508560129</v>
      </c>
      <c r="S367">
        <v>10.23615165140863</v>
      </c>
      <c r="T367" t="s">
        <v>57</v>
      </c>
      <c r="U367">
        <f t="shared" si="45"/>
        <v>54.087213271376726</v>
      </c>
      <c r="V367">
        <f t="shared" si="46"/>
        <v>53.151888474418378</v>
      </c>
      <c r="W367">
        <f t="shared" si="47"/>
        <v>52.108627196771089</v>
      </c>
      <c r="X367">
        <f t="shared" si="42"/>
        <v>3.6749269915929617</v>
      </c>
      <c r="Y367">
        <f t="shared" si="43"/>
        <v>4.6102517885513095</v>
      </c>
      <c r="Z367">
        <f t="shared" si="44"/>
        <v>5.6535130661985988</v>
      </c>
    </row>
    <row r="368" spans="1:26" x14ac:dyDescent="0.15">
      <c r="A368" t="s">
        <v>57</v>
      </c>
      <c r="B368">
        <v>2018</v>
      </c>
      <c r="C368" t="str">
        <f t="shared" si="40"/>
        <v>600521.SH2018</v>
      </c>
      <c r="D368">
        <v>0</v>
      </c>
      <c r="E368" t="s">
        <v>8</v>
      </c>
      <c r="F368">
        <f t="shared" si="41"/>
        <v>0.66391137591666194</v>
      </c>
      <c r="G368">
        <v>25.951738888333331</v>
      </c>
      <c r="H368">
        <v>25.287827512416669</v>
      </c>
      <c r="I368">
        <v>59.252568972511853</v>
      </c>
      <c r="J368">
        <v>50.432499885559032</v>
      </c>
      <c r="K368">
        <v>8.9195513009734597</v>
      </c>
      <c r="L368">
        <v>10.937753034927839</v>
      </c>
      <c r="M368">
        <v>20.412058312562468</v>
      </c>
      <c r="N368">
        <v>222.16489299059339</v>
      </c>
      <c r="O368">
        <v>21.70355912349245</v>
      </c>
      <c r="P368">
        <v>19.33217922470277</v>
      </c>
      <c r="Q368">
        <v>20.521522556400001</v>
      </c>
      <c r="R368">
        <v>20.412058312562461</v>
      </c>
      <c r="S368">
        <v>0.5749007512893749</v>
      </c>
      <c r="T368" t="s">
        <v>57</v>
      </c>
      <c r="U368">
        <f t="shared" si="45"/>
        <v>57.762140262969687</v>
      </c>
      <c r="V368">
        <f t="shared" si="46"/>
        <v>55.92467676717321</v>
      </c>
      <c r="W368">
        <f t="shared" si="47"/>
        <v>54.688639070602143</v>
      </c>
      <c r="X368">
        <f t="shared" si="42"/>
        <v>1.4904287095421651</v>
      </c>
      <c r="Y368">
        <f t="shared" si="43"/>
        <v>3.3278922053386424</v>
      </c>
      <c r="Z368">
        <f t="shared" si="44"/>
        <v>4.5639299019097095</v>
      </c>
    </row>
    <row r="369" spans="1:26" x14ac:dyDescent="0.15">
      <c r="A369" t="s">
        <v>58</v>
      </c>
      <c r="B369">
        <v>2001</v>
      </c>
      <c r="C369" t="str">
        <f t="shared" si="40"/>
        <v>600539.SH2001</v>
      </c>
      <c r="D369">
        <v>0</v>
      </c>
      <c r="E369" t="s">
        <v>22</v>
      </c>
      <c r="F369">
        <f t="shared" si="41"/>
        <v>0.31260632900000118</v>
      </c>
      <c r="G369">
        <v>23.393611111083331</v>
      </c>
      <c r="H369">
        <v>23.08100478208333</v>
      </c>
      <c r="I369">
        <v>25.805555555555532</v>
      </c>
      <c r="J369">
        <v>36</v>
      </c>
      <c r="K369">
        <v>11</v>
      </c>
      <c r="L369">
        <v>30.4166666666666</v>
      </c>
      <c r="M369">
        <v>25.805555555555529</v>
      </c>
      <c r="N369">
        <v>172.19675925925901</v>
      </c>
      <c r="O369">
        <v>25.805555555555529</v>
      </c>
      <c r="P369">
        <v>25.805555555555529</v>
      </c>
      <c r="Q369">
        <v>25.805555555555529</v>
      </c>
      <c r="R369">
        <v>25.805555555555529</v>
      </c>
      <c r="S369">
        <v>0</v>
      </c>
      <c r="T369" t="s">
        <v>58</v>
      </c>
      <c r="U369">
        <f t="shared" si="45"/>
        <v>59.252568972511853</v>
      </c>
      <c r="V369">
        <f t="shared" si="46"/>
        <v>58.507354617740774</v>
      </c>
      <c r="W369">
        <f t="shared" si="47"/>
        <v>57.03397416895276</v>
      </c>
      <c r="X369">
        <f t="shared" si="42"/>
        <v>-33.447013416956324</v>
      </c>
      <c r="Y369">
        <f t="shared" si="43"/>
        <v>-32.701799062185245</v>
      </c>
      <c r="Z369">
        <f t="shared" si="44"/>
        <v>-31.228418613397228</v>
      </c>
    </row>
    <row r="370" spans="1:26" x14ac:dyDescent="0.15">
      <c r="A370" t="s">
        <v>58</v>
      </c>
      <c r="B370">
        <v>2002</v>
      </c>
      <c r="C370" t="str">
        <f t="shared" si="40"/>
        <v>600539.SH2002</v>
      </c>
      <c r="D370">
        <v>0</v>
      </c>
      <c r="E370" t="s">
        <v>22</v>
      </c>
      <c r="F370">
        <f t="shared" si="41"/>
        <v>0.38469299449999994</v>
      </c>
      <c r="G370">
        <v>23.89888888916667</v>
      </c>
      <c r="H370">
        <v>23.51419589466667</v>
      </c>
      <c r="I370">
        <v>30.416666666666668</v>
      </c>
      <c r="J370">
        <v>41.5</v>
      </c>
      <c r="K370">
        <v>16</v>
      </c>
      <c r="L370">
        <v>33.75</v>
      </c>
      <c r="M370">
        <v>30.416666666666671</v>
      </c>
      <c r="N370">
        <v>170.89583333333329</v>
      </c>
      <c r="O370">
        <v>30.416666666666671</v>
      </c>
      <c r="P370">
        <v>30.416666666666671</v>
      </c>
      <c r="Q370">
        <v>30.416666666666671</v>
      </c>
      <c r="R370">
        <v>30.416666666666671</v>
      </c>
      <c r="S370">
        <v>0</v>
      </c>
      <c r="T370" t="s">
        <v>58</v>
      </c>
      <c r="U370">
        <f t="shared" si="45"/>
        <v>25.805555555555532</v>
      </c>
      <c r="V370">
        <f t="shared" si="46"/>
        <v>42.529062264033691</v>
      </c>
      <c r="W370">
        <f t="shared" si="47"/>
        <v>47.606754930345694</v>
      </c>
      <c r="X370">
        <f t="shared" si="42"/>
        <v>4.6111111111111356</v>
      </c>
      <c r="Y370">
        <f t="shared" si="43"/>
        <v>-12.112395597367023</v>
      </c>
      <c r="Z370">
        <f t="shared" si="44"/>
        <v>-17.190088263679026</v>
      </c>
    </row>
    <row r="371" spans="1:26" x14ac:dyDescent="0.15">
      <c r="A371" t="s">
        <v>58</v>
      </c>
      <c r="B371">
        <v>2003</v>
      </c>
      <c r="C371" t="str">
        <f t="shared" si="40"/>
        <v>600539.SH2003</v>
      </c>
      <c r="D371">
        <v>0</v>
      </c>
      <c r="E371" t="s">
        <v>22</v>
      </c>
      <c r="F371">
        <f t="shared" si="41"/>
        <v>1.0106905283333383</v>
      </c>
      <c r="G371">
        <v>25.167361111666668</v>
      </c>
      <c r="H371">
        <v>24.15667058333333</v>
      </c>
      <c r="I371">
        <v>27.083333333333332</v>
      </c>
      <c r="J371">
        <v>33</v>
      </c>
      <c r="K371">
        <v>18</v>
      </c>
      <c r="L371">
        <v>30.25</v>
      </c>
      <c r="M371">
        <v>27.083333333333329</v>
      </c>
      <c r="N371">
        <v>63.770833333333343</v>
      </c>
      <c r="O371">
        <v>27.083333333333329</v>
      </c>
      <c r="P371">
        <v>27.083333333333329</v>
      </c>
      <c r="Q371">
        <v>27.083333333333329</v>
      </c>
      <c r="R371">
        <v>27.083333333333329</v>
      </c>
      <c r="S371">
        <v>0</v>
      </c>
      <c r="T371" t="s">
        <v>58</v>
      </c>
      <c r="U371">
        <f t="shared" si="45"/>
        <v>30.416666666666668</v>
      </c>
      <c r="V371">
        <f t="shared" si="46"/>
        <v>28.1111111111111</v>
      </c>
      <c r="W371">
        <f t="shared" si="47"/>
        <v>38.491597064911353</v>
      </c>
      <c r="X371">
        <f t="shared" si="42"/>
        <v>-3.3333333333333357</v>
      </c>
      <c r="Y371">
        <f t="shared" si="43"/>
        <v>-1.0277777777777679</v>
      </c>
      <c r="Z371">
        <f t="shared" si="44"/>
        <v>-11.408263731578021</v>
      </c>
    </row>
    <row r="372" spans="1:26" x14ac:dyDescent="0.15">
      <c r="A372" t="s">
        <v>58</v>
      </c>
      <c r="B372">
        <v>2004</v>
      </c>
      <c r="C372" t="str">
        <f t="shared" si="40"/>
        <v>600539.SH2004</v>
      </c>
      <c r="D372">
        <v>0</v>
      </c>
      <c r="E372" t="s">
        <v>22</v>
      </c>
      <c r="F372">
        <f t="shared" si="41"/>
        <v>0.87938630149999142</v>
      </c>
      <c r="G372">
        <v>24.30444444441666</v>
      </c>
      <c r="H372">
        <v>23.425058142916669</v>
      </c>
      <c r="I372">
        <v>33.7222222222222</v>
      </c>
      <c r="J372">
        <v>41</v>
      </c>
      <c r="K372">
        <v>26.5</v>
      </c>
      <c r="L372">
        <v>33.6666666666666</v>
      </c>
      <c r="M372">
        <v>33.7222222222222</v>
      </c>
      <c r="N372">
        <v>52.564814814814817</v>
      </c>
      <c r="O372">
        <v>33.7222222222222</v>
      </c>
      <c r="P372">
        <v>33.7222222222222</v>
      </c>
      <c r="Q372">
        <v>33.7222222222222</v>
      </c>
      <c r="R372">
        <v>33.7222222222222</v>
      </c>
      <c r="S372">
        <v>0</v>
      </c>
      <c r="T372" t="s">
        <v>58</v>
      </c>
      <c r="U372">
        <f t="shared" si="45"/>
        <v>27.083333333333332</v>
      </c>
      <c r="V372">
        <f t="shared" si="46"/>
        <v>28.75</v>
      </c>
      <c r="W372">
        <f t="shared" si="47"/>
        <v>27.768518518518508</v>
      </c>
      <c r="X372">
        <f t="shared" si="42"/>
        <v>6.638888888888868</v>
      </c>
      <c r="Y372">
        <f t="shared" si="43"/>
        <v>4.9722222222222001</v>
      </c>
      <c r="Z372">
        <f t="shared" si="44"/>
        <v>5.9537037037036917</v>
      </c>
    </row>
    <row r="373" spans="1:26" x14ac:dyDescent="0.15">
      <c r="A373" t="s">
        <v>58</v>
      </c>
      <c r="B373">
        <v>2005</v>
      </c>
      <c r="C373" t="str">
        <f t="shared" si="40"/>
        <v>600539.SH2005</v>
      </c>
      <c r="D373">
        <v>0</v>
      </c>
      <c r="E373" t="s">
        <v>22</v>
      </c>
      <c r="F373">
        <f t="shared" si="41"/>
        <v>1.0929128277499984</v>
      </c>
      <c r="G373">
        <v>24.334166667249999</v>
      </c>
      <c r="H373">
        <v>23.241253839500001</v>
      </c>
      <c r="I373">
        <v>29.305555555555532</v>
      </c>
      <c r="J373">
        <v>38</v>
      </c>
      <c r="K373">
        <v>18</v>
      </c>
      <c r="L373">
        <v>31.9166666666666</v>
      </c>
      <c r="M373">
        <v>29.305555555555529</v>
      </c>
      <c r="N373">
        <v>105.1134259259258</v>
      </c>
      <c r="O373">
        <v>29.305555555555529</v>
      </c>
      <c r="P373">
        <v>29.305555555555529</v>
      </c>
      <c r="Q373">
        <v>29.305555555555529</v>
      </c>
      <c r="R373">
        <v>29.305555555555529</v>
      </c>
      <c r="S373">
        <v>0</v>
      </c>
      <c r="T373" t="s">
        <v>58</v>
      </c>
      <c r="U373">
        <f t="shared" si="45"/>
        <v>33.7222222222222</v>
      </c>
      <c r="V373">
        <f t="shared" si="46"/>
        <v>30.402777777777764</v>
      </c>
      <c r="W373">
        <f t="shared" si="47"/>
        <v>30.407407407407401</v>
      </c>
      <c r="X373">
        <f t="shared" si="42"/>
        <v>-4.4166666666666679</v>
      </c>
      <c r="Y373">
        <f t="shared" si="43"/>
        <v>-1.0972222222222321</v>
      </c>
      <c r="Z373">
        <f t="shared" si="44"/>
        <v>-1.101851851851869</v>
      </c>
    </row>
    <row r="374" spans="1:26" x14ac:dyDescent="0.15">
      <c r="A374" t="s">
        <v>58</v>
      </c>
      <c r="B374">
        <v>2006</v>
      </c>
      <c r="C374" t="str">
        <f t="shared" si="40"/>
        <v>600539.SH2006</v>
      </c>
      <c r="D374">
        <v>0</v>
      </c>
      <c r="E374" t="s">
        <v>22</v>
      </c>
      <c r="F374">
        <f t="shared" si="41"/>
        <v>1.3808785975833402</v>
      </c>
      <c r="G374">
        <v>26.142222222499999</v>
      </c>
      <c r="H374">
        <v>24.761343624916659</v>
      </c>
      <c r="I374">
        <v>31.388888888888868</v>
      </c>
      <c r="J374">
        <v>43</v>
      </c>
      <c r="K374">
        <v>19.5</v>
      </c>
      <c r="L374">
        <v>31.6666666666666</v>
      </c>
      <c r="M374">
        <v>31.388888888888872</v>
      </c>
      <c r="N374">
        <v>138.12037037037041</v>
      </c>
      <c r="O374">
        <v>31.388888888888872</v>
      </c>
      <c r="P374">
        <v>31.388888888888872</v>
      </c>
      <c r="Q374">
        <v>31.388888888888872</v>
      </c>
      <c r="R374">
        <v>31.388888888888872</v>
      </c>
      <c r="S374">
        <v>0</v>
      </c>
      <c r="T374" t="s">
        <v>58</v>
      </c>
      <c r="U374">
        <f t="shared" si="45"/>
        <v>29.305555555555532</v>
      </c>
      <c r="V374">
        <f t="shared" si="46"/>
        <v>31.513888888888864</v>
      </c>
      <c r="W374">
        <f t="shared" si="47"/>
        <v>30.03703703703702</v>
      </c>
      <c r="X374">
        <f t="shared" si="42"/>
        <v>2.0833333333333357</v>
      </c>
      <c r="Y374">
        <f t="shared" si="43"/>
        <v>-0.12499999999999645</v>
      </c>
      <c r="Z374">
        <f t="shared" si="44"/>
        <v>1.3518518518518476</v>
      </c>
    </row>
    <row r="375" spans="1:26" x14ac:dyDescent="0.15">
      <c r="A375" t="s">
        <v>58</v>
      </c>
      <c r="B375">
        <v>2007</v>
      </c>
      <c r="C375" t="str">
        <f t="shared" si="40"/>
        <v>600539.SH2007</v>
      </c>
      <c r="D375">
        <v>0</v>
      </c>
      <c r="E375" t="s">
        <v>22</v>
      </c>
      <c r="F375">
        <f t="shared" si="41"/>
        <v>0.59766260458333775</v>
      </c>
      <c r="G375">
        <v>24.431666666999998</v>
      </c>
      <c r="H375">
        <v>23.83400406241666</v>
      </c>
      <c r="I375">
        <v>33.249999999999964</v>
      </c>
      <c r="J375">
        <v>42.5</v>
      </c>
      <c r="K375">
        <v>26</v>
      </c>
      <c r="L375">
        <v>31.249999999999901</v>
      </c>
      <c r="M375">
        <v>33.249999999999957</v>
      </c>
      <c r="N375">
        <v>71.062500000000199</v>
      </c>
      <c r="O375">
        <v>33.249999999999957</v>
      </c>
      <c r="P375">
        <v>33.249999999999957</v>
      </c>
      <c r="Q375">
        <v>33.249999999999957</v>
      </c>
      <c r="R375">
        <v>33.249999999999957</v>
      </c>
      <c r="S375">
        <v>0</v>
      </c>
      <c r="T375" t="s">
        <v>58</v>
      </c>
      <c r="U375">
        <f t="shared" si="45"/>
        <v>31.388888888888868</v>
      </c>
      <c r="V375">
        <f t="shared" si="46"/>
        <v>30.3472222222222</v>
      </c>
      <c r="W375">
        <f t="shared" si="47"/>
        <v>31.4722222222222</v>
      </c>
      <c r="X375">
        <f t="shared" si="42"/>
        <v>1.8611111111110965</v>
      </c>
      <c r="Y375">
        <f t="shared" si="43"/>
        <v>2.9027777777777644</v>
      </c>
      <c r="Z375">
        <f t="shared" si="44"/>
        <v>1.7777777777777644</v>
      </c>
    </row>
    <row r="376" spans="1:26" x14ac:dyDescent="0.15">
      <c r="A376" t="s">
        <v>58</v>
      </c>
      <c r="B376">
        <v>2008</v>
      </c>
      <c r="C376" t="str">
        <f t="shared" si="40"/>
        <v>600539.SH2008</v>
      </c>
      <c r="D376">
        <v>0</v>
      </c>
      <c r="E376" t="s">
        <v>22</v>
      </c>
      <c r="F376">
        <f t="shared" si="41"/>
        <v>1.416196750000001</v>
      </c>
      <c r="G376">
        <v>25.492500000833331</v>
      </c>
      <c r="H376">
        <v>24.07630325083333</v>
      </c>
      <c r="I376">
        <v>38.833333333333336</v>
      </c>
      <c r="J376">
        <v>47.5</v>
      </c>
      <c r="K376">
        <v>33.5</v>
      </c>
      <c r="L376">
        <v>35.5</v>
      </c>
      <c r="M376">
        <v>38.833333333333343</v>
      </c>
      <c r="N376">
        <v>57.333333333333343</v>
      </c>
      <c r="O376">
        <v>38.833333333333343</v>
      </c>
      <c r="P376">
        <v>38.833333333333343</v>
      </c>
      <c r="Q376">
        <v>38.833333333333343</v>
      </c>
      <c r="R376">
        <v>38.833333333333343</v>
      </c>
      <c r="S376">
        <v>0</v>
      </c>
      <c r="T376" t="s">
        <v>58</v>
      </c>
      <c r="U376">
        <f t="shared" si="45"/>
        <v>33.249999999999964</v>
      </c>
      <c r="V376">
        <f t="shared" si="46"/>
        <v>32.319444444444414</v>
      </c>
      <c r="W376">
        <f t="shared" si="47"/>
        <v>31.314814814814792</v>
      </c>
      <c r="X376">
        <f t="shared" si="42"/>
        <v>5.5833333333333712</v>
      </c>
      <c r="Y376">
        <f t="shared" si="43"/>
        <v>6.5138888888889213</v>
      </c>
      <c r="Z376">
        <f t="shared" si="44"/>
        <v>7.5185185185185439</v>
      </c>
    </row>
    <row r="377" spans="1:26" x14ac:dyDescent="0.15">
      <c r="A377" t="s">
        <v>58</v>
      </c>
      <c r="B377">
        <v>2009</v>
      </c>
      <c r="C377" t="str">
        <f t="shared" si="40"/>
        <v>600539.SH2009</v>
      </c>
      <c r="D377">
        <v>0</v>
      </c>
      <c r="E377" t="s">
        <v>22</v>
      </c>
      <c r="F377">
        <f t="shared" si="41"/>
        <v>1.4122877505833422</v>
      </c>
      <c r="G377">
        <v>26.314027776916671</v>
      </c>
      <c r="H377">
        <v>24.901740026333329</v>
      </c>
      <c r="I377">
        <v>33.277777777777764</v>
      </c>
      <c r="J377">
        <v>43.8333333333333</v>
      </c>
      <c r="K377">
        <v>23</v>
      </c>
      <c r="L377">
        <v>33</v>
      </c>
      <c r="M377">
        <v>33.277777777777757</v>
      </c>
      <c r="N377">
        <v>108.5648148148145</v>
      </c>
      <c r="O377">
        <v>33.277777777777757</v>
      </c>
      <c r="P377">
        <v>33.277777777777757</v>
      </c>
      <c r="Q377">
        <v>33.277777777777757</v>
      </c>
      <c r="R377">
        <v>33.277777777777757</v>
      </c>
      <c r="S377">
        <v>0</v>
      </c>
      <c r="T377" t="s">
        <v>58</v>
      </c>
      <c r="U377">
        <f t="shared" si="45"/>
        <v>38.833333333333336</v>
      </c>
      <c r="V377">
        <f t="shared" si="46"/>
        <v>36.04166666666665</v>
      </c>
      <c r="W377">
        <f t="shared" si="47"/>
        <v>34.490740740740726</v>
      </c>
      <c r="X377">
        <f t="shared" si="42"/>
        <v>-5.5555555555555713</v>
      </c>
      <c r="Y377">
        <f t="shared" si="43"/>
        <v>-2.7638888888888857</v>
      </c>
      <c r="Z377">
        <f t="shared" si="44"/>
        <v>-1.2129629629629619</v>
      </c>
    </row>
    <row r="378" spans="1:26" x14ac:dyDescent="0.15">
      <c r="A378" t="s">
        <v>58</v>
      </c>
      <c r="B378">
        <v>2010</v>
      </c>
      <c r="C378" t="str">
        <f t="shared" si="40"/>
        <v>600539.SH2010</v>
      </c>
      <c r="D378">
        <v>0</v>
      </c>
      <c r="E378" t="s">
        <v>22</v>
      </c>
      <c r="F378">
        <f t="shared" si="41"/>
        <v>1.9436687423333296</v>
      </c>
      <c r="G378">
        <v>25.644696969999998</v>
      </c>
      <c r="H378">
        <v>23.701028227666669</v>
      </c>
      <c r="I378">
        <v>45.388888888888864</v>
      </c>
      <c r="J378">
        <v>51</v>
      </c>
      <c r="K378">
        <v>40.1666666666666</v>
      </c>
      <c r="L378">
        <v>45</v>
      </c>
      <c r="M378">
        <v>45.388888888888857</v>
      </c>
      <c r="N378">
        <v>29.453703703704051</v>
      </c>
      <c r="O378">
        <v>45.388888888888857</v>
      </c>
      <c r="P378">
        <v>45.388888888888857</v>
      </c>
      <c r="Q378">
        <v>45.388888888888857</v>
      </c>
      <c r="R378">
        <v>45.388888888888857</v>
      </c>
      <c r="S378">
        <v>0</v>
      </c>
      <c r="T378" t="s">
        <v>58</v>
      </c>
      <c r="U378">
        <f t="shared" si="45"/>
        <v>33.277777777777764</v>
      </c>
      <c r="V378">
        <f t="shared" si="46"/>
        <v>36.05555555555555</v>
      </c>
      <c r="W378">
        <f t="shared" si="47"/>
        <v>35.120370370370352</v>
      </c>
      <c r="X378">
        <f t="shared" si="42"/>
        <v>12.1111111111111</v>
      </c>
      <c r="Y378">
        <f t="shared" si="43"/>
        <v>9.3333333333333144</v>
      </c>
      <c r="Z378">
        <f t="shared" si="44"/>
        <v>10.268518518518512</v>
      </c>
    </row>
    <row r="379" spans="1:26" x14ac:dyDescent="0.15">
      <c r="A379" t="s">
        <v>58</v>
      </c>
      <c r="B379">
        <v>2011</v>
      </c>
      <c r="C379" t="str">
        <f t="shared" si="40"/>
        <v>600539.SH2011</v>
      </c>
      <c r="D379">
        <v>0</v>
      </c>
      <c r="E379" t="s">
        <v>22</v>
      </c>
      <c r="F379">
        <f t="shared" si="41"/>
        <v>1.4882914993333287</v>
      </c>
      <c r="G379">
        <v>25.547916666666669</v>
      </c>
      <c r="H379">
        <v>24.059625167333341</v>
      </c>
      <c r="I379">
        <v>44.166666666666664</v>
      </c>
      <c r="J379">
        <v>51.5</v>
      </c>
      <c r="K379">
        <v>37</v>
      </c>
      <c r="L379">
        <v>44</v>
      </c>
      <c r="M379">
        <v>44.166666666666657</v>
      </c>
      <c r="N379">
        <v>52.583333333333343</v>
      </c>
      <c r="O379">
        <v>44.166666666666657</v>
      </c>
      <c r="P379">
        <v>44.166666666666657</v>
      </c>
      <c r="Q379">
        <v>44.166666666666657</v>
      </c>
      <c r="R379">
        <v>44.166666666666657</v>
      </c>
      <c r="S379">
        <v>0</v>
      </c>
      <c r="T379" t="s">
        <v>58</v>
      </c>
      <c r="U379">
        <f t="shared" si="45"/>
        <v>45.388888888888864</v>
      </c>
      <c r="V379">
        <f t="shared" si="46"/>
        <v>39.333333333333314</v>
      </c>
      <c r="W379">
        <f t="shared" si="47"/>
        <v>39.166666666666657</v>
      </c>
      <c r="X379">
        <f t="shared" si="42"/>
        <v>-1.2222222222222001</v>
      </c>
      <c r="Y379">
        <f t="shared" si="43"/>
        <v>4.8333333333333499</v>
      </c>
      <c r="Z379">
        <f t="shared" si="44"/>
        <v>5.0000000000000071</v>
      </c>
    </row>
    <row r="380" spans="1:26" x14ac:dyDescent="0.15">
      <c r="A380" t="s">
        <v>58</v>
      </c>
      <c r="B380">
        <v>2012</v>
      </c>
      <c r="C380" t="str">
        <f t="shared" si="40"/>
        <v>600539.SH2012</v>
      </c>
      <c r="D380">
        <v>0</v>
      </c>
      <c r="E380" t="s">
        <v>22</v>
      </c>
      <c r="F380">
        <f t="shared" si="41"/>
        <v>1.2919154126666506</v>
      </c>
      <c r="G380">
        <v>24.516388889166659</v>
      </c>
      <c r="H380">
        <v>23.224473476500009</v>
      </c>
      <c r="I380">
        <v>51.7222222222222</v>
      </c>
      <c r="J380">
        <v>60</v>
      </c>
      <c r="K380">
        <v>47</v>
      </c>
      <c r="L380">
        <v>48.1666666666666</v>
      </c>
      <c r="M380">
        <v>51.7222222222222</v>
      </c>
      <c r="N380">
        <v>51.731481481481723</v>
      </c>
      <c r="O380">
        <v>51.7222222222222</v>
      </c>
      <c r="P380">
        <v>51.7222222222222</v>
      </c>
      <c r="Q380">
        <v>51.7222222222222</v>
      </c>
      <c r="R380">
        <v>51.7222222222222</v>
      </c>
      <c r="S380">
        <v>0</v>
      </c>
      <c r="T380" t="s">
        <v>58</v>
      </c>
      <c r="U380">
        <f t="shared" si="45"/>
        <v>44.166666666666664</v>
      </c>
      <c r="V380">
        <f t="shared" si="46"/>
        <v>44.777777777777764</v>
      </c>
      <c r="W380">
        <f t="shared" si="47"/>
        <v>40.944444444444429</v>
      </c>
      <c r="X380">
        <f t="shared" si="42"/>
        <v>7.5555555555555358</v>
      </c>
      <c r="Y380">
        <f t="shared" si="43"/>
        <v>6.9444444444444358</v>
      </c>
      <c r="Z380">
        <f t="shared" si="44"/>
        <v>10.777777777777771</v>
      </c>
    </row>
    <row r="381" spans="1:26" x14ac:dyDescent="0.15">
      <c r="A381" t="s">
        <v>58</v>
      </c>
      <c r="B381">
        <v>2013</v>
      </c>
      <c r="C381" t="str">
        <f t="shared" si="40"/>
        <v>600539.SH2013</v>
      </c>
      <c r="D381">
        <v>0</v>
      </c>
      <c r="E381" t="s">
        <v>22</v>
      </c>
      <c r="F381">
        <f t="shared" si="41"/>
        <v>1.5183561908333303</v>
      </c>
      <c r="G381">
        <v>26.344027778333331</v>
      </c>
      <c r="H381">
        <v>24.8256715875</v>
      </c>
      <c r="I381">
        <v>51.555555555555536</v>
      </c>
      <c r="J381">
        <v>57</v>
      </c>
      <c r="K381">
        <v>48</v>
      </c>
      <c r="L381">
        <v>49.6666666666666</v>
      </c>
      <c r="M381">
        <v>51.555555555555543</v>
      </c>
      <c r="N381">
        <v>22.925925925926052</v>
      </c>
      <c r="O381">
        <v>51.555555555555543</v>
      </c>
      <c r="P381">
        <v>51.555555555555543</v>
      </c>
      <c r="Q381">
        <v>51.555555555555543</v>
      </c>
      <c r="R381">
        <v>51.555555555555543</v>
      </c>
      <c r="S381">
        <v>0</v>
      </c>
      <c r="T381" t="s">
        <v>58</v>
      </c>
      <c r="U381">
        <f t="shared" si="45"/>
        <v>51.7222222222222</v>
      </c>
      <c r="V381">
        <f t="shared" si="46"/>
        <v>47.944444444444429</v>
      </c>
      <c r="W381">
        <f t="shared" si="47"/>
        <v>47.092592592592574</v>
      </c>
      <c r="X381">
        <f t="shared" si="42"/>
        <v>-0.1666666666666643</v>
      </c>
      <c r="Y381">
        <f t="shared" si="43"/>
        <v>3.6111111111111072</v>
      </c>
      <c r="Z381">
        <f t="shared" si="44"/>
        <v>4.4629629629629619</v>
      </c>
    </row>
    <row r="382" spans="1:26" x14ac:dyDescent="0.15">
      <c r="A382" t="s">
        <v>58</v>
      </c>
      <c r="B382">
        <v>2014</v>
      </c>
      <c r="C382" t="str">
        <f t="shared" si="40"/>
        <v>600539.SH2014</v>
      </c>
      <c r="D382">
        <v>0</v>
      </c>
      <c r="E382" t="s">
        <v>22</v>
      </c>
      <c r="F382">
        <f t="shared" si="41"/>
        <v>1.5859442008333389</v>
      </c>
      <c r="G382">
        <v>26.143611111666669</v>
      </c>
      <c r="H382">
        <v>24.55766691083333</v>
      </c>
      <c r="I382">
        <v>52.58574570848868</v>
      </c>
      <c r="J382">
        <v>10.975382486979131</v>
      </c>
      <c r="K382">
        <v>6.7024572256839576</v>
      </c>
      <c r="L382">
        <v>10.310537934303261</v>
      </c>
      <c r="M382">
        <v>9.329459215655449</v>
      </c>
      <c r="N382">
        <v>5.2863591612913314</v>
      </c>
      <c r="O382">
        <v>12.465005901124689</v>
      </c>
      <c r="P382">
        <v>7.5676590866512674</v>
      </c>
      <c r="Q382">
        <v>8.8967623578177371</v>
      </c>
      <c r="R382">
        <v>9.4867161159161952</v>
      </c>
      <c r="S382">
        <v>3.097967884287117</v>
      </c>
      <c r="T382" t="s">
        <v>58</v>
      </c>
      <c r="U382">
        <f t="shared" si="45"/>
        <v>51.555555555555536</v>
      </c>
      <c r="V382">
        <f t="shared" si="46"/>
        <v>51.638888888888872</v>
      </c>
      <c r="W382">
        <f t="shared" si="47"/>
        <v>49.148148148148131</v>
      </c>
      <c r="X382">
        <f t="shared" si="42"/>
        <v>1.0301901529331445</v>
      </c>
      <c r="Y382">
        <f t="shared" si="43"/>
        <v>0.94685681959980883</v>
      </c>
      <c r="Z382">
        <f t="shared" si="44"/>
        <v>3.4375975603405493</v>
      </c>
    </row>
    <row r="383" spans="1:26" x14ac:dyDescent="0.15">
      <c r="A383" t="s">
        <v>58</v>
      </c>
      <c r="B383">
        <v>2015</v>
      </c>
      <c r="C383" t="str">
        <f t="shared" si="40"/>
        <v>600539.SH2015</v>
      </c>
      <c r="D383">
        <v>0</v>
      </c>
      <c r="E383" t="s">
        <v>22</v>
      </c>
      <c r="F383">
        <f t="shared" si="41"/>
        <v>1.6887794783333412</v>
      </c>
      <c r="G383">
        <v>26.80375000083334</v>
      </c>
      <c r="H383">
        <v>25.114970522499998</v>
      </c>
      <c r="I383">
        <v>52.406658324665017</v>
      </c>
      <c r="J383">
        <v>11.18884710470833</v>
      </c>
      <c r="K383">
        <v>6.7824074571782864</v>
      </c>
      <c r="L383">
        <v>9.7671636668118271</v>
      </c>
      <c r="M383">
        <v>9.2461394095661475</v>
      </c>
      <c r="N383">
        <v>5.057777299309981</v>
      </c>
      <c r="O383">
        <v>11.13901869455972</v>
      </c>
      <c r="P383">
        <v>7.3921551704406703</v>
      </c>
      <c r="Q383">
        <v>9.0988067653443743</v>
      </c>
      <c r="R383">
        <v>9.232054882579364</v>
      </c>
      <c r="S383">
        <v>1.7737590998071631</v>
      </c>
      <c r="T383" t="s">
        <v>58</v>
      </c>
      <c r="U383">
        <f t="shared" si="45"/>
        <v>52.58574570848868</v>
      </c>
      <c r="V383">
        <f t="shared" si="46"/>
        <v>52.070650632022108</v>
      </c>
      <c r="W383">
        <f t="shared" si="47"/>
        <v>51.954507828755474</v>
      </c>
      <c r="X383">
        <f t="shared" si="42"/>
        <v>-0.17908738382366352</v>
      </c>
      <c r="Y383">
        <f t="shared" si="43"/>
        <v>0.33600769264290875</v>
      </c>
      <c r="Z383">
        <f t="shared" si="44"/>
        <v>0.45215049590954237</v>
      </c>
    </row>
    <row r="384" spans="1:26" x14ac:dyDescent="0.15">
      <c r="A384" t="s">
        <v>58</v>
      </c>
      <c r="B384">
        <v>2016</v>
      </c>
      <c r="C384" t="str">
        <f t="shared" si="40"/>
        <v>600539.SH2016</v>
      </c>
      <c r="D384">
        <v>0</v>
      </c>
      <c r="E384" t="s">
        <v>22</v>
      </c>
      <c r="F384">
        <f t="shared" si="41"/>
        <v>1.9984159124166609</v>
      </c>
      <c r="G384">
        <v>26.859027778333331</v>
      </c>
      <c r="H384">
        <v>24.86061186591667</v>
      </c>
      <c r="I384">
        <v>51.305328979573716</v>
      </c>
      <c r="J384">
        <v>10.219134251276611</v>
      </c>
      <c r="K384">
        <v>7.0535946448643951</v>
      </c>
      <c r="L384">
        <v>8.8713829914728635</v>
      </c>
      <c r="M384">
        <v>8.7147039625379588</v>
      </c>
      <c r="N384">
        <v>2.5235714885220948</v>
      </c>
      <c r="O384">
        <v>10.06778351465859</v>
      </c>
      <c r="P384">
        <v>6.7845530509948686</v>
      </c>
      <c r="Q384">
        <v>9.0115505059559737</v>
      </c>
      <c r="R384">
        <v>8.7680442620206573</v>
      </c>
      <c r="S384">
        <v>0.99793791316476643</v>
      </c>
      <c r="T384" t="s">
        <v>58</v>
      </c>
      <c r="U384">
        <f t="shared" si="45"/>
        <v>52.406658324665017</v>
      </c>
      <c r="V384">
        <f t="shared" si="46"/>
        <v>52.496202016576845</v>
      </c>
      <c r="W384">
        <f t="shared" si="47"/>
        <v>52.182653196236409</v>
      </c>
      <c r="X384">
        <f t="shared" si="42"/>
        <v>-1.1013293450913011</v>
      </c>
      <c r="Y384">
        <f t="shared" si="43"/>
        <v>-1.1908730370031293</v>
      </c>
      <c r="Z384">
        <f t="shared" si="44"/>
        <v>-0.87732421666269289</v>
      </c>
    </row>
    <row r="385" spans="1:26" x14ac:dyDescent="0.15">
      <c r="A385" t="s">
        <v>58</v>
      </c>
      <c r="B385">
        <v>2017</v>
      </c>
      <c r="C385" t="str">
        <f t="shared" si="40"/>
        <v>600539.SH2017</v>
      </c>
      <c r="D385">
        <v>0</v>
      </c>
      <c r="E385" t="s">
        <v>22</v>
      </c>
      <c r="F385">
        <f t="shared" si="41"/>
        <v>2.3712019899999994</v>
      </c>
      <c r="G385">
        <v>28.13972222166667</v>
      </c>
      <c r="H385">
        <v>25.76852023166667</v>
      </c>
      <c r="I385">
        <v>52.967519620971416</v>
      </c>
      <c r="J385">
        <v>11.460121234257979</v>
      </c>
      <c r="K385">
        <v>6.8357717814268852</v>
      </c>
      <c r="L385">
        <v>10.11587870120999</v>
      </c>
      <c r="M385">
        <v>9.4705905722982848</v>
      </c>
      <c r="N385">
        <v>5.6584495424605814</v>
      </c>
      <c r="O385">
        <v>10.894124375449261</v>
      </c>
      <c r="P385">
        <v>7.69915676116943</v>
      </c>
      <c r="Q385">
        <v>10.18240201473232</v>
      </c>
      <c r="R385">
        <v>9.7693245830359015</v>
      </c>
      <c r="S385">
        <v>1.048959576464128</v>
      </c>
      <c r="T385" t="s">
        <v>58</v>
      </c>
      <c r="U385">
        <f t="shared" si="45"/>
        <v>51.305328979573716</v>
      </c>
      <c r="V385">
        <f t="shared" si="46"/>
        <v>51.855993652119366</v>
      </c>
      <c r="W385">
        <f t="shared" si="47"/>
        <v>52.099244337575804</v>
      </c>
      <c r="X385">
        <f t="shared" si="42"/>
        <v>1.6621906413977001</v>
      </c>
      <c r="Y385">
        <f t="shared" si="43"/>
        <v>1.1115259688520496</v>
      </c>
      <c r="Z385">
        <f t="shared" si="44"/>
        <v>0.86827528339561155</v>
      </c>
    </row>
    <row r="386" spans="1:26" x14ac:dyDescent="0.15">
      <c r="A386" t="s">
        <v>58</v>
      </c>
      <c r="B386">
        <v>2018</v>
      </c>
      <c r="C386" t="str">
        <f t="shared" si="40"/>
        <v>600539.SH2018</v>
      </c>
      <c r="D386">
        <v>0</v>
      </c>
      <c r="E386" t="s">
        <v>22</v>
      </c>
      <c r="F386">
        <f t="shared" si="41"/>
        <v>1.6983558967499981</v>
      </c>
      <c r="G386">
        <v>26.145277777499999</v>
      </c>
      <c r="H386">
        <v>24.446921880750001</v>
      </c>
      <c r="I386">
        <v>53.735162394115228</v>
      </c>
      <c r="J386">
        <v>12.30666673183438</v>
      </c>
      <c r="K386">
        <v>6.6524999671512148</v>
      </c>
      <c r="L386">
        <v>11.23333334922788</v>
      </c>
      <c r="M386">
        <v>10.06416668273782</v>
      </c>
      <c r="N386">
        <v>9.0176134712355136</v>
      </c>
      <c r="O386">
        <v>13.085555791854819</v>
      </c>
      <c r="P386">
        <v>7.0666666295793306</v>
      </c>
      <c r="Q386">
        <v>10.38249999947015</v>
      </c>
      <c r="R386">
        <v>10.06416668273782</v>
      </c>
      <c r="S386">
        <v>3.479151305913438</v>
      </c>
      <c r="T386" t="s">
        <v>58</v>
      </c>
      <c r="U386">
        <f t="shared" si="45"/>
        <v>52.967519620971416</v>
      </c>
      <c r="V386">
        <f t="shared" si="46"/>
        <v>52.136424300272566</v>
      </c>
      <c r="W386">
        <f t="shared" si="47"/>
        <v>52.226502308403383</v>
      </c>
      <c r="X386">
        <f t="shared" si="42"/>
        <v>0.76764277314381246</v>
      </c>
      <c r="Y386">
        <f t="shared" si="43"/>
        <v>1.5987380938426625</v>
      </c>
      <c r="Z386">
        <f t="shared" si="44"/>
        <v>1.5086600857118455</v>
      </c>
    </row>
    <row r="387" spans="1:26" x14ac:dyDescent="0.15">
      <c r="A387" t="s">
        <v>59</v>
      </c>
      <c r="B387">
        <v>2009</v>
      </c>
      <c r="C387" t="str">
        <f t="shared" ref="C387:C450" si="48">A387&amp;B387</f>
        <v>600563.SH2009</v>
      </c>
      <c r="D387">
        <v>0</v>
      </c>
      <c r="E387" t="s">
        <v>17</v>
      </c>
      <c r="F387">
        <f t="shared" ref="F387:F450" si="49">G387-H387</f>
        <v>-0.10040865233333207</v>
      </c>
      <c r="G387">
        <v>25.233993054999999</v>
      </c>
      <c r="H387">
        <v>25.334401707333331</v>
      </c>
      <c r="I387">
        <v>29.93826644370122</v>
      </c>
      <c r="J387">
        <v>53.956521739130402</v>
      </c>
      <c r="K387">
        <v>6</v>
      </c>
      <c r="L387">
        <v>29.875</v>
      </c>
      <c r="M387">
        <v>29.93826644370122</v>
      </c>
      <c r="N387">
        <v>650.18440465337767</v>
      </c>
      <c r="O387">
        <v>29.93826644370122</v>
      </c>
      <c r="P387">
        <v>29.93826644370122</v>
      </c>
      <c r="Q387">
        <v>29.93826644370122</v>
      </c>
      <c r="R387">
        <v>29.93826644370122</v>
      </c>
      <c r="S387">
        <v>0</v>
      </c>
      <c r="T387" t="s">
        <v>59</v>
      </c>
      <c r="U387">
        <f t="shared" si="45"/>
        <v>53.735162394115228</v>
      </c>
      <c r="V387">
        <f t="shared" si="46"/>
        <v>53.351341007543326</v>
      </c>
      <c r="W387">
        <f t="shared" si="47"/>
        <v>52.669336998220125</v>
      </c>
      <c r="X387">
        <f t="shared" ref="X387:X450" si="50">I387-U387</f>
        <v>-23.796895950414008</v>
      </c>
      <c r="Y387">
        <f t="shared" ref="Y387:Y450" si="51">I387-V387</f>
        <v>-23.413074563842105</v>
      </c>
      <c r="Z387">
        <f t="shared" ref="Z387:Z450" si="52">I387-W387</f>
        <v>-22.731070554518904</v>
      </c>
    </row>
    <row r="388" spans="1:26" x14ac:dyDescent="0.15">
      <c r="A388" t="s">
        <v>59</v>
      </c>
      <c r="B388">
        <v>2010</v>
      </c>
      <c r="C388" t="str">
        <f t="shared" si="48"/>
        <v>600563.SH2010</v>
      </c>
      <c r="D388">
        <v>0</v>
      </c>
      <c r="E388" t="s">
        <v>17</v>
      </c>
      <c r="F388">
        <f t="shared" si="49"/>
        <v>8.6830325749989612E-2</v>
      </c>
      <c r="G388">
        <v>24.49607638916666</v>
      </c>
      <c r="H388">
        <v>24.409246063416671</v>
      </c>
      <c r="I388">
        <v>35.579710144927532</v>
      </c>
      <c r="J388">
        <v>63</v>
      </c>
      <c r="K388">
        <v>9</v>
      </c>
      <c r="L388">
        <v>34.239130434782602</v>
      </c>
      <c r="M388">
        <v>35.579710144927532</v>
      </c>
      <c r="N388">
        <v>789.6511657214869</v>
      </c>
      <c r="O388">
        <v>35.579710144927532</v>
      </c>
      <c r="P388">
        <v>35.579710144927532</v>
      </c>
      <c r="Q388">
        <v>35.579710144927532</v>
      </c>
      <c r="R388">
        <v>35.579710144927532</v>
      </c>
      <c r="S388">
        <v>0</v>
      </c>
      <c r="T388" t="s">
        <v>59</v>
      </c>
      <c r="U388">
        <f t="shared" ref="U388:U451" si="53">I387</f>
        <v>29.93826644370122</v>
      </c>
      <c r="V388">
        <f t="shared" si="46"/>
        <v>41.836714418908223</v>
      </c>
      <c r="W388">
        <f t="shared" si="47"/>
        <v>45.546982819595961</v>
      </c>
      <c r="X388">
        <f t="shared" si="50"/>
        <v>5.6414437012263114</v>
      </c>
      <c r="Y388">
        <f t="shared" si="51"/>
        <v>-6.2570042739806908</v>
      </c>
      <c r="Z388">
        <f t="shared" si="52"/>
        <v>-9.967272674668429</v>
      </c>
    </row>
    <row r="389" spans="1:26" x14ac:dyDescent="0.15">
      <c r="A389" t="s">
        <v>59</v>
      </c>
      <c r="B389">
        <v>2011</v>
      </c>
      <c r="C389" t="str">
        <f t="shared" si="48"/>
        <v>600563.SH2011</v>
      </c>
      <c r="D389">
        <v>0</v>
      </c>
      <c r="E389" t="s">
        <v>17</v>
      </c>
      <c r="F389">
        <f t="shared" si="49"/>
        <v>3.9644689166667746E-2</v>
      </c>
      <c r="G389">
        <v>25.344236110833339</v>
      </c>
      <c r="H389">
        <v>25.304591421666672</v>
      </c>
      <c r="I389">
        <v>35.159420289855071</v>
      </c>
      <c r="J389">
        <v>61</v>
      </c>
      <c r="K389">
        <v>9</v>
      </c>
      <c r="L389">
        <v>35.478260869565197</v>
      </c>
      <c r="M389">
        <v>35.159420289855071</v>
      </c>
      <c r="N389">
        <v>780.53509766855666</v>
      </c>
      <c r="O389">
        <v>35.159420289855071</v>
      </c>
      <c r="P389">
        <v>35.159420289855071</v>
      </c>
      <c r="Q389">
        <v>35.159420289855071</v>
      </c>
      <c r="R389">
        <v>35.159420289855071</v>
      </c>
      <c r="S389">
        <v>0</v>
      </c>
      <c r="T389" t="s">
        <v>59</v>
      </c>
      <c r="U389">
        <f t="shared" si="53"/>
        <v>35.579710144927532</v>
      </c>
      <c r="V389">
        <f t="shared" ref="V389:V452" si="54">AVERAGE(I387:I388)</f>
        <v>32.758988294314378</v>
      </c>
      <c r="W389">
        <f t="shared" si="47"/>
        <v>39.751046327581328</v>
      </c>
      <c r="X389">
        <f t="shared" si="50"/>
        <v>-0.42028985507246119</v>
      </c>
      <c r="Y389">
        <f t="shared" si="51"/>
        <v>2.4004319955406928</v>
      </c>
      <c r="Z389">
        <f t="shared" si="52"/>
        <v>-4.5916260377262574</v>
      </c>
    </row>
    <row r="390" spans="1:26" x14ac:dyDescent="0.15">
      <c r="A390" t="s">
        <v>59</v>
      </c>
      <c r="B390">
        <v>2012</v>
      </c>
      <c r="C390" t="str">
        <f t="shared" si="48"/>
        <v>600563.SH2012</v>
      </c>
      <c r="D390">
        <v>0</v>
      </c>
      <c r="E390" t="s">
        <v>17</v>
      </c>
      <c r="F390">
        <f t="shared" si="49"/>
        <v>-5.9971131666660682E-2</v>
      </c>
      <c r="G390">
        <v>24.550729166416669</v>
      </c>
      <c r="H390">
        <v>24.61070029808333</v>
      </c>
      <c r="I390">
        <v>34.913043478260867</v>
      </c>
      <c r="J390">
        <v>59.478260869565197</v>
      </c>
      <c r="K390">
        <v>9</v>
      </c>
      <c r="L390">
        <v>35.5</v>
      </c>
      <c r="M390">
        <v>34.913043478260867</v>
      </c>
      <c r="N390">
        <v>669.22797731568971</v>
      </c>
      <c r="O390">
        <v>34.913043478260867</v>
      </c>
      <c r="P390">
        <v>34.913043478260867</v>
      </c>
      <c r="Q390">
        <v>34.913043478260867</v>
      </c>
      <c r="R390">
        <v>34.913043478260867</v>
      </c>
      <c r="S390">
        <v>0</v>
      </c>
      <c r="T390" t="s">
        <v>59</v>
      </c>
      <c r="U390">
        <f t="shared" si="53"/>
        <v>35.159420289855071</v>
      </c>
      <c r="V390">
        <f t="shared" si="54"/>
        <v>35.369565217391298</v>
      </c>
      <c r="W390">
        <f t="shared" ref="W390:W453" si="55">AVERAGE(I387:I389)</f>
        <v>33.55913229282794</v>
      </c>
      <c r="X390">
        <f t="shared" si="50"/>
        <v>-0.2463768115942031</v>
      </c>
      <c r="Y390">
        <f t="shared" si="51"/>
        <v>-0.45652173913043015</v>
      </c>
      <c r="Z390">
        <f t="shared" si="52"/>
        <v>1.3539111854329278</v>
      </c>
    </row>
    <row r="391" spans="1:26" x14ac:dyDescent="0.15">
      <c r="A391" t="s">
        <v>59</v>
      </c>
      <c r="B391">
        <v>2013</v>
      </c>
      <c r="C391" t="str">
        <f t="shared" si="48"/>
        <v>600563.SH2013</v>
      </c>
      <c r="D391">
        <v>0</v>
      </c>
      <c r="E391" t="s">
        <v>17</v>
      </c>
      <c r="F391">
        <f t="shared" si="49"/>
        <v>0.13520827958334181</v>
      </c>
      <c r="G391">
        <v>26.146319444166672</v>
      </c>
      <c r="H391">
        <v>26.01111116458333</v>
      </c>
      <c r="I391">
        <v>37.583333333333336</v>
      </c>
      <c r="J391">
        <v>62</v>
      </c>
      <c r="K391">
        <v>9</v>
      </c>
      <c r="L391">
        <v>38.75</v>
      </c>
      <c r="M391">
        <v>37.583333333333343</v>
      </c>
      <c r="N391">
        <v>720.64166666666665</v>
      </c>
      <c r="O391">
        <v>37.583333333333343</v>
      </c>
      <c r="P391">
        <v>37.583333333333343</v>
      </c>
      <c r="Q391">
        <v>37.583333333333343</v>
      </c>
      <c r="R391">
        <v>37.583333333333343</v>
      </c>
      <c r="S391">
        <v>0</v>
      </c>
      <c r="T391" t="s">
        <v>59</v>
      </c>
      <c r="U391">
        <f t="shared" si="53"/>
        <v>34.913043478260867</v>
      </c>
      <c r="V391">
        <f t="shared" si="54"/>
        <v>35.036231884057969</v>
      </c>
      <c r="W391">
        <f t="shared" si="55"/>
        <v>35.217391304347821</v>
      </c>
      <c r="X391">
        <f t="shared" si="50"/>
        <v>2.6702898550724683</v>
      </c>
      <c r="Y391">
        <f t="shared" si="51"/>
        <v>2.5471014492753667</v>
      </c>
      <c r="Z391">
        <f t="shared" si="52"/>
        <v>2.3659420289855149</v>
      </c>
    </row>
    <row r="392" spans="1:26" x14ac:dyDescent="0.15">
      <c r="A392" t="s">
        <v>59</v>
      </c>
      <c r="B392">
        <v>2014</v>
      </c>
      <c r="C392" t="str">
        <f t="shared" si="48"/>
        <v>600563.SH2014</v>
      </c>
      <c r="D392">
        <v>0</v>
      </c>
      <c r="E392" t="s">
        <v>17</v>
      </c>
      <c r="F392">
        <f t="shared" si="49"/>
        <v>8.2566129999989357E-2</v>
      </c>
      <c r="G392">
        <v>25.70565972166666</v>
      </c>
      <c r="H392">
        <v>25.62309359166667</v>
      </c>
      <c r="I392">
        <v>34.57621909189951</v>
      </c>
      <c r="J392">
        <v>28.879955243373221</v>
      </c>
      <c r="K392">
        <v>17.966762285966091</v>
      </c>
      <c r="L392">
        <v>17.999358952045391</v>
      </c>
      <c r="M392">
        <v>21.61535882712823</v>
      </c>
      <c r="N392">
        <v>39.581036453849478</v>
      </c>
      <c r="O392">
        <v>24.25734872403347</v>
      </c>
      <c r="P392">
        <v>18.440769498563501</v>
      </c>
      <c r="Q392">
        <v>22.08452680916287</v>
      </c>
      <c r="R392">
        <v>21.61535882712823</v>
      </c>
      <c r="S392">
        <v>2.8785507955658249</v>
      </c>
      <c r="T392" t="s">
        <v>59</v>
      </c>
      <c r="U392">
        <f t="shared" si="53"/>
        <v>37.583333333333336</v>
      </c>
      <c r="V392">
        <f t="shared" si="54"/>
        <v>36.248188405797102</v>
      </c>
      <c r="W392">
        <f t="shared" si="55"/>
        <v>35.885265700483096</v>
      </c>
      <c r="X392">
        <f t="shared" si="50"/>
        <v>-3.0071142414338254</v>
      </c>
      <c r="Y392">
        <f t="shared" si="51"/>
        <v>-1.6719693138975913</v>
      </c>
      <c r="Z392">
        <f t="shared" si="52"/>
        <v>-1.3090466085835857</v>
      </c>
    </row>
    <row r="393" spans="1:26" x14ac:dyDescent="0.15">
      <c r="A393" t="s">
        <v>59</v>
      </c>
      <c r="B393">
        <v>2015</v>
      </c>
      <c r="C393" t="str">
        <f t="shared" si="48"/>
        <v>600563.SH2015</v>
      </c>
      <c r="D393">
        <v>0</v>
      </c>
      <c r="E393" t="s">
        <v>17</v>
      </c>
      <c r="F393">
        <f t="shared" si="49"/>
        <v>8.8693666666728177E-4</v>
      </c>
      <c r="G393">
        <v>25.944236111666669</v>
      </c>
      <c r="H393">
        <v>25.943349175000002</v>
      </c>
      <c r="I393">
        <v>34.594983216027437</v>
      </c>
      <c r="J393">
        <v>31.164176788882891</v>
      </c>
      <c r="K393">
        <v>17.79731270288805</v>
      </c>
      <c r="L393">
        <v>19.87165226538972</v>
      </c>
      <c r="M393">
        <v>22.944380585720211</v>
      </c>
      <c r="N393">
        <v>51.749508371285501</v>
      </c>
      <c r="O393">
        <v>26.439577230774528</v>
      </c>
      <c r="P393">
        <v>18.423580917892071</v>
      </c>
      <c r="Q393">
        <v>24.0168594027575</v>
      </c>
      <c r="R393">
        <v>22.944380585720221</v>
      </c>
      <c r="S393">
        <v>7.0751481325161327</v>
      </c>
      <c r="T393" t="s">
        <v>59</v>
      </c>
      <c r="U393">
        <f t="shared" si="53"/>
        <v>34.57621909189951</v>
      </c>
      <c r="V393">
        <f t="shared" si="54"/>
        <v>36.079776212616423</v>
      </c>
      <c r="W393">
        <f t="shared" si="55"/>
        <v>35.690865301164571</v>
      </c>
      <c r="X393">
        <f t="shared" si="50"/>
        <v>1.8764124127926607E-2</v>
      </c>
      <c r="Y393">
        <f t="shared" si="51"/>
        <v>-1.4847929965889861</v>
      </c>
      <c r="Z393">
        <f t="shared" si="52"/>
        <v>-1.0958820851371343</v>
      </c>
    </row>
    <row r="394" spans="1:26" x14ac:dyDescent="0.15">
      <c r="A394" t="s">
        <v>59</v>
      </c>
      <c r="B394">
        <v>2016</v>
      </c>
      <c r="C394" t="str">
        <f t="shared" si="48"/>
        <v>600563.SH2016</v>
      </c>
      <c r="D394">
        <v>0</v>
      </c>
      <c r="E394" t="s">
        <v>17</v>
      </c>
      <c r="F394">
        <f t="shared" si="49"/>
        <v>0.39983755783334018</v>
      </c>
      <c r="G394">
        <v>26.031076389166671</v>
      </c>
      <c r="H394">
        <v>25.631238831333331</v>
      </c>
      <c r="I394">
        <v>34.521421353956164</v>
      </c>
      <c r="J394">
        <v>28.65364426460815</v>
      </c>
      <c r="K394">
        <v>16.171726006727908</v>
      </c>
      <c r="L394">
        <v>17.52774669726686</v>
      </c>
      <c r="M394">
        <v>20.78437232286764</v>
      </c>
      <c r="N394">
        <v>46.90377869809079</v>
      </c>
      <c r="O394">
        <v>26.044297743003071</v>
      </c>
      <c r="P394">
        <v>14.778439377462529</v>
      </c>
      <c r="Q394">
        <v>20.903055017209748</v>
      </c>
      <c r="R394">
        <v>20.78437232286764</v>
      </c>
      <c r="S394">
        <v>11.054678708486341</v>
      </c>
      <c r="T394" t="s">
        <v>59</v>
      </c>
      <c r="U394">
        <f t="shared" si="53"/>
        <v>34.594983216027437</v>
      </c>
      <c r="V394">
        <f t="shared" si="54"/>
        <v>34.585601153963474</v>
      </c>
      <c r="W394">
        <f t="shared" si="55"/>
        <v>35.584845213753425</v>
      </c>
      <c r="X394">
        <f t="shared" si="50"/>
        <v>-7.3561862071272799E-2</v>
      </c>
      <c r="Y394">
        <f t="shared" si="51"/>
        <v>-6.4179800007309495E-2</v>
      </c>
      <c r="Z394">
        <f t="shared" si="52"/>
        <v>-1.0634238597972612</v>
      </c>
    </row>
    <row r="395" spans="1:26" x14ac:dyDescent="0.15">
      <c r="A395" t="s">
        <v>59</v>
      </c>
      <c r="B395">
        <v>2017</v>
      </c>
      <c r="C395" t="str">
        <f t="shared" si="48"/>
        <v>600563.SH2017</v>
      </c>
      <c r="D395">
        <v>0</v>
      </c>
      <c r="E395" t="s">
        <v>17</v>
      </c>
      <c r="F395">
        <f t="shared" si="49"/>
        <v>-3.7600669166671707E-2</v>
      </c>
      <c r="G395">
        <v>26.473055554999998</v>
      </c>
      <c r="H395">
        <v>26.51065622416667</v>
      </c>
      <c r="I395">
        <v>38.930639891173868</v>
      </c>
      <c r="J395">
        <v>36.224185591158609</v>
      </c>
      <c r="K395">
        <v>5.1956324577331499</v>
      </c>
      <c r="L395">
        <v>18.864706451312031</v>
      </c>
      <c r="M395">
        <v>19.787307737878962</v>
      </c>
      <c r="N395">
        <v>161.9586147201766</v>
      </c>
      <c r="O395">
        <v>27.006136395593671</v>
      </c>
      <c r="P395">
        <v>16.26362070231929</v>
      </c>
      <c r="Q395">
        <v>25.29647954411325</v>
      </c>
      <c r="R395">
        <v>24.34375538002239</v>
      </c>
      <c r="S395">
        <v>8.2714617205421757</v>
      </c>
      <c r="T395" t="s">
        <v>59</v>
      </c>
      <c r="U395">
        <f t="shared" si="53"/>
        <v>34.521421353956164</v>
      </c>
      <c r="V395">
        <f t="shared" si="54"/>
        <v>34.5582022849918</v>
      </c>
      <c r="W395">
        <f t="shared" si="55"/>
        <v>34.564207887294373</v>
      </c>
      <c r="X395">
        <f t="shared" si="50"/>
        <v>4.4092185372177042</v>
      </c>
      <c r="Y395">
        <f t="shared" si="51"/>
        <v>4.3724376061820678</v>
      </c>
      <c r="Z395">
        <f t="shared" si="52"/>
        <v>4.3664320038794955</v>
      </c>
    </row>
    <row r="396" spans="1:26" x14ac:dyDescent="0.15">
      <c r="A396" t="s">
        <v>59</v>
      </c>
      <c r="B396">
        <v>2018</v>
      </c>
      <c r="C396" t="str">
        <f t="shared" si="48"/>
        <v>600563.SH2018</v>
      </c>
      <c r="D396">
        <v>0</v>
      </c>
      <c r="E396" t="s">
        <v>17</v>
      </c>
      <c r="F396">
        <f t="shared" si="49"/>
        <v>0.30615286824999188</v>
      </c>
      <c r="G396">
        <v>25.967812500000001</v>
      </c>
      <c r="H396">
        <v>25.661659631750009</v>
      </c>
      <c r="I396">
        <v>34.481619319358437</v>
      </c>
      <c r="J396">
        <v>32.690688665362323</v>
      </c>
      <c r="K396">
        <v>15.29185896959055</v>
      </c>
      <c r="L396">
        <v>17.483333388964279</v>
      </c>
      <c r="M396">
        <v>21.821960341305719</v>
      </c>
      <c r="N396">
        <v>89.797581569305066</v>
      </c>
      <c r="O396">
        <v>25.402873819089599</v>
      </c>
      <c r="P396">
        <v>18.871669428271439</v>
      </c>
      <c r="Q396">
        <v>21.357759586013081</v>
      </c>
      <c r="R396">
        <v>21.821960341305719</v>
      </c>
      <c r="S396">
        <v>4.2074427084822679</v>
      </c>
      <c r="T396" t="s">
        <v>59</v>
      </c>
      <c r="U396">
        <f t="shared" si="53"/>
        <v>38.930639891173868</v>
      </c>
      <c r="V396">
        <f t="shared" si="54"/>
        <v>36.72603062256502</v>
      </c>
      <c r="W396">
        <f t="shared" si="55"/>
        <v>36.01568148705249</v>
      </c>
      <c r="X396">
        <f t="shared" si="50"/>
        <v>-4.4490205718154314</v>
      </c>
      <c r="Y396">
        <f t="shared" si="51"/>
        <v>-2.2444113032065829</v>
      </c>
      <c r="Z396">
        <f t="shared" si="52"/>
        <v>-1.5340621676940529</v>
      </c>
    </row>
    <row r="397" spans="1:26" x14ac:dyDescent="0.15">
      <c r="A397" t="s">
        <v>60</v>
      </c>
      <c r="B397">
        <v>2002</v>
      </c>
      <c r="C397" t="str">
        <f t="shared" si="48"/>
        <v>600598.SH2002</v>
      </c>
      <c r="D397">
        <v>0</v>
      </c>
      <c r="E397" t="s">
        <v>11</v>
      </c>
      <c r="F397">
        <f t="shared" si="49"/>
        <v>-0.33785542518065981</v>
      </c>
      <c r="G397">
        <v>11.90513888888853</v>
      </c>
      <c r="H397">
        <v>12.24299431406919</v>
      </c>
      <c r="I397">
        <v>13.021323529411758</v>
      </c>
      <c r="J397">
        <v>113.435294117647</v>
      </c>
      <c r="K397">
        <v>0.46274509803921499</v>
      </c>
      <c r="L397">
        <v>6.3225490196078393</v>
      </c>
      <c r="M397">
        <v>19.325735294117631</v>
      </c>
      <c r="N397">
        <v>1470.8446228785619</v>
      </c>
      <c r="O397">
        <v>19.325735294117631</v>
      </c>
      <c r="P397">
        <v>19.325735294117631</v>
      </c>
      <c r="Q397">
        <v>19.325735294117631</v>
      </c>
      <c r="R397">
        <v>19.325735294117631</v>
      </c>
      <c r="S397">
        <v>0</v>
      </c>
      <c r="T397" t="s">
        <v>60</v>
      </c>
      <c r="U397">
        <f t="shared" si="53"/>
        <v>34.481619319358437</v>
      </c>
      <c r="V397">
        <f t="shared" si="54"/>
        <v>36.706129605266156</v>
      </c>
      <c r="W397">
        <f t="shared" si="55"/>
        <v>35.977893521496156</v>
      </c>
      <c r="X397">
        <f t="shared" si="50"/>
        <v>-21.460295789946677</v>
      </c>
      <c r="Y397">
        <f t="shared" si="51"/>
        <v>-23.684806075854397</v>
      </c>
      <c r="Z397">
        <f t="shared" si="52"/>
        <v>-22.956569992084397</v>
      </c>
    </row>
    <row r="398" spans="1:26" x14ac:dyDescent="0.15">
      <c r="A398" t="s">
        <v>60</v>
      </c>
      <c r="B398">
        <v>2003</v>
      </c>
      <c r="C398" t="str">
        <f t="shared" si="48"/>
        <v>600598.SH2003</v>
      </c>
      <c r="D398">
        <v>0</v>
      </c>
      <c r="E398" t="s">
        <v>11</v>
      </c>
      <c r="F398">
        <f t="shared" si="49"/>
        <v>-0.38930811313131919</v>
      </c>
      <c r="G398">
        <v>12.2176388888887</v>
      </c>
      <c r="H398">
        <v>12.60694700202002</v>
      </c>
      <c r="I398">
        <v>12.798039215686266</v>
      </c>
      <c r="J398">
        <v>104.598039215686</v>
      </c>
      <c r="K398">
        <v>0.415686274509803</v>
      </c>
      <c r="L398">
        <v>3.9794117647058802</v>
      </c>
      <c r="M398">
        <v>17.997794117647022</v>
      </c>
      <c r="N398">
        <v>1255.401327442735</v>
      </c>
      <c r="O398">
        <v>17.997794117647011</v>
      </c>
      <c r="P398">
        <v>17.997794117647011</v>
      </c>
      <c r="Q398">
        <v>17.997794117647011</v>
      </c>
      <c r="R398">
        <v>17.997794117647011</v>
      </c>
      <c r="S398">
        <v>0</v>
      </c>
      <c r="T398" t="s">
        <v>60</v>
      </c>
      <c r="U398">
        <f t="shared" si="53"/>
        <v>13.021323529411758</v>
      </c>
      <c r="V398">
        <f t="shared" si="54"/>
        <v>23.751471424385098</v>
      </c>
      <c r="W398">
        <f t="shared" si="55"/>
        <v>28.811194246648025</v>
      </c>
      <c r="X398">
        <f t="shared" si="50"/>
        <v>-0.2232843137254914</v>
      </c>
      <c r="Y398">
        <f t="shared" si="51"/>
        <v>-10.953432208698832</v>
      </c>
      <c r="Z398">
        <f t="shared" si="52"/>
        <v>-16.013155030961759</v>
      </c>
    </row>
    <row r="399" spans="1:26" x14ac:dyDescent="0.15">
      <c r="A399" t="s">
        <v>60</v>
      </c>
      <c r="B399">
        <v>2004</v>
      </c>
      <c r="C399" t="str">
        <f t="shared" si="48"/>
        <v>600598.SH2004</v>
      </c>
      <c r="D399">
        <v>0</v>
      </c>
      <c r="E399" t="s">
        <v>11</v>
      </c>
      <c r="F399">
        <f t="shared" si="49"/>
        <v>-0.65337788818951736</v>
      </c>
      <c r="G399">
        <v>9.8952777777775225</v>
      </c>
      <c r="H399">
        <v>10.54865566596704</v>
      </c>
      <c r="I399">
        <v>13.56642156862743</v>
      </c>
      <c r="J399">
        <v>104.435294117647</v>
      </c>
      <c r="K399">
        <v>0.494117647058823</v>
      </c>
      <c r="L399">
        <v>6.0901960784313696</v>
      </c>
      <c r="M399">
        <v>18.745833333333309</v>
      </c>
      <c r="N399">
        <v>1232.7762002938421</v>
      </c>
      <c r="O399">
        <v>18.745833333333309</v>
      </c>
      <c r="P399">
        <v>18.745833333333309</v>
      </c>
      <c r="Q399">
        <v>18.745833333333309</v>
      </c>
      <c r="R399">
        <v>18.745833333333309</v>
      </c>
      <c r="S399">
        <v>0</v>
      </c>
      <c r="T399" t="s">
        <v>60</v>
      </c>
      <c r="U399">
        <f t="shared" si="53"/>
        <v>12.798039215686266</v>
      </c>
      <c r="V399">
        <f t="shared" si="54"/>
        <v>12.909681372549013</v>
      </c>
      <c r="W399">
        <f t="shared" si="55"/>
        <v>20.10032735481882</v>
      </c>
      <c r="X399">
        <f t="shared" si="50"/>
        <v>0.7683823529411633</v>
      </c>
      <c r="Y399">
        <f t="shared" si="51"/>
        <v>0.65674019607841672</v>
      </c>
      <c r="Z399">
        <f t="shared" si="52"/>
        <v>-6.5339057861913901</v>
      </c>
    </row>
    <row r="400" spans="1:26" x14ac:dyDescent="0.15">
      <c r="A400" t="s">
        <v>60</v>
      </c>
      <c r="B400">
        <v>2005</v>
      </c>
      <c r="C400" t="str">
        <f t="shared" si="48"/>
        <v>600598.SH2005</v>
      </c>
      <c r="D400">
        <v>0</v>
      </c>
      <c r="E400" t="s">
        <v>11</v>
      </c>
      <c r="F400">
        <f t="shared" si="49"/>
        <v>-0.16747029711317118</v>
      </c>
      <c r="G400">
        <v>11.306666666666519</v>
      </c>
      <c r="H400">
        <v>11.47413696377969</v>
      </c>
      <c r="I400">
        <v>13.469362745098032</v>
      </c>
      <c r="J400">
        <v>110.53725490196</v>
      </c>
      <c r="K400">
        <v>0.494117647058823</v>
      </c>
      <c r="L400">
        <v>5.9450980392156794</v>
      </c>
      <c r="M400">
        <v>19.411519607843029</v>
      </c>
      <c r="N400">
        <v>1389.4460574916041</v>
      </c>
      <c r="O400">
        <v>19.411519607843029</v>
      </c>
      <c r="P400">
        <v>19.411519607843029</v>
      </c>
      <c r="Q400">
        <v>19.411519607843029</v>
      </c>
      <c r="R400">
        <v>19.411519607843029</v>
      </c>
      <c r="S400">
        <v>0</v>
      </c>
      <c r="T400" t="s">
        <v>60</v>
      </c>
      <c r="U400">
        <f t="shared" si="53"/>
        <v>13.56642156862743</v>
      </c>
      <c r="V400">
        <f t="shared" si="54"/>
        <v>13.182230392156848</v>
      </c>
      <c r="W400">
        <f t="shared" si="55"/>
        <v>13.128594771241817</v>
      </c>
      <c r="X400">
        <f t="shared" si="50"/>
        <v>-9.7058823529398097E-2</v>
      </c>
      <c r="Y400">
        <f t="shared" si="51"/>
        <v>0.28713235294118356</v>
      </c>
      <c r="Z400">
        <f t="shared" si="52"/>
        <v>0.34076797385621482</v>
      </c>
    </row>
    <row r="401" spans="1:26" x14ac:dyDescent="0.15">
      <c r="A401" t="s">
        <v>60</v>
      </c>
      <c r="B401">
        <v>2006</v>
      </c>
      <c r="C401" t="str">
        <f t="shared" si="48"/>
        <v>600598.SH2006</v>
      </c>
      <c r="D401">
        <v>0</v>
      </c>
      <c r="E401" t="s">
        <v>11</v>
      </c>
      <c r="F401">
        <f t="shared" si="49"/>
        <v>-0.81023355041483924</v>
      </c>
      <c r="G401">
        <v>10.32541666666636</v>
      </c>
      <c r="H401">
        <v>11.135650217081199</v>
      </c>
      <c r="I401">
        <v>13.661274509803917</v>
      </c>
      <c r="J401">
        <v>98.715686274509807</v>
      </c>
      <c r="K401">
        <v>0.51764705882352902</v>
      </c>
      <c r="L401">
        <v>6.3450980392156797</v>
      </c>
      <c r="M401">
        <v>18.125735294117639</v>
      </c>
      <c r="N401">
        <v>1094.9878666858899</v>
      </c>
      <c r="O401">
        <v>18.12573529411765</v>
      </c>
      <c r="P401">
        <v>18.12573529411765</v>
      </c>
      <c r="Q401">
        <v>18.12573529411765</v>
      </c>
      <c r="R401">
        <v>18.12573529411765</v>
      </c>
      <c r="S401">
        <v>0</v>
      </c>
      <c r="T401" t="s">
        <v>60</v>
      </c>
      <c r="U401">
        <f t="shared" si="53"/>
        <v>13.469362745098032</v>
      </c>
      <c r="V401">
        <f t="shared" si="54"/>
        <v>13.517892156862731</v>
      </c>
      <c r="W401">
        <f t="shared" si="55"/>
        <v>13.277941176470577</v>
      </c>
      <c r="X401">
        <f t="shared" si="50"/>
        <v>0.19191176470588545</v>
      </c>
      <c r="Y401">
        <f t="shared" si="51"/>
        <v>0.1433823529411864</v>
      </c>
      <c r="Z401">
        <f t="shared" si="52"/>
        <v>0.38333333333333997</v>
      </c>
    </row>
    <row r="402" spans="1:26" x14ac:dyDescent="0.15">
      <c r="A402" t="s">
        <v>60</v>
      </c>
      <c r="B402">
        <v>2007</v>
      </c>
      <c r="C402" t="str">
        <f t="shared" si="48"/>
        <v>600598.SH2007</v>
      </c>
      <c r="D402">
        <v>0</v>
      </c>
      <c r="E402" t="s">
        <v>11</v>
      </c>
      <c r="F402">
        <f t="shared" si="49"/>
        <v>-0.76708740362216865</v>
      </c>
      <c r="G402">
        <v>13.210277777777691</v>
      </c>
      <c r="H402">
        <v>13.977365181399859</v>
      </c>
      <c r="I402">
        <v>13.897058823529392</v>
      </c>
      <c r="J402">
        <v>110.243137254901</v>
      </c>
      <c r="K402">
        <v>0.61176470588235299</v>
      </c>
      <c r="L402">
        <v>7.5941176470588196</v>
      </c>
      <c r="M402">
        <v>19.80245098039202</v>
      </c>
      <c r="N402">
        <v>1368.459374691028</v>
      </c>
      <c r="O402">
        <v>19.80245098039202</v>
      </c>
      <c r="P402">
        <v>19.80245098039202</v>
      </c>
      <c r="Q402">
        <v>19.80245098039202</v>
      </c>
      <c r="R402">
        <v>19.80245098039202</v>
      </c>
      <c r="S402">
        <v>0</v>
      </c>
      <c r="T402" t="s">
        <v>60</v>
      </c>
      <c r="U402">
        <f t="shared" si="53"/>
        <v>13.661274509803917</v>
      </c>
      <c r="V402">
        <f t="shared" si="54"/>
        <v>13.565318627450974</v>
      </c>
      <c r="W402">
        <f t="shared" si="55"/>
        <v>13.565686274509792</v>
      </c>
      <c r="X402">
        <f t="shared" si="50"/>
        <v>0.2357843137254747</v>
      </c>
      <c r="Y402">
        <f t="shared" si="51"/>
        <v>0.33174019607841743</v>
      </c>
      <c r="Z402">
        <f t="shared" si="52"/>
        <v>0.33137254901959956</v>
      </c>
    </row>
    <row r="403" spans="1:26" x14ac:dyDescent="0.15">
      <c r="A403" t="s">
        <v>60</v>
      </c>
      <c r="B403">
        <v>2008</v>
      </c>
      <c r="C403" t="str">
        <f t="shared" si="48"/>
        <v>600598.SH2008</v>
      </c>
      <c r="D403">
        <v>0</v>
      </c>
      <c r="E403" t="s">
        <v>11</v>
      </c>
      <c r="F403">
        <f t="shared" si="49"/>
        <v>-0.47272080931632132</v>
      </c>
      <c r="G403">
        <v>12.25041666666653</v>
      </c>
      <c r="H403">
        <v>12.723137475982851</v>
      </c>
      <c r="I403">
        <v>14.312499999999996</v>
      </c>
      <c r="J403">
        <v>129.927450980392</v>
      </c>
      <c r="K403">
        <v>0.64313725490196005</v>
      </c>
      <c r="L403">
        <v>8.0784313725490158</v>
      </c>
      <c r="M403">
        <v>22.678431372548999</v>
      </c>
      <c r="N403">
        <v>1917.142243093311</v>
      </c>
      <c r="O403">
        <v>22.678431372548999</v>
      </c>
      <c r="P403">
        <v>22.678431372548999</v>
      </c>
      <c r="Q403">
        <v>22.678431372548999</v>
      </c>
      <c r="R403">
        <v>22.678431372548999</v>
      </c>
      <c r="S403">
        <v>0</v>
      </c>
      <c r="T403" t="s">
        <v>60</v>
      </c>
      <c r="U403">
        <f t="shared" si="53"/>
        <v>13.897058823529392</v>
      </c>
      <c r="V403">
        <f t="shared" si="54"/>
        <v>13.779166666666654</v>
      </c>
      <c r="W403">
        <f t="shared" si="55"/>
        <v>13.675898692810447</v>
      </c>
      <c r="X403">
        <f t="shared" si="50"/>
        <v>0.41544117647060474</v>
      </c>
      <c r="Y403">
        <f t="shared" si="51"/>
        <v>0.5333333333333421</v>
      </c>
      <c r="Z403">
        <f t="shared" si="52"/>
        <v>0.6366013071895491</v>
      </c>
    </row>
    <row r="404" spans="1:26" x14ac:dyDescent="0.15">
      <c r="A404" t="s">
        <v>60</v>
      </c>
      <c r="B404">
        <v>2009</v>
      </c>
      <c r="C404" t="str">
        <f t="shared" si="48"/>
        <v>600598.SH2009</v>
      </c>
      <c r="D404">
        <v>0</v>
      </c>
      <c r="E404" t="s">
        <v>11</v>
      </c>
      <c r="F404">
        <f t="shared" si="49"/>
        <v>-0.28046276542549009</v>
      </c>
      <c r="G404">
        <v>9.7229166666665297</v>
      </c>
      <c r="H404">
        <v>10.00337943209202</v>
      </c>
      <c r="I404">
        <v>15.877941176470568</v>
      </c>
      <c r="J404">
        <v>134.41176470588201</v>
      </c>
      <c r="K404">
        <v>0.73725490196078403</v>
      </c>
      <c r="L404">
        <v>14.63725490196075</v>
      </c>
      <c r="M404">
        <v>24.804411764705819</v>
      </c>
      <c r="N404">
        <v>2009.858381666382</v>
      </c>
      <c r="O404">
        <v>24.804411764705819</v>
      </c>
      <c r="P404">
        <v>24.804411764705819</v>
      </c>
      <c r="Q404">
        <v>24.804411764705819</v>
      </c>
      <c r="R404">
        <v>24.804411764705819</v>
      </c>
      <c r="S404">
        <v>0</v>
      </c>
      <c r="T404" t="s">
        <v>60</v>
      </c>
      <c r="U404">
        <f t="shared" si="53"/>
        <v>14.312499999999996</v>
      </c>
      <c r="V404">
        <f t="shared" si="54"/>
        <v>14.104779411764694</v>
      </c>
      <c r="W404">
        <f t="shared" si="55"/>
        <v>13.956944444444437</v>
      </c>
      <c r="X404">
        <f t="shared" si="50"/>
        <v>1.5654411764705713</v>
      </c>
      <c r="Y404">
        <f t="shared" si="51"/>
        <v>1.7731617647058737</v>
      </c>
      <c r="Z404">
        <f t="shared" si="52"/>
        <v>1.920996732026131</v>
      </c>
    </row>
    <row r="405" spans="1:26" x14ac:dyDescent="0.15">
      <c r="A405" t="s">
        <v>60</v>
      </c>
      <c r="B405">
        <v>2010</v>
      </c>
      <c r="C405" t="str">
        <f t="shared" si="48"/>
        <v>600598.SH2010</v>
      </c>
      <c r="D405">
        <v>0</v>
      </c>
      <c r="E405" t="s">
        <v>11</v>
      </c>
      <c r="F405">
        <f t="shared" si="49"/>
        <v>-0.33470241659732203</v>
      </c>
      <c r="G405">
        <v>9.1170833333332002</v>
      </c>
      <c r="H405">
        <v>9.4517857499305222</v>
      </c>
      <c r="I405">
        <v>16.636764705882324</v>
      </c>
      <c r="J405">
        <v>129.70980392156801</v>
      </c>
      <c r="K405">
        <v>0.78431372549019596</v>
      </c>
      <c r="L405">
        <v>15.466666666666651</v>
      </c>
      <c r="M405">
        <v>24.975490196078319</v>
      </c>
      <c r="N405">
        <v>1850.393078486278</v>
      </c>
      <c r="O405">
        <v>24.975490196078329</v>
      </c>
      <c r="P405">
        <v>24.975490196078329</v>
      </c>
      <c r="Q405">
        <v>24.975490196078329</v>
      </c>
      <c r="R405">
        <v>24.975490196078329</v>
      </c>
      <c r="S405">
        <v>0</v>
      </c>
      <c r="T405" t="s">
        <v>60</v>
      </c>
      <c r="U405">
        <f t="shared" si="53"/>
        <v>15.877941176470568</v>
      </c>
      <c r="V405">
        <f t="shared" si="54"/>
        <v>15.095220588235282</v>
      </c>
      <c r="W405">
        <f t="shared" si="55"/>
        <v>14.695833333333319</v>
      </c>
      <c r="X405">
        <f t="shared" si="50"/>
        <v>0.75882352941175668</v>
      </c>
      <c r="Y405">
        <f t="shared" si="51"/>
        <v>1.5415441176470424</v>
      </c>
      <c r="Z405">
        <f t="shared" si="52"/>
        <v>1.9409313725490058</v>
      </c>
    </row>
    <row r="406" spans="1:26" x14ac:dyDescent="0.15">
      <c r="A406" t="s">
        <v>60</v>
      </c>
      <c r="B406">
        <v>2011</v>
      </c>
      <c r="C406" t="str">
        <f t="shared" si="48"/>
        <v>600598.SH2011</v>
      </c>
      <c r="D406">
        <v>1</v>
      </c>
      <c r="E406" t="s">
        <v>11</v>
      </c>
      <c r="F406">
        <f t="shared" si="49"/>
        <v>-0.54975180589817008</v>
      </c>
      <c r="G406">
        <v>11.00416666666653</v>
      </c>
      <c r="H406">
        <v>11.5539184725647</v>
      </c>
      <c r="I406">
        <v>16.353431372549014</v>
      </c>
      <c r="J406">
        <v>134.56862745097999</v>
      </c>
      <c r="K406">
        <v>0.64313725490196005</v>
      </c>
      <c r="L406">
        <v>14.227450980392151</v>
      </c>
      <c r="M406">
        <v>25.299509803921509</v>
      </c>
      <c r="N406">
        <v>2007.3031908057219</v>
      </c>
      <c r="O406">
        <v>25.299509803921509</v>
      </c>
      <c r="P406">
        <v>25.299509803921509</v>
      </c>
      <c r="Q406">
        <v>25.299509803921509</v>
      </c>
      <c r="R406">
        <v>25.299509803921509</v>
      </c>
      <c r="S406">
        <v>0</v>
      </c>
      <c r="T406" t="s">
        <v>60</v>
      </c>
      <c r="U406">
        <f t="shared" si="53"/>
        <v>16.636764705882324</v>
      </c>
      <c r="V406">
        <f t="shared" si="54"/>
        <v>16.257352941176446</v>
      </c>
      <c r="W406">
        <f t="shared" si="55"/>
        <v>15.609068627450961</v>
      </c>
      <c r="X406">
        <f t="shared" si="50"/>
        <v>-0.28333333333331012</v>
      </c>
      <c r="Y406">
        <f t="shared" si="51"/>
        <v>9.6078431372568218E-2</v>
      </c>
      <c r="Z406">
        <f t="shared" si="52"/>
        <v>0.74436274509805322</v>
      </c>
    </row>
    <row r="407" spans="1:26" x14ac:dyDescent="0.15">
      <c r="A407" t="s">
        <v>60</v>
      </c>
      <c r="B407">
        <v>2012</v>
      </c>
      <c r="C407" t="str">
        <f t="shared" si="48"/>
        <v>600598.SH2012</v>
      </c>
      <c r="D407">
        <v>0</v>
      </c>
      <c r="E407" t="s">
        <v>11</v>
      </c>
      <c r="F407">
        <f t="shared" si="49"/>
        <v>-0.39140212599949997</v>
      </c>
      <c r="G407">
        <v>10.710555555555359</v>
      </c>
      <c r="H407">
        <v>11.101957681554859</v>
      </c>
      <c r="I407">
        <v>16.3720588235294</v>
      </c>
      <c r="J407">
        <v>134.64313725490101</v>
      </c>
      <c r="K407">
        <v>0.84705882352941098</v>
      </c>
      <c r="L407">
        <v>11.749019607843129</v>
      </c>
      <c r="M407">
        <v>25.32745098039203</v>
      </c>
      <c r="N407">
        <v>2021.071996484839</v>
      </c>
      <c r="O407">
        <v>25.327450980392019</v>
      </c>
      <c r="P407">
        <v>25.327450980392019</v>
      </c>
      <c r="Q407">
        <v>25.327450980392019</v>
      </c>
      <c r="R407">
        <v>25.327450980392019</v>
      </c>
      <c r="S407">
        <v>0</v>
      </c>
      <c r="T407" t="s">
        <v>60</v>
      </c>
      <c r="U407">
        <f t="shared" si="53"/>
        <v>16.353431372549014</v>
      </c>
      <c r="V407">
        <f t="shared" si="54"/>
        <v>16.495098039215669</v>
      </c>
      <c r="W407">
        <f t="shared" si="55"/>
        <v>16.289379084967305</v>
      </c>
      <c r="X407">
        <f t="shared" si="50"/>
        <v>1.8627450980385873E-2</v>
      </c>
      <c r="Y407">
        <f t="shared" si="51"/>
        <v>-0.12303921568626919</v>
      </c>
      <c r="Z407">
        <f t="shared" si="52"/>
        <v>8.267973856209565E-2</v>
      </c>
    </row>
    <row r="408" spans="1:26" x14ac:dyDescent="0.15">
      <c r="A408" t="s">
        <v>60</v>
      </c>
      <c r="B408">
        <v>2013</v>
      </c>
      <c r="C408" t="str">
        <f t="shared" si="48"/>
        <v>600598.SH2013</v>
      </c>
      <c r="D408">
        <v>0</v>
      </c>
      <c r="E408" t="s">
        <v>11</v>
      </c>
      <c r="F408">
        <f t="shared" si="49"/>
        <v>-0.52381287895716255</v>
      </c>
      <c r="G408">
        <v>9.5799999999996981</v>
      </c>
      <c r="H408">
        <v>10.103812878956861</v>
      </c>
      <c r="I408">
        <v>16.497058823529393</v>
      </c>
      <c r="J408">
        <v>135.17647058823499</v>
      </c>
      <c r="K408">
        <v>0.92549019607843097</v>
      </c>
      <c r="L408">
        <v>13.29803921568625</v>
      </c>
      <c r="M408">
        <v>25.519117647058771</v>
      </c>
      <c r="N408">
        <v>2024.9647846981841</v>
      </c>
      <c r="O408">
        <v>25.519117647058771</v>
      </c>
      <c r="P408">
        <v>25.519117647058771</v>
      </c>
      <c r="Q408">
        <v>25.519117647058771</v>
      </c>
      <c r="R408">
        <v>25.519117647058771</v>
      </c>
      <c r="S408">
        <v>0</v>
      </c>
      <c r="T408" t="s">
        <v>60</v>
      </c>
      <c r="U408">
        <f t="shared" si="53"/>
        <v>16.3720588235294</v>
      </c>
      <c r="V408">
        <f t="shared" si="54"/>
        <v>16.362745098039206</v>
      </c>
      <c r="W408">
        <f t="shared" si="55"/>
        <v>16.454084967320245</v>
      </c>
      <c r="X408">
        <f t="shared" si="50"/>
        <v>0.12499999999999289</v>
      </c>
      <c r="Y408">
        <f t="shared" si="51"/>
        <v>0.13431372549018761</v>
      </c>
      <c r="Z408">
        <f t="shared" si="52"/>
        <v>4.2973856209147954E-2</v>
      </c>
    </row>
    <row r="409" spans="1:26" x14ac:dyDescent="0.15">
      <c r="A409" t="s">
        <v>60</v>
      </c>
      <c r="B409">
        <v>2014</v>
      </c>
      <c r="C409" t="str">
        <f t="shared" si="48"/>
        <v>600598.SH2014</v>
      </c>
      <c r="D409">
        <v>0</v>
      </c>
      <c r="E409" t="s">
        <v>11</v>
      </c>
      <c r="F409">
        <f t="shared" si="49"/>
        <v>-0.30147477044083004</v>
      </c>
      <c r="G409">
        <v>11.62736111111103</v>
      </c>
      <c r="H409">
        <v>11.92883588155186</v>
      </c>
      <c r="I409">
        <v>23.820788560769749</v>
      </c>
      <c r="J409">
        <v>39.568390688241642</v>
      </c>
      <c r="K409">
        <v>4.6069348248001747E-2</v>
      </c>
      <c r="L409">
        <v>1.401537793684819</v>
      </c>
      <c r="M409">
        <v>8.0311363181220887</v>
      </c>
      <c r="N409">
        <v>193.8988480233308</v>
      </c>
      <c r="O409">
        <v>14.011562300078999</v>
      </c>
      <c r="P409">
        <v>6.0002616240259314</v>
      </c>
      <c r="Q409">
        <v>6.8562850685242243</v>
      </c>
      <c r="R409">
        <v>8.0311363181220887</v>
      </c>
      <c r="S409">
        <v>7.9605655266305826</v>
      </c>
      <c r="T409" t="s">
        <v>60</v>
      </c>
      <c r="U409">
        <f t="shared" si="53"/>
        <v>16.497058823529393</v>
      </c>
      <c r="V409">
        <f t="shared" si="54"/>
        <v>16.434558823529397</v>
      </c>
      <c r="W409">
        <f t="shared" si="55"/>
        <v>16.407516339869268</v>
      </c>
      <c r="X409">
        <f t="shared" si="50"/>
        <v>7.323729737240356</v>
      </c>
      <c r="Y409">
        <f t="shared" si="51"/>
        <v>7.3862297372403525</v>
      </c>
      <c r="Z409">
        <f t="shared" si="52"/>
        <v>7.4132722209004811</v>
      </c>
    </row>
    <row r="410" spans="1:26" x14ac:dyDescent="0.15">
      <c r="A410" t="s">
        <v>60</v>
      </c>
      <c r="B410">
        <v>2015</v>
      </c>
      <c r="C410" t="str">
        <f t="shared" si="48"/>
        <v>600598.SH2015</v>
      </c>
      <c r="D410">
        <v>0</v>
      </c>
      <c r="E410" t="s">
        <v>11</v>
      </c>
      <c r="F410">
        <f t="shared" si="49"/>
        <v>-0.39801986409131906</v>
      </c>
      <c r="G410">
        <v>11.395277777777711</v>
      </c>
      <c r="H410">
        <v>11.79329764186903</v>
      </c>
      <c r="I410">
        <v>23.654918765623325</v>
      </c>
      <c r="J410">
        <v>43.716348117005559</v>
      </c>
      <c r="K410">
        <v>4.9325486413793557E-2</v>
      </c>
      <c r="L410">
        <v>1.5594981106278121</v>
      </c>
      <c r="M410">
        <v>8.8368962893980658</v>
      </c>
      <c r="N410">
        <v>240.6766475116917</v>
      </c>
      <c r="O410">
        <v>15.18064318825215</v>
      </c>
      <c r="P410">
        <v>6.0331656904489241</v>
      </c>
      <c r="Q410">
        <v>7.22195384419138</v>
      </c>
      <c r="R410">
        <v>8.836896289398064</v>
      </c>
      <c r="S410">
        <v>10.049611798080029</v>
      </c>
      <c r="T410" t="s">
        <v>60</v>
      </c>
      <c r="U410">
        <f t="shared" si="53"/>
        <v>23.820788560769749</v>
      </c>
      <c r="V410">
        <f t="shared" si="54"/>
        <v>20.158923692149571</v>
      </c>
      <c r="W410">
        <f t="shared" si="55"/>
        <v>18.896635402609515</v>
      </c>
      <c r="X410">
        <f t="shared" si="50"/>
        <v>-0.16586979514642408</v>
      </c>
      <c r="Y410">
        <f t="shared" si="51"/>
        <v>3.4959950734737539</v>
      </c>
      <c r="Z410">
        <f t="shared" si="52"/>
        <v>4.7582833630138097</v>
      </c>
    </row>
    <row r="411" spans="1:26" x14ac:dyDescent="0.15">
      <c r="A411" t="s">
        <v>60</v>
      </c>
      <c r="B411">
        <v>2016</v>
      </c>
      <c r="C411" t="str">
        <f t="shared" si="48"/>
        <v>600598.SH2016</v>
      </c>
      <c r="D411">
        <v>0</v>
      </c>
      <c r="E411" t="s">
        <v>11</v>
      </c>
      <c r="F411">
        <f t="shared" si="49"/>
        <v>-0.14137752014750582</v>
      </c>
      <c r="G411">
        <v>9.4981944444443585</v>
      </c>
      <c r="H411">
        <v>9.6395719645918643</v>
      </c>
      <c r="I411">
        <v>23.641547726433412</v>
      </c>
      <c r="J411">
        <v>36.66750074212063</v>
      </c>
      <c r="K411">
        <v>5.801892078000731E-2</v>
      </c>
      <c r="L411">
        <v>1.60751958268822</v>
      </c>
      <c r="M411">
        <v>7.5815424216180576</v>
      </c>
      <c r="N411">
        <v>167.90385815741641</v>
      </c>
      <c r="O411">
        <v>11.38870934259657</v>
      </c>
      <c r="P411">
        <v>5.4962092939398808</v>
      </c>
      <c r="Q411">
        <v>6.7267321308453756</v>
      </c>
      <c r="R411">
        <v>7.5815424216180602</v>
      </c>
      <c r="S411">
        <v>4.1049029594303326</v>
      </c>
      <c r="T411" t="s">
        <v>60</v>
      </c>
      <c r="U411">
        <f t="shared" si="53"/>
        <v>23.654918765623325</v>
      </c>
      <c r="V411">
        <f t="shared" si="54"/>
        <v>23.737853663196539</v>
      </c>
      <c r="W411">
        <f t="shared" si="55"/>
        <v>21.324255383307488</v>
      </c>
      <c r="X411">
        <f t="shared" si="50"/>
        <v>-1.3371039189912892E-2</v>
      </c>
      <c r="Y411">
        <f t="shared" si="51"/>
        <v>-9.6305936763126709E-2</v>
      </c>
      <c r="Z411">
        <f t="shared" si="52"/>
        <v>2.3172923431259242</v>
      </c>
    </row>
    <row r="412" spans="1:26" x14ac:dyDescent="0.15">
      <c r="A412" t="s">
        <v>60</v>
      </c>
      <c r="B412">
        <v>2017</v>
      </c>
      <c r="C412" t="str">
        <f t="shared" si="48"/>
        <v>600598.SH2017</v>
      </c>
      <c r="D412">
        <v>0</v>
      </c>
      <c r="E412" t="s">
        <v>11</v>
      </c>
      <c r="F412">
        <f t="shared" si="49"/>
        <v>-0.39555914240000156</v>
      </c>
      <c r="G412">
        <v>11.024861111111029</v>
      </c>
      <c r="H412">
        <v>11.420420253511031</v>
      </c>
      <c r="I412">
        <v>24.108708370985358</v>
      </c>
      <c r="J412">
        <v>35.558504490602992</v>
      </c>
      <c r="K412">
        <v>9.1043605679779774E-2</v>
      </c>
      <c r="L412">
        <v>1.7547411796898591</v>
      </c>
      <c r="M412">
        <v>7.387304695503274</v>
      </c>
      <c r="N412">
        <v>153.66726972867261</v>
      </c>
      <c r="O412">
        <v>12.073697866411759</v>
      </c>
      <c r="P412">
        <v>4.9966321974408308</v>
      </c>
      <c r="Q412">
        <v>6.1402772916882498</v>
      </c>
      <c r="R412">
        <v>7.387304695503274</v>
      </c>
      <c r="S412">
        <v>6.2093574686287436</v>
      </c>
      <c r="T412" t="s">
        <v>60</v>
      </c>
      <c r="U412">
        <f t="shared" si="53"/>
        <v>23.641547726433412</v>
      </c>
      <c r="V412">
        <f t="shared" si="54"/>
        <v>23.648233246028369</v>
      </c>
      <c r="W412">
        <f t="shared" si="55"/>
        <v>23.705751684275498</v>
      </c>
      <c r="X412">
        <f t="shared" si="50"/>
        <v>0.46716064455194584</v>
      </c>
      <c r="Y412">
        <f t="shared" si="51"/>
        <v>0.46047512495698939</v>
      </c>
      <c r="Z412">
        <f t="shared" si="52"/>
        <v>0.40295668670986018</v>
      </c>
    </row>
    <row r="413" spans="1:26" x14ac:dyDescent="0.15">
      <c r="A413" t="s">
        <v>60</v>
      </c>
      <c r="B413">
        <v>2018</v>
      </c>
      <c r="C413" t="str">
        <f t="shared" si="48"/>
        <v>600598.SH2018</v>
      </c>
      <c r="D413">
        <v>0</v>
      </c>
      <c r="E413" t="s">
        <v>11</v>
      </c>
      <c r="F413">
        <f t="shared" si="49"/>
        <v>-0.34273312935015987</v>
      </c>
      <c r="G413">
        <v>10.54291666666637</v>
      </c>
      <c r="H413">
        <v>10.88564979601653</v>
      </c>
      <c r="I413">
        <v>25.946351605395481</v>
      </c>
      <c r="J413">
        <v>28.604876094082549</v>
      </c>
      <c r="K413">
        <v>9.7921569051305946E-2</v>
      </c>
      <c r="L413">
        <v>2.6994068555582529</v>
      </c>
      <c r="M413">
        <v>6.9740155270627344</v>
      </c>
      <c r="N413">
        <v>102.8874339834544</v>
      </c>
      <c r="O413">
        <v>10.76949517294471</v>
      </c>
      <c r="P413">
        <v>5.1117941402336884</v>
      </c>
      <c r="Q413">
        <v>6.6102916361069974</v>
      </c>
      <c r="R413">
        <v>6.9740155270627353</v>
      </c>
      <c r="S413">
        <v>2.050776618964044</v>
      </c>
      <c r="T413" t="s">
        <v>60</v>
      </c>
      <c r="U413">
        <f t="shared" si="53"/>
        <v>24.108708370985358</v>
      </c>
      <c r="V413">
        <f t="shared" si="54"/>
        <v>23.875128048709385</v>
      </c>
      <c r="W413">
        <f t="shared" si="55"/>
        <v>23.801724954347364</v>
      </c>
      <c r="X413">
        <f t="shared" si="50"/>
        <v>1.8376432344101232</v>
      </c>
      <c r="Y413">
        <f t="shared" si="51"/>
        <v>2.0712235566860961</v>
      </c>
      <c r="Z413">
        <f t="shared" si="52"/>
        <v>2.1446266510481173</v>
      </c>
    </row>
    <row r="414" spans="1:26" x14ac:dyDescent="0.15">
      <c r="A414" t="s">
        <v>61</v>
      </c>
      <c r="B414">
        <v>2001</v>
      </c>
      <c r="C414" t="str">
        <f t="shared" si="48"/>
        <v>600618.SH2001</v>
      </c>
      <c r="D414">
        <v>0</v>
      </c>
      <c r="E414" t="s">
        <v>20</v>
      </c>
      <c r="F414">
        <f t="shared" si="49"/>
        <v>8.1166148249998571E-2</v>
      </c>
      <c r="G414">
        <v>21.663468535416669</v>
      </c>
      <c r="H414">
        <v>21.582302387166671</v>
      </c>
      <c r="I414">
        <v>29.930595687498311</v>
      </c>
      <c r="J414">
        <v>62.0833333333333</v>
      </c>
      <c r="K414">
        <v>10</v>
      </c>
      <c r="L414">
        <v>23.875</v>
      </c>
      <c r="M414">
        <v>29.9305956874983</v>
      </c>
      <c r="N414">
        <v>364.65579516804758</v>
      </c>
      <c r="O414">
        <v>29.930595687498311</v>
      </c>
      <c r="P414">
        <v>29.930595687498311</v>
      </c>
      <c r="Q414">
        <v>29.930595687498311</v>
      </c>
      <c r="R414">
        <v>29.930595687498311</v>
      </c>
      <c r="S414">
        <v>0</v>
      </c>
      <c r="T414" t="s">
        <v>61</v>
      </c>
      <c r="U414">
        <f t="shared" si="53"/>
        <v>25.946351605395481</v>
      </c>
      <c r="V414">
        <f t="shared" si="54"/>
        <v>25.02752998819042</v>
      </c>
      <c r="W414">
        <f t="shared" si="55"/>
        <v>24.565535900938084</v>
      </c>
      <c r="X414">
        <f t="shared" si="50"/>
        <v>3.9842440821028298</v>
      </c>
      <c r="Y414">
        <f t="shared" si="51"/>
        <v>4.9030656993078914</v>
      </c>
      <c r="Z414">
        <f t="shared" si="52"/>
        <v>5.3650597865602272</v>
      </c>
    </row>
    <row r="415" spans="1:26" x14ac:dyDescent="0.15">
      <c r="A415" t="s">
        <v>61</v>
      </c>
      <c r="B415">
        <v>2002</v>
      </c>
      <c r="C415" t="str">
        <f t="shared" si="48"/>
        <v>600618.SH2002</v>
      </c>
      <c r="D415">
        <v>0</v>
      </c>
      <c r="E415" t="s">
        <v>20</v>
      </c>
      <c r="F415">
        <f t="shared" si="49"/>
        <v>-1.5949991999999469E-2</v>
      </c>
      <c r="G415">
        <v>22.16512414091666</v>
      </c>
      <c r="H415">
        <v>22.18107413291666</v>
      </c>
      <c r="I415">
        <v>35.43501276010123</v>
      </c>
      <c r="J415">
        <v>62.5</v>
      </c>
      <c r="K415">
        <v>12</v>
      </c>
      <c r="L415">
        <v>31</v>
      </c>
      <c r="M415">
        <v>35.43501276010123</v>
      </c>
      <c r="N415">
        <v>358.72820856584337</v>
      </c>
      <c r="O415">
        <v>35.43501276010123</v>
      </c>
      <c r="P415">
        <v>35.43501276010123</v>
      </c>
      <c r="Q415">
        <v>35.43501276010123</v>
      </c>
      <c r="R415">
        <v>35.43501276010123</v>
      </c>
      <c r="S415">
        <v>0</v>
      </c>
      <c r="T415" t="s">
        <v>61</v>
      </c>
      <c r="U415">
        <f t="shared" si="53"/>
        <v>29.930595687498311</v>
      </c>
      <c r="V415">
        <f t="shared" si="54"/>
        <v>27.938473646446894</v>
      </c>
      <c r="W415">
        <f t="shared" si="55"/>
        <v>26.661885221293051</v>
      </c>
      <c r="X415">
        <f t="shared" si="50"/>
        <v>5.5044170726029193</v>
      </c>
      <c r="Y415">
        <f t="shared" si="51"/>
        <v>7.496539113654336</v>
      </c>
      <c r="Z415">
        <f t="shared" si="52"/>
        <v>8.7731275388081791</v>
      </c>
    </row>
    <row r="416" spans="1:26" x14ac:dyDescent="0.15">
      <c r="A416" t="s">
        <v>61</v>
      </c>
      <c r="B416">
        <v>2003</v>
      </c>
      <c r="C416" t="str">
        <f t="shared" si="48"/>
        <v>600618.SH2003</v>
      </c>
      <c r="D416">
        <v>0</v>
      </c>
      <c r="E416" t="s">
        <v>20</v>
      </c>
      <c r="F416">
        <f t="shared" si="49"/>
        <v>0.10616478449998823</v>
      </c>
      <c r="G416">
        <v>22.840924902833329</v>
      </c>
      <c r="H416">
        <v>22.734760118333341</v>
      </c>
      <c r="I416">
        <v>41.226896937870379</v>
      </c>
      <c r="J416">
        <v>62.5</v>
      </c>
      <c r="K416">
        <v>23</v>
      </c>
      <c r="L416">
        <v>42.607142857142847</v>
      </c>
      <c r="M416">
        <v>41.226896937870393</v>
      </c>
      <c r="N416">
        <v>196.21152076124639</v>
      </c>
      <c r="O416">
        <v>41.226896937870379</v>
      </c>
      <c r="P416">
        <v>41.226896937870379</v>
      </c>
      <c r="Q416">
        <v>41.226896937870379</v>
      </c>
      <c r="R416">
        <v>41.226896937870379</v>
      </c>
      <c r="S416">
        <v>0</v>
      </c>
      <c r="T416" t="s">
        <v>61</v>
      </c>
      <c r="U416">
        <f t="shared" si="53"/>
        <v>35.43501276010123</v>
      </c>
      <c r="V416">
        <f t="shared" si="54"/>
        <v>32.682804223799771</v>
      </c>
      <c r="W416">
        <f t="shared" si="55"/>
        <v>30.437320017665005</v>
      </c>
      <c r="X416">
        <f t="shared" si="50"/>
        <v>5.7918841777691483</v>
      </c>
      <c r="Y416">
        <f t="shared" si="51"/>
        <v>8.544092714070608</v>
      </c>
      <c r="Z416">
        <f t="shared" si="52"/>
        <v>10.789576920205374</v>
      </c>
    </row>
    <row r="417" spans="1:26" x14ac:dyDescent="0.15">
      <c r="A417" t="s">
        <v>61</v>
      </c>
      <c r="B417">
        <v>2004</v>
      </c>
      <c r="C417" t="str">
        <f t="shared" si="48"/>
        <v>600618.SH2004</v>
      </c>
      <c r="D417">
        <v>0</v>
      </c>
      <c r="E417" t="s">
        <v>20</v>
      </c>
      <c r="F417">
        <f t="shared" si="49"/>
        <v>0.49288865950000016</v>
      </c>
      <c r="G417">
        <v>23.258225785583331</v>
      </c>
      <c r="H417">
        <v>22.765337126083331</v>
      </c>
      <c r="I417">
        <v>49.19109505538708</v>
      </c>
      <c r="J417">
        <v>63</v>
      </c>
      <c r="K417">
        <v>39.5</v>
      </c>
      <c r="L417">
        <v>48.165209790209751</v>
      </c>
      <c r="M417">
        <v>49.19109505538708</v>
      </c>
      <c r="N417">
        <v>70.191198774198483</v>
      </c>
      <c r="O417">
        <v>49.19109505538708</v>
      </c>
      <c r="P417">
        <v>49.19109505538708</v>
      </c>
      <c r="Q417">
        <v>49.19109505538708</v>
      </c>
      <c r="R417">
        <v>49.19109505538708</v>
      </c>
      <c r="S417">
        <v>0</v>
      </c>
      <c r="T417" t="s">
        <v>61</v>
      </c>
      <c r="U417">
        <f t="shared" si="53"/>
        <v>41.226896937870379</v>
      </c>
      <c r="V417">
        <f t="shared" si="54"/>
        <v>38.330954848985805</v>
      </c>
      <c r="W417">
        <f t="shared" si="55"/>
        <v>35.530835128489976</v>
      </c>
      <c r="X417">
        <f t="shared" si="50"/>
        <v>7.9641981175167018</v>
      </c>
      <c r="Y417">
        <f t="shared" si="51"/>
        <v>10.860140206401276</v>
      </c>
      <c r="Z417">
        <f t="shared" si="52"/>
        <v>13.660259926897105</v>
      </c>
    </row>
    <row r="418" spans="1:26" x14ac:dyDescent="0.15">
      <c r="A418" t="s">
        <v>61</v>
      </c>
      <c r="B418">
        <v>2005</v>
      </c>
      <c r="C418" t="str">
        <f t="shared" si="48"/>
        <v>600618.SH2005</v>
      </c>
      <c r="D418">
        <v>0</v>
      </c>
      <c r="E418" t="s">
        <v>20</v>
      </c>
      <c r="F418">
        <f t="shared" si="49"/>
        <v>0.27808386183333766</v>
      </c>
      <c r="G418">
        <v>22.602410889583339</v>
      </c>
      <c r="H418">
        <v>22.324327027750002</v>
      </c>
      <c r="I418">
        <v>52.601321112515777</v>
      </c>
      <c r="J418">
        <v>61.5833333333333</v>
      </c>
      <c r="K418">
        <v>39.5</v>
      </c>
      <c r="L418">
        <v>52.25476190476185</v>
      </c>
      <c r="M418">
        <v>52.601321112515777</v>
      </c>
      <c r="N418">
        <v>35.387485886839329</v>
      </c>
      <c r="O418">
        <v>52.601321112515777</v>
      </c>
      <c r="P418">
        <v>52.601321112515777</v>
      </c>
      <c r="Q418">
        <v>52.601321112515777</v>
      </c>
      <c r="R418">
        <v>52.601321112515777</v>
      </c>
      <c r="S418">
        <v>0</v>
      </c>
      <c r="T418" t="s">
        <v>61</v>
      </c>
      <c r="U418">
        <f t="shared" si="53"/>
        <v>49.19109505538708</v>
      </c>
      <c r="V418">
        <f t="shared" si="54"/>
        <v>45.20899599662873</v>
      </c>
      <c r="W418">
        <f t="shared" si="55"/>
        <v>41.951001584452897</v>
      </c>
      <c r="X418">
        <f t="shared" si="50"/>
        <v>3.4102260571286962</v>
      </c>
      <c r="Y418">
        <f t="shared" si="51"/>
        <v>7.3923251158870471</v>
      </c>
      <c r="Z418">
        <f t="shared" si="52"/>
        <v>10.65031952806288</v>
      </c>
    </row>
    <row r="419" spans="1:26" x14ac:dyDescent="0.15">
      <c r="A419" t="s">
        <v>61</v>
      </c>
      <c r="B419">
        <v>2006</v>
      </c>
      <c r="C419" t="str">
        <f t="shared" si="48"/>
        <v>600618.SH2006</v>
      </c>
      <c r="D419">
        <v>0</v>
      </c>
      <c r="E419" t="s">
        <v>20</v>
      </c>
      <c r="F419">
        <f t="shared" si="49"/>
        <v>0.54880741941666145</v>
      </c>
      <c r="G419">
        <v>23.654875861333331</v>
      </c>
      <c r="H419">
        <v>23.106068441916669</v>
      </c>
      <c r="I419">
        <v>52.820945337847959</v>
      </c>
      <c r="J419">
        <v>62.0833333333333</v>
      </c>
      <c r="K419">
        <v>45.5</v>
      </c>
      <c r="L419">
        <v>52.662768647281851</v>
      </c>
      <c r="M419">
        <v>52.820945337847959</v>
      </c>
      <c r="N419">
        <v>29.458877499953349</v>
      </c>
      <c r="O419">
        <v>52.820945337847952</v>
      </c>
      <c r="P419">
        <v>52.820945337847952</v>
      </c>
      <c r="Q419">
        <v>52.820945337847952</v>
      </c>
      <c r="R419">
        <v>52.820945337847952</v>
      </c>
      <c r="S419">
        <v>0</v>
      </c>
      <c r="T419" t="s">
        <v>61</v>
      </c>
      <c r="U419">
        <f t="shared" si="53"/>
        <v>52.601321112515777</v>
      </c>
      <c r="V419">
        <f t="shared" si="54"/>
        <v>50.896208083951429</v>
      </c>
      <c r="W419">
        <f t="shared" si="55"/>
        <v>47.673104368591076</v>
      </c>
      <c r="X419">
        <f t="shared" si="50"/>
        <v>0.21962422533218273</v>
      </c>
      <c r="Y419">
        <f t="shared" si="51"/>
        <v>1.9247372538965308</v>
      </c>
      <c r="Z419">
        <f t="shared" si="52"/>
        <v>5.1478409692568832</v>
      </c>
    </row>
    <row r="420" spans="1:26" x14ac:dyDescent="0.15">
      <c r="A420" t="s">
        <v>62</v>
      </c>
      <c r="B420">
        <v>2001</v>
      </c>
      <c r="C420" t="str">
        <f t="shared" si="48"/>
        <v>600678.SH2001</v>
      </c>
      <c r="D420">
        <v>0</v>
      </c>
      <c r="E420" t="s">
        <v>22</v>
      </c>
      <c r="F420">
        <f t="shared" si="49"/>
        <v>0.64011520897600249</v>
      </c>
      <c r="G420">
        <v>23.800837187015361</v>
      </c>
      <c r="H420">
        <v>23.160721978039359</v>
      </c>
      <c r="I420">
        <v>7.1529396078431358</v>
      </c>
      <c r="J420">
        <v>9.5352941176470605</v>
      </c>
      <c r="K420">
        <v>9.0470588235294098</v>
      </c>
      <c r="L420">
        <v>9.1137254901960691</v>
      </c>
      <c r="M420">
        <v>9.2320261437908471</v>
      </c>
      <c r="N420">
        <v>7.008970908625084E-2</v>
      </c>
      <c r="O420">
        <v>9.2320261437908471</v>
      </c>
      <c r="P420">
        <v>9.2320261437908471</v>
      </c>
      <c r="Q420">
        <v>9.2320261437908471</v>
      </c>
      <c r="R420">
        <v>9.2320261437908471</v>
      </c>
      <c r="S420">
        <v>0</v>
      </c>
      <c r="T420" t="s">
        <v>62</v>
      </c>
      <c r="U420">
        <f t="shared" si="53"/>
        <v>52.820945337847959</v>
      </c>
      <c r="V420">
        <f t="shared" si="54"/>
        <v>52.711133225181868</v>
      </c>
      <c r="W420">
        <f t="shared" si="55"/>
        <v>51.537787168583606</v>
      </c>
      <c r="X420">
        <f t="shared" si="50"/>
        <v>-45.668005730004822</v>
      </c>
      <c r="Y420">
        <f t="shared" si="51"/>
        <v>-45.558193617338731</v>
      </c>
      <c r="Z420">
        <f t="shared" si="52"/>
        <v>-44.384847560740468</v>
      </c>
    </row>
    <row r="421" spans="1:26" x14ac:dyDescent="0.15">
      <c r="A421" t="s">
        <v>62</v>
      </c>
      <c r="B421">
        <v>2002</v>
      </c>
      <c r="C421" t="str">
        <f t="shared" si="48"/>
        <v>600678.SH2002</v>
      </c>
      <c r="D421">
        <v>0</v>
      </c>
      <c r="E421" t="s">
        <v>22</v>
      </c>
      <c r="F421">
        <f t="shared" si="49"/>
        <v>0.93457092369150985</v>
      </c>
      <c r="G421">
        <v>23.893983711047369</v>
      </c>
      <c r="H421">
        <v>22.959412787355859</v>
      </c>
      <c r="I421">
        <v>8.3509803921568313</v>
      </c>
      <c r="J421">
        <v>11.4333333333333</v>
      </c>
      <c r="K421">
        <v>1.27843137254901</v>
      </c>
      <c r="L421">
        <v>10.346078431372501</v>
      </c>
      <c r="M421">
        <v>8.3509803921568295</v>
      </c>
      <c r="N421">
        <v>22.64996796104046</v>
      </c>
      <c r="O421">
        <v>8.3509803921568295</v>
      </c>
      <c r="P421">
        <v>8.3509803921568295</v>
      </c>
      <c r="Q421">
        <v>8.3509803921568295</v>
      </c>
      <c r="R421">
        <v>8.3509803921568295</v>
      </c>
      <c r="S421">
        <v>0</v>
      </c>
      <c r="T421" t="s">
        <v>62</v>
      </c>
      <c r="U421">
        <f t="shared" si="53"/>
        <v>7.1529396078431358</v>
      </c>
      <c r="V421">
        <f t="shared" si="54"/>
        <v>29.986942472845548</v>
      </c>
      <c r="W421">
        <f t="shared" si="55"/>
        <v>37.525068686068956</v>
      </c>
      <c r="X421">
        <f t="shared" si="50"/>
        <v>1.1980407843136955</v>
      </c>
      <c r="Y421">
        <f t="shared" si="51"/>
        <v>-21.635962080688717</v>
      </c>
      <c r="Z421">
        <f t="shared" si="52"/>
        <v>-29.174088293912124</v>
      </c>
    </row>
    <row r="422" spans="1:26" x14ac:dyDescent="0.15">
      <c r="A422" t="s">
        <v>62</v>
      </c>
      <c r="B422">
        <v>2003</v>
      </c>
      <c r="C422" t="str">
        <f t="shared" si="48"/>
        <v>600678.SH2003</v>
      </c>
      <c r="D422">
        <v>0</v>
      </c>
      <c r="E422" t="s">
        <v>22</v>
      </c>
      <c r="F422">
        <f t="shared" si="49"/>
        <v>0.69741157242716767</v>
      </c>
      <c r="G422">
        <v>23.225081838211029</v>
      </c>
      <c r="H422">
        <v>22.527670265783861</v>
      </c>
      <c r="I422">
        <v>5.9808823529411557</v>
      </c>
      <c r="J422">
        <v>10.2901960784313</v>
      </c>
      <c r="K422">
        <v>0.44705882352941101</v>
      </c>
      <c r="L422">
        <v>6.5931372549019551</v>
      </c>
      <c r="M422">
        <v>5.9808823529411548</v>
      </c>
      <c r="N422">
        <v>16.667774894271229</v>
      </c>
      <c r="O422">
        <v>5.9808823529411548</v>
      </c>
      <c r="P422">
        <v>5.9808823529411548</v>
      </c>
      <c r="Q422">
        <v>5.9808823529411548</v>
      </c>
      <c r="R422">
        <v>5.9808823529411548</v>
      </c>
      <c r="S422">
        <v>0</v>
      </c>
      <c r="T422" t="s">
        <v>62</v>
      </c>
      <c r="U422">
        <f t="shared" si="53"/>
        <v>8.3509803921568313</v>
      </c>
      <c r="V422">
        <f t="shared" si="54"/>
        <v>7.7519599999999835</v>
      </c>
      <c r="W422">
        <f t="shared" si="55"/>
        <v>22.774955112615974</v>
      </c>
      <c r="X422">
        <f t="shared" si="50"/>
        <v>-2.3700980392156756</v>
      </c>
      <c r="Y422">
        <f t="shared" si="51"/>
        <v>-1.7710776470588279</v>
      </c>
      <c r="Z422">
        <f t="shared" si="52"/>
        <v>-16.794072759674819</v>
      </c>
    </row>
    <row r="423" spans="1:26" x14ac:dyDescent="0.15">
      <c r="A423" t="s">
        <v>62</v>
      </c>
      <c r="B423">
        <v>2004</v>
      </c>
      <c r="C423" t="str">
        <f t="shared" si="48"/>
        <v>600678.SH2004</v>
      </c>
      <c r="D423">
        <v>0</v>
      </c>
      <c r="E423" t="s">
        <v>22</v>
      </c>
      <c r="F423">
        <f t="shared" si="49"/>
        <v>0.49115271707317021</v>
      </c>
      <c r="G423">
        <v>23.522093169656031</v>
      </c>
      <c r="H423">
        <v>23.030940452582861</v>
      </c>
      <c r="I423">
        <v>8.0852941176470488</v>
      </c>
      <c r="J423">
        <v>14.0647058823529</v>
      </c>
      <c r="K423">
        <v>1.04313725490196</v>
      </c>
      <c r="L423">
        <v>8.6166666666666636</v>
      </c>
      <c r="M423">
        <v>8.085294117647047</v>
      </c>
      <c r="N423">
        <v>28.67087658592833</v>
      </c>
      <c r="O423">
        <v>8.085294117647047</v>
      </c>
      <c r="P423">
        <v>8.085294117647047</v>
      </c>
      <c r="Q423">
        <v>8.085294117647047</v>
      </c>
      <c r="R423">
        <v>8.085294117647047</v>
      </c>
      <c r="S423">
        <v>0</v>
      </c>
      <c r="T423" t="s">
        <v>62</v>
      </c>
      <c r="U423">
        <f t="shared" si="53"/>
        <v>5.9808823529411557</v>
      </c>
      <c r="V423">
        <f t="shared" si="54"/>
        <v>7.165931372548993</v>
      </c>
      <c r="W423">
        <f t="shared" si="55"/>
        <v>7.1616007843137082</v>
      </c>
      <c r="X423">
        <f t="shared" si="50"/>
        <v>2.1044117647058931</v>
      </c>
      <c r="Y423">
        <f t="shared" si="51"/>
        <v>0.91936274509805571</v>
      </c>
      <c r="Z423">
        <f t="shared" si="52"/>
        <v>0.92369333333334058</v>
      </c>
    </row>
    <row r="424" spans="1:26" x14ac:dyDescent="0.15">
      <c r="A424" t="s">
        <v>62</v>
      </c>
      <c r="B424">
        <v>2005</v>
      </c>
      <c r="C424" t="str">
        <f t="shared" si="48"/>
        <v>600678.SH2005</v>
      </c>
      <c r="D424">
        <v>0</v>
      </c>
      <c r="E424" t="s">
        <v>22</v>
      </c>
      <c r="F424">
        <f t="shared" si="49"/>
        <v>0.64343538002599132</v>
      </c>
      <c r="G424">
        <v>22.87292217500703</v>
      </c>
      <c r="H424">
        <v>22.229486794981039</v>
      </c>
      <c r="I424">
        <v>6.7490196078431239</v>
      </c>
      <c r="J424">
        <v>13.719607843137201</v>
      </c>
      <c r="K424">
        <v>0.89411764705882302</v>
      </c>
      <c r="L424">
        <v>6.1911764705882364</v>
      </c>
      <c r="M424">
        <v>6.749019607843123</v>
      </c>
      <c r="N424">
        <v>27.84962962962938</v>
      </c>
      <c r="O424">
        <v>6.7490196078431239</v>
      </c>
      <c r="P424">
        <v>6.7490196078431239</v>
      </c>
      <c r="Q424">
        <v>6.7490196078431239</v>
      </c>
      <c r="R424">
        <v>6.7490196078431239</v>
      </c>
      <c r="S424">
        <v>0</v>
      </c>
      <c r="T424" t="s">
        <v>62</v>
      </c>
      <c r="U424">
        <f t="shared" si="53"/>
        <v>8.0852941176470488</v>
      </c>
      <c r="V424">
        <f t="shared" si="54"/>
        <v>7.0330882352941018</v>
      </c>
      <c r="W424">
        <f t="shared" si="55"/>
        <v>7.4723856209150119</v>
      </c>
      <c r="X424">
        <f t="shared" si="50"/>
        <v>-1.3362745098039248</v>
      </c>
      <c r="Y424">
        <f t="shared" si="51"/>
        <v>-0.28406862745097783</v>
      </c>
      <c r="Z424">
        <f t="shared" si="52"/>
        <v>-0.72336601307188797</v>
      </c>
    </row>
    <row r="425" spans="1:26" x14ac:dyDescent="0.15">
      <c r="A425" t="s">
        <v>62</v>
      </c>
      <c r="B425">
        <v>2006</v>
      </c>
      <c r="C425" t="str">
        <f t="shared" si="48"/>
        <v>600678.SH2006</v>
      </c>
      <c r="D425">
        <v>0</v>
      </c>
      <c r="E425" t="s">
        <v>22</v>
      </c>
      <c r="F425">
        <f t="shared" si="49"/>
        <v>0.6044705817064866</v>
      </c>
      <c r="G425">
        <v>23.610978124015858</v>
      </c>
      <c r="H425">
        <v>23.006507542309372</v>
      </c>
      <c r="I425">
        <v>9.6529411764705841</v>
      </c>
      <c r="J425">
        <v>24.0156862745098</v>
      </c>
      <c r="K425">
        <v>1.1058823529411701</v>
      </c>
      <c r="L425">
        <v>6.7450980392156854</v>
      </c>
      <c r="M425">
        <v>9.6529411764705841</v>
      </c>
      <c r="N425">
        <v>98.771349480968851</v>
      </c>
      <c r="O425">
        <v>9.6529411764705859</v>
      </c>
      <c r="P425">
        <v>9.6529411764705859</v>
      </c>
      <c r="Q425">
        <v>9.6529411764705859</v>
      </c>
      <c r="R425">
        <v>9.6529411764705859</v>
      </c>
      <c r="S425">
        <v>0</v>
      </c>
      <c r="T425" t="s">
        <v>62</v>
      </c>
      <c r="U425">
        <f t="shared" si="53"/>
        <v>6.7490196078431239</v>
      </c>
      <c r="V425">
        <f t="shared" si="54"/>
        <v>7.4171568627450863</v>
      </c>
      <c r="W425">
        <f t="shared" si="55"/>
        <v>6.9383986928104422</v>
      </c>
      <c r="X425">
        <f t="shared" si="50"/>
        <v>2.9039215686274602</v>
      </c>
      <c r="Y425">
        <f t="shared" si="51"/>
        <v>2.2357843137254978</v>
      </c>
      <c r="Z425">
        <f t="shared" si="52"/>
        <v>2.7145424836601419</v>
      </c>
    </row>
    <row r="426" spans="1:26" x14ac:dyDescent="0.15">
      <c r="A426" t="s">
        <v>62</v>
      </c>
      <c r="B426">
        <v>2007</v>
      </c>
      <c r="C426" t="str">
        <f t="shared" si="48"/>
        <v>600678.SH2007</v>
      </c>
      <c r="D426">
        <v>0</v>
      </c>
      <c r="E426" t="s">
        <v>22</v>
      </c>
      <c r="F426">
        <f t="shared" si="49"/>
        <v>0.76867000840815081</v>
      </c>
      <c r="G426">
        <v>24.70320387653469</v>
      </c>
      <c r="H426">
        <v>23.93453386812654</v>
      </c>
      <c r="I426">
        <v>9.61911764705882</v>
      </c>
      <c r="J426">
        <v>25.239215686274498</v>
      </c>
      <c r="K426">
        <v>0.85490196078431302</v>
      </c>
      <c r="L426">
        <v>6.1911764705882364</v>
      </c>
      <c r="M426">
        <v>9.61911764705882</v>
      </c>
      <c r="N426">
        <v>114.7860114699474</v>
      </c>
      <c r="O426">
        <v>9.61911764705882</v>
      </c>
      <c r="P426">
        <v>9.61911764705882</v>
      </c>
      <c r="Q426">
        <v>9.61911764705882</v>
      </c>
      <c r="R426">
        <v>9.61911764705882</v>
      </c>
      <c r="S426">
        <v>0</v>
      </c>
      <c r="T426" t="s">
        <v>62</v>
      </c>
      <c r="U426">
        <f t="shared" si="53"/>
        <v>9.6529411764705841</v>
      </c>
      <c r="V426">
        <f t="shared" si="54"/>
        <v>8.200980392156854</v>
      </c>
      <c r="W426">
        <f t="shared" si="55"/>
        <v>8.1624183006535862</v>
      </c>
      <c r="X426">
        <f t="shared" si="50"/>
        <v>-3.3823529411764142E-2</v>
      </c>
      <c r="Y426">
        <f t="shared" si="51"/>
        <v>1.418137254901966</v>
      </c>
      <c r="Z426">
        <f t="shared" si="52"/>
        <v>1.4566993464052338</v>
      </c>
    </row>
    <row r="427" spans="1:26" x14ac:dyDescent="0.15">
      <c r="A427" t="s">
        <v>62</v>
      </c>
      <c r="B427">
        <v>2008</v>
      </c>
      <c r="C427" t="str">
        <f t="shared" si="48"/>
        <v>600678.SH2008</v>
      </c>
      <c r="D427">
        <v>0</v>
      </c>
      <c r="E427" t="s">
        <v>22</v>
      </c>
      <c r="F427">
        <f t="shared" si="49"/>
        <v>1.0672087612279988</v>
      </c>
      <c r="G427">
        <v>23.310633459237529</v>
      </c>
      <c r="H427">
        <v>22.24342469800953</v>
      </c>
      <c r="I427">
        <v>8.8784313725490094</v>
      </c>
      <c r="J427">
        <v>26.433333333333302</v>
      </c>
      <c r="K427">
        <v>0.74509803921568596</v>
      </c>
      <c r="L427">
        <v>4.1676470588235244</v>
      </c>
      <c r="M427">
        <v>8.8784313725490094</v>
      </c>
      <c r="N427">
        <v>139.57863129565521</v>
      </c>
      <c r="O427">
        <v>8.8784313725490094</v>
      </c>
      <c r="P427">
        <v>8.8784313725490094</v>
      </c>
      <c r="Q427">
        <v>8.8784313725490094</v>
      </c>
      <c r="R427">
        <v>8.8784313725490094</v>
      </c>
      <c r="S427">
        <v>0</v>
      </c>
      <c r="T427" t="s">
        <v>62</v>
      </c>
      <c r="U427">
        <f t="shared" si="53"/>
        <v>9.61911764705882</v>
      </c>
      <c r="V427">
        <f t="shared" si="54"/>
        <v>9.636029411764703</v>
      </c>
      <c r="W427">
        <f t="shared" si="55"/>
        <v>8.6736928104575099</v>
      </c>
      <c r="X427">
        <f t="shared" si="50"/>
        <v>-0.74068627450981062</v>
      </c>
      <c r="Y427">
        <f t="shared" si="51"/>
        <v>-0.75759803921569357</v>
      </c>
      <c r="Z427">
        <f t="shared" si="52"/>
        <v>0.20473856209149943</v>
      </c>
    </row>
    <row r="428" spans="1:26" x14ac:dyDescent="0.15">
      <c r="A428" t="s">
        <v>62</v>
      </c>
      <c r="B428">
        <v>2009</v>
      </c>
      <c r="C428" t="str">
        <f t="shared" si="48"/>
        <v>600678.SH2009</v>
      </c>
      <c r="D428">
        <v>0</v>
      </c>
      <c r="E428" t="s">
        <v>22</v>
      </c>
      <c r="F428">
        <f t="shared" si="49"/>
        <v>0.41959834764545079</v>
      </c>
      <c r="G428">
        <v>23.36970243197948</v>
      </c>
      <c r="H428">
        <v>22.950104084334029</v>
      </c>
      <c r="I428">
        <v>12.494117647058797</v>
      </c>
      <c r="J428">
        <v>30.352941176470502</v>
      </c>
      <c r="K428">
        <v>1.19215686274509</v>
      </c>
      <c r="L428">
        <v>9.2156862745097996</v>
      </c>
      <c r="M428">
        <v>12.4941176470588</v>
      </c>
      <c r="N428">
        <v>156.09418941432679</v>
      </c>
      <c r="O428">
        <v>12.4941176470588</v>
      </c>
      <c r="P428">
        <v>12.4941176470588</v>
      </c>
      <c r="Q428">
        <v>12.4941176470588</v>
      </c>
      <c r="R428">
        <v>12.4941176470588</v>
      </c>
      <c r="S428">
        <v>0</v>
      </c>
      <c r="T428" t="s">
        <v>62</v>
      </c>
      <c r="U428">
        <f t="shared" si="53"/>
        <v>8.8784313725490094</v>
      </c>
      <c r="V428">
        <f t="shared" si="54"/>
        <v>9.2487745098039156</v>
      </c>
      <c r="W428">
        <f t="shared" si="55"/>
        <v>9.3834967320261384</v>
      </c>
      <c r="X428">
        <f t="shared" si="50"/>
        <v>3.6156862745097875</v>
      </c>
      <c r="Y428">
        <f t="shared" si="51"/>
        <v>3.2453431372548813</v>
      </c>
      <c r="Z428">
        <f t="shared" si="52"/>
        <v>3.1106209150326585</v>
      </c>
    </row>
    <row r="429" spans="1:26" x14ac:dyDescent="0.15">
      <c r="A429" t="s">
        <v>62</v>
      </c>
      <c r="B429">
        <v>2010</v>
      </c>
      <c r="C429" t="str">
        <f t="shared" si="48"/>
        <v>600678.SH2010</v>
      </c>
      <c r="D429">
        <v>0</v>
      </c>
      <c r="E429" t="s">
        <v>22</v>
      </c>
      <c r="F429">
        <f t="shared" si="49"/>
        <v>0.58285093480484917</v>
      </c>
      <c r="G429">
        <v>24.451541763240559</v>
      </c>
      <c r="H429">
        <v>23.86869082843571</v>
      </c>
      <c r="I429">
        <v>16.542156862745045</v>
      </c>
      <c r="J429">
        <v>37.105882352941101</v>
      </c>
      <c r="K429">
        <v>1.9607843137254899</v>
      </c>
      <c r="L429">
        <v>13.5509803921568</v>
      </c>
      <c r="M429">
        <v>16.542156862745049</v>
      </c>
      <c r="N429">
        <v>217.88213123157681</v>
      </c>
      <c r="O429">
        <v>16.542156862745049</v>
      </c>
      <c r="P429">
        <v>16.542156862745049</v>
      </c>
      <c r="Q429">
        <v>16.542156862745049</v>
      </c>
      <c r="R429">
        <v>16.542156862745049</v>
      </c>
      <c r="S429">
        <v>0</v>
      </c>
      <c r="T429" t="s">
        <v>62</v>
      </c>
      <c r="U429">
        <f t="shared" si="53"/>
        <v>12.494117647058797</v>
      </c>
      <c r="V429">
        <f t="shared" si="54"/>
        <v>10.686274509803903</v>
      </c>
      <c r="W429">
        <f t="shared" si="55"/>
        <v>10.330555555555543</v>
      </c>
      <c r="X429">
        <f t="shared" si="50"/>
        <v>4.0480392156862486</v>
      </c>
      <c r="Y429">
        <f t="shared" si="51"/>
        <v>5.8558823529411423</v>
      </c>
      <c r="Z429">
        <f t="shared" si="52"/>
        <v>6.2116013071895022</v>
      </c>
    </row>
    <row r="430" spans="1:26" x14ac:dyDescent="0.15">
      <c r="A430" t="s">
        <v>62</v>
      </c>
      <c r="B430">
        <v>2011</v>
      </c>
      <c r="C430" t="str">
        <f t="shared" si="48"/>
        <v>600678.SH2011</v>
      </c>
      <c r="D430">
        <v>0</v>
      </c>
      <c r="E430" t="s">
        <v>22</v>
      </c>
      <c r="F430">
        <f t="shared" si="49"/>
        <v>0.69222850842402295</v>
      </c>
      <c r="G430">
        <v>24.589137865910232</v>
      </c>
      <c r="H430">
        <v>23.896909357486209</v>
      </c>
      <c r="I430">
        <v>12.221568627450971</v>
      </c>
      <c r="J430">
        <v>29.117647058823501</v>
      </c>
      <c r="K430">
        <v>1.4901960784313699</v>
      </c>
      <c r="L430">
        <v>9.139215686274504</v>
      </c>
      <c r="M430">
        <v>12.221568627450971</v>
      </c>
      <c r="N430">
        <v>139.9193182109442</v>
      </c>
      <c r="O430">
        <v>12.221568627450971</v>
      </c>
      <c r="P430">
        <v>12.221568627450971</v>
      </c>
      <c r="Q430">
        <v>12.221568627450971</v>
      </c>
      <c r="R430">
        <v>12.221568627450971</v>
      </c>
      <c r="S430">
        <v>0</v>
      </c>
      <c r="T430" t="s">
        <v>62</v>
      </c>
      <c r="U430">
        <f t="shared" si="53"/>
        <v>16.542156862745045</v>
      </c>
      <c r="V430">
        <f t="shared" si="54"/>
        <v>14.518137254901921</v>
      </c>
      <c r="W430">
        <f t="shared" si="55"/>
        <v>12.638235294117615</v>
      </c>
      <c r="X430">
        <f t="shared" si="50"/>
        <v>-4.3205882352940748</v>
      </c>
      <c r="Y430">
        <f t="shared" si="51"/>
        <v>-2.2965686274509505</v>
      </c>
      <c r="Z430">
        <f t="shared" si="52"/>
        <v>-0.41666666666664476</v>
      </c>
    </row>
    <row r="431" spans="1:26" x14ac:dyDescent="0.15">
      <c r="A431" t="s">
        <v>62</v>
      </c>
      <c r="B431">
        <v>2012</v>
      </c>
      <c r="C431" t="str">
        <f t="shared" si="48"/>
        <v>600678.SH2012</v>
      </c>
      <c r="D431">
        <v>0</v>
      </c>
      <c r="E431" t="s">
        <v>22</v>
      </c>
      <c r="F431">
        <f t="shared" si="49"/>
        <v>0.53224872987399863</v>
      </c>
      <c r="G431">
        <v>23.323894397229189</v>
      </c>
      <c r="H431">
        <v>22.791645667355191</v>
      </c>
      <c r="I431">
        <v>13.996078431372517</v>
      </c>
      <c r="J431">
        <v>33.517647058823499</v>
      </c>
      <c r="K431">
        <v>1.4901960784313699</v>
      </c>
      <c r="L431">
        <v>10.488235294117599</v>
      </c>
      <c r="M431">
        <v>13.996078431372521</v>
      </c>
      <c r="N431">
        <v>187.41717800845811</v>
      </c>
      <c r="O431">
        <v>13.996078431372521</v>
      </c>
      <c r="P431">
        <v>13.996078431372521</v>
      </c>
      <c r="Q431">
        <v>13.996078431372521</v>
      </c>
      <c r="R431">
        <v>13.996078431372521</v>
      </c>
      <c r="S431">
        <v>0</v>
      </c>
      <c r="T431" t="s">
        <v>62</v>
      </c>
      <c r="U431">
        <f t="shared" si="53"/>
        <v>12.221568627450971</v>
      </c>
      <c r="V431">
        <f t="shared" si="54"/>
        <v>14.381862745098008</v>
      </c>
      <c r="W431">
        <f t="shared" si="55"/>
        <v>13.752614379084937</v>
      </c>
      <c r="X431">
        <f t="shared" si="50"/>
        <v>1.7745098039215463</v>
      </c>
      <c r="Y431">
        <f t="shared" si="51"/>
        <v>-0.38578431372549105</v>
      </c>
      <c r="Z431">
        <f t="shared" si="52"/>
        <v>0.24346405228757995</v>
      </c>
    </row>
    <row r="432" spans="1:26" x14ac:dyDescent="0.15">
      <c r="A432" t="s">
        <v>62</v>
      </c>
      <c r="B432">
        <v>2013</v>
      </c>
      <c r="C432" t="str">
        <f t="shared" si="48"/>
        <v>600678.SH2013</v>
      </c>
      <c r="D432">
        <v>0</v>
      </c>
      <c r="E432" t="s">
        <v>22</v>
      </c>
      <c r="F432">
        <f t="shared" si="49"/>
        <v>0.44259837123849977</v>
      </c>
      <c r="G432">
        <v>24.473981743782531</v>
      </c>
      <c r="H432">
        <v>24.031383372544031</v>
      </c>
      <c r="I432">
        <v>15.723529411764661</v>
      </c>
      <c r="J432">
        <v>36.341176470588202</v>
      </c>
      <c r="K432">
        <v>1.78823529411764</v>
      </c>
      <c r="L432">
        <v>12.3823529411764</v>
      </c>
      <c r="M432">
        <v>15.723529411764661</v>
      </c>
      <c r="N432">
        <v>213.9456157887991</v>
      </c>
      <c r="O432">
        <v>15.723529411764661</v>
      </c>
      <c r="P432">
        <v>15.723529411764661</v>
      </c>
      <c r="Q432">
        <v>15.723529411764661</v>
      </c>
      <c r="R432">
        <v>15.723529411764661</v>
      </c>
      <c r="S432">
        <v>0</v>
      </c>
      <c r="T432" t="s">
        <v>62</v>
      </c>
      <c r="U432">
        <f t="shared" si="53"/>
        <v>13.996078431372517</v>
      </c>
      <c r="V432">
        <f t="shared" si="54"/>
        <v>13.108823529411744</v>
      </c>
      <c r="W432">
        <f t="shared" si="55"/>
        <v>14.253267973856177</v>
      </c>
      <c r="X432">
        <f t="shared" si="50"/>
        <v>1.7274509803921436</v>
      </c>
      <c r="Y432">
        <f t="shared" si="51"/>
        <v>2.6147058823529168</v>
      </c>
      <c r="Z432">
        <f t="shared" si="52"/>
        <v>1.4702614379084835</v>
      </c>
    </row>
    <row r="433" spans="1:26" x14ac:dyDescent="0.15">
      <c r="A433" t="s">
        <v>62</v>
      </c>
      <c r="B433">
        <v>2014</v>
      </c>
      <c r="C433" t="str">
        <f t="shared" si="48"/>
        <v>600678.SH2014</v>
      </c>
      <c r="D433">
        <v>0</v>
      </c>
      <c r="E433" t="s">
        <v>22</v>
      </c>
      <c r="F433">
        <f t="shared" si="49"/>
        <v>0.94079643158433157</v>
      </c>
      <c r="G433">
        <v>24.03371576959303</v>
      </c>
      <c r="H433">
        <v>23.092919338008699</v>
      </c>
      <c r="I433">
        <v>26.445121412450888</v>
      </c>
      <c r="J433">
        <v>7.3181495454576213</v>
      </c>
      <c r="K433">
        <v>0.1673347802510656</v>
      </c>
      <c r="L433">
        <v>4.387382915483224</v>
      </c>
      <c r="M433">
        <v>4.0650625391687836</v>
      </c>
      <c r="N433">
        <v>8.6698452641898509</v>
      </c>
      <c r="O433">
        <v>6.2851822099264743</v>
      </c>
      <c r="P433">
        <v>0.32949920249920228</v>
      </c>
      <c r="Q433">
        <v>4.3712699190658668</v>
      </c>
      <c r="R433">
        <v>4.1360398209107956</v>
      </c>
      <c r="S433">
        <v>2.6059154996857239</v>
      </c>
      <c r="T433" t="s">
        <v>62</v>
      </c>
      <c r="U433">
        <f t="shared" si="53"/>
        <v>15.723529411764661</v>
      </c>
      <c r="V433">
        <f t="shared" si="54"/>
        <v>14.859803921568588</v>
      </c>
      <c r="W433">
        <f t="shared" si="55"/>
        <v>13.980392156862715</v>
      </c>
      <c r="X433">
        <f t="shared" si="50"/>
        <v>10.721592000686227</v>
      </c>
      <c r="Y433">
        <f t="shared" si="51"/>
        <v>11.5853174908823</v>
      </c>
      <c r="Z433">
        <f t="shared" si="52"/>
        <v>12.464729255588173</v>
      </c>
    </row>
    <row r="434" spans="1:26" x14ac:dyDescent="0.15">
      <c r="A434" t="s">
        <v>62</v>
      </c>
      <c r="B434">
        <v>2015</v>
      </c>
      <c r="C434" t="str">
        <f t="shared" si="48"/>
        <v>600678.SH2015</v>
      </c>
      <c r="D434">
        <v>0</v>
      </c>
      <c r="E434" t="s">
        <v>22</v>
      </c>
      <c r="F434">
        <f t="shared" si="49"/>
        <v>0.46765296701866177</v>
      </c>
      <c r="G434">
        <v>23.311484104499861</v>
      </c>
      <c r="H434">
        <v>22.8438311374812</v>
      </c>
      <c r="I434">
        <v>23.620729914500046</v>
      </c>
      <c r="J434">
        <v>7.8197107664120704</v>
      </c>
      <c r="K434">
        <v>0.1112356785725401</v>
      </c>
      <c r="L434">
        <v>3.3020296114072769</v>
      </c>
      <c r="M434">
        <v>3.6337514169497909</v>
      </c>
      <c r="N434">
        <v>10.054200126583829</v>
      </c>
      <c r="O434">
        <v>5.1899219074669993</v>
      </c>
      <c r="P434">
        <v>2.3579136152477802</v>
      </c>
      <c r="Q434">
        <v>3.4635061602966428</v>
      </c>
      <c r="R434">
        <v>3.6337514169497909</v>
      </c>
      <c r="S434">
        <v>0.72436784586813341</v>
      </c>
      <c r="T434" t="s">
        <v>62</v>
      </c>
      <c r="U434">
        <f t="shared" si="53"/>
        <v>26.445121412450888</v>
      </c>
      <c r="V434">
        <f t="shared" si="54"/>
        <v>21.084325412107773</v>
      </c>
      <c r="W434">
        <f t="shared" si="55"/>
        <v>18.721576418529356</v>
      </c>
      <c r="X434">
        <f t="shared" si="50"/>
        <v>-2.8243914979508418</v>
      </c>
      <c r="Y434">
        <f t="shared" si="51"/>
        <v>2.5364045023922728</v>
      </c>
      <c r="Z434">
        <f t="shared" si="52"/>
        <v>4.8991534959706904</v>
      </c>
    </row>
    <row r="435" spans="1:26" x14ac:dyDescent="0.15">
      <c r="A435" t="s">
        <v>62</v>
      </c>
      <c r="B435">
        <v>2016</v>
      </c>
      <c r="C435" t="str">
        <f t="shared" si="48"/>
        <v>600678.SH2016</v>
      </c>
      <c r="D435">
        <v>0</v>
      </c>
      <c r="E435" t="s">
        <v>22</v>
      </c>
      <c r="F435">
        <f t="shared" si="49"/>
        <v>0.66944064128632874</v>
      </c>
      <c r="G435">
        <v>24.98353360088019</v>
      </c>
      <c r="H435">
        <v>24.314092959593861</v>
      </c>
      <c r="I435">
        <v>24.210027105566311</v>
      </c>
      <c r="J435">
        <v>7.6022312170539754</v>
      </c>
      <c r="K435">
        <v>9.8891766147772994E-2</v>
      </c>
      <c r="L435">
        <v>3.3178909533456218</v>
      </c>
      <c r="M435">
        <v>3.584226222473248</v>
      </c>
      <c r="N435">
        <v>9.4819952353248542</v>
      </c>
      <c r="O435">
        <v>4.5362090923038139</v>
      </c>
      <c r="P435">
        <v>2.3886482656878569</v>
      </c>
      <c r="Q435">
        <v>3.668617482340947</v>
      </c>
      <c r="R435">
        <v>3.584226222473248</v>
      </c>
      <c r="S435">
        <v>0.53914982155825508</v>
      </c>
      <c r="T435" t="s">
        <v>62</v>
      </c>
      <c r="U435">
        <f t="shared" si="53"/>
        <v>23.620729914500046</v>
      </c>
      <c r="V435">
        <f t="shared" si="54"/>
        <v>25.032925663475467</v>
      </c>
      <c r="W435">
        <f t="shared" si="55"/>
        <v>21.929793579571864</v>
      </c>
      <c r="X435">
        <f t="shared" si="50"/>
        <v>0.58929719106626521</v>
      </c>
      <c r="Y435">
        <f t="shared" si="51"/>
        <v>-0.82289855790915567</v>
      </c>
      <c r="Z435">
        <f t="shared" si="52"/>
        <v>2.2802335259944471</v>
      </c>
    </row>
    <row r="436" spans="1:26" x14ac:dyDescent="0.15">
      <c r="A436" t="s">
        <v>62</v>
      </c>
      <c r="B436">
        <v>2017</v>
      </c>
      <c r="C436" t="str">
        <f t="shared" si="48"/>
        <v>600678.SH2017</v>
      </c>
      <c r="D436">
        <v>1</v>
      </c>
      <c r="E436" t="s">
        <v>22</v>
      </c>
      <c r="F436">
        <f t="shared" si="49"/>
        <v>1.1072078471473503</v>
      </c>
      <c r="G436">
        <v>24.867938020430209</v>
      </c>
      <c r="H436">
        <v>23.760730173282859</v>
      </c>
      <c r="I436">
        <v>22.369753410647981</v>
      </c>
      <c r="J436">
        <v>6.0087675978580641</v>
      </c>
      <c r="K436">
        <v>0.18273762976162261</v>
      </c>
      <c r="L436">
        <v>3.7432260679688629</v>
      </c>
      <c r="M436">
        <v>3.4194893408893541</v>
      </c>
      <c r="N436">
        <v>5.8002387164056879</v>
      </c>
      <c r="O436">
        <v>5.7960644192165773</v>
      </c>
      <c r="P436">
        <v>1.418885280104242</v>
      </c>
      <c r="Q436">
        <v>3.26262897241349</v>
      </c>
      <c r="R436">
        <v>3.5751592145211162</v>
      </c>
      <c r="S436">
        <v>1.4736455296715529</v>
      </c>
      <c r="T436" t="s">
        <v>62</v>
      </c>
      <c r="U436">
        <f t="shared" si="53"/>
        <v>24.210027105566311</v>
      </c>
      <c r="V436">
        <f t="shared" si="54"/>
        <v>23.915378510033179</v>
      </c>
      <c r="W436">
        <f t="shared" si="55"/>
        <v>24.758626144172414</v>
      </c>
      <c r="X436">
        <f t="shared" si="50"/>
        <v>-1.8402736949183307</v>
      </c>
      <c r="Y436">
        <f t="shared" si="51"/>
        <v>-1.5456250993851981</v>
      </c>
      <c r="Z436">
        <f t="shared" si="52"/>
        <v>-2.3888727335244333</v>
      </c>
    </row>
    <row r="437" spans="1:26" x14ac:dyDescent="0.15">
      <c r="A437" t="s">
        <v>62</v>
      </c>
      <c r="B437">
        <v>2018</v>
      </c>
      <c r="C437" t="str">
        <f t="shared" si="48"/>
        <v>600678.SH2018</v>
      </c>
      <c r="D437">
        <v>1</v>
      </c>
      <c r="E437" t="s">
        <v>22</v>
      </c>
      <c r="F437">
        <f t="shared" si="49"/>
        <v>0.86241745153500915</v>
      </c>
      <c r="G437">
        <v>25.2316088290832</v>
      </c>
      <c r="H437">
        <v>24.369191377548191</v>
      </c>
      <c r="I437">
        <v>28.845841924489566</v>
      </c>
      <c r="J437">
        <v>5.8883886753769028</v>
      </c>
      <c r="K437">
        <v>0.27186927701912622</v>
      </c>
      <c r="L437">
        <v>5.7190231317292248</v>
      </c>
      <c r="M437">
        <v>4.3995760539636191</v>
      </c>
      <c r="N437">
        <v>7.5859337751875771</v>
      </c>
      <c r="O437">
        <v>7.3801175686658382</v>
      </c>
      <c r="P437">
        <v>2.5251862880061622</v>
      </c>
      <c r="Q437">
        <v>3.9696569191474498</v>
      </c>
      <c r="R437">
        <v>4.2488755447445037</v>
      </c>
      <c r="S437">
        <v>1.741888134326887</v>
      </c>
      <c r="T437" t="s">
        <v>62</v>
      </c>
      <c r="U437">
        <f t="shared" si="53"/>
        <v>22.369753410647981</v>
      </c>
      <c r="V437">
        <f t="shared" si="54"/>
        <v>23.289890258107146</v>
      </c>
      <c r="W437">
        <f t="shared" si="55"/>
        <v>23.400170143571444</v>
      </c>
      <c r="X437">
        <f t="shared" si="50"/>
        <v>6.4760885138415851</v>
      </c>
      <c r="Y437">
        <f t="shared" si="51"/>
        <v>5.5559516663824198</v>
      </c>
      <c r="Z437">
        <f t="shared" si="52"/>
        <v>5.4456717809181221</v>
      </c>
    </row>
    <row r="438" spans="1:26" x14ac:dyDescent="0.15">
      <c r="A438" t="s">
        <v>63</v>
      </c>
      <c r="B438">
        <v>2001</v>
      </c>
      <c r="C438" t="str">
        <f t="shared" si="48"/>
        <v>600703.SH2001</v>
      </c>
      <c r="D438">
        <v>0</v>
      </c>
      <c r="E438" t="s">
        <v>13</v>
      </c>
      <c r="F438">
        <f t="shared" si="49"/>
        <v>-0.20235521458882033</v>
      </c>
      <c r="G438">
        <v>18.426388888888869</v>
      </c>
      <c r="H438">
        <v>18.62874410347769</v>
      </c>
      <c r="I438">
        <v>8.6292156862744811</v>
      </c>
      <c r="J438">
        <v>28.152941176470499</v>
      </c>
      <c r="K438">
        <v>0.32941176470588202</v>
      </c>
      <c r="L438">
        <v>4.1999999999999948</v>
      </c>
      <c r="M438">
        <v>8.4739215686274232</v>
      </c>
      <c r="N438">
        <v>82.12650950489062</v>
      </c>
      <c r="O438">
        <v>7.8447415329768004</v>
      </c>
      <c r="P438">
        <v>7.8447415329768004</v>
      </c>
      <c r="Q438">
        <v>7.8447415329768004</v>
      </c>
      <c r="R438">
        <v>7.8447415329768004</v>
      </c>
      <c r="S438">
        <v>0</v>
      </c>
      <c r="T438" t="s">
        <v>63</v>
      </c>
      <c r="U438">
        <f t="shared" si="53"/>
        <v>28.845841924489566</v>
      </c>
      <c r="V438">
        <f t="shared" si="54"/>
        <v>25.607797667568775</v>
      </c>
      <c r="W438">
        <f t="shared" si="55"/>
        <v>25.141874146901287</v>
      </c>
      <c r="X438">
        <f t="shared" si="50"/>
        <v>-20.216626238215085</v>
      </c>
      <c r="Y438">
        <f t="shared" si="51"/>
        <v>-16.978581981294294</v>
      </c>
      <c r="Z438">
        <f t="shared" si="52"/>
        <v>-16.512658460626806</v>
      </c>
    </row>
    <row r="439" spans="1:26" x14ac:dyDescent="0.15">
      <c r="A439" t="s">
        <v>63</v>
      </c>
      <c r="B439">
        <v>2002</v>
      </c>
      <c r="C439" t="str">
        <f t="shared" si="48"/>
        <v>600703.SH2002</v>
      </c>
      <c r="D439">
        <v>1</v>
      </c>
      <c r="E439" t="s">
        <v>13</v>
      </c>
      <c r="F439">
        <f t="shared" si="49"/>
        <v>-0.16285856168600077</v>
      </c>
      <c r="G439">
        <v>19.25166666666636</v>
      </c>
      <c r="H439">
        <v>19.41452522835236</v>
      </c>
      <c r="I439">
        <v>9.4805882352941069</v>
      </c>
      <c r="J439">
        <v>26.350980392156799</v>
      </c>
      <c r="K439">
        <v>0.56470588235294095</v>
      </c>
      <c r="L439">
        <v>5.6686274509803898</v>
      </c>
      <c r="M439">
        <v>9.2688235294117565</v>
      </c>
      <c r="N439">
        <v>76.711462642573167</v>
      </c>
      <c r="O439">
        <v>8.6187165775400967</v>
      </c>
      <c r="P439">
        <v>8.6187165775400967</v>
      </c>
      <c r="Q439">
        <v>8.6187165775400967</v>
      </c>
      <c r="R439">
        <v>8.6187165775400967</v>
      </c>
      <c r="S439">
        <v>0</v>
      </c>
      <c r="T439" t="s">
        <v>63</v>
      </c>
      <c r="U439">
        <f t="shared" si="53"/>
        <v>8.6292156862744811</v>
      </c>
      <c r="V439">
        <f t="shared" si="54"/>
        <v>18.737528805382023</v>
      </c>
      <c r="W439">
        <f t="shared" si="55"/>
        <v>19.948270340470675</v>
      </c>
      <c r="X439">
        <f t="shared" si="50"/>
        <v>0.85137254901962578</v>
      </c>
      <c r="Y439">
        <f t="shared" si="51"/>
        <v>-9.2569405700879166</v>
      </c>
      <c r="Z439">
        <f t="shared" si="52"/>
        <v>-10.467682105176568</v>
      </c>
    </row>
    <row r="440" spans="1:26" x14ac:dyDescent="0.15">
      <c r="A440" t="s">
        <v>63</v>
      </c>
      <c r="B440">
        <v>2003</v>
      </c>
      <c r="C440" t="str">
        <f t="shared" si="48"/>
        <v>600703.SH2003</v>
      </c>
      <c r="D440">
        <v>1</v>
      </c>
      <c r="E440" t="s">
        <v>13</v>
      </c>
      <c r="F440">
        <f t="shared" si="49"/>
        <v>-0.123478478477832</v>
      </c>
      <c r="G440">
        <v>18.865416666666359</v>
      </c>
      <c r="H440">
        <v>18.988895145144191</v>
      </c>
      <c r="I440">
        <v>9.5950980392156673</v>
      </c>
      <c r="J440">
        <v>25.0156862745098</v>
      </c>
      <c r="K440">
        <v>0.67450980392156801</v>
      </c>
      <c r="L440">
        <v>7.8421568627450942</v>
      </c>
      <c r="M440">
        <v>9.3974509803921364</v>
      </c>
      <c r="N440">
        <v>65.953095860566179</v>
      </c>
      <c r="O440">
        <v>8.7228163992869696</v>
      </c>
      <c r="P440">
        <v>8.7228163992869696</v>
      </c>
      <c r="Q440">
        <v>8.7228163992869696</v>
      </c>
      <c r="R440">
        <v>8.7228163992869696</v>
      </c>
      <c r="S440">
        <v>0</v>
      </c>
      <c r="T440" t="s">
        <v>63</v>
      </c>
      <c r="U440">
        <f t="shared" si="53"/>
        <v>9.4805882352941069</v>
      </c>
      <c r="V440">
        <f t="shared" si="54"/>
        <v>9.054901960784294</v>
      </c>
      <c r="W440">
        <f t="shared" si="55"/>
        <v>15.651881948686052</v>
      </c>
      <c r="X440">
        <f t="shared" si="50"/>
        <v>0.1145098039215604</v>
      </c>
      <c r="Y440">
        <f t="shared" si="51"/>
        <v>0.54019607843137329</v>
      </c>
      <c r="Z440">
        <f t="shared" si="52"/>
        <v>-6.0567839094703846</v>
      </c>
    </row>
    <row r="441" spans="1:26" x14ac:dyDescent="0.15">
      <c r="A441" t="s">
        <v>63</v>
      </c>
      <c r="B441">
        <v>2004</v>
      </c>
      <c r="C441" t="str">
        <f t="shared" si="48"/>
        <v>600703.SH2004</v>
      </c>
      <c r="D441">
        <v>1</v>
      </c>
      <c r="E441" t="s">
        <v>13</v>
      </c>
      <c r="F441">
        <f t="shared" si="49"/>
        <v>-0.31940482670082915</v>
      </c>
      <c r="G441">
        <v>19.187499999999861</v>
      </c>
      <c r="H441">
        <v>19.506904826700691</v>
      </c>
      <c r="I441">
        <v>11.685490196078408</v>
      </c>
      <c r="J441">
        <v>25.325490196078398</v>
      </c>
      <c r="K441">
        <v>0.73725490196078403</v>
      </c>
      <c r="L441">
        <v>8.4137254901960699</v>
      </c>
      <c r="M441">
        <v>11.438431372548999</v>
      </c>
      <c r="N441">
        <v>97.224547139988488</v>
      </c>
      <c r="O441">
        <v>10.623172905525831</v>
      </c>
      <c r="P441">
        <v>10.623172905525831</v>
      </c>
      <c r="Q441">
        <v>10.623172905525831</v>
      </c>
      <c r="R441">
        <v>10.623172905525831</v>
      </c>
      <c r="S441">
        <v>0</v>
      </c>
      <c r="T441" t="s">
        <v>63</v>
      </c>
      <c r="U441">
        <f t="shared" si="53"/>
        <v>9.5950980392156673</v>
      </c>
      <c r="V441">
        <f t="shared" si="54"/>
        <v>9.5378431372548871</v>
      </c>
      <c r="W441">
        <f t="shared" si="55"/>
        <v>9.2349673202614184</v>
      </c>
      <c r="X441">
        <f t="shared" si="50"/>
        <v>2.090392156862741</v>
      </c>
      <c r="Y441">
        <f t="shared" si="51"/>
        <v>2.1476470588235212</v>
      </c>
      <c r="Z441">
        <f t="shared" si="52"/>
        <v>2.4505228758169899</v>
      </c>
    </row>
    <row r="442" spans="1:26" x14ac:dyDescent="0.15">
      <c r="A442" t="s">
        <v>63</v>
      </c>
      <c r="B442">
        <v>2005</v>
      </c>
      <c r="C442" t="str">
        <f t="shared" si="48"/>
        <v>600703.SH2005</v>
      </c>
      <c r="D442">
        <v>0</v>
      </c>
      <c r="E442" t="s">
        <v>13</v>
      </c>
      <c r="F442">
        <f t="shared" si="49"/>
        <v>-0.37243437187117223</v>
      </c>
      <c r="G442">
        <v>19.483333333333189</v>
      </c>
      <c r="H442">
        <v>19.855767705204361</v>
      </c>
      <c r="I442">
        <v>11.510588235294101</v>
      </c>
      <c r="J442">
        <v>26.182352941176401</v>
      </c>
      <c r="K442">
        <v>0.64313725490196005</v>
      </c>
      <c r="L442">
        <v>7.6617647058823497</v>
      </c>
      <c r="M442">
        <v>11.36235294117645</v>
      </c>
      <c r="N442">
        <v>104.8154665299667</v>
      </c>
      <c r="O442">
        <v>10.464171122994641</v>
      </c>
      <c r="P442">
        <v>10.464171122994641</v>
      </c>
      <c r="Q442">
        <v>10.464171122994641</v>
      </c>
      <c r="R442">
        <v>10.464171122994641</v>
      </c>
      <c r="S442">
        <v>0</v>
      </c>
      <c r="T442" t="s">
        <v>63</v>
      </c>
      <c r="U442">
        <f t="shared" si="53"/>
        <v>11.685490196078408</v>
      </c>
      <c r="V442">
        <f t="shared" si="54"/>
        <v>10.640294117647038</v>
      </c>
      <c r="W442">
        <f t="shared" si="55"/>
        <v>10.253725490196061</v>
      </c>
      <c r="X442">
        <f t="shared" si="50"/>
        <v>-0.17490196078430742</v>
      </c>
      <c r="Y442">
        <f t="shared" si="51"/>
        <v>0.8702941176470631</v>
      </c>
      <c r="Z442">
        <f t="shared" si="52"/>
        <v>1.2568627450980401</v>
      </c>
    </row>
    <row r="443" spans="1:26" x14ac:dyDescent="0.15">
      <c r="A443" t="s">
        <v>63</v>
      </c>
      <c r="B443">
        <v>2006</v>
      </c>
      <c r="C443" t="str">
        <f t="shared" si="48"/>
        <v>600703.SH2006</v>
      </c>
      <c r="D443">
        <v>0</v>
      </c>
      <c r="E443" t="s">
        <v>13</v>
      </c>
      <c r="F443">
        <f t="shared" si="49"/>
        <v>-0.53268313626053043</v>
      </c>
      <c r="G443">
        <v>19.623333333333179</v>
      </c>
      <c r="H443">
        <v>20.156016469593709</v>
      </c>
      <c r="I443">
        <v>14.887647058823504</v>
      </c>
      <c r="J443">
        <v>37.260784313725402</v>
      </c>
      <c r="K443">
        <v>0.70588235294117596</v>
      </c>
      <c r="L443">
        <v>8.5421568627450899</v>
      </c>
      <c r="M443">
        <v>14.7041176470588</v>
      </c>
      <c r="N443">
        <v>204.54893540945699</v>
      </c>
      <c r="O443">
        <v>13.53422459893045</v>
      </c>
      <c r="P443">
        <v>13.53422459893045</v>
      </c>
      <c r="Q443">
        <v>13.53422459893045</v>
      </c>
      <c r="R443">
        <v>13.53422459893045</v>
      </c>
      <c r="S443">
        <v>0</v>
      </c>
      <c r="T443" t="s">
        <v>63</v>
      </c>
      <c r="U443">
        <f t="shared" si="53"/>
        <v>11.510588235294101</v>
      </c>
      <c r="V443">
        <f t="shared" si="54"/>
        <v>11.598039215686255</v>
      </c>
      <c r="W443">
        <f t="shared" si="55"/>
        <v>10.930392156862725</v>
      </c>
      <c r="X443">
        <f t="shared" si="50"/>
        <v>3.3770588235294028</v>
      </c>
      <c r="Y443">
        <f t="shared" si="51"/>
        <v>3.2896078431372491</v>
      </c>
      <c r="Z443">
        <f t="shared" si="52"/>
        <v>3.9572549019607788</v>
      </c>
    </row>
    <row r="444" spans="1:26" x14ac:dyDescent="0.15">
      <c r="A444" t="s">
        <v>63</v>
      </c>
      <c r="B444">
        <v>2007</v>
      </c>
      <c r="C444" t="str">
        <f t="shared" si="48"/>
        <v>600703.SH2007</v>
      </c>
      <c r="D444">
        <v>0</v>
      </c>
      <c r="E444" t="s">
        <v>13</v>
      </c>
      <c r="F444">
        <f t="shared" si="49"/>
        <v>-0.57466067630032924</v>
      </c>
      <c r="G444">
        <v>19.483472222222041</v>
      </c>
      <c r="H444">
        <v>20.05813289852237</v>
      </c>
      <c r="I444">
        <v>18.605294117647034</v>
      </c>
      <c r="J444">
        <v>50.433333333333302</v>
      </c>
      <c r="K444">
        <v>0.89411764705882302</v>
      </c>
      <c r="L444">
        <v>10.14607843137253</v>
      </c>
      <c r="M444">
        <v>18.386470588235269</v>
      </c>
      <c r="N444">
        <v>373.91494250074697</v>
      </c>
      <c r="O444">
        <v>16.91390374331549</v>
      </c>
      <c r="P444">
        <v>16.91390374331549</v>
      </c>
      <c r="Q444">
        <v>16.91390374331549</v>
      </c>
      <c r="R444">
        <v>16.91390374331549</v>
      </c>
      <c r="S444">
        <v>0</v>
      </c>
      <c r="T444" t="s">
        <v>63</v>
      </c>
      <c r="U444">
        <f t="shared" si="53"/>
        <v>14.887647058823504</v>
      </c>
      <c r="V444">
        <f t="shared" si="54"/>
        <v>13.199117647058802</v>
      </c>
      <c r="W444">
        <f t="shared" si="55"/>
        <v>12.694575163398673</v>
      </c>
      <c r="X444">
        <f t="shared" si="50"/>
        <v>3.7176470588235304</v>
      </c>
      <c r="Y444">
        <f t="shared" si="51"/>
        <v>5.4061764705882318</v>
      </c>
      <c r="Z444">
        <f t="shared" si="52"/>
        <v>5.9107189542483614</v>
      </c>
    </row>
    <row r="445" spans="1:26" x14ac:dyDescent="0.15">
      <c r="A445" t="s">
        <v>64</v>
      </c>
      <c r="B445">
        <v>2006</v>
      </c>
      <c r="C445" t="str">
        <f t="shared" si="48"/>
        <v>600987.SH2006</v>
      </c>
      <c r="D445">
        <v>0</v>
      </c>
      <c r="E445" t="s">
        <v>15</v>
      </c>
      <c r="F445">
        <f t="shared" si="49"/>
        <v>1.216141970999999</v>
      </c>
      <c r="G445">
        <v>26.071388888916658</v>
      </c>
      <c r="H445">
        <v>24.855246917916659</v>
      </c>
      <c r="I445">
        <v>39.458333333333329</v>
      </c>
      <c r="J445">
        <v>46</v>
      </c>
      <c r="K445">
        <v>22</v>
      </c>
      <c r="L445">
        <v>44.5</v>
      </c>
      <c r="M445">
        <v>39.458333333333329</v>
      </c>
      <c r="N445">
        <v>100.89484126984151</v>
      </c>
      <c r="O445">
        <v>39.458333333333329</v>
      </c>
      <c r="P445">
        <v>39.458333333333329</v>
      </c>
      <c r="Q445">
        <v>39.458333333333329</v>
      </c>
      <c r="R445">
        <v>39.458333333333329</v>
      </c>
      <c r="S445">
        <v>0</v>
      </c>
      <c r="T445" t="s">
        <v>64</v>
      </c>
      <c r="U445">
        <f t="shared" si="53"/>
        <v>18.605294117647034</v>
      </c>
      <c r="V445">
        <f t="shared" si="54"/>
        <v>16.746470588235269</v>
      </c>
      <c r="W445">
        <f t="shared" si="55"/>
        <v>15.001176470588213</v>
      </c>
      <c r="X445">
        <f t="shared" si="50"/>
        <v>20.853039215686294</v>
      </c>
      <c r="Y445">
        <f t="shared" si="51"/>
        <v>22.71186274509806</v>
      </c>
      <c r="Z445">
        <f t="shared" si="52"/>
        <v>24.457156862745116</v>
      </c>
    </row>
    <row r="446" spans="1:26" x14ac:dyDescent="0.15">
      <c r="A446" t="s">
        <v>64</v>
      </c>
      <c r="B446">
        <v>2007</v>
      </c>
      <c r="C446" t="str">
        <f t="shared" si="48"/>
        <v>600987.SH2007</v>
      </c>
      <c r="D446">
        <v>0</v>
      </c>
      <c r="E446" t="s">
        <v>15</v>
      </c>
      <c r="F446">
        <f t="shared" si="49"/>
        <v>0.97377660749999961</v>
      </c>
      <c r="G446">
        <v>25.97805555475</v>
      </c>
      <c r="H446">
        <v>25.00427894725</v>
      </c>
      <c r="I446">
        <v>43.470238095238088</v>
      </c>
      <c r="J446">
        <v>52</v>
      </c>
      <c r="K446">
        <v>21</v>
      </c>
      <c r="L446">
        <v>48.75</v>
      </c>
      <c r="M446">
        <v>43.470238095238088</v>
      </c>
      <c r="N446">
        <v>154.3642290249434</v>
      </c>
      <c r="O446">
        <v>43.470238095238088</v>
      </c>
      <c r="P446">
        <v>43.470238095238088</v>
      </c>
      <c r="Q446">
        <v>43.470238095238088</v>
      </c>
      <c r="R446">
        <v>43.470238095238088</v>
      </c>
      <c r="S446">
        <v>0</v>
      </c>
      <c r="T446" t="s">
        <v>64</v>
      </c>
      <c r="U446">
        <f t="shared" si="53"/>
        <v>39.458333333333329</v>
      </c>
      <c r="V446">
        <f t="shared" si="54"/>
        <v>29.031813725490181</v>
      </c>
      <c r="W446">
        <f t="shared" si="55"/>
        <v>24.317091503267957</v>
      </c>
      <c r="X446">
        <f t="shared" si="50"/>
        <v>4.0119047619047592</v>
      </c>
      <c r="Y446">
        <f t="shared" si="51"/>
        <v>14.438424369747906</v>
      </c>
      <c r="Z446">
        <f t="shared" si="52"/>
        <v>19.153146591970131</v>
      </c>
    </row>
    <row r="447" spans="1:26" x14ac:dyDescent="0.15">
      <c r="A447" t="s">
        <v>64</v>
      </c>
      <c r="B447">
        <v>2008</v>
      </c>
      <c r="C447" t="str">
        <f t="shared" si="48"/>
        <v>600987.SH2008</v>
      </c>
      <c r="D447">
        <v>0</v>
      </c>
      <c r="E447" t="s">
        <v>15</v>
      </c>
      <c r="F447">
        <f t="shared" si="49"/>
        <v>0.95280512491666869</v>
      </c>
      <c r="G447">
        <v>25.38666666666667</v>
      </c>
      <c r="H447">
        <v>24.433861541750002</v>
      </c>
      <c r="I447">
        <v>42.818452380952372</v>
      </c>
      <c r="J447">
        <v>50</v>
      </c>
      <c r="K447">
        <v>22.5</v>
      </c>
      <c r="L447">
        <v>48.25</v>
      </c>
      <c r="M447">
        <v>42.81845238095238</v>
      </c>
      <c r="N447">
        <v>127.9541524943312</v>
      </c>
      <c r="O447">
        <v>42.81845238095238</v>
      </c>
      <c r="P447">
        <v>42.81845238095238</v>
      </c>
      <c r="Q447">
        <v>42.81845238095238</v>
      </c>
      <c r="R447">
        <v>42.81845238095238</v>
      </c>
      <c r="S447">
        <v>0</v>
      </c>
      <c r="T447" t="s">
        <v>64</v>
      </c>
      <c r="U447">
        <f t="shared" si="53"/>
        <v>43.470238095238088</v>
      </c>
      <c r="V447">
        <f t="shared" si="54"/>
        <v>41.464285714285708</v>
      </c>
      <c r="W447">
        <f t="shared" si="55"/>
        <v>33.844621848739486</v>
      </c>
      <c r="X447">
        <f t="shared" si="50"/>
        <v>-0.6517857142857153</v>
      </c>
      <c r="Y447">
        <f t="shared" si="51"/>
        <v>1.3541666666666643</v>
      </c>
      <c r="Z447">
        <f t="shared" si="52"/>
        <v>8.9738305322128866</v>
      </c>
    </row>
    <row r="448" spans="1:26" x14ac:dyDescent="0.15">
      <c r="A448" t="s">
        <v>64</v>
      </c>
      <c r="B448">
        <v>2009</v>
      </c>
      <c r="C448" t="str">
        <f t="shared" si="48"/>
        <v>600987.SH2009</v>
      </c>
      <c r="D448">
        <v>0</v>
      </c>
      <c r="E448" t="s">
        <v>15</v>
      </c>
      <c r="F448">
        <f t="shared" si="49"/>
        <v>1.0817239946666604</v>
      </c>
      <c r="G448">
        <v>26.668333334166661</v>
      </c>
      <c r="H448">
        <v>25.586609339500001</v>
      </c>
      <c r="I448">
        <v>33.982142857142847</v>
      </c>
      <c r="J448">
        <v>42</v>
      </c>
      <c r="K448">
        <v>16</v>
      </c>
      <c r="L448">
        <v>39.428571428571402</v>
      </c>
      <c r="M448">
        <v>33.982142857142847</v>
      </c>
      <c r="N448">
        <v>124.04336734693869</v>
      </c>
      <c r="O448">
        <v>33.982142857142847</v>
      </c>
      <c r="P448">
        <v>33.982142857142847</v>
      </c>
      <c r="Q448">
        <v>33.982142857142847</v>
      </c>
      <c r="R448">
        <v>33.982142857142847</v>
      </c>
      <c r="S448">
        <v>0</v>
      </c>
      <c r="T448" t="s">
        <v>64</v>
      </c>
      <c r="U448">
        <f t="shared" si="53"/>
        <v>42.818452380952372</v>
      </c>
      <c r="V448">
        <f t="shared" si="54"/>
        <v>43.144345238095227</v>
      </c>
      <c r="W448">
        <f t="shared" si="55"/>
        <v>41.915674603174601</v>
      </c>
      <c r="X448">
        <f t="shared" si="50"/>
        <v>-8.8363095238095255</v>
      </c>
      <c r="Y448">
        <f t="shared" si="51"/>
        <v>-9.1622023809523796</v>
      </c>
      <c r="Z448">
        <f t="shared" si="52"/>
        <v>-7.933531746031754</v>
      </c>
    </row>
    <row r="449" spans="1:26" x14ac:dyDescent="0.15">
      <c r="A449" t="s">
        <v>64</v>
      </c>
      <c r="B449">
        <v>2010</v>
      </c>
      <c r="C449" t="str">
        <f t="shared" si="48"/>
        <v>600987.SH2010</v>
      </c>
      <c r="D449">
        <v>0</v>
      </c>
      <c r="E449" t="s">
        <v>15</v>
      </c>
      <c r="F449">
        <f t="shared" si="49"/>
        <v>0.81662265224998976</v>
      </c>
      <c r="G449">
        <v>25.7377777775</v>
      </c>
      <c r="H449">
        <v>24.92115512525001</v>
      </c>
      <c r="I449">
        <v>51</v>
      </c>
      <c r="J449">
        <v>56</v>
      </c>
      <c r="K449">
        <v>36</v>
      </c>
      <c r="L449">
        <v>56</v>
      </c>
      <c r="M449">
        <v>51</v>
      </c>
      <c r="N449">
        <v>85.714285714285708</v>
      </c>
      <c r="O449">
        <v>51</v>
      </c>
      <c r="P449">
        <v>51</v>
      </c>
      <c r="Q449">
        <v>51</v>
      </c>
      <c r="R449">
        <v>51</v>
      </c>
      <c r="S449">
        <v>0</v>
      </c>
      <c r="T449" t="s">
        <v>64</v>
      </c>
      <c r="U449">
        <f t="shared" si="53"/>
        <v>33.982142857142847</v>
      </c>
      <c r="V449">
        <f t="shared" si="54"/>
        <v>38.400297619047606</v>
      </c>
      <c r="W449">
        <f t="shared" si="55"/>
        <v>40.090277777777764</v>
      </c>
      <c r="X449">
        <f t="shared" si="50"/>
        <v>17.017857142857153</v>
      </c>
      <c r="Y449">
        <f t="shared" si="51"/>
        <v>12.599702380952394</v>
      </c>
      <c r="Z449">
        <f t="shared" si="52"/>
        <v>10.909722222222236</v>
      </c>
    </row>
    <row r="450" spans="1:26" x14ac:dyDescent="0.15">
      <c r="A450" t="s">
        <v>64</v>
      </c>
      <c r="B450">
        <v>2011</v>
      </c>
      <c r="C450" t="str">
        <f t="shared" si="48"/>
        <v>600987.SH2011</v>
      </c>
      <c r="D450">
        <v>0</v>
      </c>
      <c r="E450" t="s">
        <v>15</v>
      </c>
      <c r="F450">
        <f t="shared" si="49"/>
        <v>1.227642123999992</v>
      </c>
      <c r="G450">
        <v>25.906527778333331</v>
      </c>
      <c r="H450">
        <v>24.678885654333339</v>
      </c>
      <c r="I450">
        <v>50.5</v>
      </c>
      <c r="J450">
        <v>56</v>
      </c>
      <c r="K450">
        <v>34</v>
      </c>
      <c r="L450">
        <v>56</v>
      </c>
      <c r="M450">
        <v>50.5</v>
      </c>
      <c r="N450">
        <v>103.71428571428569</v>
      </c>
      <c r="O450">
        <v>50.5</v>
      </c>
      <c r="P450">
        <v>50.5</v>
      </c>
      <c r="Q450">
        <v>50.5</v>
      </c>
      <c r="R450">
        <v>50.5</v>
      </c>
      <c r="S450">
        <v>0</v>
      </c>
      <c r="T450" t="s">
        <v>64</v>
      </c>
      <c r="U450">
        <f t="shared" si="53"/>
        <v>51</v>
      </c>
      <c r="V450">
        <f t="shared" si="54"/>
        <v>42.491071428571423</v>
      </c>
      <c r="W450">
        <f t="shared" si="55"/>
        <v>42.600198412698404</v>
      </c>
      <c r="X450">
        <f t="shared" si="50"/>
        <v>-0.5</v>
      </c>
      <c r="Y450">
        <f t="shared" si="51"/>
        <v>8.0089285714285765</v>
      </c>
      <c r="Z450">
        <f t="shared" si="52"/>
        <v>7.8998015873015959</v>
      </c>
    </row>
    <row r="451" spans="1:26" x14ac:dyDescent="0.15">
      <c r="A451" t="s">
        <v>64</v>
      </c>
      <c r="B451">
        <v>2012</v>
      </c>
      <c r="C451" t="str">
        <f t="shared" ref="C451:C463" si="56">A451&amp;B451</f>
        <v>600987.SH2012</v>
      </c>
      <c r="D451">
        <v>0</v>
      </c>
      <c r="E451" t="s">
        <v>15</v>
      </c>
      <c r="F451">
        <f t="shared" ref="F451:F463" si="57">G451-H451</f>
        <v>0.37228815375000224</v>
      </c>
      <c r="G451">
        <v>24.237083333333342</v>
      </c>
      <c r="H451">
        <v>23.864795179583339</v>
      </c>
      <c r="I451">
        <v>48.773809523809511</v>
      </c>
      <c r="J451">
        <v>51</v>
      </c>
      <c r="K451">
        <v>42</v>
      </c>
      <c r="L451">
        <v>50.928571428571402</v>
      </c>
      <c r="M451">
        <v>48.773809523809511</v>
      </c>
      <c r="N451">
        <v>14.45011337868482</v>
      </c>
      <c r="O451">
        <v>48.773809523809518</v>
      </c>
      <c r="P451">
        <v>48.773809523809518</v>
      </c>
      <c r="Q451">
        <v>48.773809523809518</v>
      </c>
      <c r="R451">
        <v>48.773809523809518</v>
      </c>
      <c r="S451">
        <v>0</v>
      </c>
      <c r="T451" t="s">
        <v>64</v>
      </c>
      <c r="U451">
        <f t="shared" si="53"/>
        <v>50.5</v>
      </c>
      <c r="V451">
        <f t="shared" si="54"/>
        <v>50.75</v>
      </c>
      <c r="W451">
        <f t="shared" si="55"/>
        <v>45.160714285714278</v>
      </c>
      <c r="X451">
        <f t="shared" ref="X451:X463" si="58">I451-U451</f>
        <v>-1.7261904761904887</v>
      </c>
      <c r="Y451">
        <f t="shared" ref="Y451:Y463" si="59">I451-V451</f>
        <v>-1.9761904761904887</v>
      </c>
      <c r="Z451">
        <f t="shared" ref="Z451:Z463" si="60">I451-W451</f>
        <v>3.6130952380952337</v>
      </c>
    </row>
    <row r="452" spans="1:26" x14ac:dyDescent="0.15">
      <c r="A452" t="s">
        <v>64</v>
      </c>
      <c r="B452">
        <v>2013</v>
      </c>
      <c r="C452" t="str">
        <f t="shared" si="56"/>
        <v>600987.SH2013</v>
      </c>
      <c r="D452">
        <v>0</v>
      </c>
      <c r="E452" t="s">
        <v>15</v>
      </c>
      <c r="F452">
        <f t="shared" si="57"/>
        <v>0.53058912916666756</v>
      </c>
      <c r="G452">
        <v>26.081944443916669</v>
      </c>
      <c r="H452">
        <v>25.551355314750001</v>
      </c>
      <c r="I452">
        <v>55.214285714285708</v>
      </c>
      <c r="J452">
        <v>59</v>
      </c>
      <c r="K452">
        <v>46</v>
      </c>
      <c r="L452">
        <v>57</v>
      </c>
      <c r="M452">
        <v>55.214285714285722</v>
      </c>
      <c r="N452">
        <v>26.77551020408162</v>
      </c>
      <c r="O452">
        <v>55.214285714285722</v>
      </c>
      <c r="P452">
        <v>55.214285714285722</v>
      </c>
      <c r="Q452">
        <v>55.214285714285722</v>
      </c>
      <c r="R452">
        <v>55.214285714285722</v>
      </c>
      <c r="S452">
        <v>0</v>
      </c>
      <c r="T452" t="s">
        <v>64</v>
      </c>
      <c r="U452">
        <f t="shared" ref="U452:U463" si="61">I451</f>
        <v>48.773809523809511</v>
      </c>
      <c r="V452">
        <f t="shared" si="54"/>
        <v>49.636904761904759</v>
      </c>
      <c r="W452">
        <f t="shared" si="55"/>
        <v>50.091269841269842</v>
      </c>
      <c r="X452">
        <f t="shared" si="58"/>
        <v>6.4404761904761969</v>
      </c>
      <c r="Y452">
        <f t="shared" si="59"/>
        <v>5.577380952380949</v>
      </c>
      <c r="Z452">
        <f t="shared" si="60"/>
        <v>5.1230158730158664</v>
      </c>
    </row>
    <row r="453" spans="1:26" x14ac:dyDescent="0.15">
      <c r="A453" t="s">
        <v>64</v>
      </c>
      <c r="B453">
        <v>2014</v>
      </c>
      <c r="C453" t="str">
        <f t="shared" si="56"/>
        <v>600987.SH2014</v>
      </c>
      <c r="D453">
        <v>0</v>
      </c>
      <c r="E453" t="s">
        <v>15</v>
      </c>
      <c r="F453">
        <f t="shared" si="57"/>
        <v>0.76993001666665961</v>
      </c>
      <c r="G453">
        <v>25.90958333333333</v>
      </c>
      <c r="H453">
        <v>25.139653316666671</v>
      </c>
      <c r="I453">
        <v>54.243984952191269</v>
      </c>
      <c r="J453">
        <v>14.87676239013668</v>
      </c>
      <c r="K453">
        <v>5.3576998710632306</v>
      </c>
      <c r="L453">
        <v>11.782183249791419</v>
      </c>
      <c r="M453">
        <v>10.779326840289031</v>
      </c>
      <c r="N453">
        <v>11.45355276781285</v>
      </c>
      <c r="O453">
        <v>13.03701409515064</v>
      </c>
      <c r="P453">
        <v>9.6178905720613272</v>
      </c>
      <c r="Q453">
        <v>11.691679935066031</v>
      </c>
      <c r="R453">
        <v>11.3986431062897</v>
      </c>
      <c r="S453">
        <v>0.95447364335606022</v>
      </c>
      <c r="T453" t="s">
        <v>64</v>
      </c>
      <c r="U453">
        <f t="shared" si="61"/>
        <v>55.214285714285708</v>
      </c>
      <c r="V453">
        <f t="shared" ref="V453:V463" si="62">AVERAGE(I451:I452)</f>
        <v>51.994047619047606</v>
      </c>
      <c r="W453">
        <f t="shared" si="55"/>
        <v>51.496031746031747</v>
      </c>
      <c r="X453">
        <f t="shared" si="58"/>
        <v>-0.97030076209443905</v>
      </c>
      <c r="Y453">
        <f t="shared" si="59"/>
        <v>2.249937333143663</v>
      </c>
      <c r="Z453">
        <f t="shared" si="60"/>
        <v>2.7479532061595222</v>
      </c>
    </row>
    <row r="454" spans="1:26" x14ac:dyDescent="0.15">
      <c r="A454" t="s">
        <v>64</v>
      </c>
      <c r="B454">
        <v>2015</v>
      </c>
      <c r="C454" t="str">
        <f t="shared" si="56"/>
        <v>600987.SH2015</v>
      </c>
      <c r="D454">
        <v>0</v>
      </c>
      <c r="E454" t="s">
        <v>15</v>
      </c>
      <c r="F454">
        <f t="shared" si="57"/>
        <v>0.72696853833333819</v>
      </c>
      <c r="G454">
        <v>26.714583334166669</v>
      </c>
      <c r="H454">
        <v>25.987614795833331</v>
      </c>
      <c r="I454">
        <v>57.878088898227936</v>
      </c>
      <c r="J454">
        <v>16.204999844233129</v>
      </c>
      <c r="K454">
        <v>6.670022147042407</v>
      </c>
      <c r="L454">
        <v>11.78926287997848</v>
      </c>
      <c r="M454">
        <v>11.737840732325679</v>
      </c>
      <c r="N454">
        <v>6.903683094247703</v>
      </c>
      <c r="O454">
        <v>23.967388153076101</v>
      </c>
      <c r="P454">
        <v>10.02500384194507</v>
      </c>
      <c r="Q454">
        <v>12.43929516133802</v>
      </c>
      <c r="R454">
        <v>12.89802698375412</v>
      </c>
      <c r="S454">
        <v>13.518307899242609</v>
      </c>
      <c r="T454" t="s">
        <v>64</v>
      </c>
      <c r="U454">
        <f t="shared" si="61"/>
        <v>54.243984952191269</v>
      </c>
      <c r="V454">
        <f t="shared" si="62"/>
        <v>54.729135333238489</v>
      </c>
      <c r="W454">
        <f t="shared" ref="W454:W463" si="63">AVERAGE(I451:I453)</f>
        <v>52.744026730095491</v>
      </c>
      <c r="X454">
        <f t="shared" si="58"/>
        <v>3.6341039460366673</v>
      </c>
      <c r="Y454">
        <f t="shared" si="59"/>
        <v>3.1489535649894478</v>
      </c>
      <c r="Z454">
        <f t="shared" si="60"/>
        <v>5.134062168132445</v>
      </c>
    </row>
    <row r="455" spans="1:26" x14ac:dyDescent="0.15">
      <c r="A455" t="s">
        <v>64</v>
      </c>
      <c r="B455">
        <v>2016</v>
      </c>
      <c r="C455" t="str">
        <f t="shared" si="56"/>
        <v>600987.SH2016</v>
      </c>
      <c r="D455">
        <v>0</v>
      </c>
      <c r="E455" t="s">
        <v>15</v>
      </c>
      <c r="F455">
        <f t="shared" si="57"/>
        <v>0.73153420725000018</v>
      </c>
      <c r="G455">
        <v>26.30555555583333</v>
      </c>
      <c r="H455">
        <v>25.574021348583329</v>
      </c>
      <c r="I455">
        <v>58.951595018868531</v>
      </c>
      <c r="J455">
        <v>24.936768452326401</v>
      </c>
      <c r="K455">
        <v>6.7136251926422092</v>
      </c>
      <c r="L455">
        <v>18.629669688996771</v>
      </c>
      <c r="M455">
        <v>16.706559915391189</v>
      </c>
      <c r="N455">
        <v>42.722920835573397</v>
      </c>
      <c r="O455">
        <v>23.418453917211359</v>
      </c>
      <c r="P455">
        <v>10.2022354164902</v>
      </c>
      <c r="Q455">
        <v>16.47640927916477</v>
      </c>
      <c r="R455">
        <v>17.115670081371579</v>
      </c>
      <c r="S455">
        <v>15.420172696828731</v>
      </c>
      <c r="T455" t="s">
        <v>64</v>
      </c>
      <c r="U455">
        <f t="shared" si="61"/>
        <v>57.878088898227936</v>
      </c>
      <c r="V455">
        <f t="shared" si="62"/>
        <v>56.061036925209606</v>
      </c>
      <c r="W455">
        <f t="shared" si="63"/>
        <v>55.7787865215683</v>
      </c>
      <c r="X455">
        <f t="shared" si="58"/>
        <v>1.0735061206405945</v>
      </c>
      <c r="Y455">
        <f t="shared" si="59"/>
        <v>2.8905580936589246</v>
      </c>
      <c r="Z455">
        <f t="shared" si="60"/>
        <v>3.1728084973002311</v>
      </c>
    </row>
    <row r="456" spans="1:26" x14ac:dyDescent="0.15">
      <c r="A456" t="s">
        <v>64</v>
      </c>
      <c r="B456">
        <v>2017</v>
      </c>
      <c r="C456" t="str">
        <f t="shared" si="56"/>
        <v>600987.SH2017</v>
      </c>
      <c r="D456">
        <v>0</v>
      </c>
      <c r="E456" t="s">
        <v>15</v>
      </c>
      <c r="F456">
        <f t="shared" si="57"/>
        <v>0.89394194333333132</v>
      </c>
      <c r="G456">
        <v>26.915555555000001</v>
      </c>
      <c r="H456">
        <v>26.02161361166667</v>
      </c>
      <c r="I456">
        <v>60.547504713430193</v>
      </c>
      <c r="J456">
        <v>27.891670465469321</v>
      </c>
      <c r="K456">
        <v>7.3282230984080803</v>
      </c>
      <c r="L456">
        <v>22.069910208384151</v>
      </c>
      <c r="M456">
        <v>19.689574534995341</v>
      </c>
      <c r="N456">
        <v>47.637424414652394</v>
      </c>
      <c r="O456">
        <v>23.849491471335948</v>
      </c>
      <c r="P456">
        <v>14.50817006542565</v>
      </c>
      <c r="Q456">
        <v>19.790968088876571</v>
      </c>
      <c r="R456">
        <v>19.815039478124088</v>
      </c>
      <c r="S456">
        <v>5.3486967959433196</v>
      </c>
      <c r="T456" t="s">
        <v>64</v>
      </c>
      <c r="U456">
        <f t="shared" si="61"/>
        <v>58.951595018868531</v>
      </c>
      <c r="V456">
        <f t="shared" si="62"/>
        <v>58.414841958548237</v>
      </c>
      <c r="W456">
        <f t="shared" si="63"/>
        <v>57.024556289762586</v>
      </c>
      <c r="X456">
        <f t="shared" si="58"/>
        <v>1.5959096945616622</v>
      </c>
      <c r="Y456">
        <f t="shared" si="59"/>
        <v>2.1326627548819559</v>
      </c>
      <c r="Z456">
        <f t="shared" si="60"/>
        <v>3.5229484236676072</v>
      </c>
    </row>
    <row r="457" spans="1:26" x14ac:dyDescent="0.15">
      <c r="A457" t="s">
        <v>65</v>
      </c>
      <c r="B457">
        <v>2012</v>
      </c>
      <c r="C457" t="str">
        <f t="shared" si="56"/>
        <v>603003.SH2012</v>
      </c>
      <c r="D457">
        <v>0</v>
      </c>
      <c r="E457" t="s">
        <v>7</v>
      </c>
      <c r="F457">
        <f t="shared" si="57"/>
        <v>-4.0411126545318865E-2</v>
      </c>
      <c r="G457">
        <v>25.05902777777753</v>
      </c>
      <c r="H457">
        <v>25.099438904322849</v>
      </c>
      <c r="I457">
        <v>5.1712418300653349</v>
      </c>
      <c r="J457">
        <v>11.858823529411699</v>
      </c>
      <c r="K457">
        <v>0.831372549019607</v>
      </c>
      <c r="L457">
        <v>2.8235294117646998</v>
      </c>
      <c r="M457">
        <v>5.1712418300653349</v>
      </c>
      <c r="N457">
        <v>34.534983980519897</v>
      </c>
      <c r="O457">
        <v>5.1712418300653349</v>
      </c>
      <c r="P457">
        <v>5.1712418300653349</v>
      </c>
      <c r="Q457">
        <v>5.1712418300653349</v>
      </c>
      <c r="R457">
        <v>5.1712418300653349</v>
      </c>
      <c r="S457">
        <v>0</v>
      </c>
      <c r="T457" t="s">
        <v>65</v>
      </c>
      <c r="U457">
        <f t="shared" si="61"/>
        <v>60.547504713430193</v>
      </c>
      <c r="V457">
        <f t="shared" si="62"/>
        <v>59.749549866149366</v>
      </c>
      <c r="W457">
        <f t="shared" si="63"/>
        <v>59.125729543508889</v>
      </c>
      <c r="X457">
        <f t="shared" si="58"/>
        <v>-55.376262883364859</v>
      </c>
      <c r="Y457">
        <f t="shared" si="59"/>
        <v>-54.578308036084032</v>
      </c>
      <c r="Z457">
        <f t="shared" si="60"/>
        <v>-53.954487713443555</v>
      </c>
    </row>
    <row r="458" spans="1:26" x14ac:dyDescent="0.15">
      <c r="A458" t="s">
        <v>65</v>
      </c>
      <c r="B458">
        <v>2013</v>
      </c>
      <c r="C458" t="str">
        <f t="shared" si="56"/>
        <v>603003.SH2013</v>
      </c>
      <c r="D458">
        <v>0</v>
      </c>
      <c r="E458" t="s">
        <v>7</v>
      </c>
      <c r="F458">
        <f t="shared" si="57"/>
        <v>4.9689587882177477E-2</v>
      </c>
      <c r="G458">
        <v>26.903888888888709</v>
      </c>
      <c r="H458">
        <v>26.854199301006531</v>
      </c>
      <c r="I458">
        <v>5.5163398692810226</v>
      </c>
      <c r="J458">
        <v>11.858823529411699</v>
      </c>
      <c r="K458">
        <v>0.87843137254901904</v>
      </c>
      <c r="L458">
        <v>3.8117647058823501</v>
      </c>
      <c r="M458">
        <v>5.5163398692810226</v>
      </c>
      <c r="N458">
        <v>32.32143534537957</v>
      </c>
      <c r="O458">
        <v>5.5163398692810226</v>
      </c>
      <c r="P458">
        <v>5.5163398692810226</v>
      </c>
      <c r="Q458">
        <v>5.5163398692810226</v>
      </c>
      <c r="R458">
        <v>5.5163398692810226</v>
      </c>
      <c r="S458">
        <v>0</v>
      </c>
      <c r="T458" t="s">
        <v>65</v>
      </c>
      <c r="U458">
        <f t="shared" si="61"/>
        <v>5.1712418300653349</v>
      </c>
      <c r="V458">
        <f t="shared" si="62"/>
        <v>32.859373271747764</v>
      </c>
      <c r="W458">
        <f t="shared" si="63"/>
        <v>41.556780520788024</v>
      </c>
      <c r="X458">
        <f t="shared" si="58"/>
        <v>0.34509803921568771</v>
      </c>
      <c r="Y458">
        <f t="shared" si="59"/>
        <v>-27.343033402466741</v>
      </c>
      <c r="Z458">
        <f t="shared" si="60"/>
        <v>-36.040440651506998</v>
      </c>
    </row>
    <row r="459" spans="1:26" x14ac:dyDescent="0.15">
      <c r="A459" t="s">
        <v>65</v>
      </c>
      <c r="B459">
        <v>2014</v>
      </c>
      <c r="C459" t="str">
        <f t="shared" si="56"/>
        <v>603003.SH2014</v>
      </c>
      <c r="D459">
        <v>1</v>
      </c>
      <c r="E459" t="s">
        <v>7</v>
      </c>
      <c r="F459">
        <f t="shared" si="57"/>
        <v>-7.6443408082827347E-2</v>
      </c>
      <c r="G459">
        <v>26.715972222222032</v>
      </c>
      <c r="H459">
        <v>26.792415630304859</v>
      </c>
      <c r="I459">
        <v>11.461622806550112</v>
      </c>
      <c r="J459">
        <v>3.516149493448089</v>
      </c>
      <c r="K459">
        <v>0.15498761258094099</v>
      </c>
      <c r="L459">
        <v>0.1613527508342964</v>
      </c>
      <c r="M459">
        <v>1.2774966189544421</v>
      </c>
      <c r="N459">
        <v>3.7586851481052479</v>
      </c>
      <c r="O459">
        <v>1.4519811979306261</v>
      </c>
      <c r="P459">
        <v>1.0137891700844339</v>
      </c>
      <c r="Q459">
        <v>1.2843258329466261</v>
      </c>
      <c r="R459">
        <v>1.2774966189544421</v>
      </c>
      <c r="S459">
        <v>1.3881168120940269E-2</v>
      </c>
      <c r="T459" t="s">
        <v>65</v>
      </c>
      <c r="U459">
        <f t="shared" si="61"/>
        <v>5.5163398692810226</v>
      </c>
      <c r="V459">
        <f t="shared" si="62"/>
        <v>5.3437908496731783</v>
      </c>
      <c r="W459">
        <f t="shared" si="63"/>
        <v>23.745028804258851</v>
      </c>
      <c r="X459">
        <f t="shared" si="58"/>
        <v>5.9452829372690896</v>
      </c>
      <c r="Y459">
        <f t="shared" si="59"/>
        <v>6.1178319568769339</v>
      </c>
      <c r="Z459">
        <f t="shared" si="60"/>
        <v>-12.283405997708739</v>
      </c>
    </row>
    <row r="460" spans="1:26" x14ac:dyDescent="0.15">
      <c r="A460" t="s">
        <v>65</v>
      </c>
      <c r="B460">
        <v>2015</v>
      </c>
      <c r="C460" t="str">
        <f t="shared" si="56"/>
        <v>603003.SH2015</v>
      </c>
      <c r="D460">
        <v>0</v>
      </c>
      <c r="E460" t="s">
        <v>7</v>
      </c>
      <c r="F460">
        <f t="shared" si="57"/>
        <v>-0.12195891748050158</v>
      </c>
      <c r="G460">
        <v>27.091527777777529</v>
      </c>
      <c r="H460">
        <v>27.21348669525803</v>
      </c>
      <c r="I460">
        <v>12.015913057049611</v>
      </c>
      <c r="J460">
        <v>3.7864860858792539</v>
      </c>
      <c r="K460">
        <v>0.13368324532228321</v>
      </c>
      <c r="L460">
        <v>0.17622781329684739</v>
      </c>
      <c r="M460">
        <v>1.3654657148327951</v>
      </c>
      <c r="N460">
        <v>4.396457237832486</v>
      </c>
      <c r="O460">
        <v>1.534752531924277</v>
      </c>
      <c r="P460">
        <v>0.76983665329178874</v>
      </c>
      <c r="Q460">
        <v>1.4494110366098241</v>
      </c>
      <c r="R460">
        <v>1.3654657148327951</v>
      </c>
      <c r="S460">
        <v>4.5165580547631513E-2</v>
      </c>
      <c r="T460" t="s">
        <v>65</v>
      </c>
      <c r="U460">
        <f t="shared" si="61"/>
        <v>11.461622806550112</v>
      </c>
      <c r="V460">
        <f t="shared" si="62"/>
        <v>8.4889813379155683</v>
      </c>
      <c r="W460">
        <f t="shared" si="63"/>
        <v>7.3830681686321569</v>
      </c>
      <c r="X460">
        <f t="shared" si="58"/>
        <v>0.55429025049949843</v>
      </c>
      <c r="Y460">
        <f t="shared" si="59"/>
        <v>3.5269317191340424</v>
      </c>
      <c r="Z460">
        <f t="shared" si="60"/>
        <v>4.6328448884174538</v>
      </c>
    </row>
    <row r="461" spans="1:26" x14ac:dyDescent="0.15">
      <c r="A461" t="s">
        <v>65</v>
      </c>
      <c r="B461">
        <v>2016</v>
      </c>
      <c r="C461" t="str">
        <f t="shared" si="56"/>
        <v>603003.SH2016</v>
      </c>
      <c r="D461">
        <v>0</v>
      </c>
      <c r="E461" t="s">
        <v>7</v>
      </c>
      <c r="F461">
        <f t="shared" si="57"/>
        <v>0.12411280897966748</v>
      </c>
      <c r="G461">
        <v>26.736527777777528</v>
      </c>
      <c r="H461">
        <v>26.612414968797861</v>
      </c>
      <c r="I461">
        <v>11.917594066379424</v>
      </c>
      <c r="J461">
        <v>3.731690864313657</v>
      </c>
      <c r="K461">
        <v>0.12973475526360889</v>
      </c>
      <c r="L461">
        <v>0.1993881555943702</v>
      </c>
      <c r="M461">
        <v>1.353604591723879</v>
      </c>
      <c r="N461">
        <v>4.2426836389543681</v>
      </c>
      <c r="O461">
        <v>1.69448534709955</v>
      </c>
      <c r="P461">
        <v>1.1967786651810759</v>
      </c>
      <c r="Q461">
        <v>1.3126201959996431</v>
      </c>
      <c r="R461">
        <v>1.353604591723879</v>
      </c>
      <c r="S461">
        <v>1.8283928716763119E-2</v>
      </c>
      <c r="T461" t="s">
        <v>65</v>
      </c>
      <c r="U461">
        <f t="shared" si="61"/>
        <v>12.015913057049611</v>
      </c>
      <c r="V461">
        <f t="shared" si="62"/>
        <v>11.738767931799861</v>
      </c>
      <c r="W461">
        <f t="shared" si="63"/>
        <v>9.6646252442935818</v>
      </c>
      <c r="X461">
        <f t="shared" si="58"/>
        <v>-9.8318990670186679E-2</v>
      </c>
      <c r="Y461">
        <f t="shared" si="59"/>
        <v>0.17882613457956253</v>
      </c>
      <c r="Z461">
        <f t="shared" si="60"/>
        <v>2.2529688220858421</v>
      </c>
    </row>
    <row r="462" spans="1:26" x14ac:dyDescent="0.15">
      <c r="A462" t="s">
        <v>65</v>
      </c>
      <c r="B462">
        <v>2017</v>
      </c>
      <c r="C462" t="str">
        <f t="shared" si="56"/>
        <v>603003.SH2017</v>
      </c>
      <c r="D462">
        <v>0</v>
      </c>
      <c r="E462" t="s">
        <v>7</v>
      </c>
      <c r="F462">
        <f t="shared" si="57"/>
        <v>-2.2649528124318863E-2</v>
      </c>
      <c r="G462">
        <v>26.720138888888702</v>
      </c>
      <c r="H462">
        <v>26.742788417013021</v>
      </c>
      <c r="I462">
        <v>12.342905307029504</v>
      </c>
      <c r="J462">
        <v>3.803329407935045</v>
      </c>
      <c r="K462">
        <v>0.28103853487500918</v>
      </c>
      <c r="L462">
        <v>0.35925439455929881</v>
      </c>
      <c r="M462">
        <v>1.4812074457897839</v>
      </c>
      <c r="N462">
        <v>4.0457172354845552</v>
      </c>
      <c r="O462">
        <v>2.1265661700878238</v>
      </c>
      <c r="P462">
        <v>1.2786412052079721</v>
      </c>
      <c r="Q462">
        <v>1.421274117394989</v>
      </c>
      <c r="R462">
        <v>1.4812074457897839</v>
      </c>
      <c r="S462">
        <v>4.9946180983076009E-2</v>
      </c>
      <c r="T462" t="s">
        <v>65</v>
      </c>
      <c r="U462">
        <f t="shared" si="61"/>
        <v>11.917594066379424</v>
      </c>
      <c r="V462">
        <f t="shared" si="62"/>
        <v>11.966753561714517</v>
      </c>
      <c r="W462">
        <f t="shared" si="63"/>
        <v>11.798376643326383</v>
      </c>
      <c r="X462">
        <f t="shared" si="58"/>
        <v>0.42531124065008008</v>
      </c>
      <c r="Y462">
        <f t="shared" si="59"/>
        <v>0.37615174531498674</v>
      </c>
      <c r="Z462">
        <f t="shared" si="60"/>
        <v>0.54452866370312059</v>
      </c>
    </row>
    <row r="463" spans="1:26" x14ac:dyDescent="0.15">
      <c r="A463" t="s">
        <v>65</v>
      </c>
      <c r="B463">
        <v>2018</v>
      </c>
      <c r="C463" t="str">
        <f t="shared" si="56"/>
        <v>603003.SH2018</v>
      </c>
      <c r="D463">
        <v>0</v>
      </c>
      <c r="E463" t="s">
        <v>7</v>
      </c>
      <c r="F463">
        <f t="shared" si="57"/>
        <v>0.20797614716367008</v>
      </c>
      <c r="G463">
        <v>26.43638888888853</v>
      </c>
      <c r="H463">
        <v>26.22841274172486</v>
      </c>
      <c r="I463">
        <v>12.491114169726288</v>
      </c>
      <c r="J463">
        <v>3.9763921849867829</v>
      </c>
      <c r="K463">
        <v>0.1375294110354251</v>
      </c>
      <c r="L463">
        <v>0.25349019912474879</v>
      </c>
      <c r="M463">
        <v>1.455803931715653</v>
      </c>
      <c r="N463">
        <v>4.7683855829898816</v>
      </c>
      <c r="O463">
        <v>2.1132549398085629</v>
      </c>
      <c r="P463">
        <v>1.257777740129455</v>
      </c>
      <c r="Q463">
        <v>1.4770980485903671</v>
      </c>
      <c r="R463">
        <v>1.507464063401313</v>
      </c>
      <c r="S463">
        <v>4.2710480530619203E-2</v>
      </c>
      <c r="T463" t="s">
        <v>65</v>
      </c>
      <c r="U463">
        <f t="shared" si="61"/>
        <v>12.342905307029504</v>
      </c>
      <c r="V463">
        <f t="shared" si="62"/>
        <v>12.130249686704463</v>
      </c>
      <c r="W463">
        <f t="shared" si="63"/>
        <v>12.092137476819511</v>
      </c>
      <c r="X463">
        <f t="shared" si="58"/>
        <v>0.14820886269678368</v>
      </c>
      <c r="Y463">
        <f t="shared" si="59"/>
        <v>0.36086448302182461</v>
      </c>
      <c r="Z463">
        <f t="shared" si="60"/>
        <v>0.39897669290677662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新数据</vt:lpstr>
      <vt:lpstr>nightlight分布统计</vt:lpstr>
      <vt:lpstr>temperature分布统计</vt:lpstr>
      <vt:lpstr>NDVI分布统计</vt:lpstr>
      <vt:lpstr>原数据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2021-04-28T06:59:30Z</dcterms:created>
  <dcterms:modified xsi:type="dcterms:W3CDTF">2021-07-25T13:13:47Z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cf49dc09</vt:lpwstr>
  </property>
</Properties>
</file>