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UH ( Folder của Bi )\Số liệu\"/>
    </mc:Choice>
  </mc:AlternateContent>
  <bookViews>
    <workbookView xWindow="0" yWindow="0" windowWidth="9855" windowHeight="7320"/>
  </bookViews>
  <sheets>
    <sheet name="Đồng phục" sheetId="1" r:id="rId1"/>
    <sheet name="Mã HS" sheetId="2" r:id="rId2"/>
    <sheet name="Tên ở nhà" sheetId="3" r:id="rId3"/>
    <sheet name="Đăng kí HSG (23-24)" sheetId="4" r:id="rId4"/>
    <sheet name="Sơ đồ lớp" sheetId="5" r:id="rId5"/>
    <sheet name="B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6" l="1"/>
  <c r="F39" i="6"/>
  <c r="D39" i="6"/>
  <c r="F5" i="6"/>
  <c r="F6" i="6"/>
  <c r="F7" i="6"/>
  <c r="F8" i="6"/>
  <c r="F9" i="6"/>
  <c r="F10" i="6"/>
  <c r="F11" i="6"/>
  <c r="F12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4" i="6"/>
</calcChain>
</file>

<file path=xl/sharedStrings.xml><?xml version="1.0" encoding="utf-8"?>
<sst xmlns="http://schemas.openxmlformats.org/spreadsheetml/2006/main" count="348" uniqueCount="166">
  <si>
    <t>Trần Hoài An</t>
  </si>
  <si>
    <t>Phạm Mỹ An</t>
  </si>
  <si>
    <t>Đinh Diệp Anh</t>
  </si>
  <si>
    <t>Phạm Đức Anh</t>
  </si>
  <si>
    <t>Nguyễn Thị Ngọc Ánh</t>
  </si>
  <si>
    <t>Nguyễn Phạm Minh Châu</t>
  </si>
  <si>
    <t>Trương Ngọc Diệp</t>
  </si>
  <si>
    <t>Đinh Hoàng Dương</t>
  </si>
  <si>
    <t>Lương Hữu Đạt</t>
  </si>
  <si>
    <t>Trần Khánh Giang</t>
  </si>
  <si>
    <t>Hoàng Đức Hải</t>
  </si>
  <si>
    <t>Nguyễn Lê Khanh</t>
  </si>
  <si>
    <t>Nguyễn Nam Khánh</t>
  </si>
  <si>
    <t>Nguyễn Tùng Lâm</t>
  </si>
  <si>
    <t>Nguyễn Phương Linh</t>
  </si>
  <si>
    <t>Trần Phương Linh</t>
  </si>
  <si>
    <t>Trần Hà Linh</t>
  </si>
  <si>
    <t>Vũ Hà Linh</t>
  </si>
  <si>
    <t>Đặng Tuấn Minh</t>
  </si>
  <si>
    <t>Dương Tiến Minh</t>
  </si>
  <si>
    <t>Nguyễn Hà Minh</t>
  </si>
  <si>
    <t>Nguyễn Tuấn Minh</t>
  </si>
  <si>
    <t>Trần Nhật Minh</t>
  </si>
  <si>
    <t>Vũ Khánh Ngân</t>
  </si>
  <si>
    <t>Nguyễn Khôi Nguyên</t>
  </si>
  <si>
    <t>Nguyễn Lập Hồng Phúc</t>
  </si>
  <si>
    <t>Đào Hồng Phúc</t>
  </si>
  <si>
    <t>Trần Mai Phương</t>
  </si>
  <si>
    <t>Trần Như Quỳnh</t>
  </si>
  <si>
    <t>Đỗ Đức Anh Tài</t>
  </si>
  <si>
    <t>Trần Quý Hoàng Thái</t>
  </si>
  <si>
    <t>Nguyễn Tuấn Thành</t>
  </si>
  <si>
    <t>Vũ Thanh Thảo</t>
  </si>
  <si>
    <t>Kiều Phương Thảo</t>
  </si>
  <si>
    <t>Nguyễn Thanh Trúc</t>
  </si>
  <si>
    <t>Nguyễn Tú Uyên</t>
  </si>
  <si>
    <t>Đi gì ?</t>
  </si>
  <si>
    <t>Giày</t>
  </si>
  <si>
    <t>Tên</t>
  </si>
  <si>
    <t>Khảo sát chiều ngày 4/10/2023</t>
  </si>
  <si>
    <t>Không biết</t>
  </si>
  <si>
    <t>Đeo kính</t>
  </si>
  <si>
    <t>Khảo sát sáng ngày 5/10/2023</t>
  </si>
  <si>
    <t>Có</t>
  </si>
  <si>
    <t xml:space="preserve">Không  </t>
  </si>
  <si>
    <t>Lúc có lúc không</t>
  </si>
  <si>
    <t>Dép quai hậu</t>
  </si>
  <si>
    <t>Áo thể dục</t>
  </si>
  <si>
    <t>Áo sơ mi</t>
  </si>
  <si>
    <t>Màu tương ứng</t>
  </si>
  <si>
    <t>Nội dung</t>
  </si>
  <si>
    <t>Số lượng</t>
  </si>
  <si>
    <t>Mặc gì tiết Thể dục</t>
  </si>
  <si>
    <t>STT</t>
  </si>
  <si>
    <t>Mã HS</t>
  </si>
  <si>
    <t>HNM032800389</t>
  </si>
  <si>
    <t>HNM032800390</t>
  </si>
  <si>
    <t>HNM032800391</t>
  </si>
  <si>
    <t>HNM032800392</t>
  </si>
  <si>
    <t>HNM032800393</t>
  </si>
  <si>
    <t>HNM032800394</t>
  </si>
  <si>
    <t>HNM032800395</t>
  </si>
  <si>
    <t>HNM032800396</t>
  </si>
  <si>
    <t>HNM032800397</t>
  </si>
  <si>
    <t>HNM032800398</t>
  </si>
  <si>
    <t>HNM032800399</t>
  </si>
  <si>
    <t>HNM032800400</t>
  </si>
  <si>
    <t>HNM032800401</t>
  </si>
  <si>
    <t>HNM032800402</t>
  </si>
  <si>
    <t>HNM032800403</t>
  </si>
  <si>
    <t>HNM032800404</t>
  </si>
  <si>
    <t>HNM032800405</t>
  </si>
  <si>
    <t>HNM032800406</t>
  </si>
  <si>
    <t>HNM032800407</t>
  </si>
  <si>
    <t>HNM032800408</t>
  </si>
  <si>
    <t>HNM032800409</t>
  </si>
  <si>
    <t>HNM032800410</t>
  </si>
  <si>
    <t>HNM032800411</t>
  </si>
  <si>
    <t>HNM032800412</t>
  </si>
  <si>
    <t>HNM032800413</t>
  </si>
  <si>
    <t>HNM032800414</t>
  </si>
  <si>
    <t>HNM032800415</t>
  </si>
  <si>
    <t>HNM032800416</t>
  </si>
  <si>
    <t>HNM032800417</t>
  </si>
  <si>
    <t>HNM032800418</t>
  </si>
  <si>
    <t>HNM032800419</t>
  </si>
  <si>
    <t>HNM032800420</t>
  </si>
  <si>
    <t>HNM032800421</t>
  </si>
  <si>
    <t>HNM032800422</t>
  </si>
  <si>
    <t>HNM032800423</t>
  </si>
  <si>
    <t>HNM032800424</t>
  </si>
  <si>
    <t>Chíp</t>
  </si>
  <si>
    <t>Pu</t>
  </si>
  <si>
    <t>Ốc</t>
  </si>
  <si>
    <t>C*t</t>
  </si>
  <si>
    <t>Bống</t>
  </si>
  <si>
    <t>Gấu</t>
  </si>
  <si>
    <t>Tũn</t>
  </si>
  <si>
    <t>Vinh</t>
  </si>
  <si>
    <t>Nhím</t>
  </si>
  <si>
    <t>Mốc</t>
  </si>
  <si>
    <t>Bee</t>
  </si>
  <si>
    <t>Tom</t>
  </si>
  <si>
    <t>Tơm</t>
  </si>
  <si>
    <t>Bi</t>
  </si>
  <si>
    <t>Tồ</t>
  </si>
  <si>
    <t>Thối</t>
  </si>
  <si>
    <t>Tên ở nhà</t>
  </si>
  <si>
    <t>Đăng kí môn</t>
  </si>
  <si>
    <t>Toán</t>
  </si>
  <si>
    <t>T.Anh</t>
  </si>
  <si>
    <t>T..Anh</t>
  </si>
  <si>
    <t>Văn</t>
  </si>
  <si>
    <t>Hoá</t>
  </si>
  <si>
    <t>Văn / Sinh</t>
  </si>
  <si>
    <t>Lý</t>
  </si>
  <si>
    <t>X</t>
  </si>
  <si>
    <t>Bông</t>
  </si>
  <si>
    <t>Kem</t>
  </si>
  <si>
    <t>P.Đ.Anh</t>
  </si>
  <si>
    <t>N.P.Linh</t>
  </si>
  <si>
    <t>N.T.N.Ánh</t>
  </si>
  <si>
    <t>T.Q.H.Thái</t>
  </si>
  <si>
    <t>K.P.Thảo</t>
  </si>
  <si>
    <t>T.H.An</t>
  </si>
  <si>
    <t>D.T.Minh</t>
  </si>
  <si>
    <t>N.K.Nguyên</t>
  </si>
  <si>
    <t>T.N.Minh</t>
  </si>
  <si>
    <t>Đ.D.Anh</t>
  </si>
  <si>
    <t>T.H.Linh</t>
  </si>
  <si>
    <t>T.K.Giang</t>
  </si>
  <si>
    <t>Đ.T.Minh</t>
  </si>
  <si>
    <t>L.H.Đạt</t>
  </si>
  <si>
    <t>N.H.Minh</t>
  </si>
  <si>
    <t>V.K.Ngân</t>
  </si>
  <si>
    <t>Đ.H.Dương</t>
  </si>
  <si>
    <t>Đ.H.Phúc</t>
  </si>
  <si>
    <t>N.T,Trúc</t>
  </si>
  <si>
    <t>N.P.M.Châu</t>
  </si>
  <si>
    <t>BÀN GIÁO VIÊN</t>
  </si>
  <si>
    <t>CỬA LỚP</t>
  </si>
  <si>
    <t>N.L.Khanh</t>
  </si>
  <si>
    <t>N.L.H.Phúc</t>
  </si>
  <si>
    <t>N.N.Khánh</t>
  </si>
  <si>
    <t>N.T.Thành</t>
  </si>
  <si>
    <t>T.P.Linh</t>
  </si>
  <si>
    <t>N.T.Uyên</t>
  </si>
  <si>
    <t>Đ.Đ.A.Tài</t>
  </si>
  <si>
    <t>T.N.Diệp</t>
  </si>
  <si>
    <t>P.M.An</t>
  </si>
  <si>
    <t>N.T.Minh</t>
  </si>
  <si>
    <t>N.T.Lâm</t>
  </si>
  <si>
    <t>V.T.Thảo</t>
  </si>
  <si>
    <t>V.H.Linh</t>
  </si>
  <si>
    <t>H.Đ.Hải</t>
  </si>
  <si>
    <t>T.M.Phương</t>
  </si>
  <si>
    <t>T.N.Quỳnh</t>
  </si>
  <si>
    <t>Nữ</t>
  </si>
  <si>
    <t>Nam</t>
  </si>
  <si>
    <t>KHẢO SÁT NGÀY 30/10/2023</t>
  </si>
  <si>
    <t>BMI</t>
  </si>
  <si>
    <t>Cân nặng (kg)</t>
  </si>
  <si>
    <t>Chiều cao (cm)</t>
  </si>
  <si>
    <t>Trung bình</t>
  </si>
  <si>
    <t>Không rõ</t>
  </si>
  <si>
    <t>KHẢO SÁT NGÀY ../../2023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</si>
</sst>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1"/>
      <name val="Calibri"/>
      <family val="2"/>
      <scheme val="minor"/>
    </font>
    <font>
      <sz val="22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/>
      <diagonal/>
    </border>
    <border>
      <left/>
      <right style="mediumDashed">
        <color theme="6"/>
      </right>
      <top/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Protection="1"/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10" borderId="1" xfId="0" applyFill="1" applyBorder="1"/>
    <xf numFmtId="0" fontId="6" fillId="11" borderId="1" xfId="0" applyFont="1" applyFill="1" applyBorder="1"/>
    <xf numFmtId="0" fontId="3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/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/>
    <xf numFmtId="0" fontId="4" fillId="14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14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3" fillId="17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1" workbookViewId="0">
      <selection activeCell="F41" sqref="F41"/>
    </sheetView>
  </sheetViews>
  <sheetFormatPr defaultRowHeight="15" x14ac:dyDescent="0.25"/>
  <cols>
    <col min="1" max="1" width="9.7109375" customWidth="1"/>
    <col min="2" max="2" width="33.7109375" customWidth="1"/>
    <col min="3" max="5" width="14.7109375" customWidth="1"/>
  </cols>
  <sheetData>
    <row r="1" spans="1:5" ht="35.25" customHeight="1" x14ac:dyDescent="0.25">
      <c r="A1" s="14" t="s">
        <v>53</v>
      </c>
      <c r="B1" s="14" t="s">
        <v>38</v>
      </c>
      <c r="C1" s="15" t="s">
        <v>36</v>
      </c>
      <c r="D1" s="15" t="s">
        <v>52</v>
      </c>
      <c r="E1" s="15" t="s">
        <v>41</v>
      </c>
    </row>
    <row r="2" spans="1:5" ht="20.100000000000001" customHeight="1" x14ac:dyDescent="0.25">
      <c r="A2" s="28">
        <v>1</v>
      </c>
      <c r="B2" s="2" t="s">
        <v>1</v>
      </c>
      <c r="C2" s="1"/>
      <c r="D2" s="24"/>
      <c r="E2" s="17"/>
    </row>
    <row r="3" spans="1:5" ht="20.100000000000001" customHeight="1" x14ac:dyDescent="0.25">
      <c r="A3" s="28">
        <v>2</v>
      </c>
      <c r="B3" s="12" t="s">
        <v>0</v>
      </c>
      <c r="C3" s="13"/>
      <c r="D3" s="25"/>
      <c r="E3" s="16"/>
    </row>
    <row r="4" spans="1:5" ht="20.100000000000001" customHeight="1" x14ac:dyDescent="0.25">
      <c r="A4" s="28">
        <v>3</v>
      </c>
      <c r="B4" s="3" t="s">
        <v>2</v>
      </c>
      <c r="C4" s="1"/>
      <c r="D4" s="23"/>
      <c r="E4" s="17"/>
    </row>
    <row r="5" spans="1:5" ht="20.100000000000001" customHeight="1" x14ac:dyDescent="0.25">
      <c r="A5" s="28">
        <v>4</v>
      </c>
      <c r="B5" s="2" t="s">
        <v>3</v>
      </c>
      <c r="C5" s="1"/>
      <c r="D5" s="24"/>
      <c r="E5" s="17"/>
    </row>
    <row r="6" spans="1:5" ht="20.100000000000001" customHeight="1" x14ac:dyDescent="0.25">
      <c r="A6" s="28">
        <v>5</v>
      </c>
      <c r="B6" s="3" t="s">
        <v>4</v>
      </c>
      <c r="C6" s="6"/>
      <c r="D6" s="23"/>
      <c r="E6" s="16"/>
    </row>
    <row r="7" spans="1:5" ht="20.100000000000001" customHeight="1" x14ac:dyDescent="0.25">
      <c r="A7" s="28">
        <v>6</v>
      </c>
      <c r="B7" s="2" t="s">
        <v>5</v>
      </c>
      <c r="C7" s="6"/>
      <c r="D7" s="23"/>
      <c r="E7" s="16"/>
    </row>
    <row r="8" spans="1:5" ht="20.100000000000001" customHeight="1" x14ac:dyDescent="0.25">
      <c r="A8" s="28">
        <v>7</v>
      </c>
      <c r="B8" s="2" t="s">
        <v>6</v>
      </c>
      <c r="C8" s="6"/>
      <c r="D8" s="23"/>
      <c r="E8" s="17"/>
    </row>
    <row r="9" spans="1:5" ht="20.100000000000001" customHeight="1" x14ac:dyDescent="0.25">
      <c r="A9" s="28">
        <v>8</v>
      </c>
      <c r="B9" s="2" t="s">
        <v>7</v>
      </c>
      <c r="C9" s="1"/>
      <c r="D9" s="23"/>
      <c r="E9" s="16"/>
    </row>
    <row r="10" spans="1:5" ht="20.100000000000001" customHeight="1" x14ac:dyDescent="0.25">
      <c r="A10" s="28">
        <v>9</v>
      </c>
      <c r="B10" s="2" t="s">
        <v>8</v>
      </c>
      <c r="C10" s="6"/>
      <c r="D10" s="23"/>
      <c r="E10" s="17"/>
    </row>
    <row r="11" spans="1:5" ht="20.100000000000001" customHeight="1" x14ac:dyDescent="0.25">
      <c r="A11" s="28">
        <v>10</v>
      </c>
      <c r="B11" s="2" t="s">
        <v>9</v>
      </c>
      <c r="C11" s="6"/>
      <c r="D11" s="23"/>
      <c r="E11" s="16"/>
    </row>
    <row r="12" spans="1:5" ht="20.100000000000001" customHeight="1" x14ac:dyDescent="0.25">
      <c r="A12" s="28">
        <v>11</v>
      </c>
      <c r="B12" s="2" t="s">
        <v>10</v>
      </c>
      <c r="C12" s="6"/>
      <c r="D12" s="23"/>
      <c r="E12" s="17"/>
    </row>
    <row r="13" spans="1:5" ht="20.100000000000001" customHeight="1" x14ac:dyDescent="0.25">
      <c r="A13" s="28">
        <v>12</v>
      </c>
      <c r="B13" s="2" t="s">
        <v>11</v>
      </c>
      <c r="C13" s="7"/>
      <c r="D13" s="23"/>
      <c r="E13" s="16"/>
    </row>
    <row r="14" spans="1:5" ht="20.100000000000001" customHeight="1" x14ac:dyDescent="0.3">
      <c r="A14" s="28">
        <v>13</v>
      </c>
      <c r="B14" s="4" t="s">
        <v>12</v>
      </c>
      <c r="C14" s="1"/>
      <c r="D14" s="23"/>
      <c r="E14" s="17"/>
    </row>
    <row r="15" spans="1:5" ht="20.100000000000001" customHeight="1" x14ac:dyDescent="0.25">
      <c r="A15" s="28">
        <v>14</v>
      </c>
      <c r="B15" s="2" t="s">
        <v>13</v>
      </c>
      <c r="C15" s="1"/>
      <c r="D15" s="23"/>
      <c r="E15" s="17"/>
    </row>
    <row r="16" spans="1:5" ht="20.100000000000001" customHeight="1" x14ac:dyDescent="0.25">
      <c r="A16" s="28">
        <v>15</v>
      </c>
      <c r="B16" s="2" t="s">
        <v>14</v>
      </c>
      <c r="C16" s="1"/>
      <c r="D16" s="23"/>
      <c r="E16" s="16"/>
    </row>
    <row r="17" spans="1:5" ht="20.100000000000001" customHeight="1" x14ac:dyDescent="0.25">
      <c r="A17" s="28">
        <v>16</v>
      </c>
      <c r="B17" s="2" t="s">
        <v>16</v>
      </c>
      <c r="C17" s="1"/>
      <c r="D17" s="24"/>
      <c r="E17" s="16"/>
    </row>
    <row r="18" spans="1:5" ht="20.100000000000001" customHeight="1" x14ac:dyDescent="0.25">
      <c r="A18" s="28">
        <v>17</v>
      </c>
      <c r="B18" s="2" t="s">
        <v>15</v>
      </c>
      <c r="C18" s="6"/>
      <c r="D18" s="23"/>
      <c r="E18" s="16"/>
    </row>
    <row r="19" spans="1:5" ht="20.100000000000001" customHeight="1" x14ac:dyDescent="0.25">
      <c r="A19" s="28">
        <v>18</v>
      </c>
      <c r="B19" s="2" t="s">
        <v>17</v>
      </c>
      <c r="C19" s="1"/>
      <c r="D19" s="23"/>
      <c r="E19" s="18"/>
    </row>
    <row r="20" spans="1:5" ht="20.100000000000001" customHeight="1" x14ac:dyDescent="0.25">
      <c r="A20" s="28">
        <v>19</v>
      </c>
      <c r="B20" s="2" t="s">
        <v>18</v>
      </c>
      <c r="C20" s="1"/>
      <c r="D20" s="23"/>
      <c r="E20" s="17"/>
    </row>
    <row r="21" spans="1:5" ht="20.100000000000001" customHeight="1" x14ac:dyDescent="0.25">
      <c r="A21" s="28">
        <v>20</v>
      </c>
      <c r="B21" s="3" t="s">
        <v>19</v>
      </c>
      <c r="C21" s="1"/>
      <c r="D21" s="23"/>
      <c r="E21" s="16"/>
    </row>
    <row r="22" spans="1:5" ht="20.100000000000001" customHeight="1" x14ac:dyDescent="0.25">
      <c r="A22" s="28">
        <v>21</v>
      </c>
      <c r="B22" s="2" t="s">
        <v>20</v>
      </c>
      <c r="C22" s="1"/>
      <c r="D22" s="23"/>
      <c r="E22" s="16"/>
    </row>
    <row r="23" spans="1:5" ht="20.100000000000001" customHeight="1" x14ac:dyDescent="0.25">
      <c r="A23" s="28">
        <v>22</v>
      </c>
      <c r="B23" s="2" t="s">
        <v>21</v>
      </c>
      <c r="C23" s="1"/>
      <c r="D23" s="23"/>
      <c r="E23" s="16"/>
    </row>
    <row r="24" spans="1:5" ht="20.100000000000001" customHeight="1" x14ac:dyDescent="0.25">
      <c r="A24" s="28">
        <v>23</v>
      </c>
      <c r="B24" s="5" t="s">
        <v>22</v>
      </c>
      <c r="C24" s="1"/>
      <c r="D24" s="24"/>
      <c r="E24" s="16"/>
    </row>
    <row r="25" spans="1:5" ht="20.100000000000001" customHeight="1" x14ac:dyDescent="0.25">
      <c r="A25" s="28">
        <v>24</v>
      </c>
      <c r="B25" s="2" t="s">
        <v>23</v>
      </c>
      <c r="C25" s="1"/>
      <c r="D25" s="24"/>
      <c r="E25" s="16"/>
    </row>
    <row r="26" spans="1:5" ht="20.100000000000001" customHeight="1" x14ac:dyDescent="0.25">
      <c r="A26" s="28">
        <v>25</v>
      </c>
      <c r="B26" s="2" t="s">
        <v>24</v>
      </c>
      <c r="C26" s="1"/>
      <c r="D26" s="23"/>
      <c r="E26" s="17"/>
    </row>
    <row r="27" spans="1:5" ht="20.100000000000001" customHeight="1" x14ac:dyDescent="0.25">
      <c r="A27" s="28">
        <v>26</v>
      </c>
      <c r="B27" s="2" t="s">
        <v>25</v>
      </c>
      <c r="C27" s="7"/>
      <c r="D27" s="24"/>
      <c r="E27" s="17"/>
    </row>
    <row r="28" spans="1:5" ht="20.100000000000001" customHeight="1" x14ac:dyDescent="0.25">
      <c r="A28" s="28">
        <v>27</v>
      </c>
      <c r="B28" s="2" t="s">
        <v>26</v>
      </c>
      <c r="C28" s="1"/>
      <c r="D28" s="23"/>
      <c r="E28" s="16"/>
    </row>
    <row r="29" spans="1:5" ht="20.100000000000001" customHeight="1" x14ac:dyDescent="0.25">
      <c r="A29" s="28">
        <v>28</v>
      </c>
      <c r="B29" s="2" t="s">
        <v>27</v>
      </c>
      <c r="C29" s="1"/>
      <c r="D29" s="23"/>
      <c r="E29" s="18"/>
    </row>
    <row r="30" spans="1:5" ht="20.100000000000001" customHeight="1" x14ac:dyDescent="0.25">
      <c r="A30" s="28">
        <v>29</v>
      </c>
      <c r="B30" s="2" t="s">
        <v>28</v>
      </c>
      <c r="C30" s="1"/>
      <c r="D30" s="24"/>
      <c r="E30" s="16"/>
    </row>
    <row r="31" spans="1:5" ht="20.100000000000001" customHeight="1" x14ac:dyDescent="0.25">
      <c r="A31" s="28">
        <v>30</v>
      </c>
      <c r="B31" s="2" t="s">
        <v>29</v>
      </c>
      <c r="C31" s="1"/>
      <c r="D31" s="23"/>
      <c r="E31" s="17"/>
    </row>
    <row r="32" spans="1:5" ht="20.100000000000001" customHeight="1" x14ac:dyDescent="0.25">
      <c r="A32" s="28">
        <v>31</v>
      </c>
      <c r="B32" s="2" t="s">
        <v>30</v>
      </c>
      <c r="C32" s="1"/>
      <c r="D32" s="23"/>
      <c r="E32" s="17"/>
    </row>
    <row r="33" spans="1:5" ht="20.100000000000001" customHeight="1" x14ac:dyDescent="0.25">
      <c r="A33" s="28">
        <v>32</v>
      </c>
      <c r="B33" s="2" t="s">
        <v>31</v>
      </c>
      <c r="C33" s="1"/>
      <c r="D33" s="24"/>
      <c r="E33" s="17"/>
    </row>
    <row r="34" spans="1:5" ht="20.100000000000001" customHeight="1" x14ac:dyDescent="0.25">
      <c r="A34" s="28">
        <v>33</v>
      </c>
      <c r="B34" s="2" t="s">
        <v>33</v>
      </c>
      <c r="C34" s="1"/>
      <c r="D34" s="24"/>
      <c r="E34" s="17"/>
    </row>
    <row r="35" spans="1:5" ht="20.100000000000001" customHeight="1" x14ac:dyDescent="0.25">
      <c r="A35" s="28">
        <v>34</v>
      </c>
      <c r="B35" s="3" t="s">
        <v>32</v>
      </c>
      <c r="C35" s="6"/>
      <c r="D35" s="23"/>
      <c r="E35" s="17"/>
    </row>
    <row r="36" spans="1:5" ht="20.100000000000001" customHeight="1" x14ac:dyDescent="0.25">
      <c r="A36" s="28">
        <v>35</v>
      </c>
      <c r="B36" s="2" t="s">
        <v>34</v>
      </c>
      <c r="C36" s="7"/>
      <c r="D36" s="23"/>
      <c r="E36" s="17"/>
    </row>
    <row r="37" spans="1:5" ht="20.100000000000001" customHeight="1" x14ac:dyDescent="0.25">
      <c r="A37" s="28">
        <v>36</v>
      </c>
      <c r="B37" s="2" t="s">
        <v>35</v>
      </c>
      <c r="C37" s="6"/>
      <c r="D37" s="24"/>
      <c r="E37" s="16"/>
    </row>
    <row r="39" spans="1:5" ht="54" customHeight="1" x14ac:dyDescent="0.25">
      <c r="C39" s="21" t="s">
        <v>39</v>
      </c>
      <c r="D39" s="22" t="s">
        <v>42</v>
      </c>
      <c r="E39" s="21" t="s">
        <v>42</v>
      </c>
    </row>
    <row r="41" spans="1:5" ht="18.75" x14ac:dyDescent="0.25">
      <c r="B41" s="15" t="s">
        <v>49</v>
      </c>
      <c r="C41" s="15" t="s">
        <v>50</v>
      </c>
      <c r="D41" s="15" t="s">
        <v>51</v>
      </c>
    </row>
    <row r="42" spans="1:5" ht="37.5" x14ac:dyDescent="0.25">
      <c r="B42" s="8"/>
      <c r="C42" s="19" t="s">
        <v>46</v>
      </c>
      <c r="D42" s="11">
        <v>24</v>
      </c>
    </row>
    <row r="43" spans="1:5" ht="18.75" x14ac:dyDescent="0.25">
      <c r="B43" s="9"/>
      <c r="C43" s="19" t="s">
        <v>37</v>
      </c>
      <c r="D43" s="11">
        <v>9</v>
      </c>
    </row>
    <row r="44" spans="1:5" ht="18.75" x14ac:dyDescent="0.25">
      <c r="B44" s="10"/>
      <c r="C44" s="19" t="s">
        <v>40</v>
      </c>
      <c r="D44" s="11">
        <v>3</v>
      </c>
    </row>
    <row r="45" spans="1:5" ht="18.75" x14ac:dyDescent="0.25">
      <c r="B45" s="26"/>
      <c r="C45" s="19" t="s">
        <v>47</v>
      </c>
      <c r="D45" s="19">
        <v>26</v>
      </c>
    </row>
    <row r="46" spans="1:5" ht="18.75" x14ac:dyDescent="0.25">
      <c r="B46" s="27"/>
      <c r="C46" s="19" t="s">
        <v>48</v>
      </c>
      <c r="D46" s="19">
        <v>10</v>
      </c>
    </row>
    <row r="47" spans="1:5" ht="18.75" x14ac:dyDescent="0.25">
      <c r="B47" s="16"/>
      <c r="C47" s="20" t="s">
        <v>43</v>
      </c>
      <c r="D47" s="11">
        <v>17</v>
      </c>
    </row>
    <row r="48" spans="1:5" ht="18.75" x14ac:dyDescent="0.25">
      <c r="B48" s="17"/>
      <c r="C48" s="20" t="s">
        <v>44</v>
      </c>
      <c r="D48" s="11">
        <v>17</v>
      </c>
    </row>
    <row r="49" spans="2:4" ht="37.5" x14ac:dyDescent="0.25">
      <c r="B49" s="18"/>
      <c r="C49" s="20" t="s">
        <v>45</v>
      </c>
      <c r="D49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opLeftCell="A41" workbookViewId="0">
      <selection activeCell="F10" sqref="F10"/>
    </sheetView>
  </sheetViews>
  <sheetFormatPr defaultRowHeight="15" x14ac:dyDescent="0.25"/>
  <cols>
    <col min="3" max="3" width="35.7109375" customWidth="1"/>
    <col min="4" max="4" width="25.7109375" customWidth="1"/>
  </cols>
  <sheetData>
    <row r="2" spans="2:4" ht="20.100000000000001" customHeight="1" x14ac:dyDescent="0.25">
      <c r="B2" s="14" t="s">
        <v>53</v>
      </c>
      <c r="C2" s="14" t="s">
        <v>38</v>
      </c>
      <c r="D2" s="14" t="s">
        <v>54</v>
      </c>
    </row>
    <row r="3" spans="2:4" ht="20.100000000000001" customHeight="1" x14ac:dyDescent="0.25">
      <c r="B3" s="28">
        <v>1</v>
      </c>
      <c r="C3" s="2" t="s">
        <v>1</v>
      </c>
      <c r="D3" s="29" t="s">
        <v>55</v>
      </c>
    </row>
    <row r="4" spans="2:4" ht="20.100000000000001" customHeight="1" x14ac:dyDescent="0.25">
      <c r="B4" s="28">
        <v>2</v>
      </c>
      <c r="C4" s="2" t="s">
        <v>0</v>
      </c>
      <c r="D4" s="29" t="s">
        <v>56</v>
      </c>
    </row>
    <row r="5" spans="2:4" ht="20.100000000000001" customHeight="1" x14ac:dyDescent="0.25">
      <c r="B5" s="28">
        <v>3</v>
      </c>
      <c r="C5" s="3" t="s">
        <v>2</v>
      </c>
      <c r="D5" s="29" t="s">
        <v>57</v>
      </c>
    </row>
    <row r="6" spans="2:4" ht="20.100000000000001" customHeight="1" x14ac:dyDescent="0.25">
      <c r="B6" s="28">
        <v>4</v>
      </c>
      <c r="C6" s="2" t="s">
        <v>3</v>
      </c>
      <c r="D6" s="29" t="s">
        <v>58</v>
      </c>
    </row>
    <row r="7" spans="2:4" ht="20.100000000000001" customHeight="1" x14ac:dyDescent="0.25">
      <c r="B7" s="28">
        <v>5</v>
      </c>
      <c r="C7" s="3" t="s">
        <v>4</v>
      </c>
      <c r="D7" s="29" t="s">
        <v>59</v>
      </c>
    </row>
    <row r="8" spans="2:4" ht="20.100000000000001" customHeight="1" x14ac:dyDescent="0.25">
      <c r="B8" s="28">
        <v>6</v>
      </c>
      <c r="C8" s="2" t="s">
        <v>5</v>
      </c>
      <c r="D8" s="29" t="s">
        <v>60</v>
      </c>
    </row>
    <row r="9" spans="2:4" ht="20.100000000000001" customHeight="1" x14ac:dyDescent="0.25">
      <c r="B9" s="28">
        <v>7</v>
      </c>
      <c r="C9" s="2" t="s">
        <v>6</v>
      </c>
      <c r="D9" s="29" t="s">
        <v>61</v>
      </c>
    </row>
    <row r="10" spans="2:4" ht="20.100000000000001" customHeight="1" x14ac:dyDescent="0.25">
      <c r="B10" s="28">
        <v>8</v>
      </c>
      <c r="C10" s="2" t="s">
        <v>7</v>
      </c>
      <c r="D10" s="29" t="s">
        <v>62</v>
      </c>
    </row>
    <row r="11" spans="2:4" ht="20.100000000000001" customHeight="1" x14ac:dyDescent="0.25">
      <c r="B11" s="28">
        <v>9</v>
      </c>
      <c r="C11" s="2" t="s">
        <v>8</v>
      </c>
      <c r="D11" s="29" t="s">
        <v>63</v>
      </c>
    </row>
    <row r="12" spans="2:4" ht="20.100000000000001" customHeight="1" x14ac:dyDescent="0.25">
      <c r="B12" s="28">
        <v>10</v>
      </c>
      <c r="C12" s="2" t="s">
        <v>9</v>
      </c>
      <c r="D12" s="29" t="s">
        <v>64</v>
      </c>
    </row>
    <row r="13" spans="2:4" ht="20.100000000000001" customHeight="1" x14ac:dyDescent="0.25">
      <c r="B13" s="28">
        <v>11</v>
      </c>
      <c r="C13" s="2" t="s">
        <v>10</v>
      </c>
      <c r="D13" s="29" t="s">
        <v>65</v>
      </c>
    </row>
    <row r="14" spans="2:4" ht="20.100000000000001" customHeight="1" x14ac:dyDescent="0.25">
      <c r="B14" s="28">
        <v>12</v>
      </c>
      <c r="C14" s="2" t="s">
        <v>11</v>
      </c>
      <c r="D14" s="29" t="s">
        <v>66</v>
      </c>
    </row>
    <row r="15" spans="2:4" ht="20.100000000000001" customHeight="1" x14ac:dyDescent="0.3">
      <c r="B15" s="28">
        <v>13</v>
      </c>
      <c r="C15" s="4" t="s">
        <v>12</v>
      </c>
      <c r="D15" s="29" t="s">
        <v>67</v>
      </c>
    </row>
    <row r="16" spans="2:4" ht="20.100000000000001" customHeight="1" x14ac:dyDescent="0.25">
      <c r="B16" s="28">
        <v>14</v>
      </c>
      <c r="C16" s="2" t="s">
        <v>13</v>
      </c>
      <c r="D16" s="29" t="s">
        <v>68</v>
      </c>
    </row>
    <row r="17" spans="2:4" ht="20.100000000000001" customHeight="1" x14ac:dyDescent="0.25">
      <c r="B17" s="28">
        <v>15</v>
      </c>
      <c r="C17" s="2" t="s">
        <v>14</v>
      </c>
      <c r="D17" s="29" t="s">
        <v>69</v>
      </c>
    </row>
    <row r="18" spans="2:4" ht="20.100000000000001" customHeight="1" x14ac:dyDescent="0.25">
      <c r="B18" s="28">
        <v>16</v>
      </c>
      <c r="C18" s="2" t="s">
        <v>16</v>
      </c>
      <c r="D18" s="29" t="s">
        <v>70</v>
      </c>
    </row>
    <row r="19" spans="2:4" ht="20.100000000000001" customHeight="1" x14ac:dyDescent="0.25">
      <c r="B19" s="28">
        <v>17</v>
      </c>
      <c r="C19" s="2" t="s">
        <v>15</v>
      </c>
      <c r="D19" s="29" t="s">
        <v>71</v>
      </c>
    </row>
    <row r="20" spans="2:4" ht="20.100000000000001" customHeight="1" x14ac:dyDescent="0.25">
      <c r="B20" s="28">
        <v>18</v>
      </c>
      <c r="C20" s="2" t="s">
        <v>17</v>
      </c>
      <c r="D20" s="29" t="s">
        <v>72</v>
      </c>
    </row>
    <row r="21" spans="2:4" ht="20.100000000000001" customHeight="1" x14ac:dyDescent="0.25">
      <c r="B21" s="28">
        <v>19</v>
      </c>
      <c r="C21" s="2" t="s">
        <v>18</v>
      </c>
      <c r="D21" s="29" t="s">
        <v>73</v>
      </c>
    </row>
    <row r="22" spans="2:4" ht="20.100000000000001" customHeight="1" x14ac:dyDescent="0.25">
      <c r="B22" s="28">
        <v>20</v>
      </c>
      <c r="C22" s="3" t="s">
        <v>19</v>
      </c>
      <c r="D22" s="29" t="s">
        <v>74</v>
      </c>
    </row>
    <row r="23" spans="2:4" ht="20.100000000000001" customHeight="1" x14ac:dyDescent="0.25">
      <c r="B23" s="28">
        <v>21</v>
      </c>
      <c r="C23" s="2" t="s">
        <v>20</v>
      </c>
      <c r="D23" s="29" t="s">
        <v>75</v>
      </c>
    </row>
    <row r="24" spans="2:4" ht="20.100000000000001" customHeight="1" x14ac:dyDescent="0.25">
      <c r="B24" s="28">
        <v>22</v>
      </c>
      <c r="C24" s="2" t="s">
        <v>21</v>
      </c>
      <c r="D24" s="29" t="s">
        <v>76</v>
      </c>
    </row>
    <row r="25" spans="2:4" ht="20.100000000000001" customHeight="1" x14ac:dyDescent="0.25">
      <c r="B25" s="28">
        <v>23</v>
      </c>
      <c r="C25" s="5" t="s">
        <v>22</v>
      </c>
      <c r="D25" s="29" t="s">
        <v>77</v>
      </c>
    </row>
    <row r="26" spans="2:4" ht="20.100000000000001" customHeight="1" x14ac:dyDescent="0.25">
      <c r="B26" s="28">
        <v>24</v>
      </c>
      <c r="C26" s="2" t="s">
        <v>23</v>
      </c>
      <c r="D26" s="29" t="s">
        <v>78</v>
      </c>
    </row>
    <row r="27" spans="2:4" ht="20.100000000000001" customHeight="1" x14ac:dyDescent="0.25">
      <c r="B27" s="28">
        <v>25</v>
      </c>
      <c r="C27" s="2" t="s">
        <v>24</v>
      </c>
      <c r="D27" s="29" t="s">
        <v>79</v>
      </c>
    </row>
    <row r="28" spans="2:4" ht="20.100000000000001" customHeight="1" x14ac:dyDescent="0.25">
      <c r="B28" s="28">
        <v>26</v>
      </c>
      <c r="C28" s="2" t="s">
        <v>26</v>
      </c>
      <c r="D28" s="29" t="s">
        <v>80</v>
      </c>
    </row>
    <row r="29" spans="2:4" ht="20.100000000000001" customHeight="1" x14ac:dyDescent="0.25">
      <c r="B29" s="28">
        <v>27</v>
      </c>
      <c r="C29" s="2" t="s">
        <v>25</v>
      </c>
      <c r="D29" s="29" t="s">
        <v>81</v>
      </c>
    </row>
    <row r="30" spans="2:4" ht="20.100000000000001" customHeight="1" x14ac:dyDescent="0.25">
      <c r="B30" s="28">
        <v>28</v>
      </c>
      <c r="C30" s="2" t="s">
        <v>27</v>
      </c>
      <c r="D30" s="29" t="s">
        <v>82</v>
      </c>
    </row>
    <row r="31" spans="2:4" ht="20.100000000000001" customHeight="1" x14ac:dyDescent="0.25">
      <c r="B31" s="28">
        <v>29</v>
      </c>
      <c r="C31" s="2" t="s">
        <v>28</v>
      </c>
      <c r="D31" s="29" t="s">
        <v>83</v>
      </c>
    </row>
    <row r="32" spans="2:4" ht="20.100000000000001" customHeight="1" x14ac:dyDescent="0.25">
      <c r="B32" s="28">
        <v>30</v>
      </c>
      <c r="C32" s="2" t="s">
        <v>29</v>
      </c>
      <c r="D32" s="29" t="s">
        <v>84</v>
      </c>
    </row>
    <row r="33" spans="2:4" ht="20.100000000000001" customHeight="1" x14ac:dyDescent="0.25">
      <c r="B33" s="28">
        <v>31</v>
      </c>
      <c r="C33" s="2" t="s">
        <v>30</v>
      </c>
      <c r="D33" s="29" t="s">
        <v>85</v>
      </c>
    </row>
    <row r="34" spans="2:4" ht="20.100000000000001" customHeight="1" x14ac:dyDescent="0.25">
      <c r="B34" s="28">
        <v>32</v>
      </c>
      <c r="C34" s="2" t="s">
        <v>31</v>
      </c>
      <c r="D34" s="29" t="s">
        <v>86</v>
      </c>
    </row>
    <row r="35" spans="2:4" ht="20.100000000000001" customHeight="1" x14ac:dyDescent="0.25">
      <c r="B35" s="28">
        <v>33</v>
      </c>
      <c r="C35" s="3" t="s">
        <v>33</v>
      </c>
      <c r="D35" s="29" t="s">
        <v>87</v>
      </c>
    </row>
    <row r="36" spans="2:4" ht="20.100000000000001" customHeight="1" x14ac:dyDescent="0.25">
      <c r="B36" s="28">
        <v>34</v>
      </c>
      <c r="C36" s="2" t="s">
        <v>32</v>
      </c>
      <c r="D36" s="29" t="s">
        <v>88</v>
      </c>
    </row>
    <row r="37" spans="2:4" ht="20.100000000000001" customHeight="1" x14ac:dyDescent="0.25">
      <c r="B37" s="28">
        <v>35</v>
      </c>
      <c r="C37" s="2" t="s">
        <v>34</v>
      </c>
      <c r="D37" s="29" t="s">
        <v>89</v>
      </c>
    </row>
    <row r="38" spans="2:4" ht="20.100000000000001" customHeight="1" x14ac:dyDescent="0.25">
      <c r="B38" s="28">
        <v>36</v>
      </c>
      <c r="C38" s="2" t="s">
        <v>35</v>
      </c>
      <c r="D38" s="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opLeftCell="A26" workbookViewId="0">
      <selection activeCell="D24" sqref="D24"/>
    </sheetView>
  </sheetViews>
  <sheetFormatPr defaultRowHeight="15" x14ac:dyDescent="0.25"/>
  <cols>
    <col min="2" max="2" width="9.7109375" customWidth="1"/>
    <col min="3" max="3" width="35.7109375" customWidth="1"/>
    <col min="4" max="4" width="25.7109375" customWidth="1"/>
  </cols>
  <sheetData>
    <row r="2" spans="2:4" ht="20.100000000000001" customHeight="1" x14ac:dyDescent="0.25">
      <c r="B2" s="14" t="s">
        <v>53</v>
      </c>
      <c r="C2" s="14" t="s">
        <v>38</v>
      </c>
      <c r="D2" s="14" t="s">
        <v>107</v>
      </c>
    </row>
    <row r="3" spans="2:4" ht="20.100000000000001" customHeight="1" x14ac:dyDescent="0.25">
      <c r="B3" s="28">
        <v>1</v>
      </c>
      <c r="C3" s="2" t="s">
        <v>1</v>
      </c>
      <c r="D3" s="30"/>
    </row>
    <row r="4" spans="2:4" ht="20.100000000000001" customHeight="1" x14ac:dyDescent="0.25">
      <c r="B4" s="28">
        <v>2</v>
      </c>
      <c r="C4" s="2" t="s">
        <v>0</v>
      </c>
      <c r="D4" s="30" t="s">
        <v>91</v>
      </c>
    </row>
    <row r="5" spans="2:4" ht="20.100000000000001" customHeight="1" x14ac:dyDescent="0.25">
      <c r="B5" s="28">
        <v>3</v>
      </c>
      <c r="C5" s="3" t="s">
        <v>2</v>
      </c>
      <c r="D5" s="30" t="s">
        <v>91</v>
      </c>
    </row>
    <row r="6" spans="2:4" ht="20.100000000000001" customHeight="1" x14ac:dyDescent="0.25">
      <c r="B6" s="28">
        <v>4</v>
      </c>
      <c r="C6" s="2" t="s">
        <v>3</v>
      </c>
      <c r="D6" s="30" t="s">
        <v>92</v>
      </c>
    </row>
    <row r="7" spans="2:4" ht="20.100000000000001" customHeight="1" x14ac:dyDescent="0.25">
      <c r="B7" s="28">
        <v>5</v>
      </c>
      <c r="C7" s="3" t="s">
        <v>4</v>
      </c>
      <c r="D7" s="30"/>
    </row>
    <row r="8" spans="2:4" ht="20.100000000000001" customHeight="1" x14ac:dyDescent="0.25">
      <c r="B8" s="28">
        <v>6</v>
      </c>
      <c r="C8" s="2" t="s">
        <v>5</v>
      </c>
      <c r="D8" s="30"/>
    </row>
    <row r="9" spans="2:4" ht="20.100000000000001" customHeight="1" x14ac:dyDescent="0.25">
      <c r="B9" s="28">
        <v>7</v>
      </c>
      <c r="C9" s="2" t="s">
        <v>6</v>
      </c>
      <c r="D9" s="30" t="s">
        <v>93</v>
      </c>
    </row>
    <row r="10" spans="2:4" ht="20.100000000000001" customHeight="1" x14ac:dyDescent="0.25">
      <c r="B10" s="28">
        <v>8</v>
      </c>
      <c r="C10" s="2" t="s">
        <v>7</v>
      </c>
      <c r="D10" s="30"/>
    </row>
    <row r="11" spans="2:4" ht="20.100000000000001" customHeight="1" x14ac:dyDescent="0.25">
      <c r="B11" s="28">
        <v>9</v>
      </c>
      <c r="C11" s="2" t="s">
        <v>8</v>
      </c>
      <c r="D11" s="30" t="s">
        <v>94</v>
      </c>
    </row>
    <row r="12" spans="2:4" ht="20.100000000000001" customHeight="1" x14ac:dyDescent="0.25">
      <c r="B12" s="28">
        <v>10</v>
      </c>
      <c r="C12" s="2" t="s">
        <v>9</v>
      </c>
      <c r="D12" s="30" t="s">
        <v>95</v>
      </c>
    </row>
    <row r="13" spans="2:4" ht="20.100000000000001" customHeight="1" x14ac:dyDescent="0.25">
      <c r="B13" s="28">
        <v>11</v>
      </c>
      <c r="C13" s="2" t="s">
        <v>10</v>
      </c>
      <c r="D13" s="30"/>
    </row>
    <row r="14" spans="2:4" ht="20.100000000000001" customHeight="1" x14ac:dyDescent="0.25">
      <c r="B14" s="28">
        <v>12</v>
      </c>
      <c r="C14" s="2" t="s">
        <v>11</v>
      </c>
      <c r="D14" s="30"/>
    </row>
    <row r="15" spans="2:4" ht="20.100000000000001" customHeight="1" x14ac:dyDescent="0.3">
      <c r="B15" s="28">
        <v>13</v>
      </c>
      <c r="C15" s="4" t="s">
        <v>12</v>
      </c>
      <c r="D15" s="30"/>
    </row>
    <row r="16" spans="2:4" ht="20.100000000000001" customHeight="1" x14ac:dyDescent="0.25">
      <c r="B16" s="28">
        <v>14</v>
      </c>
      <c r="C16" s="2" t="s">
        <v>13</v>
      </c>
      <c r="D16" s="30"/>
    </row>
    <row r="17" spans="2:4" ht="20.100000000000001" customHeight="1" x14ac:dyDescent="0.25">
      <c r="B17" s="28">
        <v>15</v>
      </c>
      <c r="C17" s="2" t="s">
        <v>14</v>
      </c>
      <c r="D17" s="30" t="s">
        <v>96</v>
      </c>
    </row>
    <row r="18" spans="2:4" ht="20.100000000000001" customHeight="1" x14ac:dyDescent="0.25">
      <c r="B18" s="28">
        <v>16</v>
      </c>
      <c r="C18" s="2" t="s">
        <v>16</v>
      </c>
      <c r="D18" s="30" t="s">
        <v>117</v>
      </c>
    </row>
    <row r="19" spans="2:4" ht="20.100000000000001" customHeight="1" x14ac:dyDescent="0.25">
      <c r="B19" s="28">
        <v>17</v>
      </c>
      <c r="C19" s="2" t="s">
        <v>15</v>
      </c>
      <c r="D19" s="30"/>
    </row>
    <row r="20" spans="2:4" ht="20.100000000000001" customHeight="1" x14ac:dyDescent="0.25">
      <c r="B20" s="28">
        <v>18</v>
      </c>
      <c r="C20" s="2" t="s">
        <v>17</v>
      </c>
      <c r="D20" s="30"/>
    </row>
    <row r="21" spans="2:4" ht="20.100000000000001" customHeight="1" x14ac:dyDescent="0.25">
      <c r="B21" s="28">
        <v>19</v>
      </c>
      <c r="C21" s="2" t="s">
        <v>18</v>
      </c>
      <c r="D21" s="30" t="s">
        <v>97</v>
      </c>
    </row>
    <row r="22" spans="2:4" ht="20.100000000000001" customHeight="1" x14ac:dyDescent="0.25">
      <c r="B22" s="28">
        <v>20</v>
      </c>
      <c r="C22" s="3" t="s">
        <v>19</v>
      </c>
      <c r="D22" s="30" t="s">
        <v>98</v>
      </c>
    </row>
    <row r="23" spans="2:4" ht="20.100000000000001" customHeight="1" x14ac:dyDescent="0.25">
      <c r="B23" s="28">
        <v>21</v>
      </c>
      <c r="C23" s="2" t="s">
        <v>20</v>
      </c>
      <c r="D23" s="30" t="s">
        <v>99</v>
      </c>
    </row>
    <row r="24" spans="2:4" ht="20.100000000000001" customHeight="1" x14ac:dyDescent="0.25">
      <c r="B24" s="28">
        <v>22</v>
      </c>
      <c r="C24" s="2" t="s">
        <v>21</v>
      </c>
      <c r="D24" s="30" t="s">
        <v>118</v>
      </c>
    </row>
    <row r="25" spans="2:4" ht="20.100000000000001" customHeight="1" x14ac:dyDescent="0.25">
      <c r="B25" s="28">
        <v>23</v>
      </c>
      <c r="C25" s="5" t="s">
        <v>22</v>
      </c>
      <c r="D25" s="30" t="s">
        <v>100</v>
      </c>
    </row>
    <row r="26" spans="2:4" ht="20.100000000000001" customHeight="1" x14ac:dyDescent="0.25">
      <c r="B26" s="28">
        <v>24</v>
      </c>
      <c r="C26" s="2" t="s">
        <v>23</v>
      </c>
      <c r="D26" s="30"/>
    </row>
    <row r="27" spans="2:4" ht="20.100000000000001" customHeight="1" x14ac:dyDescent="0.25">
      <c r="B27" s="28">
        <v>25</v>
      </c>
      <c r="C27" s="2" t="s">
        <v>24</v>
      </c>
      <c r="D27" s="30" t="s">
        <v>101</v>
      </c>
    </row>
    <row r="28" spans="2:4" ht="20.100000000000001" customHeight="1" x14ac:dyDescent="0.25">
      <c r="B28" s="28">
        <v>26</v>
      </c>
      <c r="C28" s="2" t="s">
        <v>26</v>
      </c>
      <c r="D28" s="30"/>
    </row>
    <row r="29" spans="2:4" ht="20.100000000000001" customHeight="1" x14ac:dyDescent="0.25">
      <c r="B29" s="28">
        <v>27</v>
      </c>
      <c r="C29" s="2" t="s">
        <v>25</v>
      </c>
      <c r="D29" s="30" t="s">
        <v>102</v>
      </c>
    </row>
    <row r="30" spans="2:4" ht="20.100000000000001" customHeight="1" x14ac:dyDescent="0.25">
      <c r="B30" s="28">
        <v>28</v>
      </c>
      <c r="C30" s="2" t="s">
        <v>27</v>
      </c>
      <c r="D30" s="30" t="s">
        <v>103</v>
      </c>
    </row>
    <row r="31" spans="2:4" ht="20.100000000000001" customHeight="1" x14ac:dyDescent="0.25">
      <c r="B31" s="28">
        <v>29</v>
      </c>
      <c r="C31" s="2" t="s">
        <v>28</v>
      </c>
      <c r="D31" s="30"/>
    </row>
    <row r="32" spans="2:4" ht="20.100000000000001" customHeight="1" x14ac:dyDescent="0.25">
      <c r="B32" s="28">
        <v>30</v>
      </c>
      <c r="C32" s="2" t="s">
        <v>29</v>
      </c>
      <c r="D32" s="30"/>
    </row>
    <row r="33" spans="2:4" ht="20.100000000000001" customHeight="1" x14ac:dyDescent="0.25">
      <c r="B33" s="28">
        <v>31</v>
      </c>
      <c r="C33" s="2" t="s">
        <v>30</v>
      </c>
      <c r="D33" s="30"/>
    </row>
    <row r="34" spans="2:4" ht="20.100000000000001" customHeight="1" x14ac:dyDescent="0.25">
      <c r="B34" s="28">
        <v>32</v>
      </c>
      <c r="C34" s="2" t="s">
        <v>31</v>
      </c>
      <c r="D34" s="30" t="s">
        <v>104</v>
      </c>
    </row>
    <row r="35" spans="2:4" ht="20.100000000000001" customHeight="1" x14ac:dyDescent="0.25">
      <c r="B35" s="28">
        <v>33</v>
      </c>
      <c r="C35" s="3" t="s">
        <v>33</v>
      </c>
      <c r="D35" s="30" t="s">
        <v>105</v>
      </c>
    </row>
    <row r="36" spans="2:4" ht="20.100000000000001" customHeight="1" x14ac:dyDescent="0.25">
      <c r="B36" s="28">
        <v>34</v>
      </c>
      <c r="C36" s="2" t="s">
        <v>32</v>
      </c>
      <c r="D36" s="30" t="s">
        <v>106</v>
      </c>
    </row>
    <row r="37" spans="2:4" ht="20.100000000000001" customHeight="1" x14ac:dyDescent="0.25">
      <c r="B37" s="28">
        <v>35</v>
      </c>
      <c r="C37" s="2" t="s">
        <v>34</v>
      </c>
      <c r="D37" s="30"/>
    </row>
    <row r="38" spans="2:4" ht="20.100000000000001" customHeight="1" x14ac:dyDescent="0.25">
      <c r="B38" s="28">
        <v>36</v>
      </c>
      <c r="C38" s="2" t="s">
        <v>35</v>
      </c>
      <c r="D38" s="3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opLeftCell="A28" workbookViewId="0">
      <selection activeCell="F30" sqref="F30"/>
    </sheetView>
  </sheetViews>
  <sheetFormatPr defaultRowHeight="15" x14ac:dyDescent="0.25"/>
  <cols>
    <col min="2" max="2" width="9.7109375" customWidth="1"/>
    <col min="3" max="3" width="35.7109375" customWidth="1"/>
    <col min="4" max="4" width="20.7109375" customWidth="1"/>
  </cols>
  <sheetData>
    <row r="2" spans="2:4" ht="20.100000000000001" customHeight="1" x14ac:dyDescent="0.25">
      <c r="B2" s="14" t="s">
        <v>53</v>
      </c>
      <c r="C2" s="14" t="s">
        <v>38</v>
      </c>
      <c r="D2" s="14" t="s">
        <v>108</v>
      </c>
    </row>
    <row r="3" spans="2:4" ht="20.100000000000001" customHeight="1" x14ac:dyDescent="0.25">
      <c r="B3" s="28">
        <v>1</v>
      </c>
      <c r="C3" s="2" t="s">
        <v>1</v>
      </c>
      <c r="D3" s="31" t="s">
        <v>109</v>
      </c>
    </row>
    <row r="4" spans="2:4" ht="20.100000000000001" customHeight="1" x14ac:dyDescent="0.25">
      <c r="B4" s="28">
        <v>2</v>
      </c>
      <c r="C4" s="2" t="s">
        <v>0</v>
      </c>
      <c r="D4" s="31" t="s">
        <v>110</v>
      </c>
    </row>
    <row r="5" spans="2:4" ht="20.100000000000001" customHeight="1" x14ac:dyDescent="0.25">
      <c r="B5" s="28">
        <v>3</v>
      </c>
      <c r="C5" s="3" t="s">
        <v>2</v>
      </c>
      <c r="D5" s="31" t="s">
        <v>112</v>
      </c>
    </row>
    <row r="6" spans="2:4" ht="20.100000000000001" customHeight="1" x14ac:dyDescent="0.25">
      <c r="B6" s="28">
        <v>4</v>
      </c>
      <c r="C6" s="2" t="s">
        <v>3</v>
      </c>
      <c r="D6" s="31" t="s">
        <v>109</v>
      </c>
    </row>
    <row r="7" spans="2:4" ht="20.100000000000001" customHeight="1" x14ac:dyDescent="0.25">
      <c r="B7" s="28">
        <v>5</v>
      </c>
      <c r="C7" s="3" t="s">
        <v>4</v>
      </c>
      <c r="D7" s="31" t="s">
        <v>113</v>
      </c>
    </row>
    <row r="8" spans="2:4" ht="20.100000000000001" customHeight="1" x14ac:dyDescent="0.25">
      <c r="B8" s="28">
        <v>6</v>
      </c>
      <c r="C8" s="2" t="s">
        <v>5</v>
      </c>
      <c r="D8" s="31" t="s">
        <v>110</v>
      </c>
    </row>
    <row r="9" spans="2:4" ht="20.100000000000001" customHeight="1" x14ac:dyDescent="0.25">
      <c r="B9" s="28">
        <v>7</v>
      </c>
      <c r="C9" s="2" t="s">
        <v>6</v>
      </c>
      <c r="D9" s="31" t="s">
        <v>113</v>
      </c>
    </row>
    <row r="10" spans="2:4" ht="20.100000000000001" customHeight="1" x14ac:dyDescent="0.25">
      <c r="B10" s="28">
        <v>8</v>
      </c>
      <c r="C10" s="2" t="s">
        <v>7</v>
      </c>
      <c r="D10" s="31" t="s">
        <v>116</v>
      </c>
    </row>
    <row r="11" spans="2:4" ht="20.100000000000001" customHeight="1" x14ac:dyDescent="0.25">
      <c r="B11" s="28">
        <v>9</v>
      </c>
      <c r="C11" s="2" t="s">
        <v>8</v>
      </c>
      <c r="D11" s="31" t="s">
        <v>109</v>
      </c>
    </row>
    <row r="12" spans="2:4" ht="20.100000000000001" customHeight="1" x14ac:dyDescent="0.25">
      <c r="B12" s="28">
        <v>10</v>
      </c>
      <c r="C12" s="2" t="s">
        <v>9</v>
      </c>
      <c r="D12" s="31" t="s">
        <v>109</v>
      </c>
    </row>
    <row r="13" spans="2:4" ht="20.100000000000001" customHeight="1" x14ac:dyDescent="0.25">
      <c r="B13" s="28">
        <v>11</v>
      </c>
      <c r="C13" s="2" t="s">
        <v>10</v>
      </c>
      <c r="D13" s="31" t="s">
        <v>109</v>
      </c>
    </row>
    <row r="14" spans="2:4" ht="20.100000000000001" customHeight="1" x14ac:dyDescent="0.25">
      <c r="B14" s="28">
        <v>12</v>
      </c>
      <c r="C14" s="2" t="s">
        <v>11</v>
      </c>
      <c r="D14" s="31" t="s">
        <v>110</v>
      </c>
    </row>
    <row r="15" spans="2:4" ht="20.100000000000001" customHeight="1" x14ac:dyDescent="0.3">
      <c r="B15" s="28">
        <v>13</v>
      </c>
      <c r="C15" s="4" t="s">
        <v>12</v>
      </c>
      <c r="D15" s="31" t="s">
        <v>109</v>
      </c>
    </row>
    <row r="16" spans="2:4" ht="20.100000000000001" customHeight="1" x14ac:dyDescent="0.25">
      <c r="B16" s="28">
        <v>14</v>
      </c>
      <c r="C16" s="2" t="s">
        <v>13</v>
      </c>
      <c r="D16" s="31" t="s">
        <v>113</v>
      </c>
    </row>
    <row r="17" spans="2:4" ht="20.100000000000001" customHeight="1" x14ac:dyDescent="0.25">
      <c r="B17" s="28">
        <v>15</v>
      </c>
      <c r="C17" s="2" t="s">
        <v>14</v>
      </c>
      <c r="D17" s="31" t="s">
        <v>110</v>
      </c>
    </row>
    <row r="18" spans="2:4" ht="20.100000000000001" customHeight="1" x14ac:dyDescent="0.25">
      <c r="B18" s="28">
        <v>16</v>
      </c>
      <c r="C18" s="2" t="s">
        <v>16</v>
      </c>
      <c r="D18" s="31" t="s">
        <v>112</v>
      </c>
    </row>
    <row r="19" spans="2:4" ht="20.100000000000001" customHeight="1" x14ac:dyDescent="0.25">
      <c r="B19" s="28">
        <v>17</v>
      </c>
      <c r="C19" s="2" t="s">
        <v>15</v>
      </c>
      <c r="D19" s="31" t="s">
        <v>109</v>
      </c>
    </row>
    <row r="20" spans="2:4" ht="20.100000000000001" customHeight="1" x14ac:dyDescent="0.25">
      <c r="B20" s="28">
        <v>18</v>
      </c>
      <c r="C20" s="2" t="s">
        <v>17</v>
      </c>
      <c r="D20" s="31" t="s">
        <v>110</v>
      </c>
    </row>
    <row r="21" spans="2:4" ht="20.100000000000001" customHeight="1" x14ac:dyDescent="0.25">
      <c r="B21" s="28">
        <v>19</v>
      </c>
      <c r="C21" s="2" t="s">
        <v>18</v>
      </c>
      <c r="D21" s="31" t="s">
        <v>113</v>
      </c>
    </row>
    <row r="22" spans="2:4" ht="20.100000000000001" customHeight="1" x14ac:dyDescent="0.25">
      <c r="B22" s="28">
        <v>20</v>
      </c>
      <c r="C22" s="3" t="s">
        <v>19</v>
      </c>
      <c r="D22" s="31" t="s">
        <v>109</v>
      </c>
    </row>
    <row r="23" spans="2:4" ht="20.100000000000001" customHeight="1" x14ac:dyDescent="0.25">
      <c r="B23" s="28">
        <v>21</v>
      </c>
      <c r="C23" s="2" t="s">
        <v>20</v>
      </c>
      <c r="D23" s="31" t="s">
        <v>112</v>
      </c>
    </row>
    <row r="24" spans="2:4" ht="20.100000000000001" customHeight="1" x14ac:dyDescent="0.25">
      <c r="B24" s="28">
        <v>22</v>
      </c>
      <c r="C24" s="2" t="s">
        <v>21</v>
      </c>
      <c r="D24" s="31" t="s">
        <v>115</v>
      </c>
    </row>
    <row r="25" spans="2:4" ht="20.100000000000001" customHeight="1" x14ac:dyDescent="0.25">
      <c r="B25" s="28">
        <v>23</v>
      </c>
      <c r="C25" s="5" t="s">
        <v>22</v>
      </c>
      <c r="D25" s="31" t="s">
        <v>116</v>
      </c>
    </row>
    <row r="26" spans="2:4" ht="20.100000000000001" customHeight="1" x14ac:dyDescent="0.25">
      <c r="B26" s="28">
        <v>24</v>
      </c>
      <c r="C26" s="2" t="s">
        <v>23</v>
      </c>
      <c r="D26" s="31" t="s">
        <v>109</v>
      </c>
    </row>
    <row r="27" spans="2:4" ht="20.100000000000001" customHeight="1" x14ac:dyDescent="0.25">
      <c r="B27" s="28">
        <v>25</v>
      </c>
      <c r="C27" s="2" t="s">
        <v>24</v>
      </c>
      <c r="D27" s="31" t="s">
        <v>109</v>
      </c>
    </row>
    <row r="28" spans="2:4" ht="20.100000000000001" customHeight="1" x14ac:dyDescent="0.25">
      <c r="B28" s="28">
        <v>26</v>
      </c>
      <c r="C28" s="2" t="s">
        <v>26</v>
      </c>
      <c r="D28" s="31" t="s">
        <v>110</v>
      </c>
    </row>
    <row r="29" spans="2:4" ht="20.100000000000001" customHeight="1" x14ac:dyDescent="0.25">
      <c r="B29" s="28">
        <v>27</v>
      </c>
      <c r="C29" s="2" t="s">
        <v>25</v>
      </c>
      <c r="D29" s="31" t="s">
        <v>110</v>
      </c>
    </row>
    <row r="30" spans="2:4" ht="20.100000000000001" customHeight="1" x14ac:dyDescent="0.25">
      <c r="B30" s="28">
        <v>28</v>
      </c>
      <c r="C30" s="2" t="s">
        <v>27</v>
      </c>
      <c r="D30" s="31" t="s">
        <v>110</v>
      </c>
    </row>
    <row r="31" spans="2:4" ht="20.100000000000001" customHeight="1" x14ac:dyDescent="0.25">
      <c r="B31" s="28">
        <v>29</v>
      </c>
      <c r="C31" s="2" t="s">
        <v>28</v>
      </c>
      <c r="D31" s="31" t="s">
        <v>109</v>
      </c>
    </row>
    <row r="32" spans="2:4" ht="20.100000000000001" customHeight="1" x14ac:dyDescent="0.25">
      <c r="B32" s="28">
        <v>30</v>
      </c>
      <c r="C32" s="2" t="s">
        <v>29</v>
      </c>
      <c r="D32" s="31" t="s">
        <v>113</v>
      </c>
    </row>
    <row r="33" spans="2:4" ht="20.100000000000001" customHeight="1" x14ac:dyDescent="0.25">
      <c r="B33" s="28">
        <v>31</v>
      </c>
      <c r="C33" s="2" t="s">
        <v>30</v>
      </c>
      <c r="D33" s="31" t="s">
        <v>109</v>
      </c>
    </row>
    <row r="34" spans="2:4" ht="20.100000000000001" customHeight="1" x14ac:dyDescent="0.25">
      <c r="B34" s="28">
        <v>32</v>
      </c>
      <c r="C34" s="2" t="s">
        <v>31</v>
      </c>
      <c r="D34" s="31" t="s">
        <v>110</v>
      </c>
    </row>
    <row r="35" spans="2:4" ht="20.100000000000001" customHeight="1" x14ac:dyDescent="0.25">
      <c r="B35" s="28">
        <v>33</v>
      </c>
      <c r="C35" s="3" t="s">
        <v>33</v>
      </c>
      <c r="D35" s="31" t="s">
        <v>110</v>
      </c>
    </row>
    <row r="36" spans="2:4" ht="20.100000000000001" customHeight="1" x14ac:dyDescent="0.25">
      <c r="B36" s="28">
        <v>34</v>
      </c>
      <c r="C36" s="2" t="s">
        <v>32</v>
      </c>
      <c r="D36" s="31" t="s">
        <v>114</v>
      </c>
    </row>
    <row r="37" spans="2:4" ht="20.100000000000001" customHeight="1" x14ac:dyDescent="0.25">
      <c r="B37" s="28">
        <v>35</v>
      </c>
      <c r="C37" s="2" t="s">
        <v>34</v>
      </c>
      <c r="D37" s="31" t="s">
        <v>110</v>
      </c>
    </row>
    <row r="38" spans="2:4" ht="20.100000000000001" customHeight="1" x14ac:dyDescent="0.25">
      <c r="B38" s="28">
        <v>36</v>
      </c>
      <c r="C38" s="2" t="s">
        <v>35</v>
      </c>
      <c r="D38" s="3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opLeftCell="A16" zoomScale="57" zoomScaleNormal="57" workbookViewId="0">
      <selection activeCell="F24" sqref="F24"/>
    </sheetView>
  </sheetViews>
  <sheetFormatPr defaultRowHeight="18.75" x14ac:dyDescent="0.25"/>
  <cols>
    <col min="1" max="1" width="20.7109375" customWidth="1"/>
    <col min="2" max="11" width="20.7109375" style="32" customWidth="1"/>
    <col min="12" max="13" width="20.7109375" customWidth="1"/>
  </cols>
  <sheetData>
    <row r="1" spans="2:13" ht="39.950000000000003" customHeight="1" thickBot="1" x14ac:dyDescent="0.3"/>
    <row r="2" spans="2:13" ht="39.950000000000003" customHeight="1" thickBot="1" x14ac:dyDescent="0.3">
      <c r="B2" s="36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3" ht="39.950000000000003" customHeight="1" thickTop="1" x14ac:dyDescent="0.25">
      <c r="B3" s="39"/>
      <c r="C3" s="55" t="s">
        <v>139</v>
      </c>
      <c r="D3" s="56"/>
      <c r="E3" s="35"/>
      <c r="F3" s="35"/>
      <c r="G3" s="46"/>
      <c r="H3" s="46"/>
      <c r="I3" s="46"/>
      <c r="J3" s="35"/>
      <c r="K3" s="35"/>
      <c r="L3" s="40"/>
      <c r="M3" s="50" t="s">
        <v>140</v>
      </c>
    </row>
    <row r="4" spans="2:13" ht="39.950000000000003" customHeight="1" thickBot="1" x14ac:dyDescent="0.3">
      <c r="B4" s="39"/>
      <c r="C4" s="57"/>
      <c r="D4" s="58"/>
      <c r="E4" s="35"/>
      <c r="F4" s="35"/>
      <c r="G4" s="46"/>
      <c r="H4" s="46"/>
      <c r="I4" s="46"/>
      <c r="J4" s="35"/>
      <c r="K4" s="35"/>
      <c r="L4" s="40"/>
      <c r="M4" s="51"/>
    </row>
    <row r="5" spans="2:13" ht="39.950000000000003" customHeight="1" thickTop="1" x14ac:dyDescent="0.25">
      <c r="B5" s="39"/>
      <c r="C5" s="35"/>
      <c r="D5" s="35"/>
      <c r="E5" s="35"/>
      <c r="F5" s="35"/>
      <c r="G5" s="46"/>
      <c r="H5" s="46"/>
      <c r="I5" s="46"/>
      <c r="J5" s="35"/>
      <c r="K5" s="35"/>
      <c r="L5" s="40"/>
    </row>
    <row r="6" spans="2:13" ht="39.950000000000003" customHeight="1" thickBot="1" x14ac:dyDescent="0.3">
      <c r="B6" s="39"/>
      <c r="C6" s="35"/>
      <c r="D6" s="35"/>
      <c r="E6" s="35"/>
      <c r="F6" s="35"/>
      <c r="G6" s="35"/>
      <c r="H6" s="35"/>
      <c r="I6" s="35"/>
      <c r="J6" s="35"/>
      <c r="K6" s="35"/>
      <c r="L6" s="40"/>
    </row>
    <row r="7" spans="2:13" ht="39.950000000000003" customHeight="1" thickTop="1" thickBot="1" x14ac:dyDescent="0.3">
      <c r="B7" s="39"/>
      <c r="C7" s="44" t="s">
        <v>146</v>
      </c>
      <c r="D7" s="44" t="s">
        <v>145</v>
      </c>
      <c r="E7" s="45" t="s">
        <v>144</v>
      </c>
      <c r="F7" s="45" t="s">
        <v>143</v>
      </c>
      <c r="G7" s="33"/>
      <c r="H7" s="45" t="s">
        <v>122</v>
      </c>
      <c r="I7" s="44" t="s">
        <v>121</v>
      </c>
      <c r="J7" s="44" t="s">
        <v>120</v>
      </c>
      <c r="K7" s="45" t="s">
        <v>119</v>
      </c>
      <c r="L7" s="40"/>
    </row>
    <row r="8" spans="2:13" ht="39.950000000000003" customHeight="1" thickTop="1" thickBot="1" x14ac:dyDescent="0.3">
      <c r="B8" s="39"/>
      <c r="C8" s="34"/>
      <c r="D8" s="34"/>
      <c r="E8" s="34"/>
      <c r="F8" s="34"/>
      <c r="G8" s="33"/>
      <c r="H8" s="34"/>
      <c r="I8" s="34"/>
      <c r="J8" s="34"/>
      <c r="K8" s="34"/>
      <c r="L8" s="40"/>
    </row>
    <row r="9" spans="2:13" ht="39.950000000000003" customHeight="1" thickTop="1" thickBot="1" x14ac:dyDescent="0.3">
      <c r="B9" s="39"/>
      <c r="C9" s="45" t="s">
        <v>151</v>
      </c>
      <c r="D9" s="44" t="s">
        <v>152</v>
      </c>
      <c r="E9" s="45" t="s">
        <v>154</v>
      </c>
      <c r="F9" s="44" t="s">
        <v>153</v>
      </c>
      <c r="G9" s="33"/>
      <c r="H9" s="53" t="s">
        <v>125</v>
      </c>
      <c r="I9" s="54"/>
      <c r="J9" s="44" t="s">
        <v>124</v>
      </c>
      <c r="K9" s="44" t="s">
        <v>123</v>
      </c>
      <c r="L9" s="40"/>
    </row>
    <row r="10" spans="2:13" ht="39.950000000000003" customHeight="1" thickTop="1" thickBot="1" x14ac:dyDescent="0.3">
      <c r="B10" s="39"/>
      <c r="C10" s="34"/>
      <c r="D10" s="34"/>
      <c r="E10" s="34"/>
      <c r="F10" s="34"/>
      <c r="G10" s="33"/>
      <c r="H10" s="34"/>
      <c r="I10" s="34"/>
      <c r="J10" s="34"/>
      <c r="K10" s="34"/>
      <c r="L10" s="40"/>
    </row>
    <row r="11" spans="2:13" ht="39.950000000000003" customHeight="1" thickTop="1" thickBot="1" x14ac:dyDescent="0.3">
      <c r="B11" s="39"/>
      <c r="C11" s="45" t="s">
        <v>142</v>
      </c>
      <c r="D11" s="44" t="s">
        <v>141</v>
      </c>
      <c r="E11" s="44" t="s">
        <v>148</v>
      </c>
      <c r="F11" s="45" t="s">
        <v>150</v>
      </c>
      <c r="G11" s="33"/>
      <c r="H11" s="53" t="s">
        <v>126</v>
      </c>
      <c r="I11" s="54"/>
      <c r="J11" s="53" t="s">
        <v>127</v>
      </c>
      <c r="K11" s="54"/>
      <c r="L11" s="40"/>
    </row>
    <row r="12" spans="2:13" ht="39.950000000000003" customHeight="1" thickTop="1" thickBot="1" x14ac:dyDescent="0.3">
      <c r="B12" s="39"/>
      <c r="C12" s="34"/>
      <c r="D12" s="34"/>
      <c r="E12" s="34"/>
      <c r="F12" s="34"/>
      <c r="G12" s="33"/>
      <c r="H12" s="34"/>
      <c r="I12" s="34"/>
      <c r="J12" s="34"/>
      <c r="K12" s="34"/>
      <c r="L12" s="40"/>
    </row>
    <row r="13" spans="2:13" ht="39.950000000000003" customHeight="1" thickTop="1" thickBot="1" x14ac:dyDescent="0.3">
      <c r="B13" s="39"/>
      <c r="C13" s="44" t="s">
        <v>149</v>
      </c>
      <c r="D13" s="45" t="s">
        <v>147</v>
      </c>
      <c r="E13" s="44" t="s">
        <v>156</v>
      </c>
      <c r="F13" s="44" t="s">
        <v>155</v>
      </c>
      <c r="G13" s="33"/>
      <c r="H13" s="44" t="s">
        <v>128</v>
      </c>
      <c r="I13" s="44" t="s">
        <v>129</v>
      </c>
      <c r="J13" s="44" t="s">
        <v>130</v>
      </c>
      <c r="K13" s="45" t="s">
        <v>131</v>
      </c>
      <c r="L13" s="40"/>
    </row>
    <row r="14" spans="2:13" ht="39.950000000000003" customHeight="1" thickTop="1" thickBot="1" x14ac:dyDescent="0.3">
      <c r="B14" s="39"/>
      <c r="C14" s="33"/>
      <c r="D14" s="33"/>
      <c r="E14" s="33"/>
      <c r="F14" s="33"/>
      <c r="G14" s="33"/>
      <c r="H14" s="34"/>
      <c r="I14" s="34"/>
      <c r="J14" s="34"/>
      <c r="K14" s="34"/>
      <c r="L14" s="40"/>
    </row>
    <row r="15" spans="2:13" ht="39.950000000000003" customHeight="1" thickTop="1" thickBot="1" x14ac:dyDescent="0.3">
      <c r="B15" s="39"/>
      <c r="C15" s="53" t="s">
        <v>136</v>
      </c>
      <c r="D15" s="54"/>
      <c r="E15" s="44" t="s">
        <v>137</v>
      </c>
      <c r="F15" s="44" t="s">
        <v>138</v>
      </c>
      <c r="G15" s="33"/>
      <c r="H15" s="45" t="s">
        <v>135</v>
      </c>
      <c r="I15" s="44" t="s">
        <v>134</v>
      </c>
      <c r="J15" s="44" t="s">
        <v>133</v>
      </c>
      <c r="K15" s="45" t="s">
        <v>132</v>
      </c>
      <c r="L15" s="40"/>
    </row>
    <row r="16" spans="2:13" ht="39.950000000000003" customHeight="1" thickTop="1" x14ac:dyDescent="0.25">
      <c r="B16" s="39"/>
      <c r="C16" s="35"/>
      <c r="D16" s="35"/>
      <c r="E16" s="35"/>
      <c r="F16" s="35"/>
      <c r="G16" s="35"/>
      <c r="H16" s="35"/>
      <c r="I16" s="35"/>
      <c r="J16" s="35"/>
      <c r="K16" s="35"/>
      <c r="L16" s="40"/>
    </row>
    <row r="17" spans="2:12" ht="39.950000000000003" customHeight="1" thickBot="1" x14ac:dyDescent="0.3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2:12" ht="39.950000000000003" customHeight="1" x14ac:dyDescent="0.25"/>
    <row r="19" spans="2:12" ht="39.950000000000003" customHeight="1" thickBot="1" x14ac:dyDescent="0.3"/>
    <row r="20" spans="2:12" ht="39.950000000000003" customHeight="1" thickTop="1" thickBot="1" x14ac:dyDescent="0.3">
      <c r="B20" s="47"/>
      <c r="C20" s="49" t="s">
        <v>157</v>
      </c>
      <c r="E20" s="52" t="s">
        <v>159</v>
      </c>
      <c r="F20" s="52"/>
      <c r="G20" s="52"/>
    </row>
    <row r="21" spans="2:12" ht="39.950000000000003" customHeight="1" thickTop="1" thickBot="1" x14ac:dyDescent="0.3">
      <c r="B21" s="48"/>
      <c r="C21" s="49" t="s">
        <v>158</v>
      </c>
      <c r="E21" s="52"/>
      <c r="F21" s="52"/>
      <c r="G21" s="52"/>
    </row>
    <row r="22" spans="2:12" ht="39.950000000000003" customHeight="1" thickTop="1" x14ac:dyDescent="0.25"/>
    <row r="23" spans="2:12" ht="39.950000000000003" customHeight="1" x14ac:dyDescent="0.25"/>
    <row r="24" spans="2:12" ht="39.950000000000003" customHeight="1" x14ac:dyDescent="0.25"/>
    <row r="25" spans="2:12" ht="39.950000000000003" customHeight="1" x14ac:dyDescent="0.25"/>
    <row r="26" spans="2:12" ht="39.950000000000003" customHeight="1" x14ac:dyDescent="0.25"/>
    <row r="27" spans="2:12" ht="39.950000000000003" customHeight="1" x14ac:dyDescent="0.25"/>
    <row r="28" spans="2:12" ht="39.950000000000003" customHeight="1" x14ac:dyDescent="0.25"/>
    <row r="29" spans="2:12" ht="39.950000000000003" customHeight="1" x14ac:dyDescent="0.25"/>
    <row r="30" spans="2:12" ht="39.950000000000003" customHeight="1" x14ac:dyDescent="0.25"/>
  </sheetData>
  <mergeCells count="7">
    <mergeCell ref="C15:D15"/>
    <mergeCell ref="C3:D4"/>
    <mergeCell ref="M3:M4"/>
    <mergeCell ref="E20:G21"/>
    <mergeCell ref="H9:I9"/>
    <mergeCell ref="H11:I11"/>
    <mergeCell ref="J11:K1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21" workbookViewId="0">
      <selection activeCell="D49" sqref="D49"/>
    </sheetView>
  </sheetViews>
  <sheetFormatPr defaultRowHeight="15" x14ac:dyDescent="0.25"/>
  <cols>
    <col min="2" max="2" width="9.7109375" customWidth="1"/>
    <col min="3" max="3" width="35.7109375" customWidth="1"/>
    <col min="4" max="5" width="20.7109375" customWidth="1"/>
    <col min="6" max="6" width="15.7109375" customWidth="1"/>
    <col min="7" max="7" width="20.7109375" customWidth="1"/>
  </cols>
  <sheetData>
    <row r="2" spans="2:7" ht="18.75" x14ac:dyDescent="0.25">
      <c r="B2" s="14" t="s">
        <v>53</v>
      </c>
      <c r="C2" s="14" t="s">
        <v>38</v>
      </c>
      <c r="D2" s="14" t="s">
        <v>161</v>
      </c>
      <c r="E2" s="14" t="s">
        <v>162</v>
      </c>
      <c r="F2" s="14" t="s">
        <v>160</v>
      </c>
      <c r="G2" s="59"/>
    </row>
    <row r="3" spans="2:7" ht="20.100000000000001" customHeight="1" x14ac:dyDescent="0.25">
      <c r="B3" s="28">
        <v>1</v>
      </c>
      <c r="C3" s="2" t="s">
        <v>1</v>
      </c>
      <c r="D3" s="68"/>
      <c r="E3" s="68"/>
      <c r="F3" s="68"/>
      <c r="G3" s="35"/>
    </row>
    <row r="4" spans="2:7" ht="20.100000000000001" customHeight="1" x14ac:dyDescent="0.25">
      <c r="B4" s="28">
        <v>2</v>
      </c>
      <c r="C4" s="2" t="s">
        <v>0</v>
      </c>
      <c r="D4" s="31">
        <v>35</v>
      </c>
      <c r="E4" s="31">
        <v>154</v>
      </c>
      <c r="F4" s="69">
        <f>(D4/E4^2)*10000</f>
        <v>14.757969303423849</v>
      </c>
      <c r="G4" s="35"/>
    </row>
    <row r="5" spans="2:7" ht="20.100000000000001" customHeight="1" x14ac:dyDescent="0.25">
      <c r="B5" s="28">
        <v>3</v>
      </c>
      <c r="C5" s="3" t="s">
        <v>2</v>
      </c>
      <c r="D5" s="31">
        <v>50</v>
      </c>
      <c r="E5" s="31">
        <v>150</v>
      </c>
      <c r="F5" s="69">
        <f t="shared" ref="F5:F38" si="0">(D5/E5^2)*10000</f>
        <v>22.222222222222221</v>
      </c>
      <c r="G5" s="35"/>
    </row>
    <row r="6" spans="2:7" ht="20.100000000000001" customHeight="1" x14ac:dyDescent="0.25">
      <c r="B6" s="28">
        <v>4</v>
      </c>
      <c r="C6" s="2" t="s">
        <v>3</v>
      </c>
      <c r="D6" s="31">
        <v>50</v>
      </c>
      <c r="E6" s="31">
        <v>163</v>
      </c>
      <c r="F6" s="69">
        <f t="shared" si="0"/>
        <v>18.818924310286423</v>
      </c>
      <c r="G6" s="35"/>
    </row>
    <row r="7" spans="2:7" ht="20.100000000000001" customHeight="1" x14ac:dyDescent="0.25">
      <c r="B7" s="28">
        <v>5</v>
      </c>
      <c r="C7" s="3" t="s">
        <v>4</v>
      </c>
      <c r="D7" s="31">
        <v>46</v>
      </c>
      <c r="E7" s="31">
        <v>150</v>
      </c>
      <c r="F7" s="69">
        <f t="shared" si="0"/>
        <v>20.444444444444446</v>
      </c>
      <c r="G7" s="35"/>
    </row>
    <row r="8" spans="2:7" ht="20.100000000000001" customHeight="1" x14ac:dyDescent="0.25">
      <c r="B8" s="28">
        <v>6</v>
      </c>
      <c r="C8" s="2" t="s">
        <v>5</v>
      </c>
      <c r="D8" s="31">
        <v>50</v>
      </c>
      <c r="E8" s="31">
        <v>156</v>
      </c>
      <c r="F8" s="69">
        <f t="shared" si="0"/>
        <v>20.5456936226167</v>
      </c>
      <c r="G8" s="35"/>
    </row>
    <row r="9" spans="2:7" ht="20.100000000000001" customHeight="1" x14ac:dyDescent="0.25">
      <c r="B9" s="28">
        <v>7</v>
      </c>
      <c r="C9" s="2" t="s">
        <v>6</v>
      </c>
      <c r="D9" s="31">
        <v>53</v>
      </c>
      <c r="E9" s="31">
        <v>160</v>
      </c>
      <c r="F9" s="69">
        <f t="shared" si="0"/>
        <v>20.703125</v>
      </c>
      <c r="G9" s="35"/>
    </row>
    <row r="10" spans="2:7" ht="20.100000000000001" customHeight="1" x14ac:dyDescent="0.25">
      <c r="B10" s="28">
        <v>8</v>
      </c>
      <c r="C10" s="2" t="s">
        <v>7</v>
      </c>
      <c r="D10" s="31">
        <v>52</v>
      </c>
      <c r="E10" s="31">
        <v>156</v>
      </c>
      <c r="F10" s="69">
        <f t="shared" si="0"/>
        <v>21.36752136752137</v>
      </c>
      <c r="G10" s="35"/>
    </row>
    <row r="11" spans="2:7" ht="20.100000000000001" customHeight="1" x14ac:dyDescent="0.25">
      <c r="B11" s="28">
        <v>9</v>
      </c>
      <c r="C11" s="2" t="s">
        <v>8</v>
      </c>
      <c r="D11" s="31">
        <v>54</v>
      </c>
      <c r="E11" s="31">
        <v>170</v>
      </c>
      <c r="F11" s="69">
        <f t="shared" si="0"/>
        <v>18.685121107266436</v>
      </c>
      <c r="G11" s="35"/>
    </row>
    <row r="12" spans="2:7" ht="20.100000000000001" customHeight="1" x14ac:dyDescent="0.25">
      <c r="B12" s="28">
        <v>10</v>
      </c>
      <c r="C12" s="2" t="s">
        <v>9</v>
      </c>
      <c r="D12" s="31">
        <v>48</v>
      </c>
      <c r="E12" s="31">
        <v>163</v>
      </c>
      <c r="F12" s="69">
        <f t="shared" si="0"/>
        <v>18.066167337874969</v>
      </c>
      <c r="G12" s="35"/>
    </row>
    <row r="13" spans="2:7" ht="20.100000000000001" customHeight="1" x14ac:dyDescent="0.25">
      <c r="B13" s="28">
        <v>11</v>
      </c>
      <c r="C13" s="2" t="s">
        <v>10</v>
      </c>
      <c r="D13" s="68"/>
      <c r="E13" s="31">
        <v>152</v>
      </c>
      <c r="F13" s="70"/>
      <c r="G13" s="35"/>
    </row>
    <row r="14" spans="2:7" ht="20.100000000000001" customHeight="1" x14ac:dyDescent="0.25">
      <c r="B14" s="28">
        <v>12</v>
      </c>
      <c r="C14" s="2" t="s">
        <v>11</v>
      </c>
      <c r="D14" s="31">
        <v>45</v>
      </c>
      <c r="E14" s="31">
        <v>161</v>
      </c>
      <c r="F14" s="69">
        <f t="shared" si="0"/>
        <v>17.360441340997646</v>
      </c>
      <c r="G14" s="35"/>
    </row>
    <row r="15" spans="2:7" ht="20.100000000000001" customHeight="1" x14ac:dyDescent="0.3">
      <c r="B15" s="28">
        <v>13</v>
      </c>
      <c r="C15" s="4" t="s">
        <v>12</v>
      </c>
      <c r="D15" s="31">
        <v>46</v>
      </c>
      <c r="E15" s="31">
        <v>156</v>
      </c>
      <c r="F15" s="69">
        <f t="shared" si="0"/>
        <v>18.902038132807363</v>
      </c>
      <c r="G15" s="35"/>
    </row>
    <row r="16" spans="2:7" ht="20.100000000000001" customHeight="1" x14ac:dyDescent="0.25">
      <c r="B16" s="28">
        <v>14</v>
      </c>
      <c r="C16" s="2" t="s">
        <v>13</v>
      </c>
      <c r="D16" s="31">
        <v>47</v>
      </c>
      <c r="E16" s="31">
        <v>167</v>
      </c>
      <c r="F16" s="69">
        <f t="shared" si="0"/>
        <v>16.852522499910357</v>
      </c>
      <c r="G16" s="35"/>
    </row>
    <row r="17" spans="2:7" ht="20.100000000000001" customHeight="1" x14ac:dyDescent="0.25">
      <c r="B17" s="28">
        <v>15</v>
      </c>
      <c r="C17" s="2" t="s">
        <v>14</v>
      </c>
      <c r="D17" s="31">
        <v>48</v>
      </c>
      <c r="E17" s="31">
        <v>153</v>
      </c>
      <c r="F17" s="69">
        <f t="shared" si="0"/>
        <v>20.504933999743688</v>
      </c>
      <c r="G17" s="35"/>
    </row>
    <row r="18" spans="2:7" ht="20.100000000000001" customHeight="1" x14ac:dyDescent="0.25">
      <c r="B18" s="28">
        <v>16</v>
      </c>
      <c r="C18" s="2" t="s">
        <v>16</v>
      </c>
      <c r="D18" s="31">
        <v>54</v>
      </c>
      <c r="E18" s="31">
        <v>155</v>
      </c>
      <c r="F18" s="69">
        <f t="shared" si="0"/>
        <v>22.47658688865765</v>
      </c>
      <c r="G18" s="35"/>
    </row>
    <row r="19" spans="2:7" ht="20.100000000000001" customHeight="1" x14ac:dyDescent="0.25">
      <c r="B19" s="28">
        <v>17</v>
      </c>
      <c r="C19" s="2" t="s">
        <v>15</v>
      </c>
      <c r="D19" s="31">
        <v>49</v>
      </c>
      <c r="E19" s="31">
        <v>160</v>
      </c>
      <c r="F19" s="69">
        <f t="shared" si="0"/>
        <v>19.140625</v>
      </c>
      <c r="G19" s="35"/>
    </row>
    <row r="20" spans="2:7" ht="20.100000000000001" customHeight="1" x14ac:dyDescent="0.25">
      <c r="B20" s="28">
        <v>18</v>
      </c>
      <c r="C20" s="2" t="s">
        <v>17</v>
      </c>
      <c r="D20" s="31">
        <v>46</v>
      </c>
      <c r="E20" s="31">
        <v>155</v>
      </c>
      <c r="F20" s="69">
        <f t="shared" si="0"/>
        <v>19.146722164412072</v>
      </c>
      <c r="G20" s="35"/>
    </row>
    <row r="21" spans="2:7" ht="20.100000000000001" customHeight="1" x14ac:dyDescent="0.25">
      <c r="B21" s="28">
        <v>19</v>
      </c>
      <c r="C21" s="2" t="s">
        <v>18</v>
      </c>
      <c r="D21" s="31">
        <v>38</v>
      </c>
      <c r="E21" s="31">
        <v>162</v>
      </c>
      <c r="F21" s="69">
        <f t="shared" si="0"/>
        <v>14.479500076207895</v>
      </c>
      <c r="G21" s="35"/>
    </row>
    <row r="22" spans="2:7" ht="20.100000000000001" customHeight="1" x14ac:dyDescent="0.25">
      <c r="B22" s="28">
        <v>20</v>
      </c>
      <c r="C22" s="3" t="s">
        <v>19</v>
      </c>
      <c r="D22" s="31">
        <v>48</v>
      </c>
      <c r="E22" s="31">
        <v>164</v>
      </c>
      <c r="F22" s="69">
        <f t="shared" si="0"/>
        <v>17.846519928613919</v>
      </c>
      <c r="G22" s="35"/>
    </row>
    <row r="23" spans="2:7" ht="20.100000000000001" customHeight="1" x14ac:dyDescent="0.25">
      <c r="B23" s="28">
        <v>21</v>
      </c>
      <c r="C23" s="2" t="s">
        <v>20</v>
      </c>
      <c r="D23" s="68"/>
      <c r="E23" s="31">
        <v>150</v>
      </c>
      <c r="F23" s="70"/>
      <c r="G23" s="35"/>
    </row>
    <row r="24" spans="2:7" ht="20.100000000000001" customHeight="1" x14ac:dyDescent="0.25">
      <c r="B24" s="28">
        <v>22</v>
      </c>
      <c r="C24" s="2" t="s">
        <v>21</v>
      </c>
      <c r="D24" s="31">
        <v>35</v>
      </c>
      <c r="E24" s="31">
        <v>150</v>
      </c>
      <c r="F24" s="69">
        <f t="shared" si="0"/>
        <v>15.555555555555555</v>
      </c>
      <c r="G24" s="35"/>
    </row>
    <row r="25" spans="2:7" ht="20.100000000000001" customHeight="1" x14ac:dyDescent="0.25">
      <c r="B25" s="28">
        <v>23</v>
      </c>
      <c r="C25" s="5" t="s">
        <v>22</v>
      </c>
      <c r="D25" s="31">
        <v>54</v>
      </c>
      <c r="E25" s="31">
        <v>161</v>
      </c>
      <c r="F25" s="69">
        <f t="shared" si="0"/>
        <v>20.832529609197177</v>
      </c>
      <c r="G25" s="35"/>
    </row>
    <row r="26" spans="2:7" ht="20.100000000000001" customHeight="1" x14ac:dyDescent="0.25">
      <c r="B26" s="28">
        <v>24</v>
      </c>
      <c r="C26" s="2" t="s">
        <v>23</v>
      </c>
      <c r="D26" s="31">
        <v>49</v>
      </c>
      <c r="E26" s="31">
        <v>155</v>
      </c>
      <c r="F26" s="69">
        <f t="shared" si="0"/>
        <v>20.395421436004163</v>
      </c>
      <c r="G26" s="35"/>
    </row>
    <row r="27" spans="2:7" ht="20.100000000000001" customHeight="1" x14ac:dyDescent="0.25">
      <c r="B27" s="28">
        <v>25</v>
      </c>
      <c r="C27" s="2" t="s">
        <v>24</v>
      </c>
      <c r="D27" s="31">
        <v>34</v>
      </c>
      <c r="E27" s="31">
        <v>146</v>
      </c>
      <c r="F27" s="69">
        <f t="shared" si="0"/>
        <v>15.950459748545693</v>
      </c>
      <c r="G27" s="35"/>
    </row>
    <row r="28" spans="2:7" ht="20.100000000000001" customHeight="1" x14ac:dyDescent="0.25">
      <c r="B28" s="28">
        <v>26</v>
      </c>
      <c r="C28" s="2" t="s">
        <v>26</v>
      </c>
      <c r="D28" s="31">
        <v>53</v>
      </c>
      <c r="E28" s="31">
        <v>165</v>
      </c>
      <c r="F28" s="69">
        <f t="shared" si="0"/>
        <v>19.467401285583104</v>
      </c>
      <c r="G28" s="35"/>
    </row>
    <row r="29" spans="2:7" ht="20.100000000000001" customHeight="1" x14ac:dyDescent="0.25">
      <c r="B29" s="28">
        <v>27</v>
      </c>
      <c r="C29" s="2" t="s">
        <v>25</v>
      </c>
      <c r="D29" s="31">
        <v>50</v>
      </c>
      <c r="E29" s="31">
        <v>158</v>
      </c>
      <c r="F29" s="69">
        <f t="shared" si="0"/>
        <v>20.028841531805803</v>
      </c>
      <c r="G29" s="35"/>
    </row>
    <row r="30" spans="2:7" ht="20.100000000000001" customHeight="1" x14ac:dyDescent="0.25">
      <c r="B30" s="28">
        <v>28</v>
      </c>
      <c r="C30" s="2" t="s">
        <v>27</v>
      </c>
      <c r="D30" s="31">
        <v>49</v>
      </c>
      <c r="E30" s="31">
        <v>157</v>
      </c>
      <c r="F30" s="69">
        <f t="shared" si="0"/>
        <v>19.879102600511178</v>
      </c>
      <c r="G30" s="35"/>
    </row>
    <row r="31" spans="2:7" ht="20.100000000000001" customHeight="1" x14ac:dyDescent="0.25">
      <c r="B31" s="28">
        <v>29</v>
      </c>
      <c r="C31" s="2" t="s">
        <v>28</v>
      </c>
      <c r="D31" s="31">
        <v>36</v>
      </c>
      <c r="E31" s="31">
        <v>150</v>
      </c>
      <c r="F31" s="69">
        <f t="shared" si="0"/>
        <v>16</v>
      </c>
      <c r="G31" s="35"/>
    </row>
    <row r="32" spans="2:7" ht="20.100000000000001" customHeight="1" x14ac:dyDescent="0.25">
      <c r="B32" s="28">
        <v>30</v>
      </c>
      <c r="C32" s="2" t="s">
        <v>29</v>
      </c>
      <c r="D32" s="31">
        <v>68</v>
      </c>
      <c r="E32" s="31">
        <v>172</v>
      </c>
      <c r="F32" s="69">
        <f t="shared" si="0"/>
        <v>22.985397512168738</v>
      </c>
      <c r="G32" s="35"/>
    </row>
    <row r="33" spans="2:7" ht="20.100000000000001" customHeight="1" x14ac:dyDescent="0.25">
      <c r="B33" s="28">
        <v>31</v>
      </c>
      <c r="C33" s="2" t="s">
        <v>30</v>
      </c>
      <c r="D33" s="31">
        <v>51</v>
      </c>
      <c r="E33" s="31">
        <v>158</v>
      </c>
      <c r="F33" s="69">
        <f t="shared" si="0"/>
        <v>20.429418362441915</v>
      </c>
      <c r="G33" s="35"/>
    </row>
    <row r="34" spans="2:7" ht="20.100000000000001" customHeight="1" x14ac:dyDescent="0.25">
      <c r="B34" s="28">
        <v>32</v>
      </c>
      <c r="C34" s="2" t="s">
        <v>31</v>
      </c>
      <c r="D34" s="31">
        <v>62</v>
      </c>
      <c r="E34" s="31">
        <v>178</v>
      </c>
      <c r="F34" s="69">
        <f t="shared" si="0"/>
        <v>19.568236333796239</v>
      </c>
      <c r="G34" s="35"/>
    </row>
    <row r="35" spans="2:7" ht="20.100000000000001" customHeight="1" x14ac:dyDescent="0.25">
      <c r="B35" s="28">
        <v>33</v>
      </c>
      <c r="C35" s="3" t="s">
        <v>33</v>
      </c>
      <c r="D35" s="31">
        <v>44</v>
      </c>
      <c r="E35" s="31">
        <v>155</v>
      </c>
      <c r="F35" s="69">
        <f t="shared" si="0"/>
        <v>18.314255983350677</v>
      </c>
      <c r="G35" s="35"/>
    </row>
    <row r="36" spans="2:7" ht="20.100000000000001" customHeight="1" x14ac:dyDescent="0.25">
      <c r="B36" s="28">
        <v>34</v>
      </c>
      <c r="C36" s="2" t="s">
        <v>32</v>
      </c>
      <c r="D36" s="31">
        <v>48.5</v>
      </c>
      <c r="E36" s="31">
        <v>158</v>
      </c>
      <c r="F36" s="69">
        <f t="shared" si="0"/>
        <v>19.427976285851628</v>
      </c>
      <c r="G36" s="35"/>
    </row>
    <row r="37" spans="2:7" ht="20.100000000000001" customHeight="1" x14ac:dyDescent="0.25">
      <c r="B37" s="28">
        <v>35</v>
      </c>
      <c r="C37" s="2" t="s">
        <v>34</v>
      </c>
      <c r="D37" s="31">
        <v>54</v>
      </c>
      <c r="E37" s="31">
        <v>152</v>
      </c>
      <c r="F37" s="69">
        <f t="shared" si="0"/>
        <v>23.372576177285318</v>
      </c>
      <c r="G37" s="35"/>
    </row>
    <row r="38" spans="2:7" ht="20.100000000000001" customHeight="1" x14ac:dyDescent="0.25">
      <c r="B38" s="28">
        <v>36</v>
      </c>
      <c r="C38" s="2" t="s">
        <v>35</v>
      </c>
      <c r="D38" s="31">
        <v>53</v>
      </c>
      <c r="E38" s="31">
        <v>164</v>
      </c>
      <c r="F38" s="69">
        <f t="shared" si="0"/>
        <v>19.705532421177871</v>
      </c>
      <c r="G38" s="35"/>
    </row>
    <row r="39" spans="2:7" ht="18.75" customHeight="1" x14ac:dyDescent="0.25">
      <c r="B39" s="60" t="s">
        <v>163</v>
      </c>
      <c r="C39" s="61"/>
      <c r="D39" s="64">
        <f>SUM(D4:D38)/33</f>
        <v>48.469696969696969</v>
      </c>
      <c r="E39" s="64">
        <f>SUM(E4:E38)/35</f>
        <v>158.17142857142858</v>
      </c>
      <c r="F39" s="64">
        <f>SUM(F4:F38)/33</f>
        <v>19.219205563341877</v>
      </c>
    </row>
    <row r="40" spans="2:7" ht="18.75" customHeight="1" x14ac:dyDescent="0.25">
      <c r="B40" s="62"/>
      <c r="C40" s="63"/>
      <c r="D40" s="65"/>
      <c r="E40" s="65"/>
      <c r="F40" s="65"/>
    </row>
    <row r="43" spans="2:7" x14ac:dyDescent="0.25">
      <c r="B43" s="67"/>
      <c r="C43" s="66" t="s">
        <v>164</v>
      </c>
      <c r="E43" s="71" t="s">
        <v>165</v>
      </c>
      <c r="F43" s="71"/>
    </row>
    <row r="44" spans="2:7" x14ac:dyDescent="0.25">
      <c r="B44" s="67"/>
      <c r="C44" s="66"/>
      <c r="E44" s="71"/>
      <c r="F44" s="71"/>
    </row>
  </sheetData>
  <mergeCells count="7">
    <mergeCell ref="B39:C40"/>
    <mergeCell ref="D39:D40"/>
    <mergeCell ref="E39:E40"/>
    <mergeCell ref="F39:F40"/>
    <mergeCell ref="B43:B44"/>
    <mergeCell ref="C43:C44"/>
    <mergeCell ref="E43:F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Đồng phục</vt:lpstr>
      <vt:lpstr>Mã HS</vt:lpstr>
      <vt:lpstr>Tên ở nhà</vt:lpstr>
      <vt:lpstr>Đăng kí HSG (23-24)</vt:lpstr>
      <vt:lpstr>Sơ đồ lớp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2023-10-04T14:29:13Z</dcterms:created>
  <dcterms:modified xsi:type="dcterms:W3CDTF">2023-11-12T15:23:52Z</dcterms:modified>
</cp:coreProperties>
</file>