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inkpad\Dropbox\Albert &amp; Sports Betting\Aug 2024\Model_v2\"/>
    </mc:Choice>
  </mc:AlternateContent>
  <xr:revisionPtr revIDLastSave="0" documentId="13_ncr:1_{90440198-6662-4A66-8C67-B4E99D4AFD1E}" xr6:coauthVersionLast="47" xr6:coauthVersionMax="47" xr10:uidLastSave="{00000000-0000-0000-0000-000000000000}"/>
  <bookViews>
    <workbookView xWindow="-96" yWindow="-96" windowWidth="23232" windowHeight="13872" activeTab="1" xr2:uid="{8C19F33F-655B-4E9F-80F0-2C085DD8F685}"/>
  </bookViews>
  <sheets>
    <sheet name="Hyperparameters" sheetId="2" r:id="rId1"/>
    <sheet name="ML Results" sheetId="1" r:id="rId2"/>
    <sheet name="Training Results" sheetId="3" r:id="rId3"/>
    <sheet name="Label vs Prediction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I24" i="1" s="1"/>
  <c r="J19" i="1"/>
  <c r="J24" i="1" s="1"/>
  <c r="I21" i="1"/>
  <c r="J21" i="1"/>
  <c r="I22" i="1"/>
  <c r="I23" i="1" s="1"/>
  <c r="J22" i="1"/>
  <c r="I8" i="1"/>
  <c r="I14" i="1" s="1"/>
  <c r="J8" i="1"/>
  <c r="J20" i="1" s="1"/>
  <c r="H22" i="3"/>
  <c r="G22" i="3"/>
  <c r="F22" i="3"/>
  <c r="E22" i="3"/>
  <c r="D22" i="3"/>
  <c r="C22" i="3"/>
  <c r="H21" i="3"/>
  <c r="G21" i="3"/>
  <c r="F21" i="3"/>
  <c r="E21" i="3"/>
  <c r="E23" i="3" s="1"/>
  <c r="D21" i="3"/>
  <c r="D23" i="3" s="1"/>
  <c r="C21" i="3"/>
  <c r="H19" i="3"/>
  <c r="H24" i="3" s="1"/>
  <c r="G19" i="3"/>
  <c r="G24" i="3" s="1"/>
  <c r="F19" i="3"/>
  <c r="F24" i="3" s="1"/>
  <c r="E19" i="3"/>
  <c r="E24" i="3" s="1"/>
  <c r="D19" i="3"/>
  <c r="D24" i="3" s="1"/>
  <c r="C19" i="3"/>
  <c r="C24" i="3" s="1"/>
  <c r="H18" i="3"/>
  <c r="G18" i="3"/>
  <c r="F18" i="3"/>
  <c r="E18" i="3"/>
  <c r="D18" i="3"/>
  <c r="C18" i="3"/>
  <c r="A16" i="3"/>
  <c r="A15" i="3"/>
  <c r="A14" i="3"/>
  <c r="A13" i="3"/>
  <c r="H8" i="3"/>
  <c r="H20" i="3" s="1"/>
  <c r="G8" i="3"/>
  <c r="G13" i="3" s="1"/>
  <c r="F8" i="3"/>
  <c r="F16" i="3" s="1"/>
  <c r="E8" i="3"/>
  <c r="E16" i="3" s="1"/>
  <c r="D8" i="3"/>
  <c r="D16" i="3" s="1"/>
  <c r="C8" i="3"/>
  <c r="C16" i="3" s="1"/>
  <c r="H18" i="1"/>
  <c r="G18" i="1"/>
  <c r="F18" i="1"/>
  <c r="E18" i="1"/>
  <c r="D18" i="1"/>
  <c r="C18" i="1"/>
  <c r="G19" i="1"/>
  <c r="G24" i="1" s="1"/>
  <c r="I20" i="1" l="1"/>
  <c r="I16" i="1"/>
  <c r="I15" i="1"/>
  <c r="I13" i="1"/>
  <c r="J23" i="1"/>
  <c r="J16" i="1"/>
  <c r="J15" i="1"/>
  <c r="J14" i="1"/>
  <c r="J13" i="1"/>
  <c r="H13" i="3"/>
  <c r="H14" i="3"/>
  <c r="H23" i="3"/>
  <c r="H16" i="3"/>
  <c r="G23" i="3"/>
  <c r="G14" i="3"/>
  <c r="G16" i="3"/>
  <c r="F23" i="3"/>
  <c r="F14" i="3"/>
  <c r="E14" i="3"/>
  <c r="D14" i="3"/>
  <c r="C14" i="3"/>
  <c r="C23" i="3"/>
  <c r="E15" i="3"/>
  <c r="F15" i="3"/>
  <c r="G15" i="3"/>
  <c r="C20" i="3"/>
  <c r="C15" i="3"/>
  <c r="D15" i="3"/>
  <c r="H15" i="3"/>
  <c r="C13" i="3"/>
  <c r="D20" i="3"/>
  <c r="D13" i="3"/>
  <c r="E20" i="3"/>
  <c r="E13" i="3"/>
  <c r="F20" i="3"/>
  <c r="F13" i="3"/>
  <c r="G20" i="3"/>
  <c r="C22" i="1"/>
  <c r="D21" i="1"/>
  <c r="D19" i="1"/>
  <c r="D24" i="1" s="1"/>
  <c r="C21" i="1"/>
  <c r="H19" i="1"/>
  <c r="H24" i="1" s="1"/>
  <c r="E19" i="1"/>
  <c r="E24" i="1" s="1"/>
  <c r="F19" i="1"/>
  <c r="F24" i="1" s="1"/>
  <c r="C19" i="1"/>
  <c r="C24" i="1" s="1"/>
  <c r="H22" i="1"/>
  <c r="E22" i="1"/>
  <c r="F22" i="1"/>
  <c r="G22" i="1"/>
  <c r="D22" i="1"/>
  <c r="H21" i="1"/>
  <c r="E21" i="1"/>
  <c r="F21" i="1"/>
  <c r="G21" i="1"/>
  <c r="A16" i="1"/>
  <c r="A15" i="1"/>
  <c r="A14" i="1"/>
  <c r="A13" i="1"/>
  <c r="H8" i="1"/>
  <c r="H16" i="1" s="1"/>
  <c r="E8" i="1"/>
  <c r="E13" i="1" s="1"/>
  <c r="F8" i="1"/>
  <c r="F16" i="1" s="1"/>
  <c r="G8" i="1"/>
  <c r="G13" i="1" s="1"/>
  <c r="D8" i="1"/>
  <c r="D14" i="1" s="1"/>
  <c r="C8" i="1"/>
  <c r="C14" i="1" s="1"/>
  <c r="C23" i="1" l="1"/>
  <c r="D23" i="1"/>
  <c r="E23" i="1"/>
  <c r="G23" i="1"/>
  <c r="F23" i="1"/>
  <c r="E14" i="1"/>
  <c r="H13" i="1"/>
  <c r="E15" i="1"/>
  <c r="E16" i="1"/>
  <c r="E20" i="1"/>
  <c r="H23" i="1"/>
  <c r="H14" i="1"/>
  <c r="H20" i="1"/>
  <c r="H15" i="1"/>
  <c r="F13" i="1"/>
  <c r="F14" i="1"/>
  <c r="F15" i="1"/>
  <c r="F20" i="1"/>
  <c r="G14" i="1"/>
  <c r="G15" i="1"/>
  <c r="G16" i="1"/>
  <c r="G20" i="1"/>
  <c r="D13" i="1"/>
  <c r="D15" i="1"/>
  <c r="D16" i="1"/>
  <c r="D20" i="1"/>
  <c r="C16" i="1"/>
  <c r="C20" i="1"/>
  <c r="C15" i="1"/>
  <c r="C13" i="1"/>
</calcChain>
</file>

<file path=xl/sharedStrings.xml><?xml version="1.0" encoding="utf-8"?>
<sst xmlns="http://schemas.openxmlformats.org/spreadsheetml/2006/main" count="113" uniqueCount="46">
  <si>
    <t>Cell</t>
  </si>
  <si>
    <t>XGB</t>
  </si>
  <si>
    <t>LR</t>
  </si>
  <si>
    <t>BO-LightGBM</t>
  </si>
  <si>
    <t>SVM</t>
  </si>
  <si>
    <t>Total</t>
  </si>
  <si>
    <t>Algorithm</t>
  </si>
  <si>
    <t>Actual/Predicted</t>
  </si>
  <si>
    <t>TP</t>
  </si>
  <si>
    <t>TN</t>
  </si>
  <si>
    <t>FP</t>
  </si>
  <si>
    <t>FN</t>
  </si>
  <si>
    <t>Accuracy</t>
  </si>
  <si>
    <t>Precision</t>
  </si>
  <si>
    <t>Recall</t>
  </si>
  <si>
    <t>F1</t>
  </si>
  <si>
    <t>MCC</t>
  </si>
  <si>
    <t>Performance Metric</t>
  </si>
  <si>
    <t>UN MCC</t>
  </si>
  <si>
    <t>CNN</t>
  </si>
  <si>
    <t>RF</t>
  </si>
  <si>
    <r>
      <t xml:space="preserve">Hyper-parameters </t>
    </r>
    <r>
      <rPr>
        <b/>
        <sz val="11"/>
        <color rgb="FFFF0000"/>
        <rFont val="Aptos Narrow"/>
        <family val="2"/>
        <scheme val="minor"/>
      </rPr>
      <t>(Example provided here; please update)</t>
    </r>
  </si>
  <si>
    <t>W/W</t>
  </si>
  <si>
    <t>NW/NW</t>
  </si>
  <si>
    <t>NW/W</t>
  </si>
  <si>
    <t>W/NW</t>
  </si>
  <si>
    <t>Please enter the numbers in the yellow area</t>
  </si>
  <si>
    <t>regularizationstength=0.1, penalty="L2", solver="liblinear", tolerance=0.0001</t>
  </si>
  <si>
    <t>Test Label</t>
  </si>
  <si>
    <t>C=0.1, class_weight="balanced", kernel="rbf", tolerance=0.0001</t>
  </si>
  <si>
    <t>Maximum Depth=3, learning rate = 0.01, # estimators = 150</t>
  </si>
  <si>
    <t>max depth=5, Cosample by tree=0.78 Learning Rate=0.03,  subsample= 0.68</t>
  </si>
  <si>
    <t xml:space="preserve">Two hidden layers with 64 and 32 neurons, ReLU activation, sigmoid-activated output layer , add dropout, binary cross-entropy loss, the Adam optimizer, early stopping mechanism </t>
  </si>
  <si>
    <t>Maximum Depth=6, # estimators = 100, min_samples_leaf = 8, min_samples_split = 2</t>
  </si>
  <si>
    <t>Stacking</t>
  </si>
  <si>
    <t xml:space="preserve">Stacking and Voting: </t>
  </si>
  <si>
    <t>LR, SVM, LightGBM</t>
  </si>
  <si>
    <t>B365_Pred</t>
  </si>
  <si>
    <t>WH_Pred</t>
  </si>
  <si>
    <t>PS_Pred</t>
  </si>
  <si>
    <t>Max_Pred</t>
  </si>
  <si>
    <t>Hard Voting</t>
  </si>
  <si>
    <t>H</t>
  </si>
  <si>
    <t>D</t>
  </si>
  <si>
    <t>A</t>
  </si>
  <si>
    <t>H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</si>
</sst>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164" fontId="0" fillId="0" borderId="0" xfId="1" applyNumberFormat="1" applyFont="1" applyAlignment="1">
      <alignment horizontal="center"/>
    </xf>
    <xf numFmtId="0" fontId="2" fillId="0" borderId="2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left"/>
    </xf>
    <xf numFmtId="0" fontId="2" fillId="3" borderId="0" xfId="0" applyFont="1" applyFill="1"/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'ML Results'!$B$19</c:f>
              <c:strCache>
                <c:ptCount val="1"/>
                <c:pt idx="0">
                  <c:v>MCC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'ML Results'!$C$18:$J$18</c:f>
              <c:strCache>
                <c:ptCount val="8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  <c:pt idx="6">
                  <c:v>Stacking</c:v>
                </c:pt>
                <c:pt idx="7">
                  <c:v>Hard Voting</c:v>
                </c:pt>
              </c:strCache>
            </c:strRef>
          </c:cat>
          <c:val>
            <c:numRef>
              <c:f>'ML Results'!$C$19:$J$19</c:f>
              <c:numCache>
                <c:formatCode>0.0%</c:formatCode>
                <c:ptCount val="8"/>
                <c:pt idx="0">
                  <c:v>0.1929259380358348</c:v>
                </c:pt>
                <c:pt idx="1">
                  <c:v>0.13151495730012688</c:v>
                </c:pt>
                <c:pt idx="2">
                  <c:v>0.23618525478628832</c:v>
                </c:pt>
                <c:pt idx="3">
                  <c:v>0.14499806503562931</c:v>
                </c:pt>
                <c:pt idx="4">
                  <c:v>0.19133327044461956</c:v>
                </c:pt>
                <c:pt idx="5">
                  <c:v>0.19072984742669005</c:v>
                </c:pt>
                <c:pt idx="6">
                  <c:v>0.2595900202388981</c:v>
                </c:pt>
                <c:pt idx="7">
                  <c:v>0.25664265286828969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7-4740-83F2-842DEEC213B5}"/>
            </c:ext>
          </c:extLst>
        </c:ser>
        <c:ser>
          <c:idx val="1"/>
          <c:order val="1"/>
          <c:tx>
            <c:strRef>
              <c:f>'ML Results'!$B$20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'ML Results'!$C$18:$J$18</c:f>
              <c:strCache>
                <c:ptCount val="8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  <c:pt idx="6">
                  <c:v>Stacking</c:v>
                </c:pt>
                <c:pt idx="7">
                  <c:v>Hard Voting</c:v>
                </c:pt>
              </c:strCache>
            </c:strRef>
          </c:cat>
          <c:val>
            <c:numRef>
              <c:f>'ML Results'!$C$20:$J$20</c:f>
              <c:numCache>
                <c:formatCode>0.0%</c:formatCode>
                <c:ptCount val="8"/>
                <c:pt idx="0">
                  <c:v>0.6171428571428571</c:v>
                </c:pt>
                <c:pt idx="1">
                  <c:v>0.5971428571428572</c:v>
                </c:pt>
                <c:pt idx="2">
                  <c:v>0.60285714285714287</c:v>
                </c:pt>
                <c:pt idx="3">
                  <c:v>0.60285714285714287</c:v>
                </c:pt>
                <c:pt idx="4">
                  <c:v>0.6171428571428571</c:v>
                </c:pt>
                <c:pt idx="5">
                  <c:v>0.61428571428571432</c:v>
                </c:pt>
                <c:pt idx="6">
                  <c:v>0.60857142857142854</c:v>
                </c:pt>
                <c:pt idx="7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C7-4740-83F2-842DEEC213B5}"/>
            </c:ext>
          </c:extLst>
        </c:ser>
        <c:ser>
          <c:idx val="2"/>
          <c:order val="2"/>
          <c:tx>
            <c:strRef>
              <c:f>'ML Results'!$B$21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'ML Results'!$C$18:$J$18</c:f>
              <c:strCache>
                <c:ptCount val="8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  <c:pt idx="6">
                  <c:v>Stacking</c:v>
                </c:pt>
                <c:pt idx="7">
                  <c:v>Hard Voting</c:v>
                </c:pt>
              </c:strCache>
            </c:strRef>
          </c:cat>
          <c:val>
            <c:numRef>
              <c:f>'ML Results'!$C$21:$J$21</c:f>
              <c:numCache>
                <c:formatCode>0.0%</c:formatCode>
                <c:ptCount val="8"/>
                <c:pt idx="0">
                  <c:v>0.5714285714285714</c:v>
                </c:pt>
                <c:pt idx="1">
                  <c:v>0.56060606060606055</c:v>
                </c:pt>
                <c:pt idx="2">
                  <c:v>0.52450980392156865</c:v>
                </c:pt>
                <c:pt idx="3">
                  <c:v>0.58333333333333337</c:v>
                </c:pt>
                <c:pt idx="4">
                  <c:v>0.57425742574257421</c:v>
                </c:pt>
                <c:pt idx="5">
                  <c:v>0.56140350877192979</c:v>
                </c:pt>
                <c:pt idx="6">
                  <c:v>0.5280373831775701</c:v>
                </c:pt>
                <c:pt idx="7">
                  <c:v>0.58394160583941601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C7-4740-83F2-842DEEC213B5}"/>
            </c:ext>
          </c:extLst>
        </c:ser>
        <c:ser>
          <c:idx val="3"/>
          <c:order val="3"/>
          <c:tx>
            <c:strRef>
              <c:f>'ML Results'!$B$22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'ML Results'!$C$18:$J$18</c:f>
              <c:strCache>
                <c:ptCount val="8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  <c:pt idx="6">
                  <c:v>Stacking</c:v>
                </c:pt>
                <c:pt idx="7">
                  <c:v>Hard Voting</c:v>
                </c:pt>
              </c:strCache>
            </c:strRef>
          </c:cat>
          <c:val>
            <c:numRef>
              <c:f>'ML Results'!$C$22:$J$22</c:f>
              <c:numCache>
                <c:formatCode>0.0%</c:formatCode>
                <c:ptCount val="8"/>
                <c:pt idx="0">
                  <c:v>0.40268456375838924</c:v>
                </c:pt>
                <c:pt idx="1">
                  <c:v>0.24832214765100671</c:v>
                </c:pt>
                <c:pt idx="2">
                  <c:v>0.71812080536912748</c:v>
                </c:pt>
                <c:pt idx="3">
                  <c:v>0.2348993288590604</c:v>
                </c:pt>
                <c:pt idx="4">
                  <c:v>0.38926174496644295</c:v>
                </c:pt>
                <c:pt idx="5">
                  <c:v>0.42953020134228187</c:v>
                </c:pt>
                <c:pt idx="6">
                  <c:v>0.75838926174496646</c:v>
                </c:pt>
                <c:pt idx="7">
                  <c:v>0.53691275167785235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C7-4740-83F2-842DEEC213B5}"/>
            </c:ext>
          </c:extLst>
        </c:ser>
        <c:ser>
          <c:idx val="4"/>
          <c:order val="4"/>
          <c:tx>
            <c:strRef>
              <c:f>'ML Results'!$B$23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'ML Results'!$C$18:$J$18</c:f>
              <c:strCache>
                <c:ptCount val="8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  <c:pt idx="6">
                  <c:v>Stacking</c:v>
                </c:pt>
                <c:pt idx="7">
                  <c:v>Hard Voting</c:v>
                </c:pt>
              </c:strCache>
            </c:strRef>
          </c:cat>
          <c:val>
            <c:numRef>
              <c:f>'ML Results'!$C$23:$J$23</c:f>
              <c:numCache>
                <c:formatCode>0.0%</c:formatCode>
                <c:ptCount val="8"/>
                <c:pt idx="0">
                  <c:v>0.47244094488188976</c:v>
                </c:pt>
                <c:pt idx="1">
                  <c:v>0.34418604651162793</c:v>
                </c:pt>
                <c:pt idx="2">
                  <c:v>0.60623229461756367</c:v>
                </c:pt>
                <c:pt idx="3">
                  <c:v>0.3349282296650718</c:v>
                </c:pt>
                <c:pt idx="4">
                  <c:v>0.46400000000000002</c:v>
                </c:pt>
                <c:pt idx="5">
                  <c:v>0.48669201520912542</c:v>
                </c:pt>
                <c:pt idx="6">
                  <c:v>0.62258953168044073</c:v>
                </c:pt>
                <c:pt idx="7">
                  <c:v>0.55944055944055948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C7-4740-83F2-842DEEC21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3418768"/>
        <c:axId val="1993416848"/>
      </c:barChart>
      <c:catAx>
        <c:axId val="199341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416848"/>
        <c:crosses val="autoZero"/>
        <c:auto val="1"/>
        <c:lblAlgn val="ctr"/>
        <c:lblOffset val="100"/>
        <c:noMultiLvlLbl val="0"/>
      </c:catAx>
      <c:valAx>
        <c:axId val="1993416848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41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'Training Results'!$B$19</c:f>
              <c:strCache>
                <c:ptCount val="1"/>
                <c:pt idx="0">
                  <c:v>MCC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'Training Results'!$C$18:$H$18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</c:strCache>
            </c:strRef>
          </c:cat>
          <c:val>
            <c:numRef>
              <c:f>'Training Results'!$C$19:$H$19</c:f>
              <c:numCache>
                <c:formatCode>0.0%</c:formatCode>
                <c:ptCount val="6"/>
                <c:pt idx="0">
                  <c:v>0.23761235379033829</c:v>
                </c:pt>
                <c:pt idx="1">
                  <c:v>0.59186336565039699</c:v>
                </c:pt>
                <c:pt idx="2">
                  <c:v>0.251263741864096</c:v>
                </c:pt>
                <c:pt idx="3">
                  <c:v>0.44879732762783464</c:v>
                </c:pt>
                <c:pt idx="4">
                  <c:v>0.51871690720172103</c:v>
                </c:pt>
                <c:pt idx="5">
                  <c:v>0.58482606341116772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F-4743-A5BD-6A9DBEC80EF8}"/>
            </c:ext>
          </c:extLst>
        </c:ser>
        <c:ser>
          <c:idx val="1"/>
          <c:order val="1"/>
          <c:tx>
            <c:strRef>
              <c:f>'Training Results'!$B$20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'Training Results'!$C$18:$H$18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</c:strCache>
            </c:strRef>
          </c:cat>
          <c:val>
            <c:numRef>
              <c:f>'Training Results'!$C$20:$H$20</c:f>
              <c:numCache>
                <c:formatCode>0.0%</c:formatCode>
                <c:ptCount val="6"/>
                <c:pt idx="0">
                  <c:v>0.63988919667590027</c:v>
                </c:pt>
                <c:pt idx="1">
                  <c:v>0.79224376731301938</c:v>
                </c:pt>
                <c:pt idx="2">
                  <c:v>0.60664819944598336</c:v>
                </c:pt>
                <c:pt idx="3">
                  <c:v>0.72160664819944598</c:v>
                </c:pt>
                <c:pt idx="4">
                  <c:v>0.76454293628808867</c:v>
                </c:pt>
                <c:pt idx="5">
                  <c:v>0.79916897506925211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AF-4743-A5BD-6A9DBEC80EF8}"/>
            </c:ext>
          </c:extLst>
        </c:ser>
        <c:ser>
          <c:idx val="2"/>
          <c:order val="2"/>
          <c:tx>
            <c:strRef>
              <c:f>'Training Results'!$B$21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'Training Results'!$C$18:$H$18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</c:strCache>
            </c:strRef>
          </c:cat>
          <c:val>
            <c:numRef>
              <c:f>'Training Results'!$C$21:$H$21</c:f>
              <c:numCache>
                <c:formatCode>0.0%</c:formatCode>
                <c:ptCount val="6"/>
                <c:pt idx="0">
                  <c:v>0.60093896713615025</c:v>
                </c:pt>
                <c:pt idx="1">
                  <c:v>0.93220338983050843</c:v>
                </c:pt>
                <c:pt idx="2">
                  <c:v>0.52214452214452212</c:v>
                </c:pt>
                <c:pt idx="3">
                  <c:v>0.89230769230769236</c:v>
                </c:pt>
                <c:pt idx="4">
                  <c:v>0.8375634517766497</c:v>
                </c:pt>
                <c:pt idx="5">
                  <c:v>0.82113821138211385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AF-4743-A5BD-6A9DBEC80EF8}"/>
            </c:ext>
          </c:extLst>
        </c:ser>
        <c:ser>
          <c:idx val="3"/>
          <c:order val="3"/>
          <c:tx>
            <c:strRef>
              <c:f>'Training Results'!$B$22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'Training Results'!$C$18:$H$18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</c:strCache>
            </c:strRef>
          </c:cat>
          <c:val>
            <c:numRef>
              <c:f>'Training Results'!$C$22:$H$22</c:f>
              <c:numCache>
                <c:formatCode>0.0%</c:formatCode>
                <c:ptCount val="6"/>
                <c:pt idx="0">
                  <c:v>0.42244224422442245</c:v>
                </c:pt>
                <c:pt idx="1">
                  <c:v>0.54455445544554459</c:v>
                </c:pt>
                <c:pt idx="2">
                  <c:v>0.73927392739273923</c:v>
                </c:pt>
                <c:pt idx="3">
                  <c:v>0.38283828382838286</c:v>
                </c:pt>
                <c:pt idx="4">
                  <c:v>0.54455445544554459</c:v>
                </c:pt>
                <c:pt idx="5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AF-4743-A5BD-6A9DBEC80EF8}"/>
            </c:ext>
          </c:extLst>
        </c:ser>
        <c:ser>
          <c:idx val="4"/>
          <c:order val="4"/>
          <c:tx>
            <c:strRef>
              <c:f>'Training Results'!$B$23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'Training Results'!$C$18:$H$18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</c:strCache>
            </c:strRef>
          </c:cat>
          <c:val>
            <c:numRef>
              <c:f>'Training Results'!$C$23:$H$23</c:f>
              <c:numCache>
                <c:formatCode>0.0%</c:formatCode>
                <c:ptCount val="6"/>
                <c:pt idx="0">
                  <c:v>0.49612403100775188</c:v>
                </c:pt>
                <c:pt idx="1">
                  <c:v>0.6875</c:v>
                </c:pt>
                <c:pt idx="2">
                  <c:v>0.61202185792349717</c:v>
                </c:pt>
                <c:pt idx="3">
                  <c:v>0.53579676674364896</c:v>
                </c:pt>
                <c:pt idx="4">
                  <c:v>0.66</c:v>
                </c:pt>
                <c:pt idx="5">
                  <c:v>0.73588342440801457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AF-4743-A5BD-6A9DBEC80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3418768"/>
        <c:axId val="1993416848"/>
      </c:barChart>
      <c:catAx>
        <c:axId val="199341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416848"/>
        <c:crosses val="autoZero"/>
        <c:auto val="1"/>
        <c:lblAlgn val="ctr"/>
        <c:lblOffset val="100"/>
        <c:noMultiLvlLbl val="0"/>
      </c:catAx>
      <c:valAx>
        <c:axId val="1993416848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41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194827</xdr:colOff>
      <xdr:row>11</xdr:row>
      <xdr:rowOff>91788</xdr:rowOff>
    </xdr:from>
    <xdr:to>
      <xdr:col>20</xdr:col>
      <xdr:colOff>20781</xdr:colOff>
      <xdr:row>25</xdr:row>
      <xdr:rowOff>167988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6CDBB2-B1D3-F8EE-3F55-B7500068C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194828</xdr:colOff>
      <xdr:row>11</xdr:row>
      <xdr:rowOff>91788</xdr:rowOff>
    </xdr:from>
    <xdr:to>
      <xdr:col>16</xdr:col>
      <xdr:colOff>567169</xdr:colOff>
      <xdr:row>25</xdr:row>
      <xdr:rowOff>167988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C4755C-A397-40C2-A54D-37FA3FA41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17F9-958C-4711-8ED5-5E641CC003E2}">
  <dimension ref="A1:B7"/>
  <sheetViews>
    <sheetView workbookViewId="0">
      <selection activeCell="B17" sqref="B17"/>
    </sheetView>
  </sheetViews>
  <sheetFormatPr defaultRowHeight="14.4" x14ac:dyDescent="0.55000000000000004"/>
  <cols>
    <col min="1" max="1" width="13.26171875" bestFit="1" customWidth="1"/>
    <col min="2" max="2" width="69.578125" customWidth="1"/>
  </cols>
  <sheetData>
    <row r="1" spans="1:2" x14ac:dyDescent="0.55000000000000004">
      <c r="A1" s="3" t="s">
        <v>6</v>
      </c>
      <c r="B1" s="3" t="s">
        <v>21</v>
      </c>
    </row>
    <row r="2" spans="1:2" x14ac:dyDescent="0.55000000000000004">
      <c r="A2" s="7" t="s">
        <v>2</v>
      </c>
      <c r="B2" s="8" t="s">
        <v>27</v>
      </c>
    </row>
    <row r="3" spans="1:2" x14ac:dyDescent="0.55000000000000004">
      <c r="A3" s="7" t="s">
        <v>20</v>
      </c>
      <c r="B3" s="8" t="s">
        <v>33</v>
      </c>
    </row>
    <row r="4" spans="1:2" x14ac:dyDescent="0.55000000000000004">
      <c r="A4" s="7" t="s">
        <v>4</v>
      </c>
      <c r="B4" s="8" t="s">
        <v>29</v>
      </c>
    </row>
    <row r="5" spans="1:2" x14ac:dyDescent="0.55000000000000004">
      <c r="A5" s="7" t="s">
        <v>1</v>
      </c>
      <c r="B5" s="8" t="s">
        <v>30</v>
      </c>
    </row>
    <row r="6" spans="1:2" x14ac:dyDescent="0.55000000000000004">
      <c r="A6" s="7" t="s">
        <v>3</v>
      </c>
      <c r="B6" s="8" t="s">
        <v>31</v>
      </c>
    </row>
    <row r="7" spans="1:2" ht="43.2" x14ac:dyDescent="0.55000000000000004">
      <c r="A7" s="7" t="s">
        <v>19</v>
      </c>
      <c r="B7" s="8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5A533-A71F-4430-A012-2C3BE1D1C932}">
  <dimension ref="A3:M27"/>
  <sheetViews>
    <sheetView tabSelected="1" zoomScale="110" zoomScaleNormal="110" workbookViewId="0">
      <selection activeCell="H3" sqref="H3"/>
    </sheetView>
  </sheetViews>
  <sheetFormatPr defaultRowHeight="14.4" x14ac:dyDescent="0.55000000000000004"/>
  <cols>
    <col min="1" max="1" width="5.41796875" bestFit="1" customWidth="1"/>
    <col min="2" max="2" width="18.41796875" bestFit="1" customWidth="1"/>
    <col min="3" max="3" width="9.15625" style="2"/>
    <col min="4" max="4" width="12.83984375" style="2" bestFit="1" customWidth="1"/>
    <col min="5" max="5" width="9.15625" style="2"/>
    <col min="6" max="6" width="11.83984375" style="2" customWidth="1"/>
    <col min="7" max="7" width="12.83984375" style="2" bestFit="1" customWidth="1"/>
    <col min="8" max="8" width="9.15625" style="2"/>
    <col min="10" max="10" width="10.83984375" bestFit="1" customWidth="1"/>
    <col min="14" max="14" width="9.578125" bestFit="1" customWidth="1"/>
    <col min="15" max="15" width="13.26171875" bestFit="1" customWidth="1"/>
    <col min="16" max="16" width="12.83984375" bestFit="1" customWidth="1"/>
  </cols>
  <sheetData>
    <row r="3" spans="1:13" x14ac:dyDescent="0.55000000000000004">
      <c r="A3" s="3" t="s">
        <v>0</v>
      </c>
      <c r="B3" s="3" t="s">
        <v>7</v>
      </c>
      <c r="C3" s="4" t="s">
        <v>2</v>
      </c>
      <c r="D3" s="4" t="s">
        <v>20</v>
      </c>
      <c r="E3" s="4" t="s">
        <v>4</v>
      </c>
      <c r="F3" s="4" t="s">
        <v>1</v>
      </c>
      <c r="G3" s="4" t="s">
        <v>3</v>
      </c>
      <c r="H3" s="4" t="s">
        <v>19</v>
      </c>
      <c r="I3" s="4" t="s">
        <v>34</v>
      </c>
      <c r="J3" s="4" t="s">
        <v>41</v>
      </c>
    </row>
    <row r="4" spans="1:13" x14ac:dyDescent="0.55000000000000004">
      <c r="A4" s="3" t="s">
        <v>8</v>
      </c>
      <c r="B4" s="1" t="s">
        <v>22</v>
      </c>
      <c r="C4" s="13">
        <v>60</v>
      </c>
      <c r="D4" s="13">
        <v>37</v>
      </c>
      <c r="E4" s="13">
        <v>107</v>
      </c>
      <c r="F4" s="13">
        <v>35</v>
      </c>
      <c r="G4" s="13">
        <v>58</v>
      </c>
      <c r="H4" s="13">
        <v>64</v>
      </c>
      <c r="I4" s="13">
        <v>113</v>
      </c>
      <c r="J4" s="13">
        <v>80</v>
      </c>
      <c r="M4" s="14" t="s">
        <v>26</v>
      </c>
    </row>
    <row r="5" spans="1:13" x14ac:dyDescent="0.55000000000000004">
      <c r="A5" s="3" t="s">
        <v>9</v>
      </c>
      <c r="B5" s="1" t="s">
        <v>23</v>
      </c>
      <c r="C5" s="13">
        <v>156</v>
      </c>
      <c r="D5" s="13">
        <v>172</v>
      </c>
      <c r="E5" s="13">
        <v>104</v>
      </c>
      <c r="F5" s="13">
        <v>176</v>
      </c>
      <c r="G5" s="13">
        <v>158</v>
      </c>
      <c r="H5" s="13">
        <v>151</v>
      </c>
      <c r="I5" s="13">
        <v>100</v>
      </c>
      <c r="J5" s="13">
        <v>144</v>
      </c>
    </row>
    <row r="6" spans="1:13" x14ac:dyDescent="0.55000000000000004">
      <c r="A6" s="3" t="s">
        <v>10</v>
      </c>
      <c r="B6" s="1" t="s">
        <v>24</v>
      </c>
      <c r="C6" s="13">
        <v>45</v>
      </c>
      <c r="D6" s="13">
        <v>29</v>
      </c>
      <c r="E6" s="13">
        <v>97</v>
      </c>
      <c r="F6" s="13">
        <v>25</v>
      </c>
      <c r="G6" s="13">
        <v>43</v>
      </c>
      <c r="H6" s="13">
        <v>50</v>
      </c>
      <c r="I6" s="13">
        <v>101</v>
      </c>
      <c r="J6" s="13">
        <v>57</v>
      </c>
    </row>
    <row r="7" spans="1:13" x14ac:dyDescent="0.55000000000000004">
      <c r="A7" s="3" t="s">
        <v>11</v>
      </c>
      <c r="B7" s="1" t="s">
        <v>25</v>
      </c>
      <c r="C7" s="13">
        <v>89</v>
      </c>
      <c r="D7" s="13">
        <v>112</v>
      </c>
      <c r="E7" s="13">
        <v>42</v>
      </c>
      <c r="F7" s="13">
        <v>114</v>
      </c>
      <c r="G7" s="13">
        <v>91</v>
      </c>
      <c r="H7" s="13">
        <v>85</v>
      </c>
      <c r="I7" s="13">
        <v>36</v>
      </c>
      <c r="J7" s="13">
        <v>69</v>
      </c>
    </row>
    <row r="8" spans="1:13" x14ac:dyDescent="0.55000000000000004">
      <c r="A8" s="10" t="s">
        <v>5</v>
      </c>
      <c r="B8" s="11"/>
      <c r="C8" s="12">
        <f t="shared" ref="C8:J8" si="0">SUM(C4:C7)</f>
        <v>350</v>
      </c>
      <c r="D8" s="12">
        <f t="shared" si="0"/>
        <v>350</v>
      </c>
      <c r="E8" s="12">
        <f>SUM(E4:E7)</f>
        <v>350</v>
      </c>
      <c r="F8" s="12">
        <f t="shared" si="0"/>
        <v>350</v>
      </c>
      <c r="G8" s="12">
        <f>SUM(G4:G7)</f>
        <v>350</v>
      </c>
      <c r="H8" s="12">
        <f t="shared" si="0"/>
        <v>350</v>
      </c>
      <c r="I8" s="12">
        <f t="shared" si="0"/>
        <v>350</v>
      </c>
      <c r="J8" s="12">
        <f t="shared" si="0"/>
        <v>350</v>
      </c>
    </row>
    <row r="12" spans="1:13" x14ac:dyDescent="0.55000000000000004">
      <c r="A12" s="3" t="s">
        <v>0</v>
      </c>
      <c r="B12" s="3" t="s">
        <v>7</v>
      </c>
      <c r="C12" s="4" t="s">
        <v>2</v>
      </c>
      <c r="D12" s="4" t="s">
        <v>20</v>
      </c>
      <c r="E12" s="4" t="s">
        <v>4</v>
      </c>
      <c r="F12" s="4" t="s">
        <v>1</v>
      </c>
      <c r="G12" s="4" t="s">
        <v>3</v>
      </c>
      <c r="H12" s="4" t="s">
        <v>19</v>
      </c>
      <c r="I12" s="4" t="s">
        <v>34</v>
      </c>
      <c r="J12" s="4" t="s">
        <v>41</v>
      </c>
    </row>
    <row r="13" spans="1:13" x14ac:dyDescent="0.55000000000000004">
      <c r="A13" s="3" t="str">
        <f>A4</f>
        <v>TP</v>
      </c>
      <c r="B13" s="1" t="s">
        <v>22</v>
      </c>
      <c r="C13" s="5">
        <f>C4/C$8</f>
        <v>0.17142857142857143</v>
      </c>
      <c r="D13" s="5">
        <f t="shared" ref="D13:F13" si="1">D4/D$8</f>
        <v>0.10571428571428572</v>
      </c>
      <c r="E13" s="5">
        <f>E4/E$8</f>
        <v>0.30571428571428572</v>
      </c>
      <c r="F13" s="5">
        <f t="shared" si="1"/>
        <v>0.1</v>
      </c>
      <c r="G13" s="5">
        <f>G4/G$8</f>
        <v>0.1657142857142857</v>
      </c>
      <c r="H13" s="5">
        <f>H4/H$8</f>
        <v>0.18285714285714286</v>
      </c>
      <c r="I13" s="5">
        <f t="shared" ref="I13:J13" si="2">I4/I$8</f>
        <v>0.32285714285714284</v>
      </c>
      <c r="J13" s="5">
        <f t="shared" si="2"/>
        <v>0.22857142857142856</v>
      </c>
    </row>
    <row r="14" spans="1:13" x14ac:dyDescent="0.55000000000000004">
      <c r="A14" s="3" t="str">
        <f t="shared" ref="A14" si="3">A5</f>
        <v>TN</v>
      </c>
      <c r="B14" s="1" t="s">
        <v>23</v>
      </c>
      <c r="C14" s="5">
        <f t="shared" ref="C14:H14" si="4">C5/C$8</f>
        <v>0.44571428571428573</v>
      </c>
      <c r="D14" s="5">
        <f t="shared" si="4"/>
        <v>0.49142857142857144</v>
      </c>
      <c r="E14" s="5">
        <f>E5/E$8</f>
        <v>0.29714285714285715</v>
      </c>
      <c r="F14" s="5">
        <f t="shared" si="4"/>
        <v>0.50285714285714289</v>
      </c>
      <c r="G14" s="5">
        <f>G5/G$8</f>
        <v>0.4514285714285714</v>
      </c>
      <c r="H14" s="5">
        <f t="shared" si="4"/>
        <v>0.43142857142857144</v>
      </c>
      <c r="I14" s="5">
        <f t="shared" ref="I14:J14" si="5">I5/I$8</f>
        <v>0.2857142857142857</v>
      </c>
      <c r="J14" s="5">
        <f t="shared" si="5"/>
        <v>0.41142857142857142</v>
      </c>
    </row>
    <row r="15" spans="1:13" x14ac:dyDescent="0.55000000000000004">
      <c r="A15" s="3" t="str">
        <f t="shared" ref="A15" si="6">A6</f>
        <v>FP</v>
      </c>
      <c r="B15" s="1" t="s">
        <v>24</v>
      </c>
      <c r="C15" s="5">
        <f t="shared" ref="C15:H15" si="7">C6/C$8</f>
        <v>0.12857142857142856</v>
      </c>
      <c r="D15" s="5">
        <f t="shared" si="7"/>
        <v>8.2857142857142851E-2</v>
      </c>
      <c r="E15" s="5">
        <f>E6/E$8</f>
        <v>0.27714285714285714</v>
      </c>
      <c r="F15" s="5">
        <f t="shared" si="7"/>
        <v>7.1428571428571425E-2</v>
      </c>
      <c r="G15" s="5">
        <f>G6/G$8</f>
        <v>0.12285714285714286</v>
      </c>
      <c r="H15" s="5">
        <f t="shared" si="7"/>
        <v>0.14285714285714285</v>
      </c>
      <c r="I15" s="5">
        <f t="shared" ref="I15:J15" si="8">I6/I$8</f>
        <v>0.28857142857142859</v>
      </c>
      <c r="J15" s="5">
        <f t="shared" si="8"/>
        <v>0.16285714285714287</v>
      </c>
    </row>
    <row r="16" spans="1:13" x14ac:dyDescent="0.55000000000000004">
      <c r="A16" s="3" t="str">
        <f t="shared" ref="A16" si="9">A7</f>
        <v>FN</v>
      </c>
      <c r="B16" s="1" t="s">
        <v>25</v>
      </c>
      <c r="C16" s="5">
        <f t="shared" ref="C16:H16" si="10">C7/C$8</f>
        <v>0.25428571428571428</v>
      </c>
      <c r="D16" s="5">
        <f t="shared" si="10"/>
        <v>0.32</v>
      </c>
      <c r="E16" s="5">
        <f>E7/E$8</f>
        <v>0.12</v>
      </c>
      <c r="F16" s="5">
        <f t="shared" si="10"/>
        <v>0.32571428571428573</v>
      </c>
      <c r="G16" s="5">
        <f>G7/G$8</f>
        <v>0.26</v>
      </c>
      <c r="H16" s="5">
        <f t="shared" si="10"/>
        <v>0.24285714285714285</v>
      </c>
      <c r="I16" s="5">
        <f t="shared" ref="I16:J16" si="11">I7/I$8</f>
        <v>0.10285714285714286</v>
      </c>
      <c r="J16" s="5">
        <f t="shared" si="11"/>
        <v>0.19714285714285715</v>
      </c>
    </row>
    <row r="18" spans="2:10" x14ac:dyDescent="0.55000000000000004">
      <c r="B18" s="3" t="s">
        <v>17</v>
      </c>
      <c r="C18" s="4" t="str">
        <f>C12</f>
        <v>LR</v>
      </c>
      <c r="D18" s="4" t="str">
        <f t="shared" ref="D18:H18" si="12">D12</f>
        <v>RF</v>
      </c>
      <c r="E18" s="4" t="str">
        <f t="shared" si="12"/>
        <v>SVM</v>
      </c>
      <c r="F18" s="4" t="str">
        <f t="shared" si="12"/>
        <v>XGB</v>
      </c>
      <c r="G18" s="4" t="str">
        <f t="shared" si="12"/>
        <v>BO-LightGBM</v>
      </c>
      <c r="H18" s="4" t="str">
        <f t="shared" si="12"/>
        <v>CNN</v>
      </c>
      <c r="I18" s="4" t="s">
        <v>34</v>
      </c>
      <c r="J18" s="4" t="s">
        <v>41</v>
      </c>
    </row>
    <row r="19" spans="2:10" x14ac:dyDescent="0.55000000000000004">
      <c r="B19" s="1" t="s">
        <v>16</v>
      </c>
      <c r="C19" s="5">
        <f>(C4*C5-C6*C7)/SQRT((C4+C6)*(C4+C7)*(C5+C6)*(C5+C7))</f>
        <v>0.1929259380358348</v>
      </c>
      <c r="D19" s="5">
        <f>(D4*D5-D6*D7)/SQRT((D4+D6)*(D4+D7)*(D5+D6)*(D5+D7))</f>
        <v>0.13151495730012688</v>
      </c>
      <c r="E19" s="5">
        <f>(E4*E5-E6*E7)/SQRT((E4+E6)*(E4+E7)*(E5+E6)*(E5+E7))</f>
        <v>0.23618525478628832</v>
      </c>
      <c r="F19" s="5">
        <f t="shared" ref="F19:H19" si="13">(F4*F5-F6*F7)/SQRT((F4+F6)*(F4+F7)*(F5+F6)*(F5+F7))</f>
        <v>0.14499806503562931</v>
      </c>
      <c r="G19" s="5">
        <f>(G4*G5-G6*G7)/SQRT((G4+G6)*(G4+G7)*(G5+G6)*(G5+G7))</f>
        <v>0.19133327044461956</v>
      </c>
      <c r="H19" s="5">
        <f t="shared" si="13"/>
        <v>0.19072984742669005</v>
      </c>
      <c r="I19" s="5">
        <f t="shared" ref="I19:J19" si="14">(I4*I5-I6*I7)/SQRT((I4+I6)*(I4+I7)*(I5+I6)*(I5+I7))</f>
        <v>0.2595900202388981</v>
      </c>
      <c r="J19" s="5">
        <f t="shared" si="14"/>
        <v>0.25664265286828969</v>
      </c>
    </row>
    <row r="20" spans="2:10" x14ac:dyDescent="0.55000000000000004">
      <c r="B20" s="1" t="s">
        <v>12</v>
      </c>
      <c r="C20" s="6">
        <f>(C4+C5)/C8</f>
        <v>0.6171428571428571</v>
      </c>
      <c r="D20" s="6">
        <f t="shared" ref="D20:H20" si="15">(D4+D5)/D8</f>
        <v>0.5971428571428572</v>
      </c>
      <c r="E20" s="6">
        <f>(E4+E5)/E8</f>
        <v>0.60285714285714287</v>
      </c>
      <c r="F20" s="6">
        <f t="shared" si="15"/>
        <v>0.60285714285714287</v>
      </c>
      <c r="G20" s="6">
        <f>(G4+G5)/G8</f>
        <v>0.6171428571428571</v>
      </c>
      <c r="H20" s="6">
        <f t="shared" si="15"/>
        <v>0.61428571428571432</v>
      </c>
      <c r="I20" s="6">
        <f t="shared" ref="I20:J20" si="16">(I4+I5)/I8</f>
        <v>0.60857142857142854</v>
      </c>
      <c r="J20" s="6">
        <f t="shared" si="16"/>
        <v>0.64</v>
      </c>
    </row>
    <row r="21" spans="2:10" x14ac:dyDescent="0.55000000000000004">
      <c r="B21" s="1" t="s">
        <v>13</v>
      </c>
      <c r="C21" s="6">
        <f>C4/(C4+C6)</f>
        <v>0.5714285714285714</v>
      </c>
      <c r="D21" s="6">
        <f>D4/(D4+D6)</f>
        <v>0.56060606060606055</v>
      </c>
      <c r="E21" s="6">
        <f>E4/(E4+E6)</f>
        <v>0.52450980392156865</v>
      </c>
      <c r="F21" s="6">
        <f t="shared" ref="F21:H21" si="17">F4/(F4+F6)</f>
        <v>0.58333333333333337</v>
      </c>
      <c r="G21" s="6">
        <f>G4/(G4+G6)</f>
        <v>0.57425742574257421</v>
      </c>
      <c r="H21" s="6">
        <f t="shared" si="17"/>
        <v>0.56140350877192979</v>
      </c>
      <c r="I21" s="6">
        <f t="shared" ref="I21:J21" si="18">I4/(I4+I6)</f>
        <v>0.5280373831775701</v>
      </c>
      <c r="J21" s="6">
        <f t="shared" si="18"/>
        <v>0.58394160583941601</v>
      </c>
    </row>
    <row r="22" spans="2:10" x14ac:dyDescent="0.55000000000000004">
      <c r="B22" s="1" t="s">
        <v>14</v>
      </c>
      <c r="C22" s="6">
        <f>C4/(C4+C7)</f>
        <v>0.40268456375838924</v>
      </c>
      <c r="D22" s="6">
        <f t="shared" ref="D22:H22" si="19">D4/(D4+D7)</f>
        <v>0.24832214765100671</v>
      </c>
      <c r="E22" s="6">
        <f>E4/(E4+E7)</f>
        <v>0.71812080536912748</v>
      </c>
      <c r="F22" s="6">
        <f t="shared" si="19"/>
        <v>0.2348993288590604</v>
      </c>
      <c r="G22" s="6">
        <f>G4/(G4+G7)</f>
        <v>0.38926174496644295</v>
      </c>
      <c r="H22" s="6">
        <f t="shared" si="19"/>
        <v>0.42953020134228187</v>
      </c>
      <c r="I22" s="6">
        <f t="shared" ref="I22:J22" si="20">I4/(I4+I7)</f>
        <v>0.75838926174496646</v>
      </c>
      <c r="J22" s="6">
        <f t="shared" si="20"/>
        <v>0.53691275167785235</v>
      </c>
    </row>
    <row r="23" spans="2:10" x14ac:dyDescent="0.55000000000000004">
      <c r="B23" s="1" t="s">
        <v>15</v>
      </c>
      <c r="C23" s="6">
        <f>(2*C21*C22)/(C21+C22)</f>
        <v>0.47244094488188976</v>
      </c>
      <c r="D23" s="6">
        <f t="shared" ref="D23:H23" si="21">(2*D21*D22)/(D21+D22)</f>
        <v>0.34418604651162793</v>
      </c>
      <c r="E23" s="6">
        <f>(2*E21*E22)/(E21+E22)</f>
        <v>0.60623229461756367</v>
      </c>
      <c r="F23" s="6">
        <f t="shared" si="21"/>
        <v>0.3349282296650718</v>
      </c>
      <c r="G23" s="6">
        <f>(2*G21*G22)/(G21+G22)</f>
        <v>0.46400000000000002</v>
      </c>
      <c r="H23" s="6">
        <f t="shared" si="21"/>
        <v>0.48669201520912542</v>
      </c>
      <c r="I23" s="6">
        <f t="shared" ref="I23:J23" si="22">(2*I21*I22)/(I21+I22)</f>
        <v>0.62258953168044073</v>
      </c>
      <c r="J23" s="6">
        <f t="shared" si="22"/>
        <v>0.55944055944055948</v>
      </c>
    </row>
    <row r="24" spans="2:10" x14ac:dyDescent="0.55000000000000004">
      <c r="B24" s="1" t="s">
        <v>18</v>
      </c>
      <c r="C24" s="5">
        <f>(C19+1)/2</f>
        <v>0.5964629690179174</v>
      </c>
      <c r="D24" s="5">
        <f t="shared" ref="D24:H24" si="23">(D19+1)/2</f>
        <v>0.56575747865006343</v>
      </c>
      <c r="E24" s="5">
        <f>(E19+1)/2</f>
        <v>0.61809262739314419</v>
      </c>
      <c r="F24" s="5">
        <f t="shared" si="23"/>
        <v>0.57249903251781464</v>
      </c>
      <c r="G24" s="5">
        <f>(G19+1)/2</f>
        <v>0.59566663522230978</v>
      </c>
      <c r="H24" s="5">
        <f t="shared" si="23"/>
        <v>0.59536492371334504</v>
      </c>
      <c r="I24" s="5">
        <f t="shared" ref="I24:J24" si="24">(I19+1)/2</f>
        <v>0.62979501011944905</v>
      </c>
      <c r="J24" s="5">
        <f t="shared" si="24"/>
        <v>0.62832132643414484</v>
      </c>
    </row>
    <row r="25" spans="2:10" x14ac:dyDescent="0.55000000000000004">
      <c r="C25" s="9"/>
      <c r="D25" s="9"/>
      <c r="E25" s="9"/>
      <c r="F25" s="9"/>
      <c r="G25" s="9"/>
      <c r="H25" s="9"/>
    </row>
    <row r="26" spans="2:10" x14ac:dyDescent="0.55000000000000004">
      <c r="C26" s="9"/>
      <c r="D26" s="9"/>
      <c r="E26" s="9"/>
      <c r="F26" s="9"/>
      <c r="G26" s="9"/>
      <c r="H26" s="9"/>
    </row>
    <row r="27" spans="2:10" x14ac:dyDescent="0.55000000000000004">
      <c r="B27" t="s">
        <v>35</v>
      </c>
      <c r="C27" s="15" t="s">
        <v>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E5705-6657-4E75-890D-CB94B98AC72C}">
  <dimension ref="A3:K26"/>
  <sheetViews>
    <sheetView zoomScale="110" zoomScaleNormal="110" workbookViewId="0">
      <selection activeCell="I9" sqref="I9"/>
    </sheetView>
  </sheetViews>
  <sheetFormatPr defaultRowHeight="14.4" x14ac:dyDescent="0.55000000000000004"/>
  <cols>
    <col min="1" max="1" width="5.41796875" bestFit="1" customWidth="1"/>
    <col min="2" max="2" width="18.41796875" bestFit="1" customWidth="1"/>
    <col min="3" max="3" width="8.83984375" style="2"/>
    <col min="4" max="4" width="12.83984375" style="2" bestFit="1" customWidth="1"/>
    <col min="5" max="5" width="8.83984375" style="2"/>
    <col min="6" max="6" width="11.83984375" style="2" customWidth="1"/>
    <col min="7" max="7" width="12.83984375" style="2" bestFit="1" customWidth="1"/>
    <col min="8" max="8" width="8.83984375" style="2"/>
    <col min="12" max="12" width="9.578125" bestFit="1" customWidth="1"/>
    <col min="13" max="13" width="13.26171875" bestFit="1" customWidth="1"/>
    <col min="14" max="14" width="12.83984375" bestFit="1" customWidth="1"/>
  </cols>
  <sheetData>
    <row r="3" spans="1:11" x14ac:dyDescent="0.55000000000000004">
      <c r="A3" s="3" t="s">
        <v>0</v>
      </c>
      <c r="B3" s="3" t="s">
        <v>7</v>
      </c>
      <c r="C3" s="4" t="s">
        <v>2</v>
      </c>
      <c r="D3" s="4" t="s">
        <v>20</v>
      </c>
      <c r="E3" s="4" t="s">
        <v>4</v>
      </c>
      <c r="F3" s="4" t="s">
        <v>1</v>
      </c>
      <c r="G3" s="4" t="s">
        <v>3</v>
      </c>
      <c r="H3" s="4" t="s">
        <v>19</v>
      </c>
    </row>
    <row r="4" spans="1:11" x14ac:dyDescent="0.55000000000000004">
      <c r="A4" s="3" t="s">
        <v>8</v>
      </c>
      <c r="B4" s="1" t="s">
        <v>22</v>
      </c>
      <c r="C4" s="13">
        <v>128</v>
      </c>
      <c r="D4" s="13">
        <v>165</v>
      </c>
      <c r="E4" s="13">
        <v>224</v>
      </c>
      <c r="F4" s="13">
        <v>116</v>
      </c>
      <c r="G4" s="13">
        <v>165</v>
      </c>
      <c r="H4" s="13">
        <v>202</v>
      </c>
      <c r="K4" s="14" t="s">
        <v>26</v>
      </c>
    </row>
    <row r="5" spans="1:11" x14ac:dyDescent="0.55000000000000004">
      <c r="A5" s="3" t="s">
        <v>9</v>
      </c>
      <c r="B5" s="1" t="s">
        <v>23</v>
      </c>
      <c r="C5" s="13">
        <v>334</v>
      </c>
      <c r="D5" s="13">
        <v>407</v>
      </c>
      <c r="E5" s="13">
        <v>214</v>
      </c>
      <c r="F5" s="13">
        <v>405</v>
      </c>
      <c r="G5" s="13">
        <v>387</v>
      </c>
      <c r="H5" s="13">
        <v>375</v>
      </c>
    </row>
    <row r="6" spans="1:11" x14ac:dyDescent="0.55000000000000004">
      <c r="A6" s="3" t="s">
        <v>10</v>
      </c>
      <c r="B6" s="1" t="s">
        <v>24</v>
      </c>
      <c r="C6" s="13">
        <v>85</v>
      </c>
      <c r="D6" s="13">
        <v>12</v>
      </c>
      <c r="E6" s="13">
        <v>205</v>
      </c>
      <c r="F6" s="13">
        <v>14</v>
      </c>
      <c r="G6" s="13">
        <v>32</v>
      </c>
      <c r="H6" s="13">
        <v>44</v>
      </c>
    </row>
    <row r="7" spans="1:11" x14ac:dyDescent="0.55000000000000004">
      <c r="A7" s="3" t="s">
        <v>11</v>
      </c>
      <c r="B7" s="1" t="s">
        <v>25</v>
      </c>
      <c r="C7" s="13">
        <v>175</v>
      </c>
      <c r="D7" s="13">
        <v>138</v>
      </c>
      <c r="E7" s="13">
        <v>79</v>
      </c>
      <c r="F7" s="13">
        <v>187</v>
      </c>
      <c r="G7" s="13">
        <v>138</v>
      </c>
      <c r="H7" s="13">
        <v>101</v>
      </c>
    </row>
    <row r="8" spans="1:11" x14ac:dyDescent="0.55000000000000004">
      <c r="A8" s="10" t="s">
        <v>5</v>
      </c>
      <c r="B8" s="11"/>
      <c r="C8" s="12">
        <f t="shared" ref="C8:H8" si="0">SUM(C4:C7)</f>
        <v>722</v>
      </c>
      <c r="D8" s="12">
        <f t="shared" si="0"/>
        <v>722</v>
      </c>
      <c r="E8" s="12">
        <f>SUM(E4:E7)</f>
        <v>722</v>
      </c>
      <c r="F8" s="12">
        <f t="shared" si="0"/>
        <v>722</v>
      </c>
      <c r="G8" s="12">
        <f>SUM(G4:G7)</f>
        <v>722</v>
      </c>
      <c r="H8" s="12">
        <f t="shared" si="0"/>
        <v>722</v>
      </c>
    </row>
    <row r="12" spans="1:11" x14ac:dyDescent="0.55000000000000004">
      <c r="A12" s="3" t="s">
        <v>0</v>
      </c>
      <c r="B12" s="3" t="s">
        <v>7</v>
      </c>
      <c r="C12" s="4" t="s">
        <v>2</v>
      </c>
      <c r="D12" s="4" t="s">
        <v>20</v>
      </c>
      <c r="E12" s="4" t="s">
        <v>4</v>
      </c>
      <c r="F12" s="4" t="s">
        <v>1</v>
      </c>
      <c r="G12" s="4" t="s">
        <v>3</v>
      </c>
      <c r="H12" s="4" t="s">
        <v>19</v>
      </c>
    </row>
    <row r="13" spans="1:11" x14ac:dyDescent="0.55000000000000004">
      <c r="A13" s="3" t="str">
        <f>A4</f>
        <v>TP</v>
      </c>
      <c r="B13" s="1" t="s">
        <v>22</v>
      </c>
      <c r="C13" s="5">
        <f>C4/C$8</f>
        <v>0.17728531855955679</v>
      </c>
      <c r="D13" s="5">
        <f t="shared" ref="D13:F13" si="1">D4/D$8</f>
        <v>0.22853185595567868</v>
      </c>
      <c r="E13" s="5">
        <f>E4/E$8</f>
        <v>0.31024930747922436</v>
      </c>
      <c r="F13" s="5">
        <f t="shared" si="1"/>
        <v>0.16066481994459833</v>
      </c>
      <c r="G13" s="5">
        <f>G4/G$8</f>
        <v>0.22853185595567868</v>
      </c>
      <c r="H13" s="5">
        <f>H4/H$8</f>
        <v>0.27977839335180055</v>
      </c>
    </row>
    <row r="14" spans="1:11" x14ac:dyDescent="0.55000000000000004">
      <c r="A14" s="3" t="str">
        <f t="shared" ref="A14:A16" si="2">A5</f>
        <v>TN</v>
      </c>
      <c r="B14" s="1" t="s">
        <v>23</v>
      </c>
      <c r="C14" s="5">
        <f t="shared" ref="C14:H16" si="3">C5/C$8</f>
        <v>0.46260387811634351</v>
      </c>
      <c r="D14" s="5">
        <f t="shared" si="3"/>
        <v>0.56371191135734067</v>
      </c>
      <c r="E14" s="5">
        <f>E5/E$8</f>
        <v>0.296398891966759</v>
      </c>
      <c r="F14" s="5">
        <f t="shared" si="3"/>
        <v>0.56094182825484762</v>
      </c>
      <c r="G14" s="5">
        <f>G5/G$8</f>
        <v>0.53601108033240996</v>
      </c>
      <c r="H14" s="5">
        <f t="shared" si="3"/>
        <v>0.51939058171745156</v>
      </c>
    </row>
    <row r="15" spans="1:11" x14ac:dyDescent="0.55000000000000004">
      <c r="A15" s="3" t="str">
        <f t="shared" si="2"/>
        <v>FP</v>
      </c>
      <c r="B15" s="1" t="s">
        <v>24</v>
      </c>
      <c r="C15" s="5">
        <f t="shared" si="3"/>
        <v>0.11772853185595568</v>
      </c>
      <c r="D15" s="5">
        <f t="shared" si="3"/>
        <v>1.662049861495845E-2</v>
      </c>
      <c r="E15" s="5">
        <f>E6/E$8</f>
        <v>0.28393351800554018</v>
      </c>
      <c r="F15" s="5">
        <f t="shared" si="3"/>
        <v>1.9390581717451522E-2</v>
      </c>
      <c r="G15" s="5">
        <f>G6/G$8</f>
        <v>4.4321329639889197E-2</v>
      </c>
      <c r="H15" s="5">
        <f t="shared" si="3"/>
        <v>6.0941828254847646E-2</v>
      </c>
    </row>
    <row r="16" spans="1:11" x14ac:dyDescent="0.55000000000000004">
      <c r="A16" s="3" t="str">
        <f t="shared" si="2"/>
        <v>FN</v>
      </c>
      <c r="B16" s="1" t="s">
        <v>25</v>
      </c>
      <c r="C16" s="5">
        <f t="shared" si="3"/>
        <v>0.24238227146814403</v>
      </c>
      <c r="D16" s="5">
        <f t="shared" si="3"/>
        <v>0.19113573407202217</v>
      </c>
      <c r="E16" s="5">
        <f>E7/E$8</f>
        <v>0.10941828254847645</v>
      </c>
      <c r="F16" s="5">
        <f t="shared" si="3"/>
        <v>0.25900277008310252</v>
      </c>
      <c r="G16" s="5">
        <f>G7/G$8</f>
        <v>0.19113573407202217</v>
      </c>
      <c r="H16" s="5">
        <f t="shared" si="3"/>
        <v>0.13988919667590027</v>
      </c>
    </row>
    <row r="18" spans="2:8" x14ac:dyDescent="0.55000000000000004">
      <c r="B18" s="3" t="s">
        <v>17</v>
      </c>
      <c r="C18" s="4" t="str">
        <f>C12</f>
        <v>LR</v>
      </c>
      <c r="D18" s="4" t="str">
        <f t="shared" ref="D18:H18" si="4">D12</f>
        <v>RF</v>
      </c>
      <c r="E18" s="4" t="str">
        <f t="shared" si="4"/>
        <v>SVM</v>
      </c>
      <c r="F18" s="4" t="str">
        <f t="shared" si="4"/>
        <v>XGB</v>
      </c>
      <c r="G18" s="4" t="str">
        <f t="shared" si="4"/>
        <v>BO-LightGBM</v>
      </c>
      <c r="H18" s="4" t="str">
        <f t="shared" si="4"/>
        <v>CNN</v>
      </c>
    </row>
    <row r="19" spans="2:8" x14ac:dyDescent="0.55000000000000004">
      <c r="B19" s="1" t="s">
        <v>16</v>
      </c>
      <c r="C19" s="5">
        <f>(C4*C5-C6*C7)/SQRT((C4+C6)*(C4+C7)*(C5+C6)*(C5+C7))</f>
        <v>0.23761235379033829</v>
      </c>
      <c r="D19" s="5">
        <f>(D4*D5-D6*D7)/SQRT((D4+D6)*(D4+D7)*(D5+D6)*(D5+D7))</f>
        <v>0.59186336565039699</v>
      </c>
      <c r="E19" s="5">
        <f>(E4*E5-E6*E7)/SQRT((E4+E6)*(E4+E7)*(E5+E6)*(E5+E7))</f>
        <v>0.251263741864096</v>
      </c>
      <c r="F19" s="5">
        <f t="shared" ref="F19:H19" si="5">(F4*F5-F6*F7)/SQRT((F4+F6)*(F4+F7)*(F5+F6)*(F5+F7))</f>
        <v>0.44879732762783464</v>
      </c>
      <c r="G19" s="5">
        <f>(G4*G5-G6*G7)/SQRT((G4+G6)*(G4+G7)*(G5+G6)*(G5+G7))</f>
        <v>0.51871690720172103</v>
      </c>
      <c r="H19" s="5">
        <f t="shared" si="5"/>
        <v>0.58482606341116772</v>
      </c>
    </row>
    <row r="20" spans="2:8" x14ac:dyDescent="0.55000000000000004">
      <c r="B20" s="1" t="s">
        <v>12</v>
      </c>
      <c r="C20" s="6">
        <f>(C4+C5)/C8</f>
        <v>0.63988919667590027</v>
      </c>
      <c r="D20" s="6">
        <f t="shared" ref="D20:H20" si="6">(D4+D5)/D8</f>
        <v>0.79224376731301938</v>
      </c>
      <c r="E20" s="6">
        <f>(E4+E5)/E8</f>
        <v>0.60664819944598336</v>
      </c>
      <c r="F20" s="6">
        <f t="shared" si="6"/>
        <v>0.72160664819944598</v>
      </c>
      <c r="G20" s="6">
        <f>(G4+G5)/G8</f>
        <v>0.76454293628808867</v>
      </c>
      <c r="H20" s="6">
        <f t="shared" si="6"/>
        <v>0.79916897506925211</v>
      </c>
    </row>
    <row r="21" spans="2:8" x14ac:dyDescent="0.55000000000000004">
      <c r="B21" s="1" t="s">
        <v>13</v>
      </c>
      <c r="C21" s="6">
        <f>C4/(C4+C6)</f>
        <v>0.60093896713615025</v>
      </c>
      <c r="D21" s="6">
        <f>D4/(D4+D6)</f>
        <v>0.93220338983050843</v>
      </c>
      <c r="E21" s="6">
        <f>E4/(E4+E6)</f>
        <v>0.52214452214452212</v>
      </c>
      <c r="F21" s="6">
        <f t="shared" ref="F21:H21" si="7">F4/(F4+F6)</f>
        <v>0.89230769230769236</v>
      </c>
      <c r="G21" s="6">
        <f>G4/(G4+G6)</f>
        <v>0.8375634517766497</v>
      </c>
      <c r="H21" s="6">
        <f t="shared" si="7"/>
        <v>0.82113821138211385</v>
      </c>
    </row>
    <row r="22" spans="2:8" x14ac:dyDescent="0.55000000000000004">
      <c r="B22" s="1" t="s">
        <v>14</v>
      </c>
      <c r="C22" s="6">
        <f>C4/(C4+C7)</f>
        <v>0.42244224422442245</v>
      </c>
      <c r="D22" s="6">
        <f t="shared" ref="D22:H22" si="8">D4/(D4+D7)</f>
        <v>0.54455445544554459</v>
      </c>
      <c r="E22" s="6">
        <f>E4/(E4+E7)</f>
        <v>0.73927392739273923</v>
      </c>
      <c r="F22" s="6">
        <f t="shared" si="8"/>
        <v>0.38283828382838286</v>
      </c>
      <c r="G22" s="6">
        <f>G4/(G4+G7)</f>
        <v>0.54455445544554459</v>
      </c>
      <c r="H22" s="6">
        <f t="shared" si="8"/>
        <v>0.66666666666666663</v>
      </c>
    </row>
    <row r="23" spans="2:8" x14ac:dyDescent="0.55000000000000004">
      <c r="B23" s="1" t="s">
        <v>15</v>
      </c>
      <c r="C23" s="6">
        <f>(2*C21*C22)/(C21+C22)</f>
        <v>0.49612403100775188</v>
      </c>
      <c r="D23" s="6">
        <f t="shared" ref="D23:H23" si="9">(2*D21*D22)/(D21+D22)</f>
        <v>0.6875</v>
      </c>
      <c r="E23" s="6">
        <f>(2*E21*E22)/(E21+E22)</f>
        <v>0.61202185792349717</v>
      </c>
      <c r="F23" s="6">
        <f t="shared" si="9"/>
        <v>0.53579676674364896</v>
      </c>
      <c r="G23" s="6">
        <f>(2*G21*G22)/(G21+G22)</f>
        <v>0.66</v>
      </c>
      <c r="H23" s="6">
        <f t="shared" si="9"/>
        <v>0.73588342440801457</v>
      </c>
    </row>
    <row r="24" spans="2:8" x14ac:dyDescent="0.55000000000000004">
      <c r="B24" s="1" t="s">
        <v>18</v>
      </c>
      <c r="C24" s="5">
        <f>(C19+1)/2</f>
        <v>0.61880617689516915</v>
      </c>
      <c r="D24" s="5">
        <f t="shared" ref="D24:H24" si="10">(D19+1)/2</f>
        <v>0.79593168282519855</v>
      </c>
      <c r="E24" s="5">
        <f>(E19+1)/2</f>
        <v>0.62563187093204797</v>
      </c>
      <c r="F24" s="5">
        <f t="shared" si="10"/>
        <v>0.72439866381391727</v>
      </c>
      <c r="G24" s="5">
        <f>(G19+1)/2</f>
        <v>0.75935845360086052</v>
      </c>
      <c r="H24" s="5">
        <f t="shared" si="10"/>
        <v>0.79241303170558386</v>
      </c>
    </row>
    <row r="25" spans="2:8" x14ac:dyDescent="0.55000000000000004">
      <c r="C25" s="9"/>
      <c r="D25" s="9"/>
      <c r="E25" s="9"/>
      <c r="F25" s="9"/>
      <c r="G25" s="9"/>
      <c r="H25" s="9"/>
    </row>
    <row r="26" spans="2:8" x14ac:dyDescent="0.55000000000000004">
      <c r="C26" s="9"/>
      <c r="D26" s="9"/>
      <c r="E26" s="9"/>
      <c r="F26" s="9"/>
      <c r="G26" s="9"/>
      <c r="H26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25DAC-B8A6-4193-B441-BABBDCA95665}">
  <dimension ref="A1:M351"/>
  <sheetViews>
    <sheetView zoomScaleNormal="100" workbookViewId="0">
      <selection activeCell="P5" sqref="P5"/>
    </sheetView>
  </sheetViews>
  <sheetFormatPr defaultRowHeight="14.4" x14ac:dyDescent="0.55000000000000004"/>
  <cols>
    <col min="1" max="1" width="8.578125" bestFit="1" customWidth="1"/>
    <col min="6" max="6" width="11.578125" customWidth="1"/>
    <col min="9" max="9" width="10" bestFit="1" customWidth="1"/>
    <col min="10" max="10" width="9.3125" style="17" bestFit="1" customWidth="1"/>
    <col min="11" max="13" width="8.83984375" style="17"/>
  </cols>
  <sheetData>
    <row r="1" spans="1:13" x14ac:dyDescent="0.55000000000000004">
      <c r="A1" s="11" t="s">
        <v>28</v>
      </c>
      <c r="B1" s="11" t="s">
        <v>2</v>
      </c>
      <c r="C1" s="11" t="s">
        <v>20</v>
      </c>
      <c r="D1" s="11" t="s">
        <v>4</v>
      </c>
      <c r="E1" s="11" t="s">
        <v>1</v>
      </c>
      <c r="F1" s="11" t="s">
        <v>3</v>
      </c>
      <c r="G1" s="11" t="s">
        <v>19</v>
      </c>
      <c r="H1" s="11" t="s">
        <v>34</v>
      </c>
      <c r="I1" s="11" t="s">
        <v>41</v>
      </c>
      <c r="J1" s="16" t="s">
        <v>37</v>
      </c>
      <c r="K1" s="16" t="s">
        <v>38</v>
      </c>
      <c r="L1" s="16" t="s">
        <v>39</v>
      </c>
      <c r="M1" s="16" t="s">
        <v>40</v>
      </c>
    </row>
    <row r="2" spans="1:13" x14ac:dyDescent="0.55000000000000004">
      <c r="A2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 s="17">
        <v>0</v>
      </c>
      <c r="K2" s="17">
        <v>0</v>
      </c>
      <c r="L2" s="17">
        <v>0</v>
      </c>
      <c r="M2" s="17">
        <v>0</v>
      </c>
    </row>
    <row r="3" spans="1:13" x14ac:dyDescent="0.55000000000000004">
      <c r="A3">
        <v>1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 s="17">
        <v>1</v>
      </c>
      <c r="K3" s="17">
        <v>1</v>
      </c>
      <c r="L3" s="17">
        <v>1</v>
      </c>
      <c r="M3" s="17">
        <v>1</v>
      </c>
    </row>
    <row r="4" spans="1:13" x14ac:dyDescent="0.5500000000000000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s="17">
        <v>0</v>
      </c>
      <c r="K4" s="17">
        <v>0</v>
      </c>
      <c r="L4" s="17">
        <v>0</v>
      </c>
      <c r="M4" s="17">
        <v>0</v>
      </c>
    </row>
    <row r="5" spans="1:13" x14ac:dyDescent="0.55000000000000004">
      <c r="A5">
        <v>1</v>
      </c>
      <c r="B5">
        <v>0</v>
      </c>
      <c r="C5">
        <v>1</v>
      </c>
      <c r="D5">
        <v>1</v>
      </c>
      <c r="E5">
        <v>1</v>
      </c>
      <c r="F5">
        <v>1</v>
      </c>
      <c r="G5">
        <v>0</v>
      </c>
      <c r="H5">
        <v>1</v>
      </c>
      <c r="I5">
        <v>1</v>
      </c>
      <c r="J5" s="17">
        <v>1</v>
      </c>
      <c r="K5" s="17">
        <v>1</v>
      </c>
      <c r="L5" s="17">
        <v>1</v>
      </c>
      <c r="M5" s="17">
        <v>1</v>
      </c>
    </row>
    <row r="6" spans="1:13" x14ac:dyDescent="0.5500000000000000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 s="17">
        <v>0</v>
      </c>
      <c r="K6" s="17">
        <v>0</v>
      </c>
      <c r="L6" s="17">
        <v>0</v>
      </c>
      <c r="M6" s="17">
        <v>0</v>
      </c>
    </row>
    <row r="7" spans="1:13" x14ac:dyDescent="0.55000000000000004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s="17">
        <v>0</v>
      </c>
      <c r="K7" s="17">
        <v>0</v>
      </c>
      <c r="L7" s="17">
        <v>0</v>
      </c>
      <c r="M7" s="17">
        <v>0</v>
      </c>
    </row>
    <row r="8" spans="1:13" x14ac:dyDescent="0.5500000000000000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 s="17">
        <v>0</v>
      </c>
      <c r="K8" s="17">
        <v>0</v>
      </c>
      <c r="L8" s="17">
        <v>0</v>
      </c>
      <c r="M8" s="17">
        <v>0</v>
      </c>
    </row>
    <row r="9" spans="1:13" x14ac:dyDescent="0.55000000000000004">
      <c r="A9">
        <v>1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>
        <v>0</v>
      </c>
      <c r="J9" s="17">
        <v>1</v>
      </c>
      <c r="K9" s="17">
        <v>1</v>
      </c>
      <c r="L9" s="17">
        <v>1</v>
      </c>
      <c r="M9" s="17">
        <v>1</v>
      </c>
    </row>
    <row r="10" spans="1:13" x14ac:dyDescent="0.5500000000000000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17">
        <v>0</v>
      </c>
      <c r="K10" s="17">
        <v>0</v>
      </c>
      <c r="L10" s="17">
        <v>0</v>
      </c>
      <c r="M10" s="17">
        <v>0</v>
      </c>
    </row>
    <row r="11" spans="1:13" x14ac:dyDescent="0.55000000000000004">
      <c r="A11">
        <v>1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1</v>
      </c>
      <c r="I11">
        <v>1</v>
      </c>
      <c r="J11" s="17">
        <v>1</v>
      </c>
      <c r="K11" s="17">
        <v>1</v>
      </c>
      <c r="L11" s="17">
        <v>1</v>
      </c>
      <c r="M11" s="17">
        <v>1</v>
      </c>
    </row>
    <row r="12" spans="1:13" x14ac:dyDescent="0.55000000000000004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 s="17">
        <v>0</v>
      </c>
      <c r="K12" s="17">
        <v>0</v>
      </c>
      <c r="L12" s="17">
        <v>0</v>
      </c>
      <c r="M12" s="17">
        <v>0</v>
      </c>
    </row>
    <row r="13" spans="1:13" x14ac:dyDescent="0.55000000000000004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s="17">
        <v>1</v>
      </c>
      <c r="K13" s="17">
        <v>1</v>
      </c>
      <c r="L13" s="17">
        <v>1</v>
      </c>
      <c r="M13" s="17">
        <v>1</v>
      </c>
    </row>
    <row r="14" spans="1:13" x14ac:dyDescent="0.55000000000000004">
      <c r="A14">
        <v>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 s="17">
        <v>1</v>
      </c>
      <c r="K14" s="17">
        <v>1</v>
      </c>
      <c r="L14" s="17">
        <v>1</v>
      </c>
      <c r="M14" s="17">
        <v>1</v>
      </c>
    </row>
    <row r="15" spans="1:13" x14ac:dyDescent="0.55000000000000004">
      <c r="A15">
        <v>0</v>
      </c>
      <c r="B15">
        <v>1</v>
      </c>
      <c r="C15">
        <v>1</v>
      </c>
      <c r="D15">
        <v>1</v>
      </c>
      <c r="E15">
        <v>0</v>
      </c>
      <c r="F15">
        <v>0</v>
      </c>
      <c r="G15">
        <v>1</v>
      </c>
      <c r="H15">
        <v>1</v>
      </c>
      <c r="I15">
        <v>1</v>
      </c>
      <c r="J15" s="17">
        <v>1</v>
      </c>
      <c r="K15" s="17">
        <v>1</v>
      </c>
      <c r="L15" s="17">
        <v>1</v>
      </c>
      <c r="M15" s="17">
        <v>1</v>
      </c>
    </row>
    <row r="16" spans="1:13" x14ac:dyDescent="0.55000000000000004">
      <c r="A16">
        <v>0</v>
      </c>
      <c r="B16">
        <v>0</v>
      </c>
      <c r="C16">
        <v>0</v>
      </c>
      <c r="D16">
        <v>1</v>
      </c>
      <c r="E16">
        <v>1</v>
      </c>
      <c r="F16">
        <v>1</v>
      </c>
      <c r="G16">
        <v>0</v>
      </c>
      <c r="H16">
        <v>1</v>
      </c>
      <c r="I16">
        <v>1</v>
      </c>
      <c r="J16" s="17">
        <v>0</v>
      </c>
      <c r="K16" s="17">
        <v>0</v>
      </c>
      <c r="L16" s="17">
        <v>0</v>
      </c>
      <c r="M16" s="17">
        <v>0</v>
      </c>
    </row>
    <row r="17" spans="1:13" x14ac:dyDescent="0.55000000000000004">
      <c r="A17">
        <v>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 s="17">
        <v>1</v>
      </c>
      <c r="K17" s="17">
        <v>1</v>
      </c>
      <c r="L17" s="17">
        <v>1</v>
      </c>
      <c r="M17" s="17">
        <v>1</v>
      </c>
    </row>
    <row r="18" spans="1:13" x14ac:dyDescent="0.55000000000000004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 s="17">
        <v>1</v>
      </c>
      <c r="K18" s="17">
        <v>1</v>
      </c>
      <c r="L18" s="17">
        <v>1</v>
      </c>
      <c r="M18" s="17">
        <v>1</v>
      </c>
    </row>
    <row r="19" spans="1:13" x14ac:dyDescent="0.55000000000000004">
      <c r="A19">
        <v>1</v>
      </c>
      <c r="B19">
        <v>1</v>
      </c>
      <c r="C19">
        <v>0</v>
      </c>
      <c r="D19">
        <v>1</v>
      </c>
      <c r="E19">
        <v>0</v>
      </c>
      <c r="F19">
        <v>0</v>
      </c>
      <c r="G19">
        <v>0</v>
      </c>
      <c r="H19">
        <v>1</v>
      </c>
      <c r="I19">
        <v>1</v>
      </c>
      <c r="J19" s="17">
        <v>1</v>
      </c>
      <c r="K19" s="17">
        <v>1</v>
      </c>
      <c r="L19" s="17">
        <v>0</v>
      </c>
      <c r="M19" s="17">
        <v>0</v>
      </c>
    </row>
    <row r="20" spans="1:13" x14ac:dyDescent="0.5500000000000000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 s="17">
        <v>0</v>
      </c>
      <c r="K20" s="17">
        <v>0</v>
      </c>
      <c r="L20" s="17">
        <v>0</v>
      </c>
      <c r="M20" s="17">
        <v>0</v>
      </c>
    </row>
    <row r="21" spans="1:13" x14ac:dyDescent="0.5500000000000000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 s="17">
        <v>0</v>
      </c>
      <c r="K21" s="17">
        <v>0</v>
      </c>
      <c r="L21" s="17">
        <v>0</v>
      </c>
      <c r="M21" s="17">
        <v>0</v>
      </c>
    </row>
    <row r="22" spans="1:13" x14ac:dyDescent="0.55000000000000004">
      <c r="A22">
        <v>0</v>
      </c>
      <c r="B22">
        <v>0</v>
      </c>
      <c r="C22">
        <v>0</v>
      </c>
      <c r="D22">
        <v>1</v>
      </c>
      <c r="E22">
        <v>0</v>
      </c>
      <c r="F22">
        <v>1</v>
      </c>
      <c r="G22">
        <v>0</v>
      </c>
      <c r="H22">
        <v>1</v>
      </c>
      <c r="I22">
        <v>1</v>
      </c>
      <c r="J22" s="17">
        <v>0</v>
      </c>
      <c r="K22" s="17">
        <v>0</v>
      </c>
      <c r="L22" s="17">
        <v>0</v>
      </c>
      <c r="M22" s="17">
        <v>0</v>
      </c>
    </row>
    <row r="23" spans="1:13" x14ac:dyDescent="0.55000000000000004">
      <c r="A23">
        <v>0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1</v>
      </c>
      <c r="I23">
        <v>0</v>
      </c>
      <c r="J23" s="17">
        <v>1</v>
      </c>
      <c r="K23" s="17">
        <v>1</v>
      </c>
      <c r="L23" s="17">
        <v>1</v>
      </c>
      <c r="M23" s="17">
        <v>1</v>
      </c>
    </row>
    <row r="24" spans="1:13" x14ac:dyDescent="0.55000000000000004">
      <c r="A24">
        <v>0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1</v>
      </c>
      <c r="I24">
        <v>0</v>
      </c>
      <c r="J24" s="17">
        <v>1</v>
      </c>
      <c r="K24" s="17">
        <v>1</v>
      </c>
      <c r="L24" s="17">
        <v>1</v>
      </c>
      <c r="M24" s="17">
        <v>1</v>
      </c>
    </row>
    <row r="25" spans="1:13" x14ac:dyDescent="0.5500000000000000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s="17">
        <v>0</v>
      </c>
      <c r="K25" s="17">
        <v>0</v>
      </c>
      <c r="L25" s="17">
        <v>0</v>
      </c>
      <c r="M25" s="17">
        <v>0</v>
      </c>
    </row>
    <row r="26" spans="1:13" x14ac:dyDescent="0.55000000000000004">
      <c r="A26">
        <v>0</v>
      </c>
      <c r="B26">
        <v>1</v>
      </c>
      <c r="C26">
        <v>1</v>
      </c>
      <c r="D26">
        <v>1</v>
      </c>
      <c r="E26">
        <v>0</v>
      </c>
      <c r="F26">
        <v>1</v>
      </c>
      <c r="G26">
        <v>1</v>
      </c>
      <c r="H26">
        <v>1</v>
      </c>
      <c r="I26">
        <v>1</v>
      </c>
      <c r="J26" s="17">
        <v>1</v>
      </c>
      <c r="K26" s="17">
        <v>1</v>
      </c>
      <c r="L26" s="17">
        <v>1</v>
      </c>
      <c r="M26" s="17">
        <v>1</v>
      </c>
    </row>
    <row r="27" spans="1:13" x14ac:dyDescent="0.55000000000000004">
      <c r="A27">
        <v>1</v>
      </c>
      <c r="B27">
        <v>0</v>
      </c>
      <c r="C27">
        <v>1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 s="17">
        <v>1</v>
      </c>
      <c r="K27" s="17">
        <v>1</v>
      </c>
      <c r="L27" s="17">
        <v>1</v>
      </c>
      <c r="M27" s="17">
        <v>1</v>
      </c>
    </row>
    <row r="28" spans="1:13" x14ac:dyDescent="0.5500000000000000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 s="17">
        <v>1</v>
      </c>
      <c r="K28" s="17">
        <v>1</v>
      </c>
      <c r="L28" s="17">
        <v>1</v>
      </c>
      <c r="M28" s="17">
        <v>1</v>
      </c>
    </row>
    <row r="29" spans="1:13" x14ac:dyDescent="0.55000000000000004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 s="17">
        <v>1</v>
      </c>
      <c r="K29" s="17">
        <v>1</v>
      </c>
      <c r="L29" s="17">
        <v>1</v>
      </c>
      <c r="M29" s="17">
        <v>1</v>
      </c>
    </row>
    <row r="30" spans="1:13" x14ac:dyDescent="0.55000000000000004">
      <c r="A30">
        <v>0</v>
      </c>
      <c r="B30">
        <v>1</v>
      </c>
      <c r="C30">
        <v>0</v>
      </c>
      <c r="D30">
        <v>1</v>
      </c>
      <c r="E30">
        <v>0</v>
      </c>
      <c r="F30">
        <v>0</v>
      </c>
      <c r="G30">
        <v>0</v>
      </c>
      <c r="H30">
        <v>1</v>
      </c>
      <c r="I30">
        <v>1</v>
      </c>
      <c r="J30" s="17">
        <v>1</v>
      </c>
      <c r="K30" s="17">
        <v>1</v>
      </c>
      <c r="L30" s="17">
        <v>1</v>
      </c>
      <c r="M30" s="17">
        <v>1</v>
      </c>
    </row>
    <row r="31" spans="1:13" x14ac:dyDescent="0.55000000000000004">
      <c r="A31">
        <v>0</v>
      </c>
      <c r="B31">
        <v>1</v>
      </c>
      <c r="C31">
        <v>0</v>
      </c>
      <c r="D31">
        <v>1</v>
      </c>
      <c r="E31">
        <v>0</v>
      </c>
      <c r="F31">
        <v>1</v>
      </c>
      <c r="G31">
        <v>0</v>
      </c>
      <c r="H31">
        <v>1</v>
      </c>
      <c r="I31">
        <v>1</v>
      </c>
      <c r="J31" s="17">
        <v>0</v>
      </c>
      <c r="K31" s="17">
        <v>0</v>
      </c>
      <c r="L31" s="17">
        <v>0</v>
      </c>
      <c r="M31" s="17">
        <v>0</v>
      </c>
    </row>
    <row r="32" spans="1:13" x14ac:dyDescent="0.55000000000000004">
      <c r="A32">
        <v>1</v>
      </c>
      <c r="B32">
        <v>1</v>
      </c>
      <c r="C32">
        <v>0</v>
      </c>
      <c r="D32">
        <v>1</v>
      </c>
      <c r="E32">
        <v>0</v>
      </c>
      <c r="F32">
        <v>1</v>
      </c>
      <c r="G32">
        <v>1</v>
      </c>
      <c r="H32">
        <v>1</v>
      </c>
      <c r="I32">
        <v>1</v>
      </c>
      <c r="J32" s="17">
        <v>1</v>
      </c>
      <c r="K32" s="17">
        <v>1</v>
      </c>
      <c r="L32" s="17">
        <v>1</v>
      </c>
      <c r="M32" s="17">
        <v>1</v>
      </c>
    </row>
    <row r="33" spans="1:13" x14ac:dyDescent="0.55000000000000004">
      <c r="A33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 s="17">
        <v>1</v>
      </c>
      <c r="K33" s="17">
        <v>1</v>
      </c>
      <c r="L33" s="17">
        <v>1</v>
      </c>
      <c r="M33" s="17">
        <v>1</v>
      </c>
    </row>
    <row r="34" spans="1:13" x14ac:dyDescent="0.5500000000000000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 s="17">
        <v>0</v>
      </c>
      <c r="K34" s="17">
        <v>0</v>
      </c>
      <c r="L34" s="17">
        <v>0</v>
      </c>
      <c r="M34" s="17">
        <v>0</v>
      </c>
    </row>
    <row r="35" spans="1:13" x14ac:dyDescent="0.55000000000000004">
      <c r="A35">
        <v>0</v>
      </c>
      <c r="B35">
        <v>1</v>
      </c>
      <c r="C35">
        <v>1</v>
      </c>
      <c r="D35">
        <v>1</v>
      </c>
      <c r="E35">
        <v>0</v>
      </c>
      <c r="F35">
        <v>1</v>
      </c>
      <c r="G35">
        <v>1</v>
      </c>
      <c r="H35">
        <v>1</v>
      </c>
      <c r="I35">
        <v>1</v>
      </c>
      <c r="J35" s="17">
        <v>1</v>
      </c>
      <c r="K35" s="17">
        <v>1</v>
      </c>
      <c r="L35" s="17">
        <v>1</v>
      </c>
      <c r="M35" s="17">
        <v>1</v>
      </c>
    </row>
    <row r="36" spans="1:13" x14ac:dyDescent="0.55000000000000004">
      <c r="A36">
        <v>0</v>
      </c>
      <c r="B36">
        <v>1</v>
      </c>
      <c r="C36">
        <v>0</v>
      </c>
      <c r="D36">
        <v>1</v>
      </c>
      <c r="E36">
        <v>0</v>
      </c>
      <c r="F36">
        <v>1</v>
      </c>
      <c r="G36">
        <v>0</v>
      </c>
      <c r="H36">
        <v>1</v>
      </c>
      <c r="I36">
        <v>1</v>
      </c>
      <c r="J36" s="17">
        <v>1</v>
      </c>
      <c r="K36" s="17">
        <v>1</v>
      </c>
      <c r="L36" s="17">
        <v>1</v>
      </c>
      <c r="M36" s="17">
        <v>1</v>
      </c>
    </row>
    <row r="37" spans="1:13" x14ac:dyDescent="0.55000000000000004">
      <c r="A37">
        <v>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s="17">
        <v>1</v>
      </c>
      <c r="K37" s="17">
        <v>1</v>
      </c>
      <c r="L37" s="17">
        <v>1</v>
      </c>
      <c r="M37" s="17">
        <v>1</v>
      </c>
    </row>
    <row r="38" spans="1:13" x14ac:dyDescent="0.55000000000000004">
      <c r="A38">
        <v>0</v>
      </c>
      <c r="B38">
        <v>0</v>
      </c>
      <c r="C38">
        <v>1</v>
      </c>
      <c r="D38">
        <v>1</v>
      </c>
      <c r="E38">
        <v>1</v>
      </c>
      <c r="F38">
        <v>1</v>
      </c>
      <c r="G38">
        <v>0</v>
      </c>
      <c r="H38">
        <v>1</v>
      </c>
      <c r="I38">
        <v>1</v>
      </c>
      <c r="J38" s="17">
        <v>1</v>
      </c>
      <c r="K38" s="17">
        <v>1</v>
      </c>
      <c r="L38" s="17">
        <v>1</v>
      </c>
      <c r="M38" s="17">
        <v>1</v>
      </c>
    </row>
    <row r="39" spans="1:13" x14ac:dyDescent="0.55000000000000004">
      <c r="A39">
        <v>0</v>
      </c>
      <c r="B39">
        <v>0</v>
      </c>
      <c r="C39">
        <v>1</v>
      </c>
      <c r="D39">
        <v>1</v>
      </c>
      <c r="E39">
        <v>0</v>
      </c>
      <c r="F39">
        <v>1</v>
      </c>
      <c r="G39">
        <v>1</v>
      </c>
      <c r="H39">
        <v>1</v>
      </c>
      <c r="I39">
        <v>1</v>
      </c>
      <c r="J39" s="17">
        <v>0</v>
      </c>
      <c r="K39" s="17">
        <v>0</v>
      </c>
      <c r="L39" s="17">
        <v>0</v>
      </c>
      <c r="M39" s="17">
        <v>0</v>
      </c>
    </row>
    <row r="40" spans="1:13" x14ac:dyDescent="0.55000000000000004">
      <c r="A40">
        <v>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 s="17">
        <v>1</v>
      </c>
      <c r="K40" s="17">
        <v>1</v>
      </c>
      <c r="L40" s="17">
        <v>1</v>
      </c>
      <c r="M40" s="17">
        <v>1</v>
      </c>
    </row>
    <row r="41" spans="1:13" x14ac:dyDescent="0.55000000000000004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 s="17">
        <v>0</v>
      </c>
      <c r="K41" s="17">
        <v>0</v>
      </c>
      <c r="L41" s="17">
        <v>0</v>
      </c>
      <c r="M41" s="17">
        <v>0</v>
      </c>
    </row>
    <row r="42" spans="1:13" x14ac:dyDescent="0.55000000000000004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s="17">
        <v>0</v>
      </c>
      <c r="K42" s="17">
        <v>0</v>
      </c>
      <c r="L42" s="17">
        <v>0</v>
      </c>
      <c r="M42" s="17">
        <v>0</v>
      </c>
    </row>
    <row r="43" spans="1:13" x14ac:dyDescent="0.55000000000000004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s="17">
        <v>1</v>
      </c>
      <c r="K43" s="17">
        <v>1</v>
      </c>
      <c r="L43" s="17">
        <v>1</v>
      </c>
      <c r="M43" s="17">
        <v>1</v>
      </c>
    </row>
    <row r="44" spans="1:13" x14ac:dyDescent="0.55000000000000004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 s="17">
        <v>0</v>
      </c>
      <c r="K44" s="17">
        <v>0</v>
      </c>
      <c r="L44" s="17">
        <v>0</v>
      </c>
      <c r="M44" s="17">
        <v>0</v>
      </c>
    </row>
    <row r="45" spans="1:13" x14ac:dyDescent="0.55000000000000004">
      <c r="A45">
        <v>1</v>
      </c>
      <c r="B45">
        <v>0</v>
      </c>
      <c r="C45">
        <v>0</v>
      </c>
      <c r="D45">
        <v>1</v>
      </c>
      <c r="E45">
        <v>0</v>
      </c>
      <c r="F45">
        <v>1</v>
      </c>
      <c r="G45">
        <v>1</v>
      </c>
      <c r="H45">
        <v>1</v>
      </c>
      <c r="I45">
        <v>1</v>
      </c>
      <c r="J45" s="17">
        <v>1</v>
      </c>
      <c r="K45" s="17">
        <v>1</v>
      </c>
      <c r="L45" s="17">
        <v>1</v>
      </c>
      <c r="M45" s="17">
        <v>1</v>
      </c>
    </row>
    <row r="46" spans="1:13" x14ac:dyDescent="0.55000000000000004">
      <c r="A46">
        <v>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s="17">
        <v>0</v>
      </c>
      <c r="K46" s="17">
        <v>0</v>
      </c>
      <c r="L46" s="17">
        <v>0</v>
      </c>
      <c r="M46" s="17">
        <v>0</v>
      </c>
    </row>
    <row r="47" spans="1:13" x14ac:dyDescent="0.55000000000000004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s="17">
        <v>0</v>
      </c>
      <c r="K47" s="17">
        <v>0</v>
      </c>
      <c r="L47" s="17">
        <v>0</v>
      </c>
      <c r="M47" s="17">
        <v>0</v>
      </c>
    </row>
    <row r="48" spans="1:13" x14ac:dyDescent="0.55000000000000004">
      <c r="A48">
        <v>0</v>
      </c>
      <c r="B48">
        <v>0</v>
      </c>
      <c r="C48">
        <v>0</v>
      </c>
      <c r="D48">
        <v>1</v>
      </c>
      <c r="E48">
        <v>0</v>
      </c>
      <c r="F48">
        <v>0</v>
      </c>
      <c r="G48">
        <v>1</v>
      </c>
      <c r="H48">
        <v>1</v>
      </c>
      <c r="I48">
        <v>0</v>
      </c>
      <c r="J48" s="17">
        <v>1</v>
      </c>
      <c r="K48" s="17">
        <v>1</v>
      </c>
      <c r="L48" s="17">
        <v>1</v>
      </c>
      <c r="M48" s="17">
        <v>1</v>
      </c>
    </row>
    <row r="49" spans="1:13" x14ac:dyDescent="0.55000000000000004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s="17">
        <v>1</v>
      </c>
      <c r="K49" s="17">
        <v>1</v>
      </c>
      <c r="L49" s="17">
        <v>1</v>
      </c>
      <c r="M49" s="17">
        <v>1</v>
      </c>
    </row>
    <row r="50" spans="1:13" x14ac:dyDescent="0.55000000000000004">
      <c r="A50">
        <v>0</v>
      </c>
      <c r="B50">
        <v>0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 s="17">
        <v>0</v>
      </c>
      <c r="K50" s="17">
        <v>0</v>
      </c>
      <c r="L50" s="17">
        <v>0</v>
      </c>
      <c r="M50" s="17">
        <v>0</v>
      </c>
    </row>
    <row r="51" spans="1:13" x14ac:dyDescent="0.55000000000000004">
      <c r="A51">
        <v>0</v>
      </c>
      <c r="B51">
        <v>1</v>
      </c>
      <c r="C51">
        <v>0</v>
      </c>
      <c r="D51">
        <v>1</v>
      </c>
      <c r="E51">
        <v>0</v>
      </c>
      <c r="F51">
        <v>0</v>
      </c>
      <c r="G51">
        <v>0</v>
      </c>
      <c r="H51">
        <v>1</v>
      </c>
      <c r="I51">
        <v>1</v>
      </c>
      <c r="J51" s="17">
        <v>1</v>
      </c>
      <c r="K51" s="17">
        <v>1</v>
      </c>
      <c r="L51" s="17">
        <v>1</v>
      </c>
      <c r="M51" s="17">
        <v>1</v>
      </c>
    </row>
    <row r="52" spans="1:13" x14ac:dyDescent="0.55000000000000004">
      <c r="A52">
        <v>1</v>
      </c>
      <c r="B52">
        <v>0</v>
      </c>
      <c r="C52">
        <v>0</v>
      </c>
      <c r="D52">
        <v>1</v>
      </c>
      <c r="E52">
        <v>0</v>
      </c>
      <c r="F52">
        <v>1</v>
      </c>
      <c r="G52">
        <v>1</v>
      </c>
      <c r="H52">
        <v>1</v>
      </c>
      <c r="I52">
        <v>1</v>
      </c>
      <c r="J52" s="17">
        <v>1</v>
      </c>
      <c r="K52" s="17">
        <v>1</v>
      </c>
      <c r="L52" s="17">
        <v>1</v>
      </c>
      <c r="M52" s="17">
        <v>1</v>
      </c>
    </row>
    <row r="53" spans="1:13" x14ac:dyDescent="0.55000000000000004">
      <c r="A53">
        <v>1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1</v>
      </c>
      <c r="I53">
        <v>0</v>
      </c>
      <c r="J53" s="17">
        <v>1</v>
      </c>
      <c r="K53" s="17">
        <v>1</v>
      </c>
      <c r="L53" s="17">
        <v>1</v>
      </c>
      <c r="M53" s="17">
        <v>1</v>
      </c>
    </row>
    <row r="54" spans="1:13" x14ac:dyDescent="0.55000000000000004">
      <c r="A54">
        <v>0</v>
      </c>
      <c r="B54">
        <v>1</v>
      </c>
      <c r="C54">
        <v>0</v>
      </c>
      <c r="D54">
        <v>1</v>
      </c>
      <c r="E54">
        <v>0</v>
      </c>
      <c r="F54">
        <v>1</v>
      </c>
      <c r="G54">
        <v>1</v>
      </c>
      <c r="H54">
        <v>1</v>
      </c>
      <c r="I54">
        <v>1</v>
      </c>
      <c r="J54" s="17">
        <v>1</v>
      </c>
      <c r="K54" s="17">
        <v>1</v>
      </c>
      <c r="L54" s="17">
        <v>1</v>
      </c>
      <c r="M54" s="17">
        <v>1</v>
      </c>
    </row>
    <row r="55" spans="1:13" x14ac:dyDescent="0.55000000000000004">
      <c r="A55">
        <v>0</v>
      </c>
      <c r="B55">
        <v>1</v>
      </c>
      <c r="C55">
        <v>0</v>
      </c>
      <c r="D55">
        <v>1</v>
      </c>
      <c r="E55">
        <v>0</v>
      </c>
      <c r="F55">
        <v>1</v>
      </c>
      <c r="G55">
        <v>1</v>
      </c>
      <c r="H55">
        <v>1</v>
      </c>
      <c r="I55">
        <v>1</v>
      </c>
      <c r="J55" s="17">
        <v>1</v>
      </c>
      <c r="K55" s="17">
        <v>1</v>
      </c>
      <c r="L55" s="17">
        <v>1</v>
      </c>
      <c r="M55" s="17">
        <v>1</v>
      </c>
    </row>
    <row r="56" spans="1:13" x14ac:dyDescent="0.55000000000000004">
      <c r="A56">
        <v>0</v>
      </c>
      <c r="B56">
        <v>1</v>
      </c>
      <c r="C56">
        <v>0</v>
      </c>
      <c r="D56">
        <v>0</v>
      </c>
      <c r="E56">
        <v>0</v>
      </c>
      <c r="F56">
        <v>0</v>
      </c>
      <c r="G56">
        <v>1</v>
      </c>
      <c r="H56">
        <v>1</v>
      </c>
      <c r="I56">
        <v>0</v>
      </c>
      <c r="J56" s="17">
        <v>1</v>
      </c>
      <c r="K56" s="17">
        <v>1</v>
      </c>
      <c r="L56" s="17">
        <v>1</v>
      </c>
      <c r="M56" s="17">
        <v>1</v>
      </c>
    </row>
    <row r="57" spans="1:13" x14ac:dyDescent="0.55000000000000004">
      <c r="A57">
        <v>0</v>
      </c>
      <c r="B57">
        <v>0</v>
      </c>
      <c r="C57">
        <v>1</v>
      </c>
      <c r="D57">
        <v>1</v>
      </c>
      <c r="E57">
        <v>1</v>
      </c>
      <c r="F57">
        <v>1</v>
      </c>
      <c r="G57">
        <v>0</v>
      </c>
      <c r="H57">
        <v>1</v>
      </c>
      <c r="I57">
        <v>1</v>
      </c>
      <c r="J57" s="17">
        <v>1</v>
      </c>
      <c r="K57" s="17">
        <v>1</v>
      </c>
      <c r="L57" s="17">
        <v>1</v>
      </c>
      <c r="M57" s="17">
        <v>1</v>
      </c>
    </row>
    <row r="58" spans="1:13" x14ac:dyDescent="0.55000000000000004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 s="17">
        <v>0</v>
      </c>
      <c r="K58" s="17">
        <v>0</v>
      </c>
      <c r="L58" s="17">
        <v>0</v>
      </c>
      <c r="M58" s="17">
        <v>0</v>
      </c>
    </row>
    <row r="59" spans="1:13" x14ac:dyDescent="0.55000000000000004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s="17">
        <v>1</v>
      </c>
      <c r="K59" s="17">
        <v>1</v>
      </c>
      <c r="L59" s="17">
        <v>1</v>
      </c>
      <c r="M59" s="17">
        <v>1</v>
      </c>
    </row>
    <row r="60" spans="1:13" x14ac:dyDescent="0.55000000000000004">
      <c r="A60">
        <v>1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1</v>
      </c>
      <c r="I60">
        <v>1</v>
      </c>
      <c r="J60" s="17">
        <v>1</v>
      </c>
      <c r="K60" s="17">
        <v>1</v>
      </c>
      <c r="L60" s="17">
        <v>1</v>
      </c>
      <c r="M60" s="17">
        <v>1</v>
      </c>
    </row>
    <row r="61" spans="1:13" x14ac:dyDescent="0.55000000000000004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 s="17">
        <v>0</v>
      </c>
      <c r="K61" s="17">
        <v>0</v>
      </c>
      <c r="L61" s="17">
        <v>0</v>
      </c>
      <c r="M61" s="17">
        <v>0</v>
      </c>
    </row>
    <row r="62" spans="1:13" x14ac:dyDescent="0.55000000000000004">
      <c r="A62">
        <v>0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1</v>
      </c>
      <c r="I62">
        <v>0</v>
      </c>
      <c r="J62" s="17">
        <v>0</v>
      </c>
      <c r="K62" s="17">
        <v>0</v>
      </c>
      <c r="L62" s="17">
        <v>0</v>
      </c>
      <c r="M62" s="17">
        <v>0</v>
      </c>
    </row>
    <row r="63" spans="1:13" x14ac:dyDescent="0.55000000000000004">
      <c r="A63">
        <v>1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 s="17">
        <v>1</v>
      </c>
      <c r="K63" s="17">
        <v>1</v>
      </c>
      <c r="L63" s="17">
        <v>1</v>
      </c>
      <c r="M63" s="17">
        <v>1</v>
      </c>
    </row>
    <row r="64" spans="1:13" x14ac:dyDescent="0.55000000000000004">
      <c r="A64">
        <v>0</v>
      </c>
      <c r="B64">
        <v>0</v>
      </c>
      <c r="C64">
        <v>1</v>
      </c>
      <c r="D64">
        <v>1</v>
      </c>
      <c r="E64">
        <v>0</v>
      </c>
      <c r="F64">
        <v>1</v>
      </c>
      <c r="G64">
        <v>1</v>
      </c>
      <c r="H64">
        <v>1</v>
      </c>
      <c r="I64">
        <v>1</v>
      </c>
      <c r="J64" s="17">
        <v>1</v>
      </c>
      <c r="K64" s="17">
        <v>1</v>
      </c>
      <c r="L64" s="17">
        <v>1</v>
      </c>
      <c r="M64" s="17">
        <v>1</v>
      </c>
    </row>
    <row r="65" spans="1:13" x14ac:dyDescent="0.55000000000000004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s="17">
        <v>0</v>
      </c>
      <c r="K65" s="17">
        <v>0</v>
      </c>
      <c r="L65" s="17">
        <v>0</v>
      </c>
      <c r="M65" s="17">
        <v>0</v>
      </c>
    </row>
    <row r="66" spans="1:13" x14ac:dyDescent="0.55000000000000004">
      <c r="A66">
        <v>0</v>
      </c>
      <c r="B66">
        <v>0</v>
      </c>
      <c r="C66">
        <v>0</v>
      </c>
      <c r="D66">
        <v>0</v>
      </c>
      <c r="E66">
        <v>0</v>
      </c>
      <c r="F66">
        <v>1</v>
      </c>
      <c r="G66">
        <v>1</v>
      </c>
      <c r="H66">
        <v>1</v>
      </c>
      <c r="I66">
        <v>0</v>
      </c>
      <c r="J66" s="17">
        <v>1</v>
      </c>
      <c r="K66" s="17">
        <v>1</v>
      </c>
      <c r="L66" s="17">
        <v>1</v>
      </c>
      <c r="M66" s="17">
        <v>1</v>
      </c>
    </row>
    <row r="67" spans="1:13" x14ac:dyDescent="0.55000000000000004">
      <c r="A67">
        <v>0</v>
      </c>
      <c r="B67">
        <v>0</v>
      </c>
      <c r="C67">
        <v>1</v>
      </c>
      <c r="D67">
        <v>1</v>
      </c>
      <c r="E67">
        <v>0</v>
      </c>
      <c r="F67">
        <v>1</v>
      </c>
      <c r="G67">
        <v>0</v>
      </c>
      <c r="H67">
        <v>1</v>
      </c>
      <c r="I67">
        <v>1</v>
      </c>
      <c r="J67" s="17">
        <v>1</v>
      </c>
      <c r="K67" s="17">
        <v>1</v>
      </c>
      <c r="L67" s="17">
        <v>1</v>
      </c>
      <c r="M67" s="17">
        <v>1</v>
      </c>
    </row>
    <row r="68" spans="1:13" x14ac:dyDescent="0.55000000000000004">
      <c r="A68">
        <v>0</v>
      </c>
      <c r="B68">
        <v>1</v>
      </c>
      <c r="C68">
        <v>0</v>
      </c>
      <c r="D68">
        <v>1</v>
      </c>
      <c r="E68">
        <v>0</v>
      </c>
      <c r="F68">
        <v>0</v>
      </c>
      <c r="G68">
        <v>1</v>
      </c>
      <c r="H68">
        <v>1</v>
      </c>
      <c r="I68">
        <v>1</v>
      </c>
      <c r="J68" s="17">
        <v>0</v>
      </c>
      <c r="K68" s="17">
        <v>0</v>
      </c>
      <c r="L68" s="17">
        <v>0</v>
      </c>
      <c r="M68" s="17">
        <v>0</v>
      </c>
    </row>
    <row r="69" spans="1:13" x14ac:dyDescent="0.55000000000000004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 s="17">
        <v>0</v>
      </c>
      <c r="K69" s="17">
        <v>0</v>
      </c>
      <c r="L69" s="17">
        <v>0</v>
      </c>
      <c r="M69" s="17">
        <v>0</v>
      </c>
    </row>
    <row r="70" spans="1:13" x14ac:dyDescent="0.55000000000000004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 s="17">
        <v>0</v>
      </c>
      <c r="K70" s="17">
        <v>0</v>
      </c>
      <c r="L70" s="17">
        <v>0</v>
      </c>
      <c r="M70" s="17">
        <v>0</v>
      </c>
    </row>
    <row r="71" spans="1:13" x14ac:dyDescent="0.55000000000000004">
      <c r="A71">
        <v>1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 s="17">
        <v>1</v>
      </c>
      <c r="K71" s="17">
        <v>1</v>
      </c>
      <c r="L71" s="17">
        <v>1</v>
      </c>
      <c r="M71" s="17">
        <v>1</v>
      </c>
    </row>
    <row r="72" spans="1:13" x14ac:dyDescent="0.55000000000000004">
      <c r="A72">
        <v>1</v>
      </c>
      <c r="B72">
        <v>1</v>
      </c>
      <c r="C72">
        <v>0</v>
      </c>
      <c r="D72">
        <v>1</v>
      </c>
      <c r="E72">
        <v>0</v>
      </c>
      <c r="F72">
        <v>0</v>
      </c>
      <c r="G72">
        <v>1</v>
      </c>
      <c r="H72">
        <v>1</v>
      </c>
      <c r="I72">
        <v>1</v>
      </c>
      <c r="J72" s="17">
        <v>1</v>
      </c>
      <c r="K72" s="17">
        <v>1</v>
      </c>
      <c r="L72" s="17">
        <v>1</v>
      </c>
      <c r="M72" s="17">
        <v>1</v>
      </c>
    </row>
    <row r="73" spans="1:13" x14ac:dyDescent="0.55000000000000004">
      <c r="A73">
        <v>0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1</v>
      </c>
      <c r="I73">
        <v>0</v>
      </c>
      <c r="J73" s="17">
        <v>0</v>
      </c>
      <c r="K73" s="17">
        <v>0</v>
      </c>
      <c r="L73" s="17">
        <v>0</v>
      </c>
      <c r="M73" s="17">
        <v>0</v>
      </c>
    </row>
    <row r="74" spans="1:13" x14ac:dyDescent="0.55000000000000004">
      <c r="A74">
        <v>0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  <c r="H74">
        <v>1</v>
      </c>
      <c r="I74">
        <v>1</v>
      </c>
      <c r="J74" s="17">
        <v>1</v>
      </c>
      <c r="K74" s="17">
        <v>1</v>
      </c>
      <c r="L74" s="17">
        <v>1</v>
      </c>
      <c r="M74" s="17">
        <v>1</v>
      </c>
    </row>
    <row r="75" spans="1:13" x14ac:dyDescent="0.55000000000000004">
      <c r="A75">
        <v>0</v>
      </c>
      <c r="B75">
        <v>0</v>
      </c>
      <c r="C75">
        <v>0</v>
      </c>
      <c r="D75">
        <v>1</v>
      </c>
      <c r="E75">
        <v>0</v>
      </c>
      <c r="F75">
        <v>0</v>
      </c>
      <c r="G75">
        <v>1</v>
      </c>
      <c r="H75">
        <v>1</v>
      </c>
      <c r="I75">
        <v>0</v>
      </c>
      <c r="J75" s="17">
        <v>1</v>
      </c>
      <c r="K75" s="17">
        <v>1</v>
      </c>
      <c r="L75" s="17">
        <v>1</v>
      </c>
      <c r="M75" s="17">
        <v>1</v>
      </c>
    </row>
    <row r="76" spans="1:13" x14ac:dyDescent="0.55000000000000004">
      <c r="A76">
        <v>1</v>
      </c>
      <c r="B76">
        <v>1</v>
      </c>
      <c r="C76">
        <v>0</v>
      </c>
      <c r="D76">
        <v>0</v>
      </c>
      <c r="E76">
        <v>0</v>
      </c>
      <c r="F76">
        <v>1</v>
      </c>
      <c r="G76">
        <v>1</v>
      </c>
      <c r="H76">
        <v>1</v>
      </c>
      <c r="I76">
        <v>1</v>
      </c>
      <c r="J76" s="17">
        <v>1</v>
      </c>
      <c r="K76" s="17">
        <v>1</v>
      </c>
      <c r="L76" s="17">
        <v>1</v>
      </c>
      <c r="M76" s="17">
        <v>1</v>
      </c>
    </row>
    <row r="77" spans="1:13" x14ac:dyDescent="0.55000000000000004">
      <c r="A77">
        <v>0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1</v>
      </c>
      <c r="I77">
        <v>0</v>
      </c>
      <c r="J77" s="17">
        <v>1</v>
      </c>
      <c r="K77" s="17">
        <v>1</v>
      </c>
      <c r="L77" s="17">
        <v>1</v>
      </c>
      <c r="M77" s="17">
        <v>1</v>
      </c>
    </row>
    <row r="78" spans="1:13" x14ac:dyDescent="0.55000000000000004">
      <c r="A78">
        <v>1</v>
      </c>
      <c r="B78">
        <v>0</v>
      </c>
      <c r="C78">
        <v>0</v>
      </c>
      <c r="D78">
        <v>1</v>
      </c>
      <c r="E78">
        <v>0</v>
      </c>
      <c r="F78">
        <v>1</v>
      </c>
      <c r="G78">
        <v>0</v>
      </c>
      <c r="H78">
        <v>1</v>
      </c>
      <c r="I78">
        <v>1</v>
      </c>
      <c r="J78" s="17">
        <v>1</v>
      </c>
      <c r="K78" s="17">
        <v>1</v>
      </c>
      <c r="L78" s="17">
        <v>1</v>
      </c>
      <c r="M78" s="17">
        <v>1</v>
      </c>
    </row>
    <row r="79" spans="1:13" x14ac:dyDescent="0.55000000000000004">
      <c r="A79">
        <v>0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1</v>
      </c>
      <c r="I79">
        <v>0</v>
      </c>
      <c r="J79" s="17">
        <v>0</v>
      </c>
      <c r="K79" s="17">
        <v>0</v>
      </c>
      <c r="L79" s="17">
        <v>0</v>
      </c>
      <c r="M79" s="17">
        <v>0</v>
      </c>
    </row>
    <row r="80" spans="1:13" x14ac:dyDescent="0.55000000000000004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 s="17">
        <v>0</v>
      </c>
      <c r="K80" s="17">
        <v>0</v>
      </c>
      <c r="L80" s="17">
        <v>0</v>
      </c>
      <c r="M80" s="17">
        <v>0</v>
      </c>
    </row>
    <row r="81" spans="1:13" x14ac:dyDescent="0.55000000000000004">
      <c r="A81">
        <v>1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1</v>
      </c>
      <c r="I81">
        <v>0</v>
      </c>
      <c r="J81" s="17">
        <v>0</v>
      </c>
      <c r="K81" s="17">
        <v>0</v>
      </c>
      <c r="L81" s="17">
        <v>0</v>
      </c>
      <c r="M81" s="17">
        <v>0</v>
      </c>
    </row>
    <row r="82" spans="1:13" x14ac:dyDescent="0.55000000000000004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 s="17">
        <v>1</v>
      </c>
      <c r="K82" s="17">
        <v>1</v>
      </c>
      <c r="L82" s="17">
        <v>1</v>
      </c>
      <c r="M82" s="17">
        <v>1</v>
      </c>
    </row>
    <row r="83" spans="1:13" x14ac:dyDescent="0.55000000000000004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 s="17">
        <v>0</v>
      </c>
      <c r="K83" s="17">
        <v>0</v>
      </c>
      <c r="L83" s="17">
        <v>0</v>
      </c>
      <c r="M83" s="17">
        <v>0</v>
      </c>
    </row>
    <row r="84" spans="1:13" x14ac:dyDescent="0.55000000000000004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 s="17">
        <v>0</v>
      </c>
      <c r="K84" s="17">
        <v>0</v>
      </c>
      <c r="L84" s="17">
        <v>0</v>
      </c>
      <c r="M84" s="17">
        <v>0</v>
      </c>
    </row>
    <row r="85" spans="1:13" x14ac:dyDescent="0.55000000000000004">
      <c r="A85">
        <v>1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1</v>
      </c>
      <c r="I85">
        <v>0</v>
      </c>
      <c r="J85" s="17">
        <v>1</v>
      </c>
      <c r="K85" s="17">
        <v>1</v>
      </c>
      <c r="L85" s="17">
        <v>1</v>
      </c>
      <c r="M85" s="17">
        <v>1</v>
      </c>
    </row>
    <row r="86" spans="1:13" x14ac:dyDescent="0.55000000000000004">
      <c r="A86">
        <v>1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1</v>
      </c>
      <c r="I86">
        <v>0</v>
      </c>
      <c r="J86" s="17">
        <v>0</v>
      </c>
      <c r="K86" s="17">
        <v>0</v>
      </c>
      <c r="L86" s="17">
        <v>0</v>
      </c>
      <c r="M86" s="17">
        <v>0</v>
      </c>
    </row>
    <row r="87" spans="1:13" x14ac:dyDescent="0.55000000000000004">
      <c r="A87">
        <v>1</v>
      </c>
      <c r="B87">
        <v>1</v>
      </c>
      <c r="C87">
        <v>0</v>
      </c>
      <c r="D87">
        <v>1</v>
      </c>
      <c r="E87">
        <v>0</v>
      </c>
      <c r="F87">
        <v>0</v>
      </c>
      <c r="G87">
        <v>1</v>
      </c>
      <c r="H87">
        <v>1</v>
      </c>
      <c r="I87">
        <v>1</v>
      </c>
      <c r="J87" s="17">
        <v>1</v>
      </c>
      <c r="K87" s="17">
        <v>1</v>
      </c>
      <c r="L87" s="17">
        <v>1</v>
      </c>
      <c r="M87" s="17">
        <v>1</v>
      </c>
    </row>
    <row r="88" spans="1:13" x14ac:dyDescent="0.55000000000000004">
      <c r="A88">
        <v>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 s="17">
        <v>0</v>
      </c>
      <c r="K88" s="17">
        <v>0</v>
      </c>
      <c r="L88" s="17">
        <v>0</v>
      </c>
      <c r="M88" s="17">
        <v>0</v>
      </c>
    </row>
    <row r="89" spans="1:13" x14ac:dyDescent="0.55000000000000004">
      <c r="A89">
        <v>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s="17">
        <v>0</v>
      </c>
      <c r="K89" s="17">
        <v>0</v>
      </c>
      <c r="L89" s="17">
        <v>0</v>
      </c>
      <c r="M89" s="17">
        <v>0</v>
      </c>
    </row>
    <row r="90" spans="1:13" x14ac:dyDescent="0.55000000000000004">
      <c r="A90">
        <v>1</v>
      </c>
      <c r="B90">
        <v>1</v>
      </c>
      <c r="C90">
        <v>0</v>
      </c>
      <c r="D90">
        <v>1</v>
      </c>
      <c r="E90">
        <v>0</v>
      </c>
      <c r="F90">
        <v>0</v>
      </c>
      <c r="G90">
        <v>1</v>
      </c>
      <c r="H90">
        <v>1</v>
      </c>
      <c r="I90">
        <v>1</v>
      </c>
      <c r="J90" s="17">
        <v>1</v>
      </c>
      <c r="K90" s="17">
        <v>1</v>
      </c>
      <c r="L90" s="17">
        <v>1</v>
      </c>
      <c r="M90" s="17">
        <v>1</v>
      </c>
    </row>
    <row r="91" spans="1:13" x14ac:dyDescent="0.55000000000000004">
      <c r="A91">
        <v>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s="17">
        <v>1</v>
      </c>
      <c r="K91" s="17">
        <v>1</v>
      </c>
      <c r="L91" s="17">
        <v>1</v>
      </c>
      <c r="M91" s="17">
        <v>1</v>
      </c>
    </row>
    <row r="92" spans="1:13" x14ac:dyDescent="0.55000000000000004">
      <c r="A92">
        <v>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 s="17">
        <v>1</v>
      </c>
      <c r="K92" s="17">
        <v>1</v>
      </c>
      <c r="L92" s="17">
        <v>1</v>
      </c>
      <c r="M92" s="17">
        <v>1</v>
      </c>
    </row>
    <row r="93" spans="1:13" x14ac:dyDescent="0.55000000000000004">
      <c r="A93">
        <v>0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1</v>
      </c>
      <c r="I93">
        <v>0</v>
      </c>
      <c r="J93" s="17">
        <v>1</v>
      </c>
      <c r="K93" s="17">
        <v>1</v>
      </c>
      <c r="L93" s="17">
        <v>1</v>
      </c>
      <c r="M93" s="17">
        <v>1</v>
      </c>
    </row>
    <row r="94" spans="1:13" x14ac:dyDescent="0.55000000000000004">
      <c r="A94">
        <v>1</v>
      </c>
      <c r="B94">
        <v>1</v>
      </c>
      <c r="C94">
        <v>0</v>
      </c>
      <c r="D94">
        <v>1</v>
      </c>
      <c r="E94">
        <v>1</v>
      </c>
      <c r="F94">
        <v>1</v>
      </c>
      <c r="G94">
        <v>0</v>
      </c>
      <c r="H94">
        <v>1</v>
      </c>
      <c r="I94">
        <v>1</v>
      </c>
      <c r="J94" s="17">
        <v>1</v>
      </c>
      <c r="K94" s="17">
        <v>1</v>
      </c>
      <c r="L94" s="17">
        <v>1</v>
      </c>
      <c r="M94" s="17">
        <v>1</v>
      </c>
    </row>
    <row r="95" spans="1:13" x14ac:dyDescent="0.55000000000000004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s="17">
        <v>0</v>
      </c>
      <c r="K95" s="17">
        <v>0</v>
      </c>
      <c r="L95" s="17">
        <v>0</v>
      </c>
      <c r="M95" s="17">
        <v>0</v>
      </c>
    </row>
    <row r="96" spans="1:13" x14ac:dyDescent="0.55000000000000004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s="17">
        <v>1</v>
      </c>
      <c r="K96" s="17">
        <v>1</v>
      </c>
      <c r="L96" s="17">
        <v>1</v>
      </c>
      <c r="M96" s="17">
        <v>1</v>
      </c>
    </row>
    <row r="97" spans="1:13" x14ac:dyDescent="0.55000000000000004">
      <c r="A97">
        <v>0</v>
      </c>
      <c r="B97">
        <v>1</v>
      </c>
      <c r="C97">
        <v>1</v>
      </c>
      <c r="D97">
        <v>1</v>
      </c>
      <c r="E97">
        <v>1</v>
      </c>
      <c r="F97">
        <v>0</v>
      </c>
      <c r="G97">
        <v>1</v>
      </c>
      <c r="H97">
        <v>1</v>
      </c>
      <c r="I97">
        <v>1</v>
      </c>
      <c r="J97" s="17">
        <v>1</v>
      </c>
      <c r="K97" s="17">
        <v>1</v>
      </c>
      <c r="L97" s="17">
        <v>1</v>
      </c>
      <c r="M97" s="17">
        <v>1</v>
      </c>
    </row>
    <row r="98" spans="1:13" x14ac:dyDescent="0.55000000000000004">
      <c r="A98">
        <v>1</v>
      </c>
      <c r="B98">
        <v>1</v>
      </c>
      <c r="C98">
        <v>0</v>
      </c>
      <c r="D98">
        <v>1</v>
      </c>
      <c r="E98">
        <v>0</v>
      </c>
      <c r="F98">
        <v>0</v>
      </c>
      <c r="G98">
        <v>0</v>
      </c>
      <c r="H98">
        <v>1</v>
      </c>
      <c r="I98">
        <v>1</v>
      </c>
      <c r="J98" s="17">
        <v>1</v>
      </c>
      <c r="K98" s="17">
        <v>1</v>
      </c>
      <c r="L98" s="17">
        <v>1</v>
      </c>
      <c r="M98" s="17">
        <v>1</v>
      </c>
    </row>
    <row r="99" spans="1:13" x14ac:dyDescent="0.55000000000000004">
      <c r="A99">
        <v>1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1</v>
      </c>
      <c r="I99">
        <v>1</v>
      </c>
      <c r="J99" s="17">
        <v>1</v>
      </c>
      <c r="K99" s="17">
        <v>1</v>
      </c>
      <c r="L99" s="17">
        <v>1</v>
      </c>
      <c r="M99" s="17">
        <v>1</v>
      </c>
    </row>
    <row r="100" spans="1:13" x14ac:dyDescent="0.55000000000000004">
      <c r="A100">
        <v>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 s="17">
        <v>1</v>
      </c>
      <c r="K100" s="17">
        <v>1</v>
      </c>
      <c r="L100" s="17">
        <v>1</v>
      </c>
      <c r="M100" s="17">
        <v>1</v>
      </c>
    </row>
    <row r="101" spans="1:13" x14ac:dyDescent="0.55000000000000004">
      <c r="A101">
        <v>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1</v>
      </c>
      <c r="I101">
        <v>0</v>
      </c>
      <c r="J101" s="17">
        <v>1</v>
      </c>
      <c r="K101" s="17">
        <v>1</v>
      </c>
      <c r="L101" s="17">
        <v>1</v>
      </c>
      <c r="M101" s="17">
        <v>1</v>
      </c>
    </row>
    <row r="102" spans="1:13" x14ac:dyDescent="0.55000000000000004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 s="17">
        <v>1</v>
      </c>
      <c r="K102" s="17">
        <v>1</v>
      </c>
      <c r="L102" s="17">
        <v>1</v>
      </c>
      <c r="M102" s="17">
        <v>1</v>
      </c>
    </row>
    <row r="103" spans="1:13" x14ac:dyDescent="0.55000000000000004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 s="17">
        <v>1</v>
      </c>
      <c r="K103" s="17">
        <v>1</v>
      </c>
      <c r="L103" s="17">
        <v>1</v>
      </c>
      <c r="M103" s="17">
        <v>1</v>
      </c>
    </row>
    <row r="104" spans="1:13" x14ac:dyDescent="0.55000000000000004">
      <c r="A104">
        <v>0</v>
      </c>
      <c r="B104">
        <v>0</v>
      </c>
      <c r="C104">
        <v>1</v>
      </c>
      <c r="D104">
        <v>0</v>
      </c>
      <c r="E104">
        <v>1</v>
      </c>
      <c r="F104">
        <v>1</v>
      </c>
      <c r="G104">
        <v>0</v>
      </c>
      <c r="H104">
        <v>0</v>
      </c>
      <c r="I104">
        <v>0</v>
      </c>
      <c r="J104" s="17">
        <v>0</v>
      </c>
      <c r="K104" s="17">
        <v>0</v>
      </c>
      <c r="L104" s="17">
        <v>0</v>
      </c>
      <c r="M104" s="17">
        <v>0</v>
      </c>
    </row>
    <row r="105" spans="1:13" x14ac:dyDescent="0.55000000000000004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 s="17">
        <v>1</v>
      </c>
      <c r="K105" s="17">
        <v>1</v>
      </c>
      <c r="L105" s="17">
        <v>1</v>
      </c>
      <c r="M105" s="17">
        <v>1</v>
      </c>
    </row>
    <row r="106" spans="1:13" x14ac:dyDescent="0.55000000000000004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 s="17">
        <v>1</v>
      </c>
      <c r="K106" s="17">
        <v>1</v>
      </c>
      <c r="L106" s="17">
        <v>1</v>
      </c>
      <c r="M106" s="17">
        <v>1</v>
      </c>
    </row>
    <row r="107" spans="1:13" x14ac:dyDescent="0.55000000000000004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s="17">
        <v>0</v>
      </c>
      <c r="K107" s="17">
        <v>0</v>
      </c>
      <c r="L107" s="17">
        <v>0</v>
      </c>
      <c r="M107" s="17">
        <v>0</v>
      </c>
    </row>
    <row r="108" spans="1:13" x14ac:dyDescent="0.55000000000000004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 s="17">
        <v>0</v>
      </c>
      <c r="K108" s="17">
        <v>0</v>
      </c>
      <c r="L108" s="17">
        <v>0</v>
      </c>
      <c r="M108" s="17">
        <v>0</v>
      </c>
    </row>
    <row r="109" spans="1:13" x14ac:dyDescent="0.55000000000000004">
      <c r="A109">
        <v>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s="17">
        <v>1</v>
      </c>
      <c r="K109" s="17">
        <v>1</v>
      </c>
      <c r="L109" s="17">
        <v>1</v>
      </c>
      <c r="M109" s="17">
        <v>1</v>
      </c>
    </row>
    <row r="110" spans="1:13" x14ac:dyDescent="0.55000000000000004">
      <c r="A110">
        <v>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 s="17">
        <v>1</v>
      </c>
      <c r="K110" s="17">
        <v>1</v>
      </c>
      <c r="L110" s="17">
        <v>1</v>
      </c>
      <c r="M110" s="17">
        <v>1</v>
      </c>
    </row>
    <row r="111" spans="1:13" x14ac:dyDescent="0.55000000000000004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0</v>
      </c>
      <c r="I111">
        <v>0</v>
      </c>
      <c r="J111" s="17">
        <v>0</v>
      </c>
      <c r="K111" s="17">
        <v>0</v>
      </c>
      <c r="L111" s="17">
        <v>0</v>
      </c>
      <c r="M111" s="17">
        <v>0</v>
      </c>
    </row>
    <row r="112" spans="1:13" x14ac:dyDescent="0.55000000000000004">
      <c r="A112">
        <v>1</v>
      </c>
      <c r="B112">
        <v>1</v>
      </c>
      <c r="C112">
        <v>0</v>
      </c>
      <c r="D112">
        <v>1</v>
      </c>
      <c r="E112">
        <v>0</v>
      </c>
      <c r="F112">
        <v>0</v>
      </c>
      <c r="G112">
        <v>1</v>
      </c>
      <c r="H112">
        <v>1</v>
      </c>
      <c r="I112">
        <v>1</v>
      </c>
      <c r="J112" s="17">
        <v>1</v>
      </c>
      <c r="K112" s="17">
        <v>1</v>
      </c>
      <c r="L112" s="17">
        <v>1</v>
      </c>
      <c r="M112" s="17">
        <v>1</v>
      </c>
    </row>
    <row r="113" spans="1:13" x14ac:dyDescent="0.55000000000000004">
      <c r="A113">
        <v>0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1</v>
      </c>
      <c r="H113">
        <v>1</v>
      </c>
      <c r="I113">
        <v>0</v>
      </c>
      <c r="J113" s="17">
        <v>1</v>
      </c>
      <c r="K113" s="17">
        <v>1</v>
      </c>
      <c r="L113" s="17">
        <v>1</v>
      </c>
      <c r="M113" s="17">
        <v>1</v>
      </c>
    </row>
    <row r="114" spans="1:13" x14ac:dyDescent="0.55000000000000004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 s="17">
        <v>0</v>
      </c>
      <c r="K114" s="17">
        <v>0</v>
      </c>
      <c r="L114" s="17">
        <v>0</v>
      </c>
      <c r="M114" s="17">
        <v>0</v>
      </c>
    </row>
    <row r="115" spans="1:13" x14ac:dyDescent="0.55000000000000004">
      <c r="A115">
        <v>1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1</v>
      </c>
      <c r="H115">
        <v>1</v>
      </c>
      <c r="I115">
        <v>1</v>
      </c>
      <c r="J115" s="17">
        <v>0</v>
      </c>
      <c r="K115" s="17">
        <v>0</v>
      </c>
      <c r="L115" s="17">
        <v>0</v>
      </c>
      <c r="M115" s="17">
        <v>0</v>
      </c>
    </row>
    <row r="116" spans="1:13" x14ac:dyDescent="0.55000000000000004">
      <c r="A116">
        <v>1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1</v>
      </c>
      <c r="H116">
        <v>1</v>
      </c>
      <c r="I116">
        <v>0</v>
      </c>
      <c r="J116" s="17">
        <v>1</v>
      </c>
      <c r="K116" s="17">
        <v>1</v>
      </c>
      <c r="L116" s="17">
        <v>1</v>
      </c>
      <c r="M116" s="17">
        <v>1</v>
      </c>
    </row>
    <row r="117" spans="1:13" x14ac:dyDescent="0.55000000000000004">
      <c r="A117">
        <v>1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 s="17">
        <v>1</v>
      </c>
      <c r="K117" s="17">
        <v>1</v>
      </c>
      <c r="L117" s="17">
        <v>1</v>
      </c>
      <c r="M117" s="17">
        <v>1</v>
      </c>
    </row>
    <row r="118" spans="1:13" x14ac:dyDescent="0.55000000000000004">
      <c r="A118">
        <v>0</v>
      </c>
      <c r="B118">
        <v>1</v>
      </c>
      <c r="C118">
        <v>0</v>
      </c>
      <c r="D118">
        <v>1</v>
      </c>
      <c r="E118">
        <v>1</v>
      </c>
      <c r="F118">
        <v>0</v>
      </c>
      <c r="G118">
        <v>0</v>
      </c>
      <c r="H118">
        <v>1</v>
      </c>
      <c r="I118">
        <v>1</v>
      </c>
      <c r="J118" s="17">
        <v>1</v>
      </c>
      <c r="K118" s="17">
        <v>1</v>
      </c>
      <c r="L118" s="17">
        <v>1</v>
      </c>
      <c r="M118" s="17">
        <v>1</v>
      </c>
    </row>
    <row r="119" spans="1:13" x14ac:dyDescent="0.55000000000000004">
      <c r="A119">
        <v>1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1</v>
      </c>
      <c r="I119">
        <v>0</v>
      </c>
      <c r="J119" s="17">
        <v>1</v>
      </c>
      <c r="K119" s="17">
        <v>1</v>
      </c>
      <c r="L119" s="17">
        <v>1</v>
      </c>
      <c r="M119" s="17">
        <v>1</v>
      </c>
    </row>
    <row r="120" spans="1:13" x14ac:dyDescent="0.55000000000000004">
      <c r="A120">
        <v>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 s="17">
        <v>0</v>
      </c>
      <c r="K120" s="17">
        <v>0</v>
      </c>
      <c r="L120" s="17">
        <v>0</v>
      </c>
      <c r="M120" s="17">
        <v>0</v>
      </c>
    </row>
    <row r="121" spans="1:13" x14ac:dyDescent="0.55000000000000004">
      <c r="A121">
        <v>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s="17">
        <v>1</v>
      </c>
      <c r="K121" s="17">
        <v>1</v>
      </c>
      <c r="L121" s="17">
        <v>1</v>
      </c>
      <c r="M121" s="17">
        <v>1</v>
      </c>
    </row>
    <row r="122" spans="1:13" x14ac:dyDescent="0.55000000000000004">
      <c r="A122">
        <v>0</v>
      </c>
      <c r="B122">
        <v>1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1</v>
      </c>
      <c r="J122" s="17">
        <v>0</v>
      </c>
      <c r="K122" s="17">
        <v>0</v>
      </c>
      <c r="L122" s="17">
        <v>0</v>
      </c>
      <c r="M122" s="17">
        <v>0</v>
      </c>
    </row>
    <row r="123" spans="1:13" x14ac:dyDescent="0.55000000000000004">
      <c r="A123">
        <v>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 s="17">
        <v>1</v>
      </c>
      <c r="K123" s="17">
        <v>1</v>
      </c>
      <c r="L123" s="17">
        <v>1</v>
      </c>
      <c r="M123" s="17">
        <v>1</v>
      </c>
    </row>
    <row r="124" spans="1:13" x14ac:dyDescent="0.55000000000000004">
      <c r="A124">
        <v>1</v>
      </c>
      <c r="B124">
        <v>1</v>
      </c>
      <c r="C124">
        <v>0</v>
      </c>
      <c r="D124">
        <v>1</v>
      </c>
      <c r="E124">
        <v>0</v>
      </c>
      <c r="F124">
        <v>0</v>
      </c>
      <c r="G124">
        <v>1</v>
      </c>
      <c r="H124">
        <v>1</v>
      </c>
      <c r="I124">
        <v>1</v>
      </c>
      <c r="J124" s="17">
        <v>1</v>
      </c>
      <c r="K124" s="17">
        <v>1</v>
      </c>
      <c r="L124" s="17">
        <v>1</v>
      </c>
      <c r="M124" s="17">
        <v>1</v>
      </c>
    </row>
    <row r="125" spans="1:13" x14ac:dyDescent="0.55000000000000004">
      <c r="A125">
        <v>1</v>
      </c>
      <c r="B125">
        <v>1</v>
      </c>
      <c r="C125">
        <v>0</v>
      </c>
      <c r="D125">
        <v>1</v>
      </c>
      <c r="E125">
        <v>0</v>
      </c>
      <c r="F125">
        <v>1</v>
      </c>
      <c r="G125">
        <v>1</v>
      </c>
      <c r="H125">
        <v>1</v>
      </c>
      <c r="I125">
        <v>1</v>
      </c>
      <c r="J125" s="17">
        <v>1</v>
      </c>
      <c r="K125" s="17">
        <v>1</v>
      </c>
      <c r="L125" s="17">
        <v>1</v>
      </c>
      <c r="M125" s="17">
        <v>1</v>
      </c>
    </row>
    <row r="126" spans="1:13" x14ac:dyDescent="0.55000000000000004">
      <c r="A126">
        <v>1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 s="17">
        <v>1</v>
      </c>
      <c r="K126" s="17">
        <v>1</v>
      </c>
      <c r="L126" s="17">
        <v>1</v>
      </c>
      <c r="M126" s="17">
        <v>1</v>
      </c>
    </row>
    <row r="127" spans="1:13" x14ac:dyDescent="0.55000000000000004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s="17">
        <v>0</v>
      </c>
      <c r="K127" s="17">
        <v>0</v>
      </c>
      <c r="L127" s="17">
        <v>0</v>
      </c>
      <c r="M127" s="17">
        <v>0</v>
      </c>
    </row>
    <row r="128" spans="1:13" x14ac:dyDescent="0.55000000000000004">
      <c r="A128">
        <v>1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1</v>
      </c>
      <c r="I128">
        <v>1</v>
      </c>
      <c r="J128" s="17">
        <v>1</v>
      </c>
      <c r="K128" s="17">
        <v>1</v>
      </c>
      <c r="L128" s="17">
        <v>1</v>
      </c>
      <c r="M128" s="17">
        <v>1</v>
      </c>
    </row>
    <row r="129" spans="1:13" x14ac:dyDescent="0.55000000000000004">
      <c r="A129">
        <v>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 s="17">
        <v>1</v>
      </c>
      <c r="K129" s="17">
        <v>1</v>
      </c>
      <c r="L129" s="17">
        <v>1</v>
      </c>
      <c r="M129" s="17">
        <v>1</v>
      </c>
    </row>
    <row r="130" spans="1:13" x14ac:dyDescent="0.55000000000000004">
      <c r="A130">
        <v>0</v>
      </c>
      <c r="B130">
        <v>1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1</v>
      </c>
      <c r="I130">
        <v>1</v>
      </c>
      <c r="J130" s="17">
        <v>0</v>
      </c>
      <c r="K130" s="17">
        <v>0</v>
      </c>
      <c r="L130" s="17">
        <v>0</v>
      </c>
      <c r="M130" s="17">
        <v>0</v>
      </c>
    </row>
    <row r="131" spans="1:13" x14ac:dyDescent="0.55000000000000004">
      <c r="A131">
        <v>1</v>
      </c>
      <c r="B131">
        <v>1</v>
      </c>
      <c r="C131">
        <v>1</v>
      </c>
      <c r="D131">
        <v>1</v>
      </c>
      <c r="E131">
        <v>0</v>
      </c>
      <c r="F131">
        <v>1</v>
      </c>
      <c r="G131">
        <v>1</v>
      </c>
      <c r="H131">
        <v>1</v>
      </c>
      <c r="I131">
        <v>1</v>
      </c>
      <c r="J131" s="17">
        <v>1</v>
      </c>
      <c r="K131" s="17">
        <v>1</v>
      </c>
      <c r="L131" s="17">
        <v>1</v>
      </c>
      <c r="M131" s="17">
        <v>1</v>
      </c>
    </row>
    <row r="132" spans="1:13" x14ac:dyDescent="0.55000000000000004">
      <c r="A132">
        <v>0</v>
      </c>
      <c r="B132">
        <v>1</v>
      </c>
      <c r="C132">
        <v>1</v>
      </c>
      <c r="D132">
        <v>1</v>
      </c>
      <c r="E132">
        <v>0</v>
      </c>
      <c r="F132">
        <v>0</v>
      </c>
      <c r="G132">
        <v>1</v>
      </c>
      <c r="H132">
        <v>1</v>
      </c>
      <c r="I132">
        <v>1</v>
      </c>
      <c r="J132" s="17">
        <v>1</v>
      </c>
      <c r="K132" s="17">
        <v>1</v>
      </c>
      <c r="L132" s="17">
        <v>1</v>
      </c>
      <c r="M132" s="17">
        <v>1</v>
      </c>
    </row>
    <row r="133" spans="1:13" x14ac:dyDescent="0.55000000000000004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s="17">
        <v>1</v>
      </c>
      <c r="K133" s="17">
        <v>1</v>
      </c>
      <c r="L133" s="17">
        <v>1</v>
      </c>
      <c r="M133" s="17">
        <v>1</v>
      </c>
    </row>
    <row r="134" spans="1:13" x14ac:dyDescent="0.55000000000000004">
      <c r="A134">
        <v>1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1</v>
      </c>
      <c r="I134">
        <v>1</v>
      </c>
      <c r="J134" s="17">
        <v>1</v>
      </c>
      <c r="K134" s="17">
        <v>1</v>
      </c>
      <c r="L134" s="17">
        <v>1</v>
      </c>
      <c r="M134" s="17">
        <v>1</v>
      </c>
    </row>
    <row r="135" spans="1:13" x14ac:dyDescent="0.55000000000000004">
      <c r="A135">
        <v>1</v>
      </c>
      <c r="B135">
        <v>1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1</v>
      </c>
      <c r="I135">
        <v>1</v>
      </c>
      <c r="J135" s="17">
        <v>1</v>
      </c>
      <c r="K135" s="17">
        <v>1</v>
      </c>
      <c r="L135" s="17">
        <v>1</v>
      </c>
      <c r="M135" s="17">
        <v>1</v>
      </c>
    </row>
    <row r="136" spans="1:13" x14ac:dyDescent="0.55000000000000004">
      <c r="A136">
        <v>0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1</v>
      </c>
      <c r="I136">
        <v>1</v>
      </c>
      <c r="J136" s="17">
        <v>1</v>
      </c>
      <c r="K136" s="17">
        <v>1</v>
      </c>
      <c r="L136" s="17">
        <v>1</v>
      </c>
      <c r="M136" s="17">
        <v>1</v>
      </c>
    </row>
    <row r="137" spans="1:13" x14ac:dyDescent="0.55000000000000004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s="17">
        <v>0</v>
      </c>
      <c r="K137" s="17">
        <v>0</v>
      </c>
      <c r="L137" s="17">
        <v>0</v>
      </c>
      <c r="M137" s="17">
        <v>0</v>
      </c>
    </row>
    <row r="138" spans="1:13" x14ac:dyDescent="0.55000000000000004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 s="17">
        <v>0</v>
      </c>
      <c r="K138" s="17">
        <v>0</v>
      </c>
      <c r="L138" s="17">
        <v>0</v>
      </c>
      <c r="M138" s="17">
        <v>0</v>
      </c>
    </row>
    <row r="139" spans="1:13" x14ac:dyDescent="0.55000000000000004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s="17">
        <v>0</v>
      </c>
      <c r="K139" s="17">
        <v>0</v>
      </c>
      <c r="L139" s="17">
        <v>0</v>
      </c>
      <c r="M139" s="17">
        <v>0</v>
      </c>
    </row>
    <row r="140" spans="1:13" x14ac:dyDescent="0.55000000000000004">
      <c r="A140">
        <v>0</v>
      </c>
      <c r="B140">
        <v>0</v>
      </c>
      <c r="C140">
        <v>0</v>
      </c>
      <c r="D140">
        <v>0</v>
      </c>
      <c r="E140">
        <v>1</v>
      </c>
      <c r="F140">
        <v>1</v>
      </c>
      <c r="G140">
        <v>0</v>
      </c>
      <c r="H140">
        <v>0</v>
      </c>
      <c r="I140">
        <v>0</v>
      </c>
      <c r="J140" s="17">
        <v>0</v>
      </c>
      <c r="K140" s="17">
        <v>0</v>
      </c>
      <c r="L140" s="17">
        <v>0</v>
      </c>
      <c r="M140" s="17">
        <v>0</v>
      </c>
    </row>
    <row r="141" spans="1:13" x14ac:dyDescent="0.55000000000000004">
      <c r="A141">
        <v>1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 s="17">
        <v>1</v>
      </c>
      <c r="K141" s="17">
        <v>1</v>
      </c>
      <c r="L141" s="17">
        <v>1</v>
      </c>
      <c r="M141" s="17">
        <v>1</v>
      </c>
    </row>
    <row r="142" spans="1:13" x14ac:dyDescent="0.55000000000000004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 s="17">
        <v>0</v>
      </c>
      <c r="K142" s="17">
        <v>0</v>
      </c>
      <c r="L142" s="17">
        <v>0</v>
      </c>
      <c r="M142" s="17">
        <v>0</v>
      </c>
    </row>
    <row r="143" spans="1:13" x14ac:dyDescent="0.55000000000000004">
      <c r="A143">
        <v>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1</v>
      </c>
      <c r="H143">
        <v>1</v>
      </c>
      <c r="I143">
        <v>1</v>
      </c>
      <c r="J143" s="17">
        <v>1</v>
      </c>
      <c r="K143" s="17">
        <v>1</v>
      </c>
      <c r="L143" s="17">
        <v>1</v>
      </c>
      <c r="M143" s="17">
        <v>1</v>
      </c>
    </row>
    <row r="144" spans="1:13" x14ac:dyDescent="0.55000000000000004">
      <c r="A144">
        <v>1</v>
      </c>
      <c r="B144">
        <v>1</v>
      </c>
      <c r="C144">
        <v>0</v>
      </c>
      <c r="D144">
        <v>0</v>
      </c>
      <c r="E144">
        <v>1</v>
      </c>
      <c r="F144">
        <v>1</v>
      </c>
      <c r="G144">
        <v>1</v>
      </c>
      <c r="H144">
        <v>1</v>
      </c>
      <c r="I144">
        <v>1</v>
      </c>
      <c r="J144" s="17">
        <v>1</v>
      </c>
      <c r="K144" s="17">
        <v>1</v>
      </c>
      <c r="L144" s="17">
        <v>1</v>
      </c>
      <c r="M144" s="17">
        <v>1</v>
      </c>
    </row>
    <row r="145" spans="1:13" x14ac:dyDescent="0.55000000000000004">
      <c r="A145">
        <v>0</v>
      </c>
      <c r="B145">
        <v>1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1</v>
      </c>
      <c r="I145">
        <v>1</v>
      </c>
      <c r="J145" s="17">
        <v>0</v>
      </c>
      <c r="K145" s="17">
        <v>0</v>
      </c>
      <c r="L145" s="17">
        <v>0</v>
      </c>
      <c r="M145" s="17">
        <v>0</v>
      </c>
    </row>
    <row r="146" spans="1:13" x14ac:dyDescent="0.55000000000000004">
      <c r="A146">
        <v>0</v>
      </c>
      <c r="B146">
        <v>1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1</v>
      </c>
      <c r="I146">
        <v>1</v>
      </c>
      <c r="J146" s="17">
        <v>1</v>
      </c>
      <c r="K146" s="17">
        <v>1</v>
      </c>
      <c r="L146" s="17">
        <v>1</v>
      </c>
      <c r="M146" s="17">
        <v>1</v>
      </c>
    </row>
    <row r="147" spans="1:13" x14ac:dyDescent="0.55000000000000004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 s="17">
        <v>0</v>
      </c>
      <c r="K147" s="17">
        <v>0</v>
      </c>
      <c r="L147" s="17">
        <v>0</v>
      </c>
      <c r="M147" s="17">
        <v>0</v>
      </c>
    </row>
    <row r="148" spans="1:13" x14ac:dyDescent="0.55000000000000004">
      <c r="A148">
        <v>1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1</v>
      </c>
      <c r="I148">
        <v>0</v>
      </c>
      <c r="J148" s="17">
        <v>1</v>
      </c>
      <c r="K148" s="17">
        <v>1</v>
      </c>
      <c r="L148" s="17">
        <v>1</v>
      </c>
      <c r="M148" s="17">
        <v>1</v>
      </c>
    </row>
    <row r="149" spans="1:13" x14ac:dyDescent="0.55000000000000004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s="17">
        <v>0</v>
      </c>
      <c r="K149" s="17">
        <v>0</v>
      </c>
      <c r="L149" s="17">
        <v>0</v>
      </c>
      <c r="M149" s="17">
        <v>0</v>
      </c>
    </row>
    <row r="150" spans="1:13" x14ac:dyDescent="0.55000000000000004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 s="17">
        <v>0</v>
      </c>
      <c r="K150" s="17">
        <v>0</v>
      </c>
      <c r="L150" s="17">
        <v>0</v>
      </c>
      <c r="M150" s="17">
        <v>0</v>
      </c>
    </row>
    <row r="151" spans="1:13" x14ac:dyDescent="0.55000000000000004">
      <c r="A151">
        <v>1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1</v>
      </c>
      <c r="H151">
        <v>1</v>
      </c>
      <c r="I151">
        <v>0</v>
      </c>
      <c r="J151" s="17">
        <v>0</v>
      </c>
      <c r="K151" s="17">
        <v>0</v>
      </c>
      <c r="L151" s="17">
        <v>0</v>
      </c>
      <c r="M151" s="17">
        <v>0</v>
      </c>
    </row>
    <row r="152" spans="1:13" x14ac:dyDescent="0.55000000000000004">
      <c r="A152">
        <v>0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1</v>
      </c>
      <c r="H152">
        <v>1</v>
      </c>
      <c r="I152">
        <v>0</v>
      </c>
      <c r="J152" s="17">
        <v>1</v>
      </c>
      <c r="K152" s="17">
        <v>1</v>
      </c>
      <c r="L152" s="17">
        <v>1</v>
      </c>
      <c r="M152" s="17">
        <v>1</v>
      </c>
    </row>
    <row r="153" spans="1:13" x14ac:dyDescent="0.55000000000000004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 s="17">
        <v>0</v>
      </c>
      <c r="K153" s="17">
        <v>0</v>
      </c>
      <c r="L153" s="17">
        <v>0</v>
      </c>
      <c r="M153" s="17">
        <v>0</v>
      </c>
    </row>
    <row r="154" spans="1:13" x14ac:dyDescent="0.55000000000000004">
      <c r="A154">
        <v>1</v>
      </c>
      <c r="B154">
        <v>0</v>
      </c>
      <c r="C154">
        <v>1</v>
      </c>
      <c r="D154">
        <v>1</v>
      </c>
      <c r="E154">
        <v>0</v>
      </c>
      <c r="F154">
        <v>0</v>
      </c>
      <c r="G154">
        <v>0</v>
      </c>
      <c r="H154">
        <v>1</v>
      </c>
      <c r="I154">
        <v>0</v>
      </c>
      <c r="J154" s="17">
        <v>1</v>
      </c>
      <c r="K154" s="17">
        <v>1</v>
      </c>
      <c r="L154" s="17">
        <v>1</v>
      </c>
      <c r="M154" s="17">
        <v>1</v>
      </c>
    </row>
    <row r="155" spans="1:13" x14ac:dyDescent="0.55000000000000004">
      <c r="A155">
        <v>0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1</v>
      </c>
      <c r="H155">
        <v>1</v>
      </c>
      <c r="I155">
        <v>0</v>
      </c>
      <c r="J155" s="17">
        <v>0</v>
      </c>
      <c r="K155" s="17">
        <v>0</v>
      </c>
      <c r="L155" s="17">
        <v>0</v>
      </c>
      <c r="M155" s="17">
        <v>0</v>
      </c>
    </row>
    <row r="156" spans="1:13" x14ac:dyDescent="0.55000000000000004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s="17">
        <v>0</v>
      </c>
      <c r="K156" s="17">
        <v>0</v>
      </c>
      <c r="L156" s="17">
        <v>0</v>
      </c>
      <c r="M156" s="17">
        <v>0</v>
      </c>
    </row>
    <row r="157" spans="1:13" x14ac:dyDescent="0.55000000000000004">
      <c r="A157">
        <v>0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1</v>
      </c>
      <c r="I157">
        <v>0</v>
      </c>
      <c r="J157" s="17">
        <v>0</v>
      </c>
      <c r="K157" s="17">
        <v>0</v>
      </c>
      <c r="L157" s="17">
        <v>0</v>
      </c>
      <c r="M157" s="17">
        <v>0</v>
      </c>
    </row>
    <row r="158" spans="1:13" x14ac:dyDescent="0.55000000000000004">
      <c r="A158">
        <v>1</v>
      </c>
      <c r="B158">
        <v>1</v>
      </c>
      <c r="C158">
        <v>0</v>
      </c>
      <c r="D158">
        <v>1</v>
      </c>
      <c r="E158">
        <v>0</v>
      </c>
      <c r="F158">
        <v>1</v>
      </c>
      <c r="G158">
        <v>0</v>
      </c>
      <c r="H158">
        <v>1</v>
      </c>
      <c r="I158">
        <v>1</v>
      </c>
      <c r="J158" s="17">
        <v>1</v>
      </c>
      <c r="K158" s="17">
        <v>1</v>
      </c>
      <c r="L158" s="17">
        <v>1</v>
      </c>
      <c r="M158" s="17">
        <v>1</v>
      </c>
    </row>
    <row r="159" spans="1:13" x14ac:dyDescent="0.55000000000000004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 s="17">
        <v>0</v>
      </c>
      <c r="K159" s="17">
        <v>0</v>
      </c>
      <c r="L159" s="17">
        <v>0</v>
      </c>
      <c r="M159" s="17">
        <v>0</v>
      </c>
    </row>
    <row r="160" spans="1:13" x14ac:dyDescent="0.55000000000000004">
      <c r="A160">
        <v>1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1</v>
      </c>
      <c r="I160">
        <v>0</v>
      </c>
      <c r="J160" s="17">
        <v>0</v>
      </c>
      <c r="K160" s="17">
        <v>0</v>
      </c>
      <c r="L160" s="17">
        <v>0</v>
      </c>
      <c r="M160" s="17">
        <v>0</v>
      </c>
    </row>
    <row r="161" spans="1:13" x14ac:dyDescent="0.55000000000000004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s="17">
        <v>0</v>
      </c>
      <c r="K161" s="17">
        <v>0</v>
      </c>
      <c r="L161" s="17">
        <v>0</v>
      </c>
      <c r="M161" s="17">
        <v>0</v>
      </c>
    </row>
    <row r="162" spans="1:13" x14ac:dyDescent="0.55000000000000004">
      <c r="A162">
        <v>0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0</v>
      </c>
      <c r="H162">
        <v>1</v>
      </c>
      <c r="I162">
        <v>1</v>
      </c>
      <c r="J162" s="17">
        <v>1</v>
      </c>
      <c r="K162" s="17">
        <v>1</v>
      </c>
      <c r="L162" s="17">
        <v>1</v>
      </c>
      <c r="M162" s="17">
        <v>1</v>
      </c>
    </row>
    <row r="163" spans="1:13" x14ac:dyDescent="0.55000000000000004">
      <c r="A163">
        <v>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1</v>
      </c>
      <c r="I163">
        <v>0</v>
      </c>
      <c r="J163" s="17">
        <v>1</v>
      </c>
      <c r="K163" s="17">
        <v>1</v>
      </c>
      <c r="L163" s="17">
        <v>1</v>
      </c>
      <c r="M163" s="17">
        <v>1</v>
      </c>
    </row>
    <row r="164" spans="1:13" x14ac:dyDescent="0.55000000000000004">
      <c r="A164">
        <v>1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1</v>
      </c>
      <c r="H164">
        <v>1</v>
      </c>
      <c r="I164">
        <v>0</v>
      </c>
      <c r="J164" s="17">
        <v>1</v>
      </c>
      <c r="K164" s="17">
        <v>1</v>
      </c>
      <c r="L164" s="17">
        <v>1</v>
      </c>
      <c r="M164" s="17">
        <v>1</v>
      </c>
    </row>
    <row r="165" spans="1:13" x14ac:dyDescent="0.55000000000000004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 s="17">
        <v>1</v>
      </c>
      <c r="K165" s="17">
        <v>1</v>
      </c>
      <c r="L165" s="17">
        <v>1</v>
      </c>
      <c r="M165" s="17">
        <v>1</v>
      </c>
    </row>
    <row r="166" spans="1:13" x14ac:dyDescent="0.55000000000000004">
      <c r="A166">
        <v>1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1</v>
      </c>
      <c r="H166">
        <v>1</v>
      </c>
      <c r="I166">
        <v>1</v>
      </c>
      <c r="J166" s="17">
        <v>1</v>
      </c>
      <c r="K166" s="17">
        <v>1</v>
      </c>
      <c r="L166" s="17">
        <v>1</v>
      </c>
      <c r="M166" s="17">
        <v>1</v>
      </c>
    </row>
    <row r="167" spans="1:13" x14ac:dyDescent="0.55000000000000004">
      <c r="A167">
        <v>0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1</v>
      </c>
      <c r="H167">
        <v>1</v>
      </c>
      <c r="I167">
        <v>0</v>
      </c>
      <c r="J167" s="17">
        <v>1</v>
      </c>
      <c r="K167" s="17">
        <v>1</v>
      </c>
      <c r="L167" s="17">
        <v>1</v>
      </c>
      <c r="M167" s="17">
        <v>1</v>
      </c>
    </row>
    <row r="168" spans="1:13" x14ac:dyDescent="0.55000000000000004">
      <c r="A168">
        <v>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s="17">
        <v>0</v>
      </c>
      <c r="K168" s="17">
        <v>0</v>
      </c>
      <c r="L168" s="17">
        <v>0</v>
      </c>
      <c r="M168" s="17">
        <v>0</v>
      </c>
    </row>
    <row r="169" spans="1:13" x14ac:dyDescent="0.55000000000000004">
      <c r="A169">
        <v>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1</v>
      </c>
      <c r="I169">
        <v>0</v>
      </c>
      <c r="J169" s="17">
        <v>1</v>
      </c>
      <c r="K169" s="17">
        <v>1</v>
      </c>
      <c r="L169" s="17">
        <v>1</v>
      </c>
      <c r="M169" s="17">
        <v>1</v>
      </c>
    </row>
    <row r="170" spans="1:13" x14ac:dyDescent="0.55000000000000004">
      <c r="A170">
        <v>0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1</v>
      </c>
      <c r="I170">
        <v>0</v>
      </c>
      <c r="J170" s="17">
        <v>0</v>
      </c>
      <c r="K170" s="17">
        <v>0</v>
      </c>
      <c r="L170" s="17">
        <v>0</v>
      </c>
      <c r="M170" s="17">
        <v>0</v>
      </c>
    </row>
    <row r="171" spans="1:13" x14ac:dyDescent="0.55000000000000004">
      <c r="A171">
        <v>0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1</v>
      </c>
      <c r="H171">
        <v>1</v>
      </c>
      <c r="I171">
        <v>0</v>
      </c>
      <c r="J171" s="17">
        <v>1</v>
      </c>
      <c r="K171" s="17">
        <v>1</v>
      </c>
      <c r="L171" s="17">
        <v>1</v>
      </c>
      <c r="M171" s="17">
        <v>1</v>
      </c>
    </row>
    <row r="172" spans="1:13" x14ac:dyDescent="0.55000000000000004">
      <c r="A172">
        <v>1</v>
      </c>
      <c r="B172">
        <v>1</v>
      </c>
      <c r="C172">
        <v>1</v>
      </c>
      <c r="D172">
        <v>1</v>
      </c>
      <c r="E172">
        <v>0</v>
      </c>
      <c r="F172">
        <v>0</v>
      </c>
      <c r="G172">
        <v>0</v>
      </c>
      <c r="H172">
        <v>1</v>
      </c>
      <c r="I172">
        <v>1</v>
      </c>
      <c r="J172" s="17">
        <v>1</v>
      </c>
      <c r="K172" s="17">
        <v>1</v>
      </c>
      <c r="L172" s="17">
        <v>1</v>
      </c>
      <c r="M172" s="17">
        <v>1</v>
      </c>
    </row>
    <row r="173" spans="1:13" x14ac:dyDescent="0.55000000000000004">
      <c r="A173">
        <v>0</v>
      </c>
      <c r="B173">
        <v>1</v>
      </c>
      <c r="C173">
        <v>0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 s="17">
        <v>0</v>
      </c>
      <c r="K173" s="17">
        <v>0</v>
      </c>
      <c r="L173" s="17">
        <v>0</v>
      </c>
      <c r="M173" s="17">
        <v>0</v>
      </c>
    </row>
    <row r="174" spans="1:13" x14ac:dyDescent="0.55000000000000004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s="17">
        <v>0</v>
      </c>
      <c r="K174" s="17">
        <v>0</v>
      </c>
      <c r="L174" s="17">
        <v>0</v>
      </c>
      <c r="M174" s="17">
        <v>0</v>
      </c>
    </row>
    <row r="175" spans="1:13" x14ac:dyDescent="0.55000000000000004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s="17">
        <v>0</v>
      </c>
      <c r="K175" s="17">
        <v>0</v>
      </c>
      <c r="L175" s="17">
        <v>0</v>
      </c>
      <c r="M175" s="17">
        <v>0</v>
      </c>
    </row>
    <row r="176" spans="1:13" x14ac:dyDescent="0.55000000000000004">
      <c r="A176">
        <v>0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 s="17">
        <v>1</v>
      </c>
      <c r="K176" s="17">
        <v>1</v>
      </c>
      <c r="L176" s="17">
        <v>1</v>
      </c>
      <c r="M176" s="17">
        <v>1</v>
      </c>
    </row>
    <row r="177" spans="1:13" x14ac:dyDescent="0.55000000000000004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 s="17">
        <v>0</v>
      </c>
      <c r="K177" s="17">
        <v>0</v>
      </c>
      <c r="L177" s="17">
        <v>0</v>
      </c>
      <c r="M177" s="17">
        <v>0</v>
      </c>
    </row>
    <row r="178" spans="1:13" x14ac:dyDescent="0.55000000000000004">
      <c r="A178">
        <v>0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1</v>
      </c>
      <c r="H178">
        <v>1</v>
      </c>
      <c r="I178">
        <v>1</v>
      </c>
      <c r="J178" s="17">
        <v>0</v>
      </c>
      <c r="K178" s="17">
        <v>0</v>
      </c>
      <c r="L178" s="17">
        <v>0</v>
      </c>
      <c r="M178" s="17">
        <v>0</v>
      </c>
    </row>
    <row r="179" spans="1:13" x14ac:dyDescent="0.55000000000000004">
      <c r="A179">
        <v>0</v>
      </c>
      <c r="B179">
        <v>1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1</v>
      </c>
      <c r="I179">
        <v>1</v>
      </c>
      <c r="J179" s="17">
        <v>1</v>
      </c>
      <c r="K179" s="17">
        <v>1</v>
      </c>
      <c r="L179" s="17">
        <v>1</v>
      </c>
      <c r="M179" s="17">
        <v>1</v>
      </c>
    </row>
    <row r="180" spans="1:13" x14ac:dyDescent="0.55000000000000004">
      <c r="A180">
        <v>1</v>
      </c>
      <c r="B180">
        <v>1</v>
      </c>
      <c r="C180">
        <v>0</v>
      </c>
      <c r="D180">
        <v>1</v>
      </c>
      <c r="E180">
        <v>1</v>
      </c>
      <c r="F180">
        <v>1</v>
      </c>
      <c r="G180">
        <v>0</v>
      </c>
      <c r="H180">
        <v>1</v>
      </c>
      <c r="I180">
        <v>1</v>
      </c>
      <c r="J180" s="17">
        <v>1</v>
      </c>
      <c r="K180" s="17">
        <v>1</v>
      </c>
      <c r="L180" s="17">
        <v>1</v>
      </c>
      <c r="M180" s="17">
        <v>1</v>
      </c>
    </row>
    <row r="181" spans="1:13" x14ac:dyDescent="0.55000000000000004">
      <c r="A181">
        <v>0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1</v>
      </c>
      <c r="I181">
        <v>0</v>
      </c>
      <c r="J181" s="17">
        <v>0</v>
      </c>
      <c r="K181" s="17">
        <v>0</v>
      </c>
      <c r="L181" s="17">
        <v>0</v>
      </c>
      <c r="M181" s="17">
        <v>0</v>
      </c>
    </row>
    <row r="182" spans="1:13" x14ac:dyDescent="0.55000000000000004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 s="17">
        <v>0</v>
      </c>
      <c r="K182" s="17">
        <v>0</v>
      </c>
      <c r="L182" s="17">
        <v>0</v>
      </c>
      <c r="M182" s="17">
        <v>0</v>
      </c>
    </row>
    <row r="183" spans="1:13" x14ac:dyDescent="0.55000000000000004">
      <c r="A183">
        <v>0</v>
      </c>
      <c r="B183">
        <v>1</v>
      </c>
      <c r="C183">
        <v>1</v>
      </c>
      <c r="D183">
        <v>1</v>
      </c>
      <c r="E183">
        <v>1</v>
      </c>
      <c r="F183">
        <v>0</v>
      </c>
      <c r="G183">
        <v>1</v>
      </c>
      <c r="H183">
        <v>1</v>
      </c>
      <c r="I183">
        <v>1</v>
      </c>
      <c r="J183" s="17">
        <v>1</v>
      </c>
      <c r="K183" s="17">
        <v>1</v>
      </c>
      <c r="L183" s="17">
        <v>1</v>
      </c>
      <c r="M183" s="17">
        <v>1</v>
      </c>
    </row>
    <row r="184" spans="1:13" x14ac:dyDescent="0.55000000000000004">
      <c r="A184">
        <v>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 s="17">
        <v>1</v>
      </c>
      <c r="K184" s="17">
        <v>1</v>
      </c>
      <c r="L184" s="17">
        <v>1</v>
      </c>
      <c r="M184" s="17">
        <v>1</v>
      </c>
    </row>
    <row r="185" spans="1:13" x14ac:dyDescent="0.55000000000000004">
      <c r="A185">
        <v>0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1</v>
      </c>
      <c r="H185">
        <v>1</v>
      </c>
      <c r="I185">
        <v>0</v>
      </c>
      <c r="J185" s="17">
        <v>1</v>
      </c>
      <c r="K185" s="17">
        <v>1</v>
      </c>
      <c r="L185" s="17">
        <v>1</v>
      </c>
      <c r="M185" s="17">
        <v>1</v>
      </c>
    </row>
    <row r="186" spans="1:13" x14ac:dyDescent="0.55000000000000004">
      <c r="A186">
        <v>0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1</v>
      </c>
      <c r="I186">
        <v>0</v>
      </c>
      <c r="J186" s="17">
        <v>1</v>
      </c>
      <c r="K186" s="17">
        <v>1</v>
      </c>
      <c r="L186" s="17">
        <v>1</v>
      </c>
      <c r="M186" s="17">
        <v>1</v>
      </c>
    </row>
    <row r="187" spans="1:13" x14ac:dyDescent="0.55000000000000004">
      <c r="A187">
        <v>1</v>
      </c>
      <c r="B187">
        <v>1</v>
      </c>
      <c r="C187">
        <v>0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 s="17">
        <v>1</v>
      </c>
      <c r="K187" s="17">
        <v>1</v>
      </c>
      <c r="L187" s="17">
        <v>1</v>
      </c>
      <c r="M187" s="17">
        <v>1</v>
      </c>
    </row>
    <row r="188" spans="1:13" x14ac:dyDescent="0.55000000000000004">
      <c r="A188">
        <v>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 s="17">
        <v>1</v>
      </c>
      <c r="K188" s="17">
        <v>1</v>
      </c>
      <c r="L188" s="17">
        <v>1</v>
      </c>
      <c r="M188" s="17">
        <v>1</v>
      </c>
    </row>
    <row r="189" spans="1:13" x14ac:dyDescent="0.55000000000000004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 s="17">
        <v>0</v>
      </c>
      <c r="K189" s="17">
        <v>0</v>
      </c>
      <c r="L189" s="17">
        <v>0</v>
      </c>
      <c r="M189" s="17">
        <v>0</v>
      </c>
    </row>
    <row r="190" spans="1:13" x14ac:dyDescent="0.55000000000000004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 s="17">
        <v>1</v>
      </c>
      <c r="K190" s="17">
        <v>1</v>
      </c>
      <c r="L190" s="17">
        <v>1</v>
      </c>
      <c r="M190" s="17">
        <v>1</v>
      </c>
    </row>
    <row r="191" spans="1:13" x14ac:dyDescent="0.55000000000000004">
      <c r="A191">
        <v>0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1</v>
      </c>
      <c r="H191">
        <v>1</v>
      </c>
      <c r="I191">
        <v>0</v>
      </c>
      <c r="J191" s="17">
        <v>1</v>
      </c>
      <c r="K191" s="17">
        <v>1</v>
      </c>
      <c r="L191" s="17">
        <v>1</v>
      </c>
      <c r="M191" s="17">
        <v>1</v>
      </c>
    </row>
    <row r="192" spans="1:13" x14ac:dyDescent="0.55000000000000004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s="17">
        <v>0</v>
      </c>
      <c r="K192" s="17">
        <v>0</v>
      </c>
      <c r="L192" s="17">
        <v>0</v>
      </c>
      <c r="M192" s="17">
        <v>0</v>
      </c>
    </row>
    <row r="193" spans="1:13" x14ac:dyDescent="0.55000000000000004">
      <c r="A193">
        <v>1</v>
      </c>
      <c r="B193">
        <v>1</v>
      </c>
      <c r="C193">
        <v>0</v>
      </c>
      <c r="D193">
        <v>1</v>
      </c>
      <c r="E193">
        <v>1</v>
      </c>
      <c r="F193">
        <v>0</v>
      </c>
      <c r="G193">
        <v>1</v>
      </c>
      <c r="H193">
        <v>1</v>
      </c>
      <c r="I193">
        <v>1</v>
      </c>
      <c r="J193" s="17">
        <v>1</v>
      </c>
      <c r="K193" s="17">
        <v>1</v>
      </c>
      <c r="L193" s="17">
        <v>1</v>
      </c>
      <c r="M193" s="17">
        <v>1</v>
      </c>
    </row>
    <row r="194" spans="1:13" x14ac:dyDescent="0.55000000000000004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 s="17">
        <v>0</v>
      </c>
      <c r="K194" s="17">
        <v>0</v>
      </c>
      <c r="L194" s="17">
        <v>0</v>
      </c>
      <c r="M194" s="17">
        <v>0</v>
      </c>
    </row>
    <row r="195" spans="1:13" x14ac:dyDescent="0.55000000000000004">
      <c r="A195">
        <v>1</v>
      </c>
      <c r="B195">
        <v>0</v>
      </c>
      <c r="C195">
        <v>0</v>
      </c>
      <c r="D195">
        <v>1</v>
      </c>
      <c r="E195">
        <v>1</v>
      </c>
      <c r="F195">
        <v>0</v>
      </c>
      <c r="G195">
        <v>0</v>
      </c>
      <c r="H195">
        <v>1</v>
      </c>
      <c r="I195">
        <v>0</v>
      </c>
      <c r="J195" s="17">
        <v>1</v>
      </c>
      <c r="K195" s="17">
        <v>1</v>
      </c>
      <c r="L195" s="17">
        <v>1</v>
      </c>
      <c r="M195" s="17">
        <v>1</v>
      </c>
    </row>
    <row r="196" spans="1:13" x14ac:dyDescent="0.55000000000000004">
      <c r="A196">
        <v>0</v>
      </c>
      <c r="B196">
        <v>1</v>
      </c>
      <c r="C196">
        <v>0</v>
      </c>
      <c r="D196">
        <v>1</v>
      </c>
      <c r="E196">
        <v>0</v>
      </c>
      <c r="F196">
        <v>0</v>
      </c>
      <c r="G196">
        <v>1</v>
      </c>
      <c r="H196">
        <v>1</v>
      </c>
      <c r="I196">
        <v>1</v>
      </c>
      <c r="J196" s="17">
        <v>1</v>
      </c>
      <c r="K196" s="17">
        <v>1</v>
      </c>
      <c r="L196" s="17">
        <v>1</v>
      </c>
      <c r="M196" s="17">
        <v>1</v>
      </c>
    </row>
    <row r="197" spans="1:13" x14ac:dyDescent="0.55000000000000004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s="17">
        <v>0</v>
      </c>
      <c r="K197" s="17">
        <v>0</v>
      </c>
      <c r="L197" s="17">
        <v>0</v>
      </c>
      <c r="M197" s="17">
        <v>0</v>
      </c>
    </row>
    <row r="198" spans="1:13" x14ac:dyDescent="0.55000000000000004">
      <c r="A198">
        <v>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s="17">
        <v>1</v>
      </c>
      <c r="K198" s="17">
        <v>1</v>
      </c>
      <c r="L198" s="17">
        <v>1</v>
      </c>
      <c r="M198" s="17">
        <v>1</v>
      </c>
    </row>
    <row r="199" spans="1:13" x14ac:dyDescent="0.55000000000000004">
      <c r="A199">
        <v>0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1</v>
      </c>
      <c r="H199">
        <v>1</v>
      </c>
      <c r="I199">
        <v>0</v>
      </c>
      <c r="J199" s="17">
        <v>1</v>
      </c>
      <c r="K199" s="17">
        <v>1</v>
      </c>
      <c r="L199" s="17">
        <v>1</v>
      </c>
      <c r="M199" s="17">
        <v>1</v>
      </c>
    </row>
    <row r="200" spans="1:13" x14ac:dyDescent="0.55000000000000004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 s="17">
        <v>0</v>
      </c>
      <c r="K200" s="17">
        <v>0</v>
      </c>
      <c r="L200" s="17">
        <v>0</v>
      </c>
      <c r="M200" s="17">
        <v>0</v>
      </c>
    </row>
    <row r="201" spans="1:13" x14ac:dyDescent="0.55000000000000004">
      <c r="A201">
        <v>0</v>
      </c>
      <c r="B201">
        <v>0</v>
      </c>
      <c r="C201">
        <v>0</v>
      </c>
      <c r="D201">
        <v>1</v>
      </c>
      <c r="E201">
        <v>0</v>
      </c>
      <c r="F201">
        <v>0</v>
      </c>
      <c r="G201">
        <v>0</v>
      </c>
      <c r="H201">
        <v>1</v>
      </c>
      <c r="I201">
        <v>0</v>
      </c>
      <c r="J201" s="17">
        <v>1</v>
      </c>
      <c r="K201" s="17">
        <v>1</v>
      </c>
      <c r="L201" s="17">
        <v>1</v>
      </c>
      <c r="M201" s="17">
        <v>1</v>
      </c>
    </row>
    <row r="202" spans="1:13" x14ac:dyDescent="0.55000000000000004">
      <c r="A202">
        <v>0</v>
      </c>
      <c r="B202">
        <v>0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1</v>
      </c>
      <c r="I202">
        <v>0</v>
      </c>
      <c r="J202" s="17">
        <v>0</v>
      </c>
      <c r="K202" s="17">
        <v>0</v>
      </c>
      <c r="L202" s="17">
        <v>0</v>
      </c>
      <c r="M202" s="17">
        <v>0</v>
      </c>
    </row>
    <row r="203" spans="1:13" x14ac:dyDescent="0.55000000000000004">
      <c r="A203">
        <v>1</v>
      </c>
      <c r="B203">
        <v>1</v>
      </c>
      <c r="C203">
        <v>0</v>
      </c>
      <c r="D203">
        <v>1</v>
      </c>
      <c r="E203">
        <v>0</v>
      </c>
      <c r="F203">
        <v>0</v>
      </c>
      <c r="G203">
        <v>1</v>
      </c>
      <c r="H203">
        <v>1</v>
      </c>
      <c r="I203">
        <v>1</v>
      </c>
      <c r="J203" s="17">
        <v>0</v>
      </c>
      <c r="K203" s="17">
        <v>0</v>
      </c>
      <c r="L203" s="17">
        <v>0</v>
      </c>
      <c r="M203" s="17">
        <v>0</v>
      </c>
    </row>
    <row r="204" spans="1:13" x14ac:dyDescent="0.55000000000000004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 s="17">
        <v>0</v>
      </c>
      <c r="K204" s="17">
        <v>0</v>
      </c>
      <c r="L204" s="17">
        <v>0</v>
      </c>
      <c r="M204" s="17">
        <v>0</v>
      </c>
    </row>
    <row r="205" spans="1:13" x14ac:dyDescent="0.55000000000000004">
      <c r="A205">
        <v>1</v>
      </c>
      <c r="B205">
        <v>1</v>
      </c>
      <c r="C205">
        <v>0</v>
      </c>
      <c r="D205">
        <v>1</v>
      </c>
      <c r="E205">
        <v>0</v>
      </c>
      <c r="F205">
        <v>1</v>
      </c>
      <c r="G205">
        <v>1</v>
      </c>
      <c r="H205">
        <v>1</v>
      </c>
      <c r="I205">
        <v>1</v>
      </c>
      <c r="J205" s="17">
        <v>1</v>
      </c>
      <c r="K205" s="17">
        <v>1</v>
      </c>
      <c r="L205" s="17">
        <v>1</v>
      </c>
      <c r="M205" s="17">
        <v>1</v>
      </c>
    </row>
    <row r="206" spans="1:13" x14ac:dyDescent="0.55000000000000004">
      <c r="A206">
        <v>0</v>
      </c>
      <c r="B206">
        <v>0</v>
      </c>
      <c r="C206">
        <v>0</v>
      </c>
      <c r="D206">
        <v>1</v>
      </c>
      <c r="E206">
        <v>0</v>
      </c>
      <c r="F206">
        <v>1</v>
      </c>
      <c r="G206">
        <v>0</v>
      </c>
      <c r="H206">
        <v>1</v>
      </c>
      <c r="I206">
        <v>1</v>
      </c>
      <c r="J206" s="17">
        <v>1</v>
      </c>
      <c r="K206" s="17">
        <v>1</v>
      </c>
      <c r="L206" s="17">
        <v>1</v>
      </c>
      <c r="M206" s="17">
        <v>1</v>
      </c>
    </row>
    <row r="207" spans="1:13" x14ac:dyDescent="0.55000000000000004">
      <c r="A207">
        <v>0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1</v>
      </c>
      <c r="I207">
        <v>0</v>
      </c>
      <c r="J207" s="17">
        <v>1</v>
      </c>
      <c r="K207" s="17">
        <v>1</v>
      </c>
      <c r="L207" s="17">
        <v>1</v>
      </c>
      <c r="M207" s="17">
        <v>1</v>
      </c>
    </row>
    <row r="208" spans="1:13" x14ac:dyDescent="0.55000000000000004">
      <c r="A208">
        <v>1</v>
      </c>
      <c r="B208">
        <v>0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1</v>
      </c>
      <c r="I208">
        <v>0</v>
      </c>
      <c r="J208" s="17">
        <v>1</v>
      </c>
      <c r="K208" s="17">
        <v>1</v>
      </c>
      <c r="L208" s="17">
        <v>1</v>
      </c>
      <c r="M208" s="17">
        <v>1</v>
      </c>
    </row>
    <row r="209" spans="1:13" x14ac:dyDescent="0.55000000000000004">
      <c r="A209">
        <v>0</v>
      </c>
      <c r="B209">
        <v>0</v>
      </c>
      <c r="C209">
        <v>0</v>
      </c>
      <c r="D209">
        <v>1</v>
      </c>
      <c r="E209">
        <v>0</v>
      </c>
      <c r="F209">
        <v>0</v>
      </c>
      <c r="G209">
        <v>1</v>
      </c>
      <c r="H209">
        <v>1</v>
      </c>
      <c r="I209">
        <v>0</v>
      </c>
      <c r="J209" s="17">
        <v>1</v>
      </c>
      <c r="K209" s="17">
        <v>1</v>
      </c>
      <c r="L209" s="17">
        <v>1</v>
      </c>
      <c r="M209" s="17">
        <v>1</v>
      </c>
    </row>
    <row r="210" spans="1:13" x14ac:dyDescent="0.55000000000000004">
      <c r="A210">
        <v>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 s="17">
        <v>1</v>
      </c>
      <c r="K210" s="17">
        <v>1</v>
      </c>
      <c r="L210" s="17">
        <v>1</v>
      </c>
      <c r="M210" s="17">
        <v>1</v>
      </c>
    </row>
    <row r="211" spans="1:13" x14ac:dyDescent="0.55000000000000004">
      <c r="A211">
        <v>1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 s="17">
        <v>1</v>
      </c>
      <c r="K211" s="17">
        <v>1</v>
      </c>
      <c r="L211" s="17">
        <v>1</v>
      </c>
      <c r="M211" s="17">
        <v>1</v>
      </c>
    </row>
    <row r="212" spans="1:13" x14ac:dyDescent="0.55000000000000004">
      <c r="A212">
        <v>0</v>
      </c>
      <c r="B212">
        <v>0</v>
      </c>
      <c r="C212">
        <v>0</v>
      </c>
      <c r="D212">
        <v>0</v>
      </c>
      <c r="E212">
        <v>1</v>
      </c>
      <c r="F212">
        <v>1</v>
      </c>
      <c r="G212">
        <v>0</v>
      </c>
      <c r="H212">
        <v>0</v>
      </c>
      <c r="I212">
        <v>0</v>
      </c>
      <c r="J212" s="17">
        <v>0</v>
      </c>
      <c r="K212" s="17">
        <v>0</v>
      </c>
      <c r="L212" s="17">
        <v>0</v>
      </c>
      <c r="M212" s="17">
        <v>0</v>
      </c>
    </row>
    <row r="213" spans="1:13" x14ac:dyDescent="0.55000000000000004">
      <c r="A213">
        <v>0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 s="17">
        <v>1</v>
      </c>
      <c r="K213" s="17">
        <v>1</v>
      </c>
      <c r="L213" s="17">
        <v>1</v>
      </c>
      <c r="M213" s="17">
        <v>1</v>
      </c>
    </row>
    <row r="214" spans="1:13" x14ac:dyDescent="0.55000000000000004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 s="17">
        <v>0</v>
      </c>
      <c r="K214" s="17">
        <v>0</v>
      </c>
      <c r="L214" s="17">
        <v>0</v>
      </c>
      <c r="M214" s="17">
        <v>0</v>
      </c>
    </row>
    <row r="215" spans="1:13" x14ac:dyDescent="0.55000000000000004">
      <c r="A215">
        <v>1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1</v>
      </c>
      <c r="I215">
        <v>0</v>
      </c>
      <c r="J215" s="17">
        <v>1</v>
      </c>
      <c r="K215" s="17">
        <v>1</v>
      </c>
      <c r="L215" s="17">
        <v>1</v>
      </c>
      <c r="M215" s="17">
        <v>1</v>
      </c>
    </row>
    <row r="216" spans="1:13" x14ac:dyDescent="0.55000000000000004">
      <c r="A216">
        <v>1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1</v>
      </c>
      <c r="I216">
        <v>1</v>
      </c>
      <c r="J216" s="17">
        <v>0</v>
      </c>
      <c r="K216" s="17">
        <v>0</v>
      </c>
      <c r="L216" s="17">
        <v>0</v>
      </c>
      <c r="M216" s="17">
        <v>0</v>
      </c>
    </row>
    <row r="217" spans="1:13" x14ac:dyDescent="0.55000000000000004">
      <c r="A217">
        <v>0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1</v>
      </c>
      <c r="I217">
        <v>0</v>
      </c>
      <c r="J217" s="17">
        <v>0</v>
      </c>
      <c r="K217" s="17">
        <v>0</v>
      </c>
      <c r="L217" s="17">
        <v>0</v>
      </c>
      <c r="M217" s="17">
        <v>0</v>
      </c>
    </row>
    <row r="218" spans="1:13" x14ac:dyDescent="0.55000000000000004">
      <c r="A218">
        <v>1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 s="17">
        <v>1</v>
      </c>
      <c r="K218" s="17">
        <v>1</v>
      </c>
      <c r="L218" s="17">
        <v>1</v>
      </c>
      <c r="M218" s="17">
        <v>1</v>
      </c>
    </row>
    <row r="219" spans="1:13" x14ac:dyDescent="0.55000000000000004">
      <c r="A219">
        <v>1</v>
      </c>
      <c r="B219">
        <v>1</v>
      </c>
      <c r="C219">
        <v>0</v>
      </c>
      <c r="D219">
        <v>1</v>
      </c>
      <c r="E219">
        <v>0</v>
      </c>
      <c r="F219">
        <v>0</v>
      </c>
      <c r="G219">
        <v>1</v>
      </c>
      <c r="H219">
        <v>1</v>
      </c>
      <c r="I219">
        <v>1</v>
      </c>
      <c r="J219" s="17">
        <v>1</v>
      </c>
      <c r="K219" s="17">
        <v>1</v>
      </c>
      <c r="L219" s="17">
        <v>1</v>
      </c>
      <c r="M219" s="17">
        <v>1</v>
      </c>
    </row>
    <row r="220" spans="1:13" x14ac:dyDescent="0.55000000000000004">
      <c r="A220">
        <v>1</v>
      </c>
      <c r="B220">
        <v>1</v>
      </c>
      <c r="C220">
        <v>1</v>
      </c>
      <c r="D220">
        <v>1</v>
      </c>
      <c r="E220">
        <v>0</v>
      </c>
      <c r="F220">
        <v>1</v>
      </c>
      <c r="G220">
        <v>1</v>
      </c>
      <c r="H220">
        <v>1</v>
      </c>
      <c r="I220">
        <v>1</v>
      </c>
      <c r="J220" s="17">
        <v>1</v>
      </c>
      <c r="K220" s="17">
        <v>1</v>
      </c>
      <c r="L220" s="17">
        <v>1</v>
      </c>
      <c r="M220" s="17">
        <v>1</v>
      </c>
    </row>
    <row r="221" spans="1:13" x14ac:dyDescent="0.55000000000000004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 s="17">
        <v>0</v>
      </c>
      <c r="K221" s="17">
        <v>0</v>
      </c>
      <c r="L221" s="17">
        <v>0</v>
      </c>
      <c r="M221" s="17">
        <v>0</v>
      </c>
    </row>
    <row r="222" spans="1:13" x14ac:dyDescent="0.55000000000000004">
      <c r="A222">
        <v>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1</v>
      </c>
      <c r="I222">
        <v>0</v>
      </c>
      <c r="J222" s="17">
        <v>1</v>
      </c>
      <c r="K222" s="17">
        <v>1</v>
      </c>
      <c r="L222" s="17">
        <v>1</v>
      </c>
      <c r="M222" s="17">
        <v>1</v>
      </c>
    </row>
    <row r="223" spans="1:13" x14ac:dyDescent="0.55000000000000004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 s="17">
        <v>1</v>
      </c>
      <c r="K223" s="17">
        <v>1</v>
      </c>
      <c r="L223" s="17">
        <v>1</v>
      </c>
      <c r="M223" s="17">
        <v>1</v>
      </c>
    </row>
    <row r="224" spans="1:13" x14ac:dyDescent="0.55000000000000004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 s="17">
        <v>0</v>
      </c>
      <c r="K224" s="17">
        <v>0</v>
      </c>
      <c r="L224" s="17">
        <v>0</v>
      </c>
      <c r="M224" s="17">
        <v>0</v>
      </c>
    </row>
    <row r="225" spans="1:13" x14ac:dyDescent="0.55000000000000004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 s="17">
        <v>1</v>
      </c>
      <c r="K225" s="17">
        <v>1</v>
      </c>
      <c r="L225" s="17">
        <v>1</v>
      </c>
      <c r="M225" s="17">
        <v>1</v>
      </c>
    </row>
    <row r="226" spans="1:13" x14ac:dyDescent="0.55000000000000004">
      <c r="A226">
        <v>0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0</v>
      </c>
      <c r="H226">
        <v>1</v>
      </c>
      <c r="I226">
        <v>1</v>
      </c>
      <c r="J226" s="17">
        <v>1</v>
      </c>
      <c r="K226" s="17">
        <v>1</v>
      </c>
      <c r="L226" s="17">
        <v>1</v>
      </c>
      <c r="M226" s="17">
        <v>1</v>
      </c>
    </row>
    <row r="227" spans="1:13" x14ac:dyDescent="0.55000000000000004">
      <c r="A227">
        <v>1</v>
      </c>
      <c r="B227">
        <v>1</v>
      </c>
      <c r="C227">
        <v>1</v>
      </c>
      <c r="D227">
        <v>1</v>
      </c>
      <c r="E227">
        <v>0</v>
      </c>
      <c r="F227">
        <v>1</v>
      </c>
      <c r="G227">
        <v>0</v>
      </c>
      <c r="H227">
        <v>1</v>
      </c>
      <c r="I227">
        <v>1</v>
      </c>
      <c r="J227" s="17">
        <v>1</v>
      </c>
      <c r="K227" s="17">
        <v>1</v>
      </c>
      <c r="L227" s="17">
        <v>1</v>
      </c>
      <c r="M227" s="17">
        <v>1</v>
      </c>
    </row>
    <row r="228" spans="1:13" x14ac:dyDescent="0.55000000000000004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0</v>
      </c>
      <c r="J228" s="17">
        <v>0</v>
      </c>
      <c r="K228" s="17">
        <v>0</v>
      </c>
      <c r="L228" s="17">
        <v>0</v>
      </c>
      <c r="M228" s="17">
        <v>0</v>
      </c>
    </row>
    <row r="229" spans="1:13" x14ac:dyDescent="0.55000000000000004">
      <c r="A229">
        <v>1</v>
      </c>
      <c r="B229">
        <v>1</v>
      </c>
      <c r="C229">
        <v>1</v>
      </c>
      <c r="D229">
        <v>1</v>
      </c>
      <c r="E229">
        <v>0</v>
      </c>
      <c r="F229">
        <v>0</v>
      </c>
      <c r="G229">
        <v>1</v>
      </c>
      <c r="H229">
        <v>1</v>
      </c>
      <c r="I229">
        <v>1</v>
      </c>
      <c r="J229" s="17">
        <v>0</v>
      </c>
      <c r="K229" s="17">
        <v>1</v>
      </c>
      <c r="L229" s="17">
        <v>0</v>
      </c>
      <c r="M229" s="17">
        <v>0</v>
      </c>
    </row>
    <row r="230" spans="1:13" x14ac:dyDescent="0.55000000000000004">
      <c r="A230">
        <v>0</v>
      </c>
      <c r="B230">
        <v>1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1</v>
      </c>
      <c r="I230">
        <v>1</v>
      </c>
      <c r="J230" s="17">
        <v>0</v>
      </c>
      <c r="K230" s="17">
        <v>0</v>
      </c>
      <c r="L230" s="17">
        <v>0</v>
      </c>
      <c r="M230" s="17">
        <v>0</v>
      </c>
    </row>
    <row r="231" spans="1:13" x14ac:dyDescent="0.55000000000000004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 s="17">
        <v>1</v>
      </c>
      <c r="K231" s="17">
        <v>1</v>
      </c>
      <c r="L231" s="17">
        <v>1</v>
      </c>
      <c r="M231" s="17">
        <v>1</v>
      </c>
    </row>
    <row r="232" spans="1:13" x14ac:dyDescent="0.55000000000000004">
      <c r="A232">
        <v>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 s="17">
        <v>1</v>
      </c>
      <c r="K232" s="17">
        <v>1</v>
      </c>
      <c r="L232" s="17">
        <v>1</v>
      </c>
      <c r="M232" s="17">
        <v>1</v>
      </c>
    </row>
    <row r="233" spans="1:13" x14ac:dyDescent="0.55000000000000004">
      <c r="A233">
        <v>1</v>
      </c>
      <c r="B233">
        <v>1</v>
      </c>
      <c r="C233">
        <v>0</v>
      </c>
      <c r="D233">
        <v>1</v>
      </c>
      <c r="E233">
        <v>0</v>
      </c>
      <c r="F233">
        <v>0</v>
      </c>
      <c r="G233">
        <v>1</v>
      </c>
      <c r="H233">
        <v>1</v>
      </c>
      <c r="I233">
        <v>1</v>
      </c>
      <c r="J233" s="17">
        <v>1</v>
      </c>
      <c r="K233" s="17">
        <v>1</v>
      </c>
      <c r="L233" s="17">
        <v>1</v>
      </c>
      <c r="M233" s="17">
        <v>1</v>
      </c>
    </row>
    <row r="234" spans="1:13" x14ac:dyDescent="0.55000000000000004">
      <c r="A234">
        <v>0</v>
      </c>
      <c r="B234">
        <v>1</v>
      </c>
      <c r="C234">
        <v>0</v>
      </c>
      <c r="D234">
        <v>1</v>
      </c>
      <c r="E234">
        <v>0</v>
      </c>
      <c r="F234">
        <v>0</v>
      </c>
      <c r="G234">
        <v>1</v>
      </c>
      <c r="H234">
        <v>1</v>
      </c>
      <c r="I234">
        <v>1</v>
      </c>
      <c r="J234" s="17">
        <v>0</v>
      </c>
      <c r="K234" s="17">
        <v>0</v>
      </c>
      <c r="L234" s="17">
        <v>0</v>
      </c>
      <c r="M234" s="17">
        <v>0</v>
      </c>
    </row>
    <row r="235" spans="1:13" x14ac:dyDescent="0.55000000000000004">
      <c r="A235">
        <v>1</v>
      </c>
      <c r="B235">
        <v>0</v>
      </c>
      <c r="C235">
        <v>1</v>
      </c>
      <c r="D235">
        <v>1</v>
      </c>
      <c r="E235">
        <v>1</v>
      </c>
      <c r="F235">
        <v>0</v>
      </c>
      <c r="G235">
        <v>1</v>
      </c>
      <c r="H235">
        <v>1</v>
      </c>
      <c r="I235">
        <v>0</v>
      </c>
      <c r="J235" s="17">
        <v>1</v>
      </c>
      <c r="K235" s="17">
        <v>1</v>
      </c>
      <c r="L235" s="17">
        <v>1</v>
      </c>
      <c r="M235" s="17">
        <v>1</v>
      </c>
    </row>
    <row r="236" spans="1:13" x14ac:dyDescent="0.55000000000000004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 s="17">
        <v>0</v>
      </c>
      <c r="K236" s="17">
        <v>0</v>
      </c>
      <c r="L236" s="17">
        <v>0</v>
      </c>
      <c r="M236" s="17">
        <v>0</v>
      </c>
    </row>
    <row r="237" spans="1:13" x14ac:dyDescent="0.55000000000000004">
      <c r="A237">
        <v>1</v>
      </c>
      <c r="B237">
        <v>0</v>
      </c>
      <c r="C237">
        <v>0</v>
      </c>
      <c r="D237">
        <v>1</v>
      </c>
      <c r="E237">
        <v>0</v>
      </c>
      <c r="F237">
        <v>0</v>
      </c>
      <c r="G237">
        <v>0</v>
      </c>
      <c r="H237">
        <v>1</v>
      </c>
      <c r="I237">
        <v>0</v>
      </c>
      <c r="J237" s="17">
        <v>1</v>
      </c>
      <c r="K237" s="17">
        <v>1</v>
      </c>
      <c r="L237" s="17">
        <v>1</v>
      </c>
      <c r="M237" s="17">
        <v>1</v>
      </c>
    </row>
    <row r="238" spans="1:13" x14ac:dyDescent="0.55000000000000004">
      <c r="A238">
        <v>1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1</v>
      </c>
      <c r="H238">
        <v>1</v>
      </c>
      <c r="I238">
        <v>1</v>
      </c>
      <c r="J238" s="17">
        <v>1</v>
      </c>
      <c r="K238" s="17">
        <v>1</v>
      </c>
      <c r="L238" s="17">
        <v>1</v>
      </c>
      <c r="M238" s="17">
        <v>1</v>
      </c>
    </row>
    <row r="239" spans="1:13" x14ac:dyDescent="0.55000000000000004">
      <c r="A239">
        <v>0</v>
      </c>
      <c r="B239">
        <v>1</v>
      </c>
      <c r="C239">
        <v>0</v>
      </c>
      <c r="D239">
        <v>0</v>
      </c>
      <c r="E239">
        <v>0</v>
      </c>
      <c r="F239">
        <v>1</v>
      </c>
      <c r="G239">
        <v>1</v>
      </c>
      <c r="H239">
        <v>1</v>
      </c>
      <c r="I239">
        <v>1</v>
      </c>
      <c r="J239" s="17">
        <v>0</v>
      </c>
      <c r="K239" s="17">
        <v>0</v>
      </c>
      <c r="L239" s="17">
        <v>0</v>
      </c>
      <c r="M239" s="17">
        <v>0</v>
      </c>
    </row>
    <row r="240" spans="1:13" x14ac:dyDescent="0.55000000000000004">
      <c r="A240">
        <v>0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1</v>
      </c>
      <c r="H240">
        <v>1</v>
      </c>
      <c r="I240">
        <v>0</v>
      </c>
      <c r="J240" s="17">
        <v>1</v>
      </c>
      <c r="K240" s="17">
        <v>1</v>
      </c>
      <c r="L240" s="17">
        <v>1</v>
      </c>
      <c r="M240" s="17">
        <v>1</v>
      </c>
    </row>
    <row r="241" spans="1:13" x14ac:dyDescent="0.55000000000000004">
      <c r="A241">
        <v>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 s="17">
        <v>1</v>
      </c>
      <c r="K241" s="17">
        <v>1</v>
      </c>
      <c r="L241" s="17">
        <v>1</v>
      </c>
      <c r="M241" s="17">
        <v>1</v>
      </c>
    </row>
    <row r="242" spans="1:13" x14ac:dyDescent="0.55000000000000004">
      <c r="A242">
        <v>0</v>
      </c>
      <c r="B242">
        <v>0</v>
      </c>
      <c r="C242">
        <v>0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</v>
      </c>
      <c r="J242" s="17">
        <v>0</v>
      </c>
      <c r="K242" s="17">
        <v>0</v>
      </c>
      <c r="L242" s="17">
        <v>0</v>
      </c>
      <c r="M242" s="17">
        <v>0</v>
      </c>
    </row>
    <row r="243" spans="1:13" x14ac:dyDescent="0.55000000000000004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 s="17">
        <v>0</v>
      </c>
      <c r="K243" s="17">
        <v>0</v>
      </c>
      <c r="L243" s="17">
        <v>0</v>
      </c>
      <c r="M243" s="17">
        <v>0</v>
      </c>
    </row>
    <row r="244" spans="1:13" x14ac:dyDescent="0.55000000000000004">
      <c r="A244">
        <v>1</v>
      </c>
      <c r="B244">
        <v>1</v>
      </c>
      <c r="C244">
        <v>1</v>
      </c>
      <c r="D244">
        <v>1</v>
      </c>
      <c r="E244">
        <v>0</v>
      </c>
      <c r="F244">
        <v>0</v>
      </c>
      <c r="G244">
        <v>0</v>
      </c>
      <c r="H244">
        <v>1</v>
      </c>
      <c r="I244">
        <v>1</v>
      </c>
      <c r="J244" s="17">
        <v>1</v>
      </c>
      <c r="K244" s="17">
        <v>1</v>
      </c>
      <c r="L244" s="17">
        <v>1</v>
      </c>
      <c r="M244" s="17">
        <v>1</v>
      </c>
    </row>
    <row r="245" spans="1:13" x14ac:dyDescent="0.55000000000000004">
      <c r="A245">
        <v>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s="17">
        <v>1</v>
      </c>
      <c r="K245" s="17">
        <v>1</v>
      </c>
      <c r="L245" s="17">
        <v>1</v>
      </c>
      <c r="M245" s="17">
        <v>1</v>
      </c>
    </row>
    <row r="246" spans="1:13" x14ac:dyDescent="0.55000000000000004">
      <c r="A246">
        <v>1</v>
      </c>
      <c r="B246">
        <v>1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1</v>
      </c>
      <c r="I246">
        <v>1</v>
      </c>
      <c r="J246" s="17">
        <v>1</v>
      </c>
      <c r="K246" s="17">
        <v>1</v>
      </c>
      <c r="L246" s="17">
        <v>1</v>
      </c>
      <c r="M246" s="17">
        <v>1</v>
      </c>
    </row>
    <row r="247" spans="1:13" x14ac:dyDescent="0.55000000000000004">
      <c r="A247">
        <v>0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 s="17">
        <v>1</v>
      </c>
      <c r="K247" s="17">
        <v>1</v>
      </c>
      <c r="L247" s="17">
        <v>1</v>
      </c>
      <c r="M247" s="17">
        <v>1</v>
      </c>
    </row>
    <row r="248" spans="1:13" x14ac:dyDescent="0.55000000000000004">
      <c r="A248">
        <v>1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 s="17">
        <v>1</v>
      </c>
      <c r="K248" s="17">
        <v>1</v>
      </c>
      <c r="L248" s="17">
        <v>1</v>
      </c>
      <c r="M248" s="17">
        <v>1</v>
      </c>
    </row>
    <row r="249" spans="1:13" x14ac:dyDescent="0.55000000000000004">
      <c r="A249">
        <v>0</v>
      </c>
      <c r="B249">
        <v>0</v>
      </c>
      <c r="C249">
        <v>0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0</v>
      </c>
      <c r="J249" s="17">
        <v>1</v>
      </c>
      <c r="K249" s="17">
        <v>1</v>
      </c>
      <c r="L249" s="17">
        <v>1</v>
      </c>
      <c r="M249" s="17">
        <v>1</v>
      </c>
    </row>
    <row r="250" spans="1:13" x14ac:dyDescent="0.55000000000000004">
      <c r="A250">
        <v>1</v>
      </c>
      <c r="B250">
        <v>1</v>
      </c>
      <c r="C250">
        <v>1</v>
      </c>
      <c r="D250">
        <v>1</v>
      </c>
      <c r="E250">
        <v>1</v>
      </c>
      <c r="F250">
        <v>0</v>
      </c>
      <c r="G250">
        <v>0</v>
      </c>
      <c r="H250">
        <v>1</v>
      </c>
      <c r="I250">
        <v>1</v>
      </c>
      <c r="J250" s="17">
        <v>1</v>
      </c>
      <c r="K250" s="17">
        <v>1</v>
      </c>
      <c r="L250" s="17">
        <v>1</v>
      </c>
      <c r="M250" s="17">
        <v>1</v>
      </c>
    </row>
    <row r="251" spans="1:13" x14ac:dyDescent="0.55000000000000004">
      <c r="A251">
        <v>1</v>
      </c>
      <c r="B251">
        <v>0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1</v>
      </c>
      <c r="I251">
        <v>0</v>
      </c>
      <c r="J251" s="17">
        <v>1</v>
      </c>
      <c r="K251" s="17">
        <v>1</v>
      </c>
      <c r="L251" s="17">
        <v>1</v>
      </c>
      <c r="M251" s="17">
        <v>1</v>
      </c>
    </row>
    <row r="252" spans="1:13" x14ac:dyDescent="0.55000000000000004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 s="17">
        <v>0</v>
      </c>
      <c r="K252" s="17">
        <v>0</v>
      </c>
      <c r="L252" s="17">
        <v>0</v>
      </c>
      <c r="M252" s="17">
        <v>0</v>
      </c>
    </row>
    <row r="253" spans="1:13" x14ac:dyDescent="0.55000000000000004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 s="17">
        <v>0</v>
      </c>
      <c r="K253" s="17">
        <v>0</v>
      </c>
      <c r="L253" s="17">
        <v>0</v>
      </c>
      <c r="M253" s="17">
        <v>0</v>
      </c>
    </row>
    <row r="254" spans="1:13" x14ac:dyDescent="0.55000000000000004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 s="17">
        <v>0</v>
      </c>
      <c r="K254" s="17">
        <v>0</v>
      </c>
      <c r="L254" s="17">
        <v>0</v>
      </c>
      <c r="M254" s="17">
        <v>0</v>
      </c>
    </row>
    <row r="255" spans="1:13" x14ac:dyDescent="0.55000000000000004">
      <c r="A255">
        <v>1</v>
      </c>
      <c r="B255">
        <v>1</v>
      </c>
      <c r="C255">
        <v>0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 s="17">
        <v>1</v>
      </c>
      <c r="K255" s="17">
        <v>1</v>
      </c>
      <c r="L255" s="17">
        <v>1</v>
      </c>
      <c r="M255" s="17">
        <v>1</v>
      </c>
    </row>
    <row r="256" spans="1:13" x14ac:dyDescent="0.55000000000000004">
      <c r="A256">
        <v>0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1</v>
      </c>
      <c r="I256">
        <v>0</v>
      </c>
      <c r="J256" s="17">
        <v>1</v>
      </c>
      <c r="K256" s="17">
        <v>1</v>
      </c>
      <c r="L256" s="17">
        <v>1</v>
      </c>
      <c r="M256" s="17">
        <v>1</v>
      </c>
    </row>
    <row r="257" spans="1:13" x14ac:dyDescent="0.55000000000000004">
      <c r="A257">
        <v>0</v>
      </c>
      <c r="B257">
        <v>0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 s="17">
        <v>0</v>
      </c>
      <c r="K257" s="17">
        <v>0</v>
      </c>
      <c r="L257" s="17">
        <v>0</v>
      </c>
      <c r="M257" s="17">
        <v>0</v>
      </c>
    </row>
    <row r="258" spans="1:13" x14ac:dyDescent="0.55000000000000004">
      <c r="A258">
        <v>1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1</v>
      </c>
      <c r="I258">
        <v>0</v>
      </c>
      <c r="J258" s="17">
        <v>1</v>
      </c>
      <c r="K258" s="17">
        <v>1</v>
      </c>
      <c r="L258" s="17">
        <v>1</v>
      </c>
      <c r="M258" s="17">
        <v>1</v>
      </c>
    </row>
    <row r="259" spans="1:13" x14ac:dyDescent="0.55000000000000004">
      <c r="A259">
        <v>1</v>
      </c>
      <c r="B259">
        <v>0</v>
      </c>
      <c r="C259">
        <v>1</v>
      </c>
      <c r="D259">
        <v>1</v>
      </c>
      <c r="E259">
        <v>0</v>
      </c>
      <c r="F259">
        <v>1</v>
      </c>
      <c r="G259">
        <v>0</v>
      </c>
      <c r="H259">
        <v>1</v>
      </c>
      <c r="I259">
        <v>1</v>
      </c>
      <c r="J259" s="17">
        <v>1</v>
      </c>
      <c r="K259" s="17">
        <v>1</v>
      </c>
      <c r="L259" s="17">
        <v>1</v>
      </c>
      <c r="M259" s="17">
        <v>1</v>
      </c>
    </row>
    <row r="260" spans="1:13" x14ac:dyDescent="0.55000000000000004">
      <c r="A260">
        <v>1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1</v>
      </c>
      <c r="I260">
        <v>1</v>
      </c>
      <c r="J260" s="17">
        <v>1</v>
      </c>
      <c r="K260" s="17">
        <v>1</v>
      </c>
      <c r="L260" s="17">
        <v>1</v>
      </c>
      <c r="M260" s="17">
        <v>1</v>
      </c>
    </row>
    <row r="261" spans="1:13" x14ac:dyDescent="0.55000000000000004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 s="17">
        <v>1</v>
      </c>
      <c r="K261" s="17">
        <v>1</v>
      </c>
      <c r="L261" s="17">
        <v>1</v>
      </c>
      <c r="M261" s="17">
        <v>1</v>
      </c>
    </row>
    <row r="262" spans="1:13" x14ac:dyDescent="0.55000000000000004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 s="17">
        <v>0</v>
      </c>
      <c r="K262" s="17">
        <v>0</v>
      </c>
      <c r="L262" s="17">
        <v>0</v>
      </c>
      <c r="M262" s="17">
        <v>0</v>
      </c>
    </row>
    <row r="263" spans="1:13" x14ac:dyDescent="0.55000000000000004">
      <c r="A263">
        <v>0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 s="17">
        <v>1</v>
      </c>
      <c r="K263" s="17">
        <v>1</v>
      </c>
      <c r="L263" s="17">
        <v>1</v>
      </c>
      <c r="M263" s="17">
        <v>1</v>
      </c>
    </row>
    <row r="264" spans="1:13" x14ac:dyDescent="0.55000000000000004">
      <c r="A264">
        <v>0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1</v>
      </c>
      <c r="I264">
        <v>0</v>
      </c>
      <c r="J264" s="17">
        <v>1</v>
      </c>
      <c r="K264" s="17">
        <v>1</v>
      </c>
      <c r="L264" s="17">
        <v>1</v>
      </c>
      <c r="M264" s="17">
        <v>1</v>
      </c>
    </row>
    <row r="265" spans="1:13" x14ac:dyDescent="0.55000000000000004">
      <c r="A265">
        <v>1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1</v>
      </c>
      <c r="I265">
        <v>0</v>
      </c>
      <c r="J265" s="17">
        <v>0</v>
      </c>
      <c r="K265" s="17">
        <v>0</v>
      </c>
      <c r="L265" s="17">
        <v>0</v>
      </c>
      <c r="M265" s="17">
        <v>0</v>
      </c>
    </row>
    <row r="266" spans="1:13" x14ac:dyDescent="0.55000000000000004">
      <c r="A266">
        <v>0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1</v>
      </c>
      <c r="I266">
        <v>0</v>
      </c>
      <c r="J266" s="17">
        <v>1</v>
      </c>
      <c r="K266" s="17">
        <v>1</v>
      </c>
      <c r="L266" s="17">
        <v>1</v>
      </c>
      <c r="M266" s="17">
        <v>1</v>
      </c>
    </row>
    <row r="267" spans="1:13" x14ac:dyDescent="0.55000000000000004">
      <c r="A267">
        <v>1</v>
      </c>
      <c r="B267">
        <v>1</v>
      </c>
      <c r="C267">
        <v>0</v>
      </c>
      <c r="D267">
        <v>1</v>
      </c>
      <c r="E267">
        <v>1</v>
      </c>
      <c r="F267">
        <v>0</v>
      </c>
      <c r="G267">
        <v>1</v>
      </c>
      <c r="H267">
        <v>1</v>
      </c>
      <c r="I267">
        <v>1</v>
      </c>
      <c r="J267" s="17">
        <v>1</v>
      </c>
      <c r="K267" s="17">
        <v>1</v>
      </c>
      <c r="L267" s="17">
        <v>1</v>
      </c>
      <c r="M267" s="17">
        <v>1</v>
      </c>
    </row>
    <row r="268" spans="1:13" x14ac:dyDescent="0.55000000000000004">
      <c r="A268">
        <v>1</v>
      </c>
      <c r="B268">
        <v>0</v>
      </c>
      <c r="C268">
        <v>0</v>
      </c>
      <c r="D268">
        <v>1</v>
      </c>
      <c r="E268">
        <v>0</v>
      </c>
      <c r="F268">
        <v>1</v>
      </c>
      <c r="G268">
        <v>0</v>
      </c>
      <c r="H268">
        <v>1</v>
      </c>
      <c r="I268">
        <v>1</v>
      </c>
      <c r="J268" s="17">
        <v>1</v>
      </c>
      <c r="K268" s="17">
        <v>1</v>
      </c>
      <c r="L268" s="17">
        <v>1</v>
      </c>
      <c r="M268" s="17">
        <v>1</v>
      </c>
    </row>
    <row r="269" spans="1:13" x14ac:dyDescent="0.55000000000000004">
      <c r="A269">
        <v>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 s="17">
        <v>0</v>
      </c>
      <c r="K269" s="17">
        <v>0</v>
      </c>
      <c r="L269" s="17">
        <v>0</v>
      </c>
      <c r="M269" s="17">
        <v>0</v>
      </c>
    </row>
    <row r="270" spans="1:13" x14ac:dyDescent="0.55000000000000004">
      <c r="A270">
        <v>1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1</v>
      </c>
      <c r="I270">
        <v>0</v>
      </c>
      <c r="J270" s="17">
        <v>1</v>
      </c>
      <c r="K270" s="17">
        <v>1</v>
      </c>
      <c r="L270" s="17">
        <v>1</v>
      </c>
      <c r="M270" s="17">
        <v>1</v>
      </c>
    </row>
    <row r="271" spans="1:13" x14ac:dyDescent="0.55000000000000004">
      <c r="A271">
        <v>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 s="17">
        <v>1</v>
      </c>
      <c r="K271" s="17">
        <v>1</v>
      </c>
      <c r="L271" s="17">
        <v>1</v>
      </c>
      <c r="M271" s="17">
        <v>1</v>
      </c>
    </row>
    <row r="272" spans="1:13" x14ac:dyDescent="0.55000000000000004">
      <c r="A272">
        <v>1</v>
      </c>
      <c r="B272">
        <v>0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1</v>
      </c>
      <c r="I272">
        <v>0</v>
      </c>
      <c r="J272" s="17">
        <v>0</v>
      </c>
      <c r="K272" s="17">
        <v>0</v>
      </c>
      <c r="L272" s="17">
        <v>0</v>
      </c>
      <c r="M272" s="17">
        <v>0</v>
      </c>
    </row>
    <row r="273" spans="1:13" x14ac:dyDescent="0.55000000000000004">
      <c r="A273">
        <v>0</v>
      </c>
      <c r="B273">
        <v>0</v>
      </c>
      <c r="C273">
        <v>0</v>
      </c>
      <c r="D273">
        <v>1</v>
      </c>
      <c r="E273">
        <v>0</v>
      </c>
      <c r="F273">
        <v>0</v>
      </c>
      <c r="G273">
        <v>1</v>
      </c>
      <c r="H273">
        <v>1</v>
      </c>
      <c r="I273">
        <v>0</v>
      </c>
      <c r="J273" s="17">
        <v>0</v>
      </c>
      <c r="K273" s="17">
        <v>0</v>
      </c>
      <c r="L273" s="17">
        <v>0</v>
      </c>
      <c r="M273" s="17">
        <v>0</v>
      </c>
    </row>
    <row r="274" spans="1:13" x14ac:dyDescent="0.55000000000000004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 s="17">
        <v>0</v>
      </c>
      <c r="K274" s="17">
        <v>0</v>
      </c>
      <c r="L274" s="17">
        <v>0</v>
      </c>
      <c r="M274" s="17">
        <v>0</v>
      </c>
    </row>
    <row r="275" spans="1:13" x14ac:dyDescent="0.55000000000000004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0</v>
      </c>
      <c r="J275" s="17">
        <v>1</v>
      </c>
      <c r="K275" s="17">
        <v>1</v>
      </c>
      <c r="L275" s="17">
        <v>1</v>
      </c>
      <c r="M275" s="17">
        <v>1</v>
      </c>
    </row>
    <row r="276" spans="1:13" x14ac:dyDescent="0.55000000000000004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 s="17">
        <v>0</v>
      </c>
      <c r="K276" s="17">
        <v>0</v>
      </c>
      <c r="L276" s="17">
        <v>0</v>
      </c>
      <c r="M276" s="17">
        <v>0</v>
      </c>
    </row>
    <row r="277" spans="1:13" x14ac:dyDescent="0.55000000000000004">
      <c r="A277">
        <v>1</v>
      </c>
      <c r="B277">
        <v>1</v>
      </c>
      <c r="C277">
        <v>1</v>
      </c>
      <c r="D277">
        <v>0</v>
      </c>
      <c r="E277">
        <v>1</v>
      </c>
      <c r="F277">
        <v>1</v>
      </c>
      <c r="G277">
        <v>1</v>
      </c>
      <c r="H277">
        <v>1</v>
      </c>
      <c r="I277">
        <v>1</v>
      </c>
      <c r="J277" s="17">
        <v>0</v>
      </c>
      <c r="K277" s="17">
        <v>0</v>
      </c>
      <c r="L277" s="17">
        <v>0</v>
      </c>
      <c r="M277" s="17">
        <v>0</v>
      </c>
    </row>
    <row r="278" spans="1:13" x14ac:dyDescent="0.55000000000000004">
      <c r="A278">
        <v>0</v>
      </c>
      <c r="B278">
        <v>1</v>
      </c>
      <c r="C278">
        <v>1</v>
      </c>
      <c r="D278">
        <v>1</v>
      </c>
      <c r="E278">
        <v>0</v>
      </c>
      <c r="F278">
        <v>1</v>
      </c>
      <c r="G278">
        <v>1</v>
      </c>
      <c r="H278">
        <v>1</v>
      </c>
      <c r="I278">
        <v>1</v>
      </c>
      <c r="J278" s="17">
        <v>1</v>
      </c>
      <c r="K278" s="17">
        <v>1</v>
      </c>
      <c r="L278" s="17">
        <v>1</v>
      </c>
      <c r="M278" s="17">
        <v>1</v>
      </c>
    </row>
    <row r="279" spans="1:13" x14ac:dyDescent="0.55000000000000004">
      <c r="A279">
        <v>1</v>
      </c>
      <c r="B279">
        <v>0</v>
      </c>
      <c r="C279">
        <v>1</v>
      </c>
      <c r="D279">
        <v>1</v>
      </c>
      <c r="E279">
        <v>1</v>
      </c>
      <c r="F279">
        <v>0</v>
      </c>
      <c r="G279">
        <v>1</v>
      </c>
      <c r="H279">
        <v>1</v>
      </c>
      <c r="I279">
        <v>0</v>
      </c>
      <c r="J279" s="17">
        <v>1</v>
      </c>
      <c r="K279" s="17">
        <v>1</v>
      </c>
      <c r="L279" s="17">
        <v>1</v>
      </c>
      <c r="M279" s="17">
        <v>1</v>
      </c>
    </row>
    <row r="280" spans="1:13" x14ac:dyDescent="0.55000000000000004">
      <c r="A280">
        <v>1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 s="17">
        <v>0</v>
      </c>
      <c r="K280" s="17">
        <v>0</v>
      </c>
      <c r="L280" s="17">
        <v>1</v>
      </c>
      <c r="M280" s="17">
        <v>1</v>
      </c>
    </row>
    <row r="281" spans="1:13" x14ac:dyDescent="0.55000000000000004">
      <c r="A281">
        <v>1</v>
      </c>
      <c r="B281">
        <v>1</v>
      </c>
      <c r="C281">
        <v>0</v>
      </c>
      <c r="D281">
        <v>1</v>
      </c>
      <c r="E281">
        <v>0</v>
      </c>
      <c r="F281">
        <v>0</v>
      </c>
      <c r="G281">
        <v>1</v>
      </c>
      <c r="H281">
        <v>1</v>
      </c>
      <c r="I281">
        <v>1</v>
      </c>
      <c r="J281" s="17">
        <v>0</v>
      </c>
      <c r="K281" s="17">
        <v>0</v>
      </c>
      <c r="L281" s="17">
        <v>0</v>
      </c>
      <c r="M281" s="17">
        <v>0</v>
      </c>
    </row>
    <row r="282" spans="1:13" x14ac:dyDescent="0.55000000000000004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 s="17">
        <v>0</v>
      </c>
      <c r="K282" s="17">
        <v>0</v>
      </c>
      <c r="L282" s="17">
        <v>0</v>
      </c>
      <c r="M282" s="17">
        <v>0</v>
      </c>
    </row>
    <row r="283" spans="1:13" x14ac:dyDescent="0.55000000000000004">
      <c r="A283">
        <v>1</v>
      </c>
      <c r="B283">
        <v>0</v>
      </c>
      <c r="C283">
        <v>0</v>
      </c>
      <c r="D283">
        <v>1</v>
      </c>
      <c r="E283">
        <v>1</v>
      </c>
      <c r="F283">
        <v>1</v>
      </c>
      <c r="G283">
        <v>0</v>
      </c>
      <c r="H283">
        <v>1</v>
      </c>
      <c r="I283">
        <v>1</v>
      </c>
      <c r="J283" s="17">
        <v>1</v>
      </c>
      <c r="K283" s="17">
        <v>1</v>
      </c>
      <c r="L283" s="17">
        <v>1</v>
      </c>
      <c r="M283" s="17">
        <v>1</v>
      </c>
    </row>
    <row r="284" spans="1:13" x14ac:dyDescent="0.55000000000000004">
      <c r="A284">
        <v>0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 s="17">
        <v>1</v>
      </c>
      <c r="K284" s="17">
        <v>1</v>
      </c>
      <c r="L284" s="17">
        <v>1</v>
      </c>
      <c r="M284" s="17">
        <v>1</v>
      </c>
    </row>
    <row r="285" spans="1:13" x14ac:dyDescent="0.55000000000000004">
      <c r="A285">
        <v>1</v>
      </c>
      <c r="B285">
        <v>0</v>
      </c>
      <c r="C285">
        <v>1</v>
      </c>
      <c r="D285">
        <v>1</v>
      </c>
      <c r="E285">
        <v>0</v>
      </c>
      <c r="F285">
        <v>0</v>
      </c>
      <c r="G285">
        <v>1</v>
      </c>
      <c r="H285">
        <v>1</v>
      </c>
      <c r="I285">
        <v>0</v>
      </c>
      <c r="J285" s="17">
        <v>1</v>
      </c>
      <c r="K285" s="17">
        <v>1</v>
      </c>
      <c r="L285" s="17">
        <v>1</v>
      </c>
      <c r="M285" s="17">
        <v>1</v>
      </c>
    </row>
    <row r="286" spans="1:13" x14ac:dyDescent="0.55000000000000004">
      <c r="A286">
        <v>0</v>
      </c>
      <c r="B286">
        <v>0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1</v>
      </c>
      <c r="I286">
        <v>0</v>
      </c>
      <c r="J286" s="17">
        <v>1</v>
      </c>
      <c r="K286" s="17">
        <v>1</v>
      </c>
      <c r="L286" s="17">
        <v>1</v>
      </c>
      <c r="M286" s="17">
        <v>1</v>
      </c>
    </row>
    <row r="287" spans="1:13" x14ac:dyDescent="0.55000000000000004">
      <c r="A287">
        <v>1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s="17">
        <v>1</v>
      </c>
      <c r="K287" s="17">
        <v>1</v>
      </c>
      <c r="L287" s="17">
        <v>1</v>
      </c>
      <c r="M287" s="17">
        <v>1</v>
      </c>
    </row>
    <row r="288" spans="1:13" x14ac:dyDescent="0.55000000000000004">
      <c r="A288">
        <v>1</v>
      </c>
      <c r="B288">
        <v>0</v>
      </c>
      <c r="C288">
        <v>0</v>
      </c>
      <c r="D288">
        <v>1</v>
      </c>
      <c r="E288">
        <v>0</v>
      </c>
      <c r="F288">
        <v>0</v>
      </c>
      <c r="G288">
        <v>1</v>
      </c>
      <c r="H288">
        <v>1</v>
      </c>
      <c r="I288">
        <v>0</v>
      </c>
      <c r="J288" s="17">
        <v>1</v>
      </c>
      <c r="K288" s="17">
        <v>1</v>
      </c>
      <c r="L288" s="17">
        <v>1</v>
      </c>
      <c r="M288" s="17">
        <v>1</v>
      </c>
    </row>
    <row r="289" spans="1:13" x14ac:dyDescent="0.55000000000000004">
      <c r="A289">
        <v>1</v>
      </c>
      <c r="B289">
        <v>1</v>
      </c>
      <c r="C289">
        <v>1</v>
      </c>
      <c r="D289">
        <v>1</v>
      </c>
      <c r="E289">
        <v>0</v>
      </c>
      <c r="F289">
        <v>1</v>
      </c>
      <c r="G289">
        <v>1</v>
      </c>
      <c r="H289">
        <v>1</v>
      </c>
      <c r="I289">
        <v>1</v>
      </c>
      <c r="J289" s="17">
        <v>1</v>
      </c>
      <c r="K289" s="17">
        <v>1</v>
      </c>
      <c r="L289" s="17">
        <v>1</v>
      </c>
      <c r="M289" s="17">
        <v>1</v>
      </c>
    </row>
    <row r="290" spans="1:13" x14ac:dyDescent="0.55000000000000004">
      <c r="A290">
        <v>0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1</v>
      </c>
      <c r="I290">
        <v>0</v>
      </c>
      <c r="J290" s="17">
        <v>1</v>
      </c>
      <c r="K290" s="17">
        <v>1</v>
      </c>
      <c r="L290" s="17">
        <v>1</v>
      </c>
      <c r="M290" s="17">
        <v>1</v>
      </c>
    </row>
    <row r="291" spans="1:13" x14ac:dyDescent="0.55000000000000004">
      <c r="A291">
        <v>0</v>
      </c>
      <c r="B291">
        <v>0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1</v>
      </c>
      <c r="I291">
        <v>0</v>
      </c>
      <c r="J291" s="17">
        <v>1</v>
      </c>
      <c r="K291" s="17">
        <v>1</v>
      </c>
      <c r="L291" s="17">
        <v>1</v>
      </c>
      <c r="M291" s="17">
        <v>1</v>
      </c>
    </row>
    <row r="292" spans="1:13" x14ac:dyDescent="0.55000000000000004">
      <c r="A292">
        <v>1</v>
      </c>
      <c r="B292">
        <v>1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1</v>
      </c>
      <c r="I292">
        <v>1</v>
      </c>
      <c r="J292" s="17">
        <v>0</v>
      </c>
      <c r="K292" s="17">
        <v>0</v>
      </c>
      <c r="L292" s="17">
        <v>0</v>
      </c>
      <c r="M292" s="17">
        <v>0</v>
      </c>
    </row>
    <row r="293" spans="1:13" x14ac:dyDescent="0.55000000000000004">
      <c r="A293">
        <v>1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0</v>
      </c>
      <c r="H293">
        <v>1</v>
      </c>
      <c r="I293">
        <v>1</v>
      </c>
      <c r="J293" s="17">
        <v>1</v>
      </c>
      <c r="K293" s="17">
        <v>1</v>
      </c>
      <c r="L293" s="17">
        <v>1</v>
      </c>
      <c r="M293" s="17">
        <v>1</v>
      </c>
    </row>
    <row r="294" spans="1:13" x14ac:dyDescent="0.55000000000000004">
      <c r="A294">
        <v>0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1</v>
      </c>
      <c r="I294">
        <v>0</v>
      </c>
      <c r="J294" s="17">
        <v>0</v>
      </c>
      <c r="K294" s="17">
        <v>0</v>
      </c>
      <c r="L294" s="17">
        <v>0</v>
      </c>
      <c r="M294" s="17">
        <v>0</v>
      </c>
    </row>
    <row r="295" spans="1:13" x14ac:dyDescent="0.55000000000000004">
      <c r="A295">
        <v>0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 s="17">
        <v>0</v>
      </c>
      <c r="K295" s="17">
        <v>0</v>
      </c>
      <c r="L295" s="17">
        <v>0</v>
      </c>
      <c r="M295" s="17">
        <v>0</v>
      </c>
    </row>
    <row r="296" spans="1:13" x14ac:dyDescent="0.55000000000000004">
      <c r="A296">
        <v>1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0</v>
      </c>
      <c r="H296">
        <v>1</v>
      </c>
      <c r="I296">
        <v>1</v>
      </c>
      <c r="J296" s="17">
        <v>1</v>
      </c>
      <c r="K296" s="17">
        <v>1</v>
      </c>
      <c r="L296" s="17">
        <v>1</v>
      </c>
      <c r="M296" s="17">
        <v>1</v>
      </c>
    </row>
    <row r="297" spans="1:13" x14ac:dyDescent="0.55000000000000004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 s="17">
        <v>0</v>
      </c>
      <c r="K297" s="17">
        <v>0</v>
      </c>
      <c r="L297" s="17">
        <v>0</v>
      </c>
      <c r="M297" s="17">
        <v>0</v>
      </c>
    </row>
    <row r="298" spans="1:13" x14ac:dyDescent="0.55000000000000004">
      <c r="A298">
        <v>1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 s="17">
        <v>1</v>
      </c>
      <c r="K298" s="17">
        <v>1</v>
      </c>
      <c r="L298" s="17">
        <v>1</v>
      </c>
      <c r="M298" s="17">
        <v>1</v>
      </c>
    </row>
    <row r="299" spans="1:13" x14ac:dyDescent="0.55000000000000004">
      <c r="A299">
        <v>0</v>
      </c>
      <c r="B299">
        <v>0</v>
      </c>
      <c r="C299">
        <v>0</v>
      </c>
      <c r="D299">
        <v>1</v>
      </c>
      <c r="E299">
        <v>0</v>
      </c>
      <c r="F299">
        <v>0</v>
      </c>
      <c r="G299">
        <v>0</v>
      </c>
      <c r="H299">
        <v>1</v>
      </c>
      <c r="I299">
        <v>0</v>
      </c>
      <c r="J299" s="17">
        <v>1</v>
      </c>
      <c r="K299" s="17">
        <v>1</v>
      </c>
      <c r="L299" s="17">
        <v>1</v>
      </c>
      <c r="M299" s="17">
        <v>1</v>
      </c>
    </row>
    <row r="300" spans="1:13" x14ac:dyDescent="0.55000000000000004">
      <c r="A300">
        <v>1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 s="17">
        <v>1</v>
      </c>
      <c r="K300" s="17">
        <v>1</v>
      </c>
      <c r="L300" s="17">
        <v>1</v>
      </c>
      <c r="M300" s="17">
        <v>1</v>
      </c>
    </row>
    <row r="301" spans="1:13" x14ac:dyDescent="0.55000000000000004">
      <c r="A301">
        <v>1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 s="17">
        <v>1</v>
      </c>
      <c r="K301" s="17">
        <v>1</v>
      </c>
      <c r="L301" s="17">
        <v>1</v>
      </c>
      <c r="M301" s="17">
        <v>1</v>
      </c>
    </row>
    <row r="302" spans="1:13" x14ac:dyDescent="0.55000000000000004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 s="17">
        <v>1</v>
      </c>
      <c r="K302" s="17">
        <v>1</v>
      </c>
      <c r="L302" s="17">
        <v>1</v>
      </c>
      <c r="M302" s="17">
        <v>1</v>
      </c>
    </row>
    <row r="303" spans="1:13" x14ac:dyDescent="0.55000000000000004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 s="17">
        <v>0</v>
      </c>
      <c r="K303" s="17">
        <v>0</v>
      </c>
      <c r="L303" s="17">
        <v>0</v>
      </c>
      <c r="M303" s="17">
        <v>0</v>
      </c>
    </row>
    <row r="304" spans="1:13" x14ac:dyDescent="0.55000000000000004">
      <c r="A304">
        <v>0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1</v>
      </c>
      <c r="H304">
        <v>1</v>
      </c>
      <c r="I304">
        <v>0</v>
      </c>
      <c r="J304" s="17">
        <v>1</v>
      </c>
      <c r="K304" s="17">
        <v>1</v>
      </c>
      <c r="L304" s="17">
        <v>1</v>
      </c>
      <c r="M304" s="17">
        <v>1</v>
      </c>
    </row>
    <row r="305" spans="1:13" x14ac:dyDescent="0.55000000000000004">
      <c r="A305">
        <v>0</v>
      </c>
      <c r="B305">
        <v>1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1</v>
      </c>
      <c r="I305">
        <v>1</v>
      </c>
      <c r="J305" s="17">
        <v>1</v>
      </c>
      <c r="K305" s="17">
        <v>1</v>
      </c>
      <c r="L305" s="17">
        <v>1</v>
      </c>
      <c r="M305" s="17">
        <v>1</v>
      </c>
    </row>
    <row r="306" spans="1:13" x14ac:dyDescent="0.55000000000000004">
      <c r="A306">
        <v>0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0</v>
      </c>
      <c r="H306">
        <v>1</v>
      </c>
      <c r="I306">
        <v>1</v>
      </c>
      <c r="J306" s="17">
        <v>1</v>
      </c>
      <c r="K306" s="17">
        <v>1</v>
      </c>
      <c r="L306" s="17">
        <v>1</v>
      </c>
      <c r="M306" s="17">
        <v>1</v>
      </c>
    </row>
    <row r="307" spans="1:13" x14ac:dyDescent="0.55000000000000004">
      <c r="A307">
        <v>0</v>
      </c>
      <c r="B307">
        <v>1</v>
      </c>
      <c r="C307">
        <v>0</v>
      </c>
      <c r="D307">
        <v>1</v>
      </c>
      <c r="E307">
        <v>0</v>
      </c>
      <c r="F307">
        <v>1</v>
      </c>
      <c r="G307">
        <v>1</v>
      </c>
      <c r="H307">
        <v>1</v>
      </c>
      <c r="I307">
        <v>1</v>
      </c>
      <c r="J307" s="17">
        <v>0</v>
      </c>
      <c r="K307" s="17">
        <v>0</v>
      </c>
      <c r="L307" s="17">
        <v>0</v>
      </c>
      <c r="M307" s="17">
        <v>0</v>
      </c>
    </row>
    <row r="308" spans="1:13" x14ac:dyDescent="0.55000000000000004">
      <c r="A308">
        <v>1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1</v>
      </c>
      <c r="H308">
        <v>1</v>
      </c>
      <c r="I308">
        <v>1</v>
      </c>
      <c r="J308" s="17">
        <v>1</v>
      </c>
      <c r="K308" s="17">
        <v>1</v>
      </c>
      <c r="L308" s="17">
        <v>1</v>
      </c>
      <c r="M308" s="17">
        <v>1</v>
      </c>
    </row>
    <row r="309" spans="1:13" x14ac:dyDescent="0.55000000000000004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 s="17">
        <v>0</v>
      </c>
      <c r="K309" s="17">
        <v>0</v>
      </c>
      <c r="L309" s="17">
        <v>0</v>
      </c>
      <c r="M309" s="17">
        <v>0</v>
      </c>
    </row>
    <row r="310" spans="1:13" x14ac:dyDescent="0.55000000000000004">
      <c r="A310">
        <v>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 s="17">
        <v>0</v>
      </c>
      <c r="K310" s="17">
        <v>0</v>
      </c>
      <c r="L310" s="17">
        <v>0</v>
      </c>
      <c r="M310" s="17">
        <v>0</v>
      </c>
    </row>
    <row r="311" spans="1:13" x14ac:dyDescent="0.55000000000000004">
      <c r="A311">
        <v>1</v>
      </c>
      <c r="B311">
        <v>1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1</v>
      </c>
      <c r="I311">
        <v>1</v>
      </c>
      <c r="J311" s="17">
        <v>1</v>
      </c>
      <c r="K311" s="17">
        <v>1</v>
      </c>
      <c r="L311" s="17">
        <v>1</v>
      </c>
      <c r="M311" s="17">
        <v>1</v>
      </c>
    </row>
    <row r="312" spans="1:13" x14ac:dyDescent="0.55000000000000004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 s="17">
        <v>0</v>
      </c>
      <c r="K312" s="17">
        <v>0</v>
      </c>
      <c r="L312" s="17">
        <v>0</v>
      </c>
      <c r="M312" s="17">
        <v>0</v>
      </c>
    </row>
    <row r="313" spans="1:13" x14ac:dyDescent="0.55000000000000004">
      <c r="A313">
        <v>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 s="17">
        <v>1</v>
      </c>
      <c r="K313" s="17">
        <v>1</v>
      </c>
      <c r="L313" s="17">
        <v>1</v>
      </c>
      <c r="M313" s="17">
        <v>1</v>
      </c>
    </row>
    <row r="314" spans="1:13" x14ac:dyDescent="0.55000000000000004">
      <c r="A314">
        <v>0</v>
      </c>
      <c r="B314">
        <v>1</v>
      </c>
      <c r="C314">
        <v>1</v>
      </c>
      <c r="D314">
        <v>1</v>
      </c>
      <c r="E314">
        <v>0</v>
      </c>
      <c r="F314">
        <v>1</v>
      </c>
      <c r="G314">
        <v>1</v>
      </c>
      <c r="H314">
        <v>1</v>
      </c>
      <c r="I314">
        <v>1</v>
      </c>
      <c r="J314" s="17">
        <v>0</v>
      </c>
      <c r="K314" s="17">
        <v>0</v>
      </c>
      <c r="L314" s="17">
        <v>0</v>
      </c>
      <c r="M314" s="17">
        <v>0</v>
      </c>
    </row>
    <row r="315" spans="1:13" x14ac:dyDescent="0.55000000000000004">
      <c r="A315">
        <v>0</v>
      </c>
      <c r="B315">
        <v>1</v>
      </c>
      <c r="C315">
        <v>1</v>
      </c>
      <c r="D315">
        <v>1</v>
      </c>
      <c r="E315">
        <v>0</v>
      </c>
      <c r="F315">
        <v>0</v>
      </c>
      <c r="G315">
        <v>0</v>
      </c>
      <c r="H315">
        <v>1</v>
      </c>
      <c r="I315">
        <v>1</v>
      </c>
      <c r="J315" s="17">
        <v>1</v>
      </c>
      <c r="K315" s="17">
        <v>1</v>
      </c>
      <c r="L315" s="17">
        <v>1</v>
      </c>
      <c r="M315" s="17">
        <v>1</v>
      </c>
    </row>
    <row r="316" spans="1:13" x14ac:dyDescent="0.55000000000000004">
      <c r="A316">
        <v>1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 s="17">
        <v>1</v>
      </c>
      <c r="K316" s="17">
        <v>1</v>
      </c>
      <c r="L316" s="17">
        <v>1</v>
      </c>
      <c r="M316" s="17">
        <v>1</v>
      </c>
    </row>
    <row r="317" spans="1:13" x14ac:dyDescent="0.55000000000000004">
      <c r="A317">
        <v>1</v>
      </c>
      <c r="B317">
        <v>0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1</v>
      </c>
      <c r="I317">
        <v>0</v>
      </c>
      <c r="J317" s="17">
        <v>0</v>
      </c>
      <c r="K317" s="17">
        <v>0</v>
      </c>
      <c r="L317" s="17">
        <v>0</v>
      </c>
      <c r="M317" s="17">
        <v>0</v>
      </c>
    </row>
    <row r="318" spans="1:13" x14ac:dyDescent="0.55000000000000004">
      <c r="A318">
        <v>1</v>
      </c>
      <c r="B318">
        <v>1</v>
      </c>
      <c r="C318">
        <v>0</v>
      </c>
      <c r="D318">
        <v>1</v>
      </c>
      <c r="E318">
        <v>0</v>
      </c>
      <c r="F318">
        <v>0</v>
      </c>
      <c r="G318">
        <v>1</v>
      </c>
      <c r="H318">
        <v>1</v>
      </c>
      <c r="I318">
        <v>1</v>
      </c>
      <c r="J318" s="17">
        <v>1</v>
      </c>
      <c r="K318" s="17">
        <v>1</v>
      </c>
      <c r="L318" s="17">
        <v>1</v>
      </c>
      <c r="M318" s="17">
        <v>1</v>
      </c>
    </row>
    <row r="319" spans="1:13" x14ac:dyDescent="0.55000000000000004">
      <c r="A319">
        <v>0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 s="17">
        <v>1</v>
      </c>
      <c r="K319" s="17">
        <v>1</v>
      </c>
      <c r="L319" s="17">
        <v>1</v>
      </c>
      <c r="M319" s="17">
        <v>1</v>
      </c>
    </row>
    <row r="320" spans="1:13" x14ac:dyDescent="0.55000000000000004">
      <c r="A320">
        <v>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 s="17">
        <v>1</v>
      </c>
      <c r="K320" s="17">
        <v>1</v>
      </c>
      <c r="L320" s="17">
        <v>1</v>
      </c>
      <c r="M320" s="17">
        <v>1</v>
      </c>
    </row>
    <row r="321" spans="1:13" x14ac:dyDescent="0.55000000000000004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 s="17">
        <v>1</v>
      </c>
      <c r="K321" s="17">
        <v>1</v>
      </c>
      <c r="L321" s="17">
        <v>1</v>
      </c>
      <c r="M321" s="17">
        <v>1</v>
      </c>
    </row>
    <row r="322" spans="1:13" x14ac:dyDescent="0.55000000000000004">
      <c r="A322">
        <v>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1</v>
      </c>
      <c r="I322">
        <v>0</v>
      </c>
      <c r="J322" s="17">
        <v>0</v>
      </c>
      <c r="K322" s="17">
        <v>0</v>
      </c>
      <c r="L322" s="17">
        <v>0</v>
      </c>
      <c r="M322" s="17">
        <v>0</v>
      </c>
    </row>
    <row r="323" spans="1:13" x14ac:dyDescent="0.55000000000000004">
      <c r="A323">
        <v>1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 s="17">
        <v>1</v>
      </c>
      <c r="K323" s="17">
        <v>1</v>
      </c>
      <c r="L323" s="17">
        <v>1</v>
      </c>
      <c r="M323" s="17">
        <v>1</v>
      </c>
    </row>
    <row r="324" spans="1:13" x14ac:dyDescent="0.55000000000000004">
      <c r="A324">
        <v>0</v>
      </c>
      <c r="B324">
        <v>0</v>
      </c>
      <c r="C324">
        <v>1</v>
      </c>
      <c r="D324">
        <v>1</v>
      </c>
      <c r="E324">
        <v>1</v>
      </c>
      <c r="F324">
        <v>1</v>
      </c>
      <c r="G324">
        <v>0</v>
      </c>
      <c r="H324">
        <v>1</v>
      </c>
      <c r="I324">
        <v>1</v>
      </c>
      <c r="J324" s="17">
        <v>0</v>
      </c>
      <c r="K324" s="17">
        <v>0</v>
      </c>
      <c r="L324" s="17">
        <v>0</v>
      </c>
      <c r="M324" s="17">
        <v>0</v>
      </c>
    </row>
    <row r="325" spans="1:13" x14ac:dyDescent="0.55000000000000004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 s="17">
        <v>0</v>
      </c>
      <c r="K325" s="17">
        <v>0</v>
      </c>
      <c r="L325" s="17">
        <v>0</v>
      </c>
      <c r="M325" s="17">
        <v>0</v>
      </c>
    </row>
    <row r="326" spans="1:13" x14ac:dyDescent="0.55000000000000004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 s="17">
        <v>0</v>
      </c>
      <c r="K326" s="17">
        <v>0</v>
      </c>
      <c r="L326" s="17">
        <v>0</v>
      </c>
      <c r="M326" s="17">
        <v>0</v>
      </c>
    </row>
    <row r="327" spans="1:13" x14ac:dyDescent="0.55000000000000004">
      <c r="A327">
        <v>1</v>
      </c>
      <c r="B327">
        <v>0</v>
      </c>
      <c r="C327">
        <v>0</v>
      </c>
      <c r="D327">
        <v>1</v>
      </c>
      <c r="E327">
        <v>0</v>
      </c>
      <c r="F327">
        <v>1</v>
      </c>
      <c r="G327">
        <v>0</v>
      </c>
      <c r="H327">
        <v>1</v>
      </c>
      <c r="I327">
        <v>1</v>
      </c>
      <c r="J327" s="17">
        <v>1</v>
      </c>
      <c r="K327" s="17">
        <v>1</v>
      </c>
      <c r="L327" s="17">
        <v>1</v>
      </c>
      <c r="M327" s="17">
        <v>1</v>
      </c>
    </row>
    <row r="328" spans="1:13" x14ac:dyDescent="0.55000000000000004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 s="17">
        <v>0</v>
      </c>
      <c r="K328" s="17">
        <v>0</v>
      </c>
      <c r="L328" s="17">
        <v>0</v>
      </c>
      <c r="M328" s="17">
        <v>0</v>
      </c>
    </row>
    <row r="329" spans="1:13" x14ac:dyDescent="0.55000000000000004">
      <c r="A329">
        <v>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 s="17">
        <v>1</v>
      </c>
      <c r="K329" s="17">
        <v>1</v>
      </c>
      <c r="L329" s="17">
        <v>1</v>
      </c>
      <c r="M329" s="17">
        <v>1</v>
      </c>
    </row>
    <row r="330" spans="1:13" x14ac:dyDescent="0.55000000000000004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 s="17">
        <v>0</v>
      </c>
      <c r="K330" s="17">
        <v>0</v>
      </c>
      <c r="L330" s="17">
        <v>0</v>
      </c>
      <c r="M330" s="17">
        <v>0</v>
      </c>
    </row>
    <row r="331" spans="1:13" x14ac:dyDescent="0.55000000000000004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 s="17">
        <v>0</v>
      </c>
      <c r="K331" s="17">
        <v>0</v>
      </c>
      <c r="L331" s="17">
        <v>0</v>
      </c>
      <c r="M331" s="17">
        <v>0</v>
      </c>
    </row>
    <row r="332" spans="1:13" x14ac:dyDescent="0.55000000000000004">
      <c r="A332">
        <v>0</v>
      </c>
      <c r="B332">
        <v>0</v>
      </c>
      <c r="C332">
        <v>1</v>
      </c>
      <c r="D332">
        <v>1</v>
      </c>
      <c r="E332">
        <v>0</v>
      </c>
      <c r="F332">
        <v>0</v>
      </c>
      <c r="G332">
        <v>0</v>
      </c>
      <c r="H332">
        <v>1</v>
      </c>
      <c r="I332">
        <v>0</v>
      </c>
      <c r="J332" s="17">
        <v>1</v>
      </c>
      <c r="K332" s="17">
        <v>1</v>
      </c>
      <c r="L332" s="17">
        <v>1</v>
      </c>
      <c r="M332" s="17">
        <v>1</v>
      </c>
    </row>
    <row r="333" spans="1:13" x14ac:dyDescent="0.55000000000000004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 s="17">
        <v>1</v>
      </c>
      <c r="K333" s="17">
        <v>1</v>
      </c>
      <c r="L333" s="17">
        <v>1</v>
      </c>
      <c r="M333" s="17">
        <v>1</v>
      </c>
    </row>
    <row r="334" spans="1:13" x14ac:dyDescent="0.55000000000000004">
      <c r="A334">
        <v>0</v>
      </c>
      <c r="B334">
        <v>1</v>
      </c>
      <c r="C334">
        <v>0</v>
      </c>
      <c r="D334">
        <v>1</v>
      </c>
      <c r="E334">
        <v>0</v>
      </c>
      <c r="F334">
        <v>0</v>
      </c>
      <c r="G334">
        <v>0</v>
      </c>
      <c r="H334">
        <v>1</v>
      </c>
      <c r="I334">
        <v>1</v>
      </c>
      <c r="J334" s="17">
        <v>1</v>
      </c>
      <c r="K334" s="17">
        <v>1</v>
      </c>
      <c r="L334" s="17">
        <v>1</v>
      </c>
      <c r="M334" s="17">
        <v>1</v>
      </c>
    </row>
    <row r="335" spans="1:13" x14ac:dyDescent="0.55000000000000004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 s="17">
        <v>0</v>
      </c>
      <c r="K335" s="17">
        <v>0</v>
      </c>
      <c r="L335" s="17">
        <v>0</v>
      </c>
      <c r="M335" s="17">
        <v>0</v>
      </c>
    </row>
    <row r="336" spans="1:13" x14ac:dyDescent="0.55000000000000004">
      <c r="A336">
        <v>1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1</v>
      </c>
      <c r="I336">
        <v>0</v>
      </c>
      <c r="J336" s="17">
        <v>1</v>
      </c>
      <c r="K336" s="17">
        <v>1</v>
      </c>
      <c r="L336" s="17">
        <v>1</v>
      </c>
      <c r="M336" s="17">
        <v>1</v>
      </c>
    </row>
    <row r="337" spans="1:13" x14ac:dyDescent="0.55000000000000004">
      <c r="A337">
        <v>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1</v>
      </c>
      <c r="H337">
        <v>0</v>
      </c>
      <c r="I337">
        <v>0</v>
      </c>
      <c r="J337" s="17">
        <v>0</v>
      </c>
      <c r="K337" s="17">
        <v>0</v>
      </c>
      <c r="L337" s="17">
        <v>0</v>
      </c>
      <c r="M337" s="17">
        <v>0</v>
      </c>
    </row>
    <row r="338" spans="1:13" x14ac:dyDescent="0.55000000000000004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 s="17">
        <v>0</v>
      </c>
      <c r="K338" s="17">
        <v>0</v>
      </c>
      <c r="L338" s="17">
        <v>0</v>
      </c>
      <c r="M338" s="17">
        <v>0</v>
      </c>
    </row>
    <row r="339" spans="1:13" x14ac:dyDescent="0.55000000000000004">
      <c r="A339">
        <v>1</v>
      </c>
      <c r="B339">
        <v>1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1</v>
      </c>
      <c r="I339">
        <v>1</v>
      </c>
      <c r="J339" s="17">
        <v>1</v>
      </c>
      <c r="K339" s="17">
        <v>1</v>
      </c>
      <c r="L339" s="17">
        <v>1</v>
      </c>
      <c r="M339" s="17">
        <v>1</v>
      </c>
    </row>
    <row r="340" spans="1:13" x14ac:dyDescent="0.55000000000000004">
      <c r="A340">
        <v>0</v>
      </c>
      <c r="B340">
        <v>1</v>
      </c>
      <c r="C340">
        <v>0</v>
      </c>
      <c r="D340">
        <v>1</v>
      </c>
      <c r="E340">
        <v>0</v>
      </c>
      <c r="F340">
        <v>0</v>
      </c>
      <c r="G340">
        <v>1</v>
      </c>
      <c r="H340">
        <v>1</v>
      </c>
      <c r="I340">
        <v>1</v>
      </c>
      <c r="J340" s="17">
        <v>1</v>
      </c>
      <c r="K340" s="17">
        <v>1</v>
      </c>
      <c r="L340" s="17">
        <v>1</v>
      </c>
      <c r="M340" s="17">
        <v>1</v>
      </c>
    </row>
    <row r="341" spans="1:13" x14ac:dyDescent="0.55000000000000004">
      <c r="A341">
        <v>0</v>
      </c>
      <c r="B341">
        <v>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1</v>
      </c>
      <c r="I341">
        <v>0</v>
      </c>
      <c r="J341" s="17">
        <v>1</v>
      </c>
      <c r="K341" s="17">
        <v>1</v>
      </c>
      <c r="L341" s="17">
        <v>1</v>
      </c>
      <c r="M341" s="17">
        <v>1</v>
      </c>
    </row>
    <row r="342" spans="1:13" x14ac:dyDescent="0.55000000000000004">
      <c r="A342">
        <v>1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1</v>
      </c>
      <c r="I342">
        <v>0</v>
      </c>
      <c r="J342" s="17">
        <v>1</v>
      </c>
      <c r="K342" s="17">
        <v>1</v>
      </c>
      <c r="L342" s="17">
        <v>1</v>
      </c>
      <c r="M342" s="17">
        <v>1</v>
      </c>
    </row>
    <row r="343" spans="1:13" x14ac:dyDescent="0.55000000000000004">
      <c r="A343">
        <v>0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 s="17">
        <v>1</v>
      </c>
      <c r="K343" s="17">
        <v>1</v>
      </c>
      <c r="L343" s="17">
        <v>1</v>
      </c>
      <c r="M343" s="17">
        <v>1</v>
      </c>
    </row>
    <row r="344" spans="1:13" x14ac:dyDescent="0.55000000000000004">
      <c r="A344">
        <v>1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 s="17">
        <v>1</v>
      </c>
      <c r="K344" s="17">
        <v>1</v>
      </c>
      <c r="L344" s="17">
        <v>1</v>
      </c>
      <c r="M344" s="17">
        <v>1</v>
      </c>
    </row>
    <row r="345" spans="1:13" x14ac:dyDescent="0.55000000000000004">
      <c r="A345">
        <v>0</v>
      </c>
      <c r="B345">
        <v>1</v>
      </c>
      <c r="C345">
        <v>0</v>
      </c>
      <c r="D345">
        <v>1</v>
      </c>
      <c r="E345">
        <v>0</v>
      </c>
      <c r="F345">
        <v>0</v>
      </c>
      <c r="G345">
        <v>1</v>
      </c>
      <c r="H345">
        <v>1</v>
      </c>
      <c r="I345">
        <v>1</v>
      </c>
      <c r="J345" s="17">
        <v>1</v>
      </c>
      <c r="K345" s="17">
        <v>1</v>
      </c>
      <c r="L345" s="17">
        <v>1</v>
      </c>
      <c r="M345" s="17">
        <v>1</v>
      </c>
    </row>
    <row r="346" spans="1:13" x14ac:dyDescent="0.55000000000000004">
      <c r="A346">
        <v>1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 s="17">
        <v>1</v>
      </c>
      <c r="K346" s="17">
        <v>1</v>
      </c>
      <c r="L346" s="17">
        <v>1</v>
      </c>
      <c r="M346" s="17">
        <v>1</v>
      </c>
    </row>
    <row r="347" spans="1:13" x14ac:dyDescent="0.55000000000000004">
      <c r="A347">
        <v>1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1</v>
      </c>
      <c r="H347">
        <v>1</v>
      </c>
      <c r="I347">
        <v>0</v>
      </c>
      <c r="J347" s="17">
        <v>0</v>
      </c>
      <c r="K347" s="17">
        <v>0</v>
      </c>
      <c r="L347" s="17">
        <v>0</v>
      </c>
      <c r="M347" s="17">
        <v>0</v>
      </c>
    </row>
    <row r="348" spans="1:13" x14ac:dyDescent="0.55000000000000004">
      <c r="A348">
        <v>1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 s="17">
        <v>1</v>
      </c>
      <c r="K348" s="17">
        <v>1</v>
      </c>
      <c r="L348" s="17">
        <v>1</v>
      </c>
      <c r="M348" s="17">
        <v>1</v>
      </c>
    </row>
    <row r="349" spans="1:13" x14ac:dyDescent="0.55000000000000004">
      <c r="A349">
        <v>1</v>
      </c>
      <c r="B349">
        <v>1</v>
      </c>
      <c r="C349">
        <v>1</v>
      </c>
      <c r="D349">
        <v>1</v>
      </c>
      <c r="E349">
        <v>0</v>
      </c>
      <c r="F349">
        <v>1</v>
      </c>
      <c r="G349">
        <v>1</v>
      </c>
      <c r="H349">
        <v>1</v>
      </c>
      <c r="I349">
        <v>1</v>
      </c>
      <c r="J349" s="17">
        <v>1</v>
      </c>
      <c r="K349" s="17">
        <v>1</v>
      </c>
      <c r="L349" s="17">
        <v>1</v>
      </c>
      <c r="M349" s="17">
        <v>1</v>
      </c>
    </row>
    <row r="350" spans="1:13" x14ac:dyDescent="0.55000000000000004">
      <c r="A350">
        <v>1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 s="17">
        <v>1</v>
      </c>
      <c r="K350" s="17">
        <v>1</v>
      </c>
      <c r="L350" s="17">
        <v>1</v>
      </c>
      <c r="M350" s="17">
        <v>1</v>
      </c>
    </row>
    <row r="351" spans="1:13" x14ac:dyDescent="0.55000000000000004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 s="17">
        <v>0</v>
      </c>
      <c r="K351" s="17">
        <v>0</v>
      </c>
      <c r="L351" s="17">
        <v>0</v>
      </c>
      <c r="M351" s="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680DC-D42F-456C-9012-8256E6BAF6FB}">
  <dimension ref="C2:E3"/>
  <sheetViews>
    <sheetView workbookViewId="0">
      <selection activeCell="C3" sqref="C3"/>
    </sheetView>
  </sheetViews>
  <sheetFormatPr defaultRowHeight="14.4" x14ac:dyDescent="0.55000000000000004"/>
  <sheetData>
    <row r="2" spans="3:5" x14ac:dyDescent="0.55000000000000004">
      <c r="C2" t="s">
        <v>42</v>
      </c>
      <c r="D2" t="s">
        <v>43</v>
      </c>
      <c r="E2" t="s">
        <v>44</v>
      </c>
    </row>
    <row r="3" spans="3:5" x14ac:dyDescent="0.55000000000000004">
      <c r="C3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Hyperparameters</vt:lpstr>
      <vt:lpstr>ML Results</vt:lpstr>
      <vt:lpstr>Training Results</vt:lpstr>
      <vt:lpstr>Label vs Prediction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Wong</dc:creator>
  <cp:lastModifiedBy>Le Huan</cp:lastModifiedBy>
  <dcterms:created xsi:type="dcterms:W3CDTF">2024-07-30T21:59:03Z</dcterms:created>
  <dcterms:modified xsi:type="dcterms:W3CDTF">2024-09-11T05:20:10Z</dcterms:modified>
</cp:coreProperties>
</file>