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B6" i="2" l="1"/>
  <c r="B7" i="2" s="1"/>
  <c r="E7" i="2" s="1"/>
</calcChain>
</file>

<file path=xl/sharedStrings.xml><?xml version="1.0" encoding="utf-8"?>
<sst xmlns="http://schemas.openxmlformats.org/spreadsheetml/2006/main" count="52" uniqueCount="32">
  <si>
    <t>停车费</t>
    <phoneticPr fontId="1" type="noConversion"/>
  </si>
  <si>
    <t>合同快递</t>
    <phoneticPr fontId="1" type="noConversion"/>
  </si>
  <si>
    <t>项目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</si>
  <si>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</si>
  <si>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</si>
  <si>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</si>
  <si>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未结算</t>
    <phoneticPr fontId="1" type="noConversion"/>
  </si>
  <si>
    <t>阿里云服务器1个月</t>
    <phoneticPr fontId="1" type="noConversion"/>
  </si>
  <si>
    <t>发票返点</t>
    <phoneticPr fontId="1" type="noConversion"/>
  </si>
  <si>
    <t>使用30代金券</t>
    <phoneticPr fontId="1" type="noConversion"/>
  </si>
  <si>
    <t>面对面</t>
    <phoneticPr fontId="1" type="noConversion"/>
  </si>
  <si>
    <t>姓名</t>
    <phoneticPr fontId="1" type="noConversion"/>
  </si>
  <si>
    <t>白</t>
    <phoneticPr fontId="1" type="noConversion"/>
  </si>
  <si>
    <t>打车</t>
    <phoneticPr fontId="1" type="noConversion"/>
  </si>
  <si>
    <t>张</t>
    <phoneticPr fontId="1" type="noConversion"/>
  </si>
  <si>
    <t>徐</t>
    <phoneticPr fontId="1" type="noConversion"/>
  </si>
  <si>
    <t>焦</t>
    <phoneticPr fontId="1" type="noConversion"/>
  </si>
  <si>
    <t>打车轻轨</t>
    <phoneticPr fontId="1" type="noConversion"/>
  </si>
  <si>
    <t>打车</t>
    <phoneticPr fontId="1" type="noConversion"/>
  </si>
  <si>
    <t>张</t>
    <phoneticPr fontId="1" type="noConversion"/>
  </si>
  <si>
    <t>徐</t>
    <phoneticPr fontId="1" type="noConversion"/>
  </si>
  <si>
    <t>焦</t>
    <phoneticPr fontId="1" type="noConversion"/>
  </si>
  <si>
    <t>白</t>
    <phoneticPr fontId="1" type="noConversion"/>
  </si>
  <si>
    <t>首付款</t>
    <phoneticPr fontId="1" type="noConversion"/>
  </si>
  <si>
    <t>其他</t>
    <phoneticPr fontId="1" type="noConversion"/>
  </si>
  <si>
    <t>总花费</t>
    <phoneticPr fontId="1" type="noConversion"/>
  </si>
  <si>
    <t>余额</t>
    <phoneticPr fontId="1" type="noConversion"/>
  </si>
  <si>
    <t>项目</t>
    <phoneticPr fontId="1" type="noConversion"/>
  </si>
  <si>
    <t>金额</t>
    <phoneticPr fontId="1" type="noConversion"/>
  </si>
  <si>
    <t>验收款</t>
    <phoneticPr fontId="1" type="noConversion"/>
  </si>
  <si>
    <t>尾款</t>
    <phoneticPr fontId="1" type="noConversion"/>
  </si>
  <si>
    <t>反点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</si>
</sst>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15" sqref="G15"/>
    </sheetView>
  </sheetViews>
  <sheetFormatPr defaultRowHeight="13.5" x14ac:dyDescent="0.15"/>
  <cols>
    <col min="1" max="1" width="21.375" customWidth="1"/>
    <col min="2" max="2" width="11.125" customWidth="1"/>
    <col min="5" max="5" width="13.75" customWidth="1"/>
  </cols>
  <sheetData>
    <row r="1" spans="1:5" x14ac:dyDescent="0.15">
      <c r="A1" s="3" t="s">
        <v>2</v>
      </c>
      <c r="B1" s="3" t="s">
        <v>4</v>
      </c>
      <c r="C1" s="3" t="s">
        <v>3</v>
      </c>
      <c r="D1" s="3" t="s">
        <v>11</v>
      </c>
      <c r="E1" s="3" t="s">
        <v>5</v>
      </c>
    </row>
    <row r="2" spans="1:5" x14ac:dyDescent="0.15">
      <c r="A2" s="1" t="s">
        <v>10</v>
      </c>
      <c r="B2" s="2">
        <v>41831</v>
      </c>
      <c r="C2" s="1">
        <v>110</v>
      </c>
      <c r="D2" s="1" t="s">
        <v>12</v>
      </c>
      <c r="E2" s="1"/>
    </row>
    <row r="3" spans="1:5" x14ac:dyDescent="0.15">
      <c r="A3" s="1" t="s">
        <v>0</v>
      </c>
      <c r="B3" s="2">
        <v>41831</v>
      </c>
      <c r="C3" s="1">
        <v>11</v>
      </c>
      <c r="D3" s="1" t="s">
        <v>12</v>
      </c>
      <c r="E3" s="1"/>
    </row>
    <row r="4" spans="1:5" x14ac:dyDescent="0.15">
      <c r="A4" s="1" t="s">
        <v>13</v>
      </c>
      <c r="B4" s="2">
        <v>41831</v>
      </c>
      <c r="C4" s="1">
        <v>38</v>
      </c>
      <c r="D4" s="1" t="s">
        <v>14</v>
      </c>
      <c r="E4" s="1" t="s">
        <v>6</v>
      </c>
    </row>
    <row r="5" spans="1:5" x14ac:dyDescent="0.15">
      <c r="A5" s="1" t="s">
        <v>7</v>
      </c>
      <c r="B5" s="2">
        <v>41849</v>
      </c>
      <c r="C5" s="1">
        <v>244</v>
      </c>
      <c r="D5" s="1" t="s">
        <v>12</v>
      </c>
      <c r="E5" s="1"/>
    </row>
    <row r="6" spans="1:5" x14ac:dyDescent="0.15">
      <c r="A6" s="1" t="s">
        <v>1</v>
      </c>
      <c r="B6" s="2">
        <v>41859</v>
      </c>
      <c r="C6" s="1">
        <v>20</v>
      </c>
      <c r="D6" s="1" t="s">
        <v>12</v>
      </c>
      <c r="E6" s="1"/>
    </row>
    <row r="7" spans="1:5" x14ac:dyDescent="0.15">
      <c r="A7" s="1" t="s">
        <v>8</v>
      </c>
      <c r="B7" s="2">
        <v>41870</v>
      </c>
      <c r="C7" s="1">
        <v>700</v>
      </c>
      <c r="D7" s="1" t="s">
        <v>12</v>
      </c>
      <c r="E7" s="1"/>
    </row>
    <row r="8" spans="1:5" x14ac:dyDescent="0.15">
      <c r="A8" s="1" t="s">
        <v>7</v>
      </c>
      <c r="B8" s="2">
        <v>41897</v>
      </c>
      <c r="C8" s="1">
        <v>214</v>
      </c>
      <c r="D8" s="1" t="s">
        <v>12</v>
      </c>
      <c r="E8" s="1" t="s">
        <v>9</v>
      </c>
    </row>
    <row r="9" spans="1:5" x14ac:dyDescent="0.15">
      <c r="A9" s="1" t="s">
        <v>10</v>
      </c>
      <c r="B9" s="2">
        <v>41905</v>
      </c>
      <c r="C9" s="1">
        <v>72</v>
      </c>
      <c r="D9" s="1" t="s">
        <v>14</v>
      </c>
      <c r="E9" s="1" t="s">
        <v>6</v>
      </c>
    </row>
    <row r="10" spans="1:5" x14ac:dyDescent="0.15">
      <c r="A10" s="1" t="s">
        <v>18</v>
      </c>
      <c r="B10" s="2">
        <v>41905</v>
      </c>
      <c r="C10" s="1">
        <v>17</v>
      </c>
      <c r="D10" s="1" t="s">
        <v>14</v>
      </c>
      <c r="E10" s="1" t="s">
        <v>6</v>
      </c>
    </row>
    <row r="11" spans="1:5" x14ac:dyDescent="0.15">
      <c r="A11" s="1" t="s">
        <v>18</v>
      </c>
      <c r="B11" s="2">
        <v>41905</v>
      </c>
      <c r="C11" s="1"/>
      <c r="D11" s="1" t="s">
        <v>15</v>
      </c>
      <c r="E11" s="1" t="s">
        <v>6</v>
      </c>
    </row>
    <row r="12" spans="1:5" x14ac:dyDescent="0.15">
      <c r="A12" s="1" t="s">
        <v>17</v>
      </c>
      <c r="B12" s="2">
        <v>41905</v>
      </c>
      <c r="C12" s="1"/>
      <c r="D12" s="1" t="s">
        <v>16</v>
      </c>
      <c r="E12" s="1" t="s">
        <v>6</v>
      </c>
    </row>
    <row r="13" spans="1:5" x14ac:dyDescent="0.15">
      <c r="A13" s="1" t="s">
        <v>7</v>
      </c>
      <c r="B13" s="2">
        <v>41910</v>
      </c>
      <c r="C13" s="1">
        <v>244</v>
      </c>
      <c r="D13" s="1" t="s">
        <v>12</v>
      </c>
      <c r="E13" s="1"/>
    </row>
    <row r="14" spans="1:5" x14ac:dyDescent="0.15">
      <c r="A14" s="1" t="s">
        <v>7</v>
      </c>
      <c r="B14" s="2">
        <v>41953</v>
      </c>
      <c r="C14" s="1">
        <v>244</v>
      </c>
      <c r="D14" s="1" t="s">
        <v>12</v>
      </c>
      <c r="E14" s="1"/>
    </row>
    <row r="15" spans="1:5" x14ac:dyDescent="0.15">
      <c r="A15" s="1" t="s">
        <v>7</v>
      </c>
      <c r="B15" s="2">
        <v>41988</v>
      </c>
      <c r="C15" s="1">
        <v>244</v>
      </c>
      <c r="D15" s="1" t="s">
        <v>12</v>
      </c>
      <c r="E15" s="1"/>
    </row>
    <row r="16" spans="1:5" x14ac:dyDescent="0.15">
      <c r="A16" s="1"/>
      <c r="B16" s="1"/>
      <c r="C16" s="1">
        <f>SUM(C2:C10)</f>
        <v>1426</v>
      </c>
      <c r="D16" s="1"/>
      <c r="E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B2:B5"/>
    </sheetView>
  </sheetViews>
  <sheetFormatPr defaultRowHeight="13.5" x14ac:dyDescent="0.15"/>
  <cols>
    <col min="1" max="2" width="12.75" customWidth="1"/>
  </cols>
  <sheetData>
    <row r="1" spans="1:5" x14ac:dyDescent="0.15">
      <c r="A1" s="4" t="s">
        <v>27</v>
      </c>
      <c r="B1" s="4" t="s">
        <v>28</v>
      </c>
      <c r="D1" s="1" t="s">
        <v>23</v>
      </c>
      <c r="E1" s="1">
        <v>11000</v>
      </c>
    </row>
    <row r="2" spans="1:5" x14ac:dyDescent="0.15">
      <c r="A2" s="1" t="s">
        <v>19</v>
      </c>
      <c r="B2" s="1">
        <v>2000</v>
      </c>
      <c r="D2" s="1" t="s">
        <v>29</v>
      </c>
      <c r="E2" s="1"/>
    </row>
    <row r="3" spans="1:5" x14ac:dyDescent="0.15">
      <c r="A3" s="1" t="s">
        <v>20</v>
      </c>
      <c r="B3" s="1">
        <v>2000</v>
      </c>
      <c r="D3" s="1" t="s">
        <v>30</v>
      </c>
      <c r="E3" s="1"/>
    </row>
    <row r="4" spans="1:5" x14ac:dyDescent="0.15">
      <c r="A4" s="1" t="s">
        <v>21</v>
      </c>
      <c r="B4" s="1">
        <v>2000</v>
      </c>
      <c r="D4" s="1" t="s">
        <v>31</v>
      </c>
      <c r="E4" s="1"/>
    </row>
    <row r="5" spans="1:5" x14ac:dyDescent="0.15">
      <c r="A5" s="1" t="s">
        <v>22</v>
      </c>
      <c r="B5" s="1">
        <v>2000</v>
      </c>
      <c r="D5" s="1"/>
      <c r="E5" s="1"/>
    </row>
    <row r="6" spans="1:5" x14ac:dyDescent="0.15">
      <c r="A6" s="1" t="s">
        <v>24</v>
      </c>
      <c r="B6" s="1">
        <f>Sheet1!C16</f>
        <v>1426</v>
      </c>
      <c r="D6" s="1"/>
      <c r="E6" s="1"/>
    </row>
    <row r="7" spans="1:5" x14ac:dyDescent="0.15">
      <c r="A7" s="1" t="s">
        <v>25</v>
      </c>
      <c r="B7" s="1">
        <f>SUM(B2:B6)</f>
        <v>9426</v>
      </c>
      <c r="D7" s="1" t="s">
        <v>26</v>
      </c>
      <c r="E7" s="1">
        <f>E1+E2+E3-E4-B7</f>
        <v>1574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2014-12-15T14:25:06Z</dcterms:modified>
</cp:coreProperties>
</file>