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igzag" sheetId="1" r:id="rId1"/>
  </sheets>
  <definedNames>
    <definedName name="BoardQty" localSheetId="0">'zigzag'!$G$1</definedName>
    <definedName name="TotalCost" localSheetId="0">'zigzag'!$G$3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<sst xmlns="http://schemas.openxmlformats.org/spreadsheetml/2006/main" count="51" uniqueCount="43">
  <si>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</si>
  <si>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</si>
  <si>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</si>
  <si>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</si>
  <si>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</si>
  <si>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</si>
  <si>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</si>
  <si>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</si>
  <si>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1</t>
  </si>
  <si>
    <t>???</t>
  </si>
  <si>
    <t>Y1</t>
  </si>
  <si>
    <t>2#1</t>
  </si>
  <si>
    <t>??? - p1/2</t>
  </si>
  <si>
    <t>R2</t>
  </si>
  <si>
    <t>2#2</t>
  </si>
  <si>
    <t>??? - p2/2</t>
  </si>
  <si>
    <t>R3</t>
  </si>
  <si>
    <t>5#1</t>
  </si>
  <si>
    <t>??? - p1/5</t>
  </si>
  <si>
    <t>C1</t>
  </si>
  <si>
    <t>5#2</t>
  </si>
  <si>
    <t>??? - p2/5</t>
  </si>
  <si>
    <t>C4</t>
  </si>
  <si>
    <t>5#3</t>
  </si>
  <si>
    <t>??? - p3/5</t>
  </si>
  <si>
    <t>C5</t>
  </si>
  <si>
    <t>5#4</t>
  </si>
  <si>
    <t>??? - p4/5</t>
  </si>
  <si>
    <t>C6</t>
  </si>
  <si>
    <t>5#5</t>
  </si>
  <si>
    <t>??? - p5/5</t>
  </si>
  <si>
    <t>C7</t>
  </si>
  <si>
    <t>Prj:</t>
  </si>
  <si>
    <t>zigzag.csv</t>
  </si>
  <si>
    <t>Co.:</t>
  </si>
  <si>
    <t>Prj date:</t>
  </si>
  <si>
    <t>2023-12-01 11:37:00 (file)</t>
  </si>
  <si>
    <t>Board Qty:</t>
  </si>
  <si>
    <t>Total Cost:</t>
  </si>
  <si>
    <t>Unit Cost:</t>
  </si>
  <si>
    <t>$ date:</t>
  </si>
  <si>
    <t>2023-12-01 11:37:30</t>
  </si>
  <si>
    <t>KiCost® v1.1.18</t>
  </si>
</sst>
</file>

<file path=xl/styles.xml><?xml version="1.0" encoding="utf-8"?>
<styleSheet xmlns="http://schemas.openxmlformats.org/spreadsheetml/2006/main">
  <numFmts count="1">
    <numFmt numFmtId="164" formatCode="$#,##0.00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12.7109375" customWidth="1" outlineLevel="2"/>
    <col min="4" max="5" width="9.140625" outlineLevel="1"/>
    <col min="6" max="6" width="15.7109375" customWidth="1"/>
    <col min="7" max="7" width="16.7109375" customWidth="1"/>
  </cols>
  <sheetData>
    <row r="1" spans="1:7">
      <c r="A1" s="1" t="s">
        <v>32</v>
      </c>
      <c r="B1" s="2" t="s">
        <v>33</v>
      </c>
      <c r="F1" s="3" t="s">
        <v>37</v>
      </c>
      <c r="G1" s="3">
        <v>100</v>
      </c>
    </row>
    <row r="2" spans="1:7">
      <c r="A2" s="1" t="s">
        <v>34</v>
      </c>
      <c r="B2" s="2"/>
      <c r="F2" s="1" t="s">
        <v>39</v>
      </c>
      <c r="G2" s="4">
        <f>TotalCost/BoardQty</f>
        <v>0.0</v>
      </c>
    </row>
    <row r="3" spans="1:7">
      <c r="A3" s="1" t="s">
        <v>35</v>
      </c>
      <c r="B3" s="2" t="s">
        <v>36</v>
      </c>
      <c r="F3" s="1" t="s">
        <v>38</v>
      </c>
      <c r="G3" s="5">
        <f>SUM(G7:G14)</f>
        <v>0</v>
      </c>
    </row>
    <row r="4" spans="1:7">
      <c r="A4" s="1" t="s">
        <v>40</v>
      </c>
      <c r="B4" s="2" t="s">
        <v>41</v>
      </c>
    </row>
    <row r="5" spans="1:7">
      <c r="A5" s="6" t="s">
        <v>0</v>
      </c>
      <c r="B5" s="6"/>
      <c r="C5" s="6"/>
      <c r="D5" s="6"/>
      <c r="E5" s="6"/>
      <c r="F5" s="6"/>
      <c r="G5" s="6"/>
    </row>
    <row r="6" spans="1:7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</row>
    <row r="7" spans="1:7">
      <c r="A7" s="8" t="s">
        <v>8</v>
      </c>
      <c r="B7" s="8" t="s">
        <v>9</v>
      </c>
      <c r="C7" s="8" t="s">
        <v>9</v>
      </c>
      <c r="D7" s="8" t="s">
        <v>10</v>
      </c>
      <c r="E7" s="8">
        <f>CEILING(BoardQty*1.0,1)</f>
        <v>100</v>
      </c>
      <c r="G7" s="9">
        <f>IF(AND(ISNUMBER(E7),ISNUMBER(F7)),E7*F7,"")</f>
        <v/>
      </c>
    </row>
    <row r="8" spans="1:7">
      <c r="A8" s="8" t="s">
        <v>11</v>
      </c>
      <c r="B8" s="8" t="s">
        <v>12</v>
      </c>
      <c r="C8" s="8" t="s">
        <v>9</v>
      </c>
      <c r="D8" s="8" t="s">
        <v>13</v>
      </c>
      <c r="E8" s="8">
        <f>CEILING(BoardQty*1.0,1)</f>
        <v>100</v>
      </c>
      <c r="G8" s="9">
        <f>IF(AND(ISNUMBER(E8),ISNUMBER(F8)),E8*F8,"")</f>
        <v/>
      </c>
    </row>
    <row r="9" spans="1:7">
      <c r="A9" s="8" t="s">
        <v>14</v>
      </c>
      <c r="B9" s="8" t="s">
        <v>15</v>
      </c>
      <c r="C9" s="8" t="s">
        <v>9</v>
      </c>
      <c r="D9" s="8" t="s">
        <v>16</v>
      </c>
      <c r="E9" s="8">
        <f>CEILING(BoardQty*1.0,1)</f>
        <v>100</v>
      </c>
      <c r="G9" s="9">
        <f>IF(AND(ISNUMBER(E9),ISNUMBER(F9)),E9*F9,"")</f>
        <v/>
      </c>
    </row>
    <row r="10" spans="1:7">
      <c r="A10" s="8" t="s">
        <v>17</v>
      </c>
      <c r="B10" s="8" t="s">
        <v>18</v>
      </c>
      <c r="C10" s="8" t="s">
        <v>9</v>
      </c>
      <c r="D10" s="8" t="s">
        <v>19</v>
      </c>
      <c r="E10" s="8">
        <f>CEILING(BoardQty*1.0,1)</f>
        <v>100</v>
      </c>
      <c r="G10" s="9">
        <f>IF(AND(ISNUMBER(E10),ISNUMBER(F10)),E10*F10,"")</f>
        <v/>
      </c>
    </row>
    <row r="11" spans="1:7">
      <c r="A11" s="8" t="s">
        <v>20</v>
      </c>
      <c r="B11" s="8" t="s">
        <v>21</v>
      </c>
      <c r="C11" s="8" t="s">
        <v>9</v>
      </c>
      <c r="D11" s="8" t="s">
        <v>22</v>
      </c>
      <c r="E11" s="8">
        <f>CEILING(BoardQty*1.0,1)</f>
        <v>100</v>
      </c>
      <c r="G11" s="9">
        <f>IF(AND(ISNUMBER(E11),ISNUMBER(F11)),E11*F11,"")</f>
        <v/>
      </c>
    </row>
    <row r="12" spans="1:7">
      <c r="A12" s="8" t="s">
        <v>23</v>
      </c>
      <c r="B12" s="8" t="s">
        <v>24</v>
      </c>
      <c r="C12" s="8" t="s">
        <v>9</v>
      </c>
      <c r="D12" s="8" t="s">
        <v>25</v>
      </c>
      <c r="E12" s="8">
        <f>CEILING(BoardQty*1.0,1)</f>
        <v>100</v>
      </c>
      <c r="G12" s="9">
        <f>IF(AND(ISNUMBER(E12),ISNUMBER(F12)),E12*F12,"")</f>
        <v/>
      </c>
    </row>
    <row r="13" spans="1:7">
      <c r="A13" s="8" t="s">
        <v>26</v>
      </c>
      <c r="B13" s="8" t="s">
        <v>27</v>
      </c>
      <c r="C13" s="8" t="s">
        <v>9</v>
      </c>
      <c r="D13" s="8" t="s">
        <v>28</v>
      </c>
      <c r="E13" s="8">
        <f>CEILING(BoardQty*1.0,1)</f>
        <v>100</v>
      </c>
      <c r="G13" s="9">
        <f>IF(AND(ISNUMBER(E13),ISNUMBER(F13)),E13*F13,"")</f>
        <v/>
      </c>
    </row>
    <row r="14" spans="1:7">
      <c r="A14" s="8" t="s">
        <v>29</v>
      </c>
      <c r="B14" s="8" t="s">
        <v>30</v>
      </c>
      <c r="C14" s="8" t="s">
        <v>9</v>
      </c>
      <c r="D14" s="8" t="s">
        <v>31</v>
      </c>
      <c r="E14" s="8">
        <f>CEILING(BoardQty*1.0,1)</f>
        <v>100</v>
      </c>
      <c r="G14" s="9">
        <f>IF(AND(ISNUMBER(E14),ISNUMBER(F14)),E14*F14,"")</f>
        <v/>
      </c>
    </row>
    <row r="17" spans="1:1">
      <c r="A17" s="2" t="s">
        <v>42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zigzag</vt:lpstr>
      <vt:lpstr>'zigzag'!BoardQty</vt:lpstr>
      <vt:lpstr>'zigzag'!TotalCost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2023-12-01T10:37:30Z</dcterms:created>
  <dcterms:modified xsi:type="dcterms:W3CDTF">2023-12-01T10:37:30Z</dcterms:modified>
</cp:coreProperties>
</file>