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 activeTab="2"/>
  </bookViews>
  <sheets>
    <sheet name="0-3岁" sheetId="1" r:id="rId1"/>
    <sheet name="4-7岁" sheetId="2" r:id="rId2"/>
    <sheet name="8-12岁" sheetId="3" r:id="rId3"/>
    <sheet name="13-18岁" sheetId="4" r:id="rId4"/>
  </sheets>
  <calcPr calcId="144525"/>
</workbook>
</file>

<file path=xl/sharedStrings.xml><?xml version="1.0" encoding="utf-8"?>
<sst xmlns="http://schemas.openxmlformats.org/spreadsheetml/2006/main" count="159" uniqueCount="60">
  <si>
    <r>
      <rPr>
        <sz val="22"/>
        <color indexed="48"/>
        <rFont val="Trebuchet MS"/>
        <charset val="0"/>
      </rPr>
      <t>FN</t>
    </r>
    <r>
      <rPr>
        <sz val="22"/>
        <rFont val="Trebuchet MS"/>
        <charset val="0"/>
      </rPr>
      <t>.</t>
    </r>
    <r>
      <rPr>
        <sz val="22"/>
        <color indexed="44"/>
        <rFont val="Trebuchet MS"/>
        <charset val="0"/>
      </rPr>
      <t>Health</t>
    </r>
  </si>
  <si>
    <t>福  能  健  康</t>
  </si>
  <si>
    <t>儿童体检方案（0-3岁）</t>
  </si>
  <si>
    <t>序号</t>
  </si>
  <si>
    <t>项目名称</t>
  </si>
  <si>
    <t>项目意义</t>
  </si>
  <si>
    <t>价格</t>
  </si>
  <si>
    <t>儿童血压身高体重</t>
  </si>
  <si>
    <t>主要是了解儿童身高体重情况，是否有身材落后，超重、肥胖、消瘦等，绘制儿童生长发育曲线</t>
  </si>
  <si>
    <t>生长发育评估</t>
  </si>
  <si>
    <t>全面评估生长发育是否正常，是否有营养不良、肥胖、身材矮小及青春期发育情况</t>
  </si>
  <si>
    <t>丹佛智能量表检查</t>
  </si>
  <si>
    <t>智力筛查</t>
  </si>
  <si>
    <t>血常规</t>
  </si>
  <si>
    <t>了解血细胞情况、筛查炎症性疾病、血液病、贫血等血液系统疾病</t>
  </si>
  <si>
    <t>微量元素（不含铅）</t>
  </si>
  <si>
    <t>监测体内微量元素（钙、铁、锌、铜、镁）水平，预防其缺乏所致疾病发生</t>
  </si>
  <si>
    <t>超声骨密度</t>
  </si>
  <si>
    <t>了解儿童青少年骨矿化程度</t>
  </si>
  <si>
    <t>抽血+总检费</t>
  </si>
  <si>
    <t>合计</t>
  </si>
  <si>
    <t>实收：</t>
  </si>
  <si>
    <t>FN.Health</t>
  </si>
  <si>
    <t>儿童体检方案（4-7岁）</t>
  </si>
  <si>
    <t>女</t>
  </si>
  <si>
    <t>男</t>
  </si>
  <si>
    <t>儿童青少年口腔检查</t>
  </si>
  <si>
    <t>了解有无龋齿、牙周、口腔粘膜、口腔腺体、舌系带有无异常</t>
  </si>
  <si>
    <t>视力筛查</t>
  </si>
  <si>
    <t>了解有无屈光不正（近视、远视、散光）、弱视</t>
  </si>
  <si>
    <t>儿童青少年眼科检查</t>
  </si>
  <si>
    <t>了解眼睑、眼膜、结合膜等情况，筛查色盲、色弱等</t>
  </si>
  <si>
    <t>儿童青少年耳鼻喉检查</t>
  </si>
  <si>
    <t>了解有无耳道畸形、鼻炎、咽喉炎、扁桃体炎、听力下降等</t>
  </si>
  <si>
    <t>血糖</t>
  </si>
  <si>
    <t>体内糖代谢情况、糖尿病、低血糖等代谢疾病的辅助检查</t>
  </si>
  <si>
    <t>尿常规（10项）</t>
  </si>
  <si>
    <t>了解泌尿系统代谢功能，筛查肾炎、尿路感染、尿血等</t>
  </si>
  <si>
    <t>微量元素（含铅）</t>
  </si>
  <si>
    <t>监测体内微量元素（钙、铁、锌、铜、镁、铅）水平，预防其缺乏所致疾病发生</t>
  </si>
  <si>
    <t>肝功全套（12项）</t>
  </si>
  <si>
    <t>反映肝脏功能及儿童营养情况</t>
  </si>
  <si>
    <t>肾功能</t>
  </si>
  <si>
    <t>反映肾脏功能及尿酸代谢水平的重要指标</t>
  </si>
  <si>
    <t>乙肝两对半定量</t>
  </si>
  <si>
    <t>了解乙肝两对半五项指标，判断是否感染乙肝及区分大小三阳</t>
  </si>
  <si>
    <t>全腹彩超（男\女）(不含图)</t>
  </si>
  <si>
    <t>筛查肝胆胰脾双肾膀胱输尿管、前列腺（男）、子宫附件（女）相关疾病</t>
  </si>
  <si>
    <t>儿童体检方案（8-12岁）</t>
  </si>
  <si>
    <t>听力筛查</t>
  </si>
  <si>
    <t>筛查听力功能</t>
  </si>
  <si>
    <t>肝功全套(12项)</t>
  </si>
  <si>
    <t>血脂普查</t>
  </si>
  <si>
    <t>筛查高甘油三酯、高胆固醇等</t>
  </si>
  <si>
    <t>心电图</t>
  </si>
  <si>
    <t>筛查心脏疾病</t>
  </si>
  <si>
    <t>儿童体检方案（13-18岁）</t>
  </si>
  <si>
    <t>骨龄评估（带胶片）</t>
  </si>
  <si>
    <t>评估骨龄发育水平，预测未来身高发展趋势，为身材矮小、营养不良等疾病诊断提供参考</t>
  </si>
  <si>
    <t>合计：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</si>
</sst>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rgb="FF000000"/>
      <name val="宋体"/>
      <charset val="134"/>
    </font>
    <font>
      <sz val="22"/>
      <color indexed="48"/>
      <name val="Trebuchet MS"/>
      <charset val="0"/>
    </font>
    <font>
      <b/>
      <sz val="16"/>
      <name val="微软雅黑"/>
      <charset val="134"/>
    </font>
    <font>
      <b/>
      <sz val="20"/>
      <name val="宋体"/>
      <charset val="134"/>
    </font>
    <font>
      <b/>
      <sz val="12"/>
      <color rgb="FF000000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华文仿宋"/>
      <charset val="134"/>
    </font>
    <font>
      <sz val="14"/>
      <color rgb="FF000000"/>
      <name val="宋体"/>
      <charset val="134"/>
    </font>
    <font>
      <sz val="22"/>
      <name val="Trebuchet MS"/>
      <charset val="0"/>
    </font>
    <font>
      <sz val="16"/>
      <name val="微软雅黑"/>
      <charset val="134"/>
    </font>
    <font>
      <b/>
      <sz val="11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22"/>
      <color indexed="44"/>
      <name val="Trebuchet MS"/>
      <charset val="0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17" borderId="1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9" fillId="28" borderId="15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64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6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view="pageBreakPreview" zoomScaleNormal="100" zoomScaleSheetLayoutView="100" topLeftCell="A7" workbookViewId="0">
      <selection activeCell="D12" sqref="D12"/>
    </sheetView>
  </sheetViews>
  <sheetFormatPr defaultColWidth="9" defaultRowHeight="13.5"/>
  <cols>
    <col min="1" max="1" width="7.75" customWidth="1"/>
    <col min="2" max="2" width="21" customWidth="1"/>
    <col min="3" max="3" width="45.875" customWidth="1"/>
    <col min="4" max="4" width="7" customWidth="1"/>
    <col min="7" max="7" width="6.25" customWidth="1"/>
    <col min="8" max="8" width="22.5" customWidth="1"/>
    <col min="9" max="9" width="6.25" style="2" customWidth="1"/>
    <col min="10" max="10" width="9" style="2"/>
    <col min="11" max="11" width="18.75" customWidth="1"/>
  </cols>
  <sheetData>
    <row r="1" ht="28.5" spans="1:4">
      <c r="A1" s="52" t="s">
        <v>0</v>
      </c>
      <c r="B1" s="53"/>
      <c r="C1" s="53"/>
      <c r="D1" s="53"/>
    </row>
    <row r="2" ht="22.5" spans="1:4">
      <c r="A2" s="54" t="s">
        <v>1</v>
      </c>
      <c r="B2" s="55"/>
      <c r="C2" s="55"/>
      <c r="D2" s="55"/>
    </row>
    <row r="3" ht="25.5" spans="1:4">
      <c r="A3" s="56" t="s">
        <v>2</v>
      </c>
      <c r="B3" s="56"/>
      <c r="C3" s="56"/>
      <c r="D3" s="56"/>
    </row>
    <row r="4" ht="24.75" customHeight="1" spans="1:10">
      <c r="A4" s="30" t="s">
        <v>3</v>
      </c>
      <c r="B4" s="30" t="s">
        <v>4</v>
      </c>
      <c r="C4" s="30" t="s">
        <v>5</v>
      </c>
      <c r="D4" s="30" t="s">
        <v>6</v>
      </c>
      <c r="E4" s="57"/>
      <c r="F4" s="57"/>
      <c r="I4"/>
      <c r="J4"/>
    </row>
    <row r="5" ht="36" customHeight="1" spans="1:10">
      <c r="A5" s="34">
        <v>1</v>
      </c>
      <c r="B5" s="34" t="s">
        <v>7</v>
      </c>
      <c r="C5" s="45" t="s">
        <v>8</v>
      </c>
      <c r="D5" s="34">
        <v>0</v>
      </c>
      <c r="I5"/>
      <c r="J5"/>
    </row>
    <row r="6" ht="36" customHeight="1" spans="1:10">
      <c r="A6" s="58">
        <v>2</v>
      </c>
      <c r="B6" s="58" t="s">
        <v>9</v>
      </c>
      <c r="C6" s="33" t="s">
        <v>10</v>
      </c>
      <c r="D6" s="58">
        <v>60</v>
      </c>
      <c r="I6"/>
      <c r="J6"/>
    </row>
    <row r="7" ht="36" customHeight="1" spans="1:10">
      <c r="A7" s="34">
        <v>3</v>
      </c>
      <c r="B7" s="37" t="s">
        <v>11</v>
      </c>
      <c r="C7" s="43" t="s">
        <v>12</v>
      </c>
      <c r="D7" s="37">
        <v>50</v>
      </c>
      <c r="I7"/>
      <c r="J7"/>
    </row>
    <row r="8" ht="36" customHeight="1" spans="1:10">
      <c r="A8" s="37">
        <v>4</v>
      </c>
      <c r="B8" s="37" t="s">
        <v>13</v>
      </c>
      <c r="C8" s="38" t="s">
        <v>14</v>
      </c>
      <c r="D8" s="37">
        <v>25</v>
      </c>
      <c r="I8"/>
      <c r="J8"/>
    </row>
    <row r="9" ht="36" customHeight="1" spans="1:10">
      <c r="A9" s="34">
        <v>5</v>
      </c>
      <c r="B9" s="37" t="s">
        <v>15</v>
      </c>
      <c r="C9" s="38" t="s">
        <v>16</v>
      </c>
      <c r="D9" s="37">
        <v>40</v>
      </c>
      <c r="I9"/>
      <c r="J9"/>
    </row>
    <row r="10" ht="36" customHeight="1" spans="1:10">
      <c r="A10" s="37">
        <v>6</v>
      </c>
      <c r="B10" s="37" t="s">
        <v>17</v>
      </c>
      <c r="C10" s="33" t="s">
        <v>18</v>
      </c>
      <c r="D10" s="37">
        <v>88</v>
      </c>
      <c r="I10"/>
      <c r="J10"/>
    </row>
    <row r="11" ht="36" customHeight="1" spans="1:10">
      <c r="A11" s="37">
        <v>7</v>
      </c>
      <c r="B11" s="42" t="s">
        <v>19</v>
      </c>
      <c r="C11" s="42"/>
      <c r="D11" s="42">
        <v>4</v>
      </c>
      <c r="I11"/>
      <c r="J11"/>
    </row>
    <row r="12" ht="36" customHeight="1" spans="2:10">
      <c r="B12" s="42" t="s">
        <v>20</v>
      </c>
      <c r="C12" s="42"/>
      <c r="D12" s="42">
        <f>SUM(D5:D11)</f>
        <v>267</v>
      </c>
      <c r="I12"/>
      <c r="J12"/>
    </row>
    <row r="13" ht="36" customHeight="1" spans="1:10">
      <c r="A13" s="49"/>
      <c r="B13" s="37" t="s">
        <v>21</v>
      </c>
      <c r="C13" s="49"/>
      <c r="D13" s="49">
        <f>D12*0.7</f>
        <v>186.9</v>
      </c>
      <c r="I13"/>
      <c r="J13"/>
    </row>
    <row r="14" ht="18" customHeight="1" spans="9:10">
      <c r="I14"/>
      <c r="J14"/>
    </row>
    <row r="15" ht="18" customHeight="1" spans="9:10">
      <c r="I15"/>
      <c r="J15"/>
    </row>
    <row r="16" ht="18" customHeight="1" spans="9:10">
      <c r="I16"/>
      <c r="J16"/>
    </row>
    <row r="17" ht="18" customHeight="1" spans="9:10">
      <c r="I17"/>
      <c r="J17"/>
    </row>
    <row r="18" ht="18" customHeight="1" spans="9:10">
      <c r="I18"/>
      <c r="J18"/>
    </row>
    <row r="19" ht="18" customHeight="1" spans="9:10">
      <c r="I19"/>
      <c r="J19"/>
    </row>
    <row r="20" ht="18" customHeight="1" spans="9:10">
      <c r="I20"/>
      <c r="J20"/>
    </row>
    <row r="21" ht="18" customHeight="1" spans="9:10">
      <c r="I21"/>
      <c r="J21"/>
    </row>
    <row r="22" ht="18.75" customHeight="1" spans="6:10">
      <c r="F22" s="59"/>
      <c r="I22"/>
      <c r="J22"/>
    </row>
    <row r="23" ht="18" customHeight="1" spans="6:10">
      <c r="F23" s="60"/>
      <c r="I23"/>
      <c r="J23"/>
    </row>
    <row r="24" ht="18" customHeight="1" spans="6:10">
      <c r="F24" s="2"/>
      <c r="I24"/>
      <c r="J24"/>
    </row>
    <row r="25" ht="18" customHeight="1" spans="6:10">
      <c r="F25" s="2"/>
      <c r="I25"/>
      <c r="J25"/>
    </row>
    <row r="26" ht="18" customHeight="1" spans="6:10">
      <c r="F26" s="2"/>
      <c r="I26"/>
      <c r="J26"/>
    </row>
    <row r="27" ht="18" customHeight="1" spans="6:10">
      <c r="F27" s="2"/>
      <c r="I27"/>
      <c r="J27"/>
    </row>
    <row r="28" s="50" customFormat="1" ht="18" customHeight="1" spans="1:10">
      <c r="A28"/>
      <c r="B28"/>
      <c r="C28"/>
      <c r="D28"/>
      <c r="E28"/>
      <c r="F28" s="2"/>
      <c r="G28"/>
      <c r="H28"/>
      <c r="I28"/>
      <c r="J28"/>
    </row>
    <row r="29" s="50" customFormat="1" ht="18" customHeight="1" spans="1:10">
      <c r="A29"/>
      <c r="B29"/>
      <c r="C29"/>
      <c r="D29"/>
      <c r="E29"/>
      <c r="F29" s="2"/>
      <c r="G29"/>
      <c r="H29"/>
      <c r="I29"/>
      <c r="J29"/>
    </row>
    <row r="30" ht="18" customHeight="1" spans="6:10">
      <c r="F30" s="2"/>
      <c r="I30"/>
      <c r="J30"/>
    </row>
    <row r="31" ht="18" customHeight="1" spans="6:10">
      <c r="F31" s="2"/>
      <c r="I31"/>
      <c r="J31"/>
    </row>
    <row r="32" ht="18" customHeight="1" spans="6:10">
      <c r="F32" s="2"/>
      <c r="I32"/>
      <c r="J32"/>
    </row>
    <row r="33" ht="18" customHeight="1" spans="6:10">
      <c r="F33" s="2"/>
      <c r="I33"/>
      <c r="J33"/>
    </row>
    <row r="34" ht="18" customHeight="1" spans="6:10">
      <c r="F34" s="2"/>
      <c r="I34"/>
      <c r="J34"/>
    </row>
    <row r="35" ht="18" customHeight="1" spans="6:10">
      <c r="F35" s="2"/>
      <c r="I35"/>
      <c r="J35"/>
    </row>
    <row r="36" s="51" customFormat="1" ht="18" customHeight="1" spans="1:10">
      <c r="A36"/>
      <c r="B36"/>
      <c r="C36"/>
      <c r="D36"/>
      <c r="E36"/>
      <c r="F36" s="2"/>
      <c r="G36"/>
      <c r="H36"/>
      <c r="I36"/>
      <c r="J36"/>
    </row>
    <row r="37" ht="18" customHeight="1" spans="6:10">
      <c r="F37" s="2"/>
      <c r="I37"/>
      <c r="J37"/>
    </row>
    <row r="38" ht="18" customHeight="1" spans="6:10">
      <c r="F38" s="2"/>
      <c r="I38"/>
      <c r="J38"/>
    </row>
    <row r="39" ht="18" customHeight="1" spans="9:10">
      <c r="I39"/>
      <c r="J39"/>
    </row>
    <row r="40" ht="18" customHeight="1" spans="9:10">
      <c r="I40"/>
      <c r="J40"/>
    </row>
    <row r="41" ht="18" customHeight="1" spans="1:10">
      <c r="A41" s="61"/>
      <c r="F41" s="1"/>
      <c r="I41"/>
      <c r="J41"/>
    </row>
    <row r="42" ht="18" customHeight="1" spans="1:10">
      <c r="A42" s="61"/>
      <c r="I42"/>
      <c r="J42"/>
    </row>
    <row r="43" ht="18" customHeight="1" spans="5:8">
      <c r="E43" s="62"/>
      <c r="F43" s="62"/>
      <c r="H43" s="63"/>
    </row>
    <row r="44" ht="20.25" customHeight="1" spans="5:8">
      <c r="E44" s="1"/>
      <c r="F44" s="1"/>
      <c r="H44" s="63"/>
    </row>
    <row r="45" ht="21" customHeight="1" spans="8:8">
      <c r="H45" s="63"/>
    </row>
    <row r="46" ht="20.25" customHeight="1" spans="8:8">
      <c r="H46" s="63"/>
    </row>
    <row r="47" spans="8:8">
      <c r="H47" s="63"/>
    </row>
    <row r="48" spans="8:8">
      <c r="H48" s="63"/>
    </row>
    <row r="49" spans="8:8">
      <c r="H49" s="63"/>
    </row>
    <row r="50" spans="8:8">
      <c r="H50" s="63"/>
    </row>
    <row r="51" spans="8:8">
      <c r="H51" s="63"/>
    </row>
    <row r="52" spans="8:8">
      <c r="H52" s="63"/>
    </row>
  </sheetData>
  <mergeCells count="3">
    <mergeCell ref="A1:D1"/>
    <mergeCell ref="A2:D2"/>
    <mergeCell ref="A3:D3"/>
  </mergeCells>
  <pageMargins left="0.352777777777778" right="0.195138888888889" top="0.749305555555556" bottom="0.352777777777778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view="pageBreakPreview" zoomScaleNormal="100" zoomScaleSheetLayoutView="100" topLeftCell="A4" workbookViewId="0">
      <selection activeCell="C20" sqref="C20"/>
    </sheetView>
  </sheetViews>
  <sheetFormatPr defaultColWidth="9" defaultRowHeight="13.5" outlineLevelCol="4"/>
  <cols>
    <col min="2" max="2" width="24.75" customWidth="1"/>
    <col min="3" max="3" width="42.25" customWidth="1"/>
  </cols>
  <sheetData>
    <row r="1" ht="28.5" spans="1:5">
      <c r="A1" s="3" t="s">
        <v>22</v>
      </c>
      <c r="B1" s="3"/>
      <c r="C1" s="3"/>
      <c r="D1" s="3"/>
      <c r="E1" s="3"/>
    </row>
    <row r="2" ht="22.5" spans="1:5">
      <c r="A2" s="44" t="s">
        <v>1</v>
      </c>
      <c r="B2" s="44"/>
      <c r="C2" s="44"/>
      <c r="D2" s="44"/>
      <c r="E2" s="44"/>
    </row>
    <row r="3" ht="25.5" spans="1:5">
      <c r="A3" s="7" t="s">
        <v>23</v>
      </c>
      <c r="B3" s="7"/>
      <c r="C3" s="7"/>
      <c r="D3" s="7"/>
      <c r="E3" s="7"/>
    </row>
    <row r="4" ht="32" customHeight="1" spans="1:5">
      <c r="A4" s="29" t="s">
        <v>3</v>
      </c>
      <c r="B4" s="29" t="s">
        <v>4</v>
      </c>
      <c r="C4" s="29" t="s">
        <v>5</v>
      </c>
      <c r="D4" s="29" t="s">
        <v>24</v>
      </c>
      <c r="E4" s="30" t="s">
        <v>25</v>
      </c>
    </row>
    <row r="5" ht="32" customHeight="1" spans="1:5">
      <c r="A5" s="34">
        <v>1</v>
      </c>
      <c r="B5" s="34" t="s">
        <v>7</v>
      </c>
      <c r="C5" s="45" t="s">
        <v>8</v>
      </c>
      <c r="D5" s="34">
        <v>0</v>
      </c>
      <c r="E5" s="34">
        <v>0</v>
      </c>
    </row>
    <row r="6" ht="32" customHeight="1" spans="1:5">
      <c r="A6" s="37">
        <v>2</v>
      </c>
      <c r="B6" s="37" t="s">
        <v>9</v>
      </c>
      <c r="C6" s="33" t="s">
        <v>10</v>
      </c>
      <c r="D6" s="37">
        <v>60</v>
      </c>
      <c r="E6" s="37">
        <v>60</v>
      </c>
    </row>
    <row r="7" ht="32" customHeight="1" spans="1:5">
      <c r="A7" s="34">
        <v>3</v>
      </c>
      <c r="B7" s="37" t="s">
        <v>26</v>
      </c>
      <c r="C7" s="38" t="s">
        <v>27</v>
      </c>
      <c r="D7" s="37">
        <v>45</v>
      </c>
      <c r="E7" s="37">
        <v>45</v>
      </c>
    </row>
    <row r="8" ht="32" customHeight="1" spans="1:5">
      <c r="A8" s="34">
        <v>4</v>
      </c>
      <c r="B8" s="37" t="s">
        <v>28</v>
      </c>
      <c r="C8" s="46" t="s">
        <v>29</v>
      </c>
      <c r="D8" s="37">
        <v>40</v>
      </c>
      <c r="E8" s="37">
        <v>40</v>
      </c>
    </row>
    <row r="9" ht="32" customHeight="1" spans="1:5">
      <c r="A9" s="37">
        <v>5</v>
      </c>
      <c r="B9" s="37" t="s">
        <v>30</v>
      </c>
      <c r="C9" s="46" t="s">
        <v>31</v>
      </c>
      <c r="D9" s="37">
        <v>2.5</v>
      </c>
      <c r="E9" s="37">
        <v>2.5</v>
      </c>
    </row>
    <row r="10" ht="32" customHeight="1" spans="1:5">
      <c r="A10" s="34">
        <v>6</v>
      </c>
      <c r="B10" s="37" t="s">
        <v>32</v>
      </c>
      <c r="C10" s="38" t="s">
        <v>33</v>
      </c>
      <c r="D10" s="37">
        <v>11.5</v>
      </c>
      <c r="E10" s="37">
        <v>11.5</v>
      </c>
    </row>
    <row r="11" ht="32" customHeight="1" spans="1:5">
      <c r="A11" s="34">
        <v>7</v>
      </c>
      <c r="B11" s="37" t="s">
        <v>34</v>
      </c>
      <c r="C11" s="38" t="s">
        <v>35</v>
      </c>
      <c r="D11" s="37">
        <v>3</v>
      </c>
      <c r="E11" s="37">
        <v>3</v>
      </c>
    </row>
    <row r="12" ht="32" customHeight="1" spans="1:5">
      <c r="A12" s="37">
        <v>8</v>
      </c>
      <c r="B12" s="37" t="s">
        <v>13</v>
      </c>
      <c r="C12" s="38" t="s">
        <v>14</v>
      </c>
      <c r="D12" s="37">
        <v>25</v>
      </c>
      <c r="E12" s="37">
        <v>25</v>
      </c>
    </row>
    <row r="13" ht="32" customHeight="1" spans="1:5">
      <c r="A13" s="34">
        <v>9</v>
      </c>
      <c r="B13" s="37" t="s">
        <v>36</v>
      </c>
      <c r="C13" s="38" t="s">
        <v>37</v>
      </c>
      <c r="D13" s="37">
        <v>10</v>
      </c>
      <c r="E13" s="37">
        <v>10</v>
      </c>
    </row>
    <row r="14" ht="32" customHeight="1" spans="1:5">
      <c r="A14" s="34">
        <v>10</v>
      </c>
      <c r="B14" s="37" t="s">
        <v>38</v>
      </c>
      <c r="C14" s="38" t="s">
        <v>39</v>
      </c>
      <c r="D14" s="37">
        <v>120</v>
      </c>
      <c r="E14" s="37">
        <v>120</v>
      </c>
    </row>
    <row r="15" ht="32" customHeight="1" spans="1:5">
      <c r="A15" s="37">
        <v>11</v>
      </c>
      <c r="B15" s="37" t="s">
        <v>40</v>
      </c>
      <c r="C15" s="38" t="s">
        <v>41</v>
      </c>
      <c r="D15" s="37">
        <v>31</v>
      </c>
      <c r="E15" s="37">
        <v>31</v>
      </c>
    </row>
    <row r="16" ht="32" customHeight="1" spans="1:5">
      <c r="A16" s="34">
        <v>12</v>
      </c>
      <c r="B16" s="34" t="s">
        <v>42</v>
      </c>
      <c r="C16" s="38" t="s">
        <v>43</v>
      </c>
      <c r="D16" s="34">
        <v>10</v>
      </c>
      <c r="E16" s="34">
        <v>10</v>
      </c>
    </row>
    <row r="17" ht="32" customHeight="1" spans="1:5">
      <c r="A17" s="34">
        <v>13</v>
      </c>
      <c r="B17" s="37" t="s">
        <v>44</v>
      </c>
      <c r="C17" s="33" t="s">
        <v>45</v>
      </c>
      <c r="D17" s="37">
        <v>115</v>
      </c>
      <c r="E17" s="37">
        <v>115</v>
      </c>
    </row>
    <row r="18" ht="32" customHeight="1" spans="1:5">
      <c r="A18" s="37">
        <v>14</v>
      </c>
      <c r="B18" s="42" t="s">
        <v>46</v>
      </c>
      <c r="C18" s="38" t="s">
        <v>47</v>
      </c>
      <c r="D18" s="37">
        <v>325</v>
      </c>
      <c r="E18" s="37">
        <v>245</v>
      </c>
    </row>
    <row r="19" ht="32" customHeight="1" spans="1:5">
      <c r="A19" s="34">
        <v>15</v>
      </c>
      <c r="B19" s="37" t="s">
        <v>17</v>
      </c>
      <c r="C19" s="33" t="s">
        <v>18</v>
      </c>
      <c r="D19" s="47">
        <v>88</v>
      </c>
      <c r="E19" s="37">
        <v>88</v>
      </c>
    </row>
    <row r="20" ht="32" customHeight="1" spans="1:5">
      <c r="A20" s="34">
        <v>16</v>
      </c>
      <c r="B20" s="42" t="s">
        <v>19</v>
      </c>
      <c r="C20" s="42"/>
      <c r="D20" s="42">
        <v>4</v>
      </c>
      <c r="E20" s="42">
        <v>4</v>
      </c>
    </row>
    <row r="21" ht="32" customHeight="1" spans="1:5">
      <c r="A21" s="48"/>
      <c r="B21" s="37" t="s">
        <v>20</v>
      </c>
      <c r="C21" s="37"/>
      <c r="D21" s="37">
        <f>SUM(D5:D20)</f>
        <v>890</v>
      </c>
      <c r="E21" s="37">
        <f>SUM(E5:E20)</f>
        <v>810</v>
      </c>
    </row>
    <row r="22" ht="32" customHeight="1" spans="1:5">
      <c r="A22" s="48"/>
      <c r="B22" s="37" t="s">
        <v>21</v>
      </c>
      <c r="C22" s="49"/>
      <c r="D22" s="37">
        <f>D21*0.7</f>
        <v>623</v>
      </c>
      <c r="E22" s="37">
        <f>E21*0.7</f>
        <v>567</v>
      </c>
    </row>
  </sheetData>
  <mergeCells count="2">
    <mergeCell ref="A1:E1"/>
    <mergeCell ref="A3:E3"/>
  </mergeCells>
  <pageMargins left="0.697916666666667" right="0.697916666666667" top="0.749305555555556" bottom="0.749305555555556" header="0.299305555555556" footer="0.299305555555556"/>
  <pageSetup paperSize="9" scale="9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view="pageBreakPreview" zoomScaleNormal="100" zoomScaleSheetLayoutView="100" topLeftCell="A13" workbookViewId="0">
      <selection activeCell="B10" sqref="B10"/>
    </sheetView>
  </sheetViews>
  <sheetFormatPr defaultColWidth="9" defaultRowHeight="13.5" outlineLevelCol="4"/>
  <cols>
    <col min="2" max="2" width="26.75" style="1" customWidth="1"/>
    <col min="3" max="3" width="50.75" style="1" customWidth="1"/>
  </cols>
  <sheetData>
    <row r="1" ht="28.5" spans="1:5">
      <c r="A1" s="3" t="s">
        <v>22</v>
      </c>
      <c r="B1" s="3"/>
      <c r="C1" s="3"/>
      <c r="D1" s="3"/>
      <c r="E1" s="3"/>
    </row>
    <row r="2" ht="22.5" spans="1:5">
      <c r="A2" s="5" t="s">
        <v>1</v>
      </c>
      <c r="B2" s="5"/>
      <c r="C2" s="5"/>
      <c r="D2" s="5"/>
      <c r="E2" s="5"/>
    </row>
    <row r="3" ht="25.5" spans="1:5">
      <c r="A3" s="7" t="s">
        <v>48</v>
      </c>
      <c r="B3" s="8"/>
      <c r="C3" s="8"/>
      <c r="D3" s="7"/>
      <c r="E3" s="7"/>
    </row>
    <row r="4" s="26" customFormat="1" ht="32" customHeight="1" spans="1:5">
      <c r="A4" s="27" t="s">
        <v>3</v>
      </c>
      <c r="B4" s="28" t="s">
        <v>4</v>
      </c>
      <c r="C4" s="27" t="s">
        <v>5</v>
      </c>
      <c r="D4" s="29" t="s">
        <v>24</v>
      </c>
      <c r="E4" s="30" t="s">
        <v>25</v>
      </c>
    </row>
    <row r="5" s="26" customFormat="1" ht="32" customHeight="1" spans="1:5">
      <c r="A5" s="31">
        <v>1</v>
      </c>
      <c r="B5" s="32" t="s">
        <v>7</v>
      </c>
      <c r="C5" s="33" t="s">
        <v>8</v>
      </c>
      <c r="D5" s="34">
        <v>0</v>
      </c>
      <c r="E5" s="34">
        <v>0</v>
      </c>
    </row>
    <row r="6" s="26" customFormat="1" ht="32" customHeight="1" spans="1:5">
      <c r="A6" s="35">
        <v>2</v>
      </c>
      <c r="B6" s="36" t="s">
        <v>9</v>
      </c>
      <c r="C6" s="33" t="s">
        <v>10</v>
      </c>
      <c r="D6" s="37">
        <v>60</v>
      </c>
      <c r="E6" s="37">
        <v>60</v>
      </c>
    </row>
    <row r="7" s="26" customFormat="1" ht="32" customHeight="1" spans="1:5">
      <c r="A7" s="35">
        <v>3</v>
      </c>
      <c r="B7" s="36" t="s">
        <v>26</v>
      </c>
      <c r="C7" s="38" t="s">
        <v>27</v>
      </c>
      <c r="D7" s="37">
        <v>45</v>
      </c>
      <c r="E7" s="37">
        <v>45</v>
      </c>
    </row>
    <row r="8" s="26" customFormat="1" ht="32" customHeight="1" spans="1:5">
      <c r="A8" s="31">
        <v>4</v>
      </c>
      <c r="B8" s="36" t="s">
        <v>28</v>
      </c>
      <c r="C8" s="39" t="s">
        <v>29</v>
      </c>
      <c r="D8" s="37">
        <v>40</v>
      </c>
      <c r="E8" s="37">
        <v>40</v>
      </c>
    </row>
    <row r="9" s="26" customFormat="1" ht="32" customHeight="1" spans="1:5">
      <c r="A9" s="35">
        <v>5</v>
      </c>
      <c r="B9" s="36" t="s">
        <v>30</v>
      </c>
      <c r="C9" s="39" t="s">
        <v>31</v>
      </c>
      <c r="D9" s="37">
        <v>2.5</v>
      </c>
      <c r="E9" s="37">
        <v>2.5</v>
      </c>
    </row>
    <row r="10" s="26" customFormat="1" ht="32" customHeight="1" spans="1:5">
      <c r="A10" s="35">
        <v>6</v>
      </c>
      <c r="B10" s="36" t="s">
        <v>32</v>
      </c>
      <c r="C10" s="38" t="s">
        <v>33</v>
      </c>
      <c r="D10" s="37">
        <v>11.5</v>
      </c>
      <c r="E10" s="37">
        <v>11.5</v>
      </c>
    </row>
    <row r="11" s="26" customFormat="1" ht="32" customHeight="1" spans="1:5">
      <c r="A11" s="31">
        <v>7</v>
      </c>
      <c r="B11" s="36" t="s">
        <v>49</v>
      </c>
      <c r="C11" s="36" t="s">
        <v>50</v>
      </c>
      <c r="D11" s="37">
        <v>80</v>
      </c>
      <c r="E11" s="37">
        <v>80</v>
      </c>
    </row>
    <row r="12" s="26" customFormat="1" ht="32" customHeight="1" spans="1:5">
      <c r="A12" s="35">
        <v>8</v>
      </c>
      <c r="B12" s="36" t="s">
        <v>13</v>
      </c>
      <c r="C12" s="38" t="s">
        <v>14</v>
      </c>
      <c r="D12" s="37">
        <v>25</v>
      </c>
      <c r="E12" s="37">
        <v>25</v>
      </c>
    </row>
    <row r="13" s="26" customFormat="1" ht="32" customHeight="1" spans="1:5">
      <c r="A13" s="35">
        <v>9</v>
      </c>
      <c r="B13" s="36" t="s">
        <v>36</v>
      </c>
      <c r="C13" s="38" t="s">
        <v>37</v>
      </c>
      <c r="D13" s="37">
        <v>10</v>
      </c>
      <c r="E13" s="37">
        <v>10</v>
      </c>
    </row>
    <row r="14" s="26" customFormat="1" ht="32" customHeight="1" spans="1:5">
      <c r="A14" s="31">
        <v>10</v>
      </c>
      <c r="B14" s="36" t="s">
        <v>38</v>
      </c>
      <c r="C14" s="38" t="s">
        <v>39</v>
      </c>
      <c r="D14" s="37">
        <v>120</v>
      </c>
      <c r="E14" s="37">
        <v>120</v>
      </c>
    </row>
    <row r="15" s="26" customFormat="1" ht="32" customHeight="1" spans="1:5">
      <c r="A15" s="35">
        <v>11</v>
      </c>
      <c r="B15" s="36" t="s">
        <v>51</v>
      </c>
      <c r="C15" s="38" t="s">
        <v>41</v>
      </c>
      <c r="D15" s="37">
        <v>31</v>
      </c>
      <c r="E15" s="37">
        <v>31</v>
      </c>
    </row>
    <row r="16" s="26" customFormat="1" ht="32" customHeight="1" spans="1:5">
      <c r="A16" s="35">
        <v>12</v>
      </c>
      <c r="B16" s="36" t="s">
        <v>42</v>
      </c>
      <c r="C16" s="38" t="s">
        <v>43</v>
      </c>
      <c r="D16" s="37">
        <v>10</v>
      </c>
      <c r="E16" s="37">
        <v>10</v>
      </c>
    </row>
    <row r="17" s="26" customFormat="1" ht="32" customHeight="1" spans="1:5">
      <c r="A17" s="31">
        <v>13</v>
      </c>
      <c r="B17" s="36" t="s">
        <v>34</v>
      </c>
      <c r="C17" s="38" t="s">
        <v>35</v>
      </c>
      <c r="D17" s="37">
        <v>3</v>
      </c>
      <c r="E17" s="37">
        <v>3</v>
      </c>
    </row>
    <row r="18" s="26" customFormat="1" ht="32" customHeight="1" spans="1:5">
      <c r="A18" s="35">
        <v>14</v>
      </c>
      <c r="B18" s="36" t="s">
        <v>52</v>
      </c>
      <c r="C18" s="40" t="s">
        <v>53</v>
      </c>
      <c r="D18" s="37">
        <v>24</v>
      </c>
      <c r="E18" s="37">
        <v>24</v>
      </c>
    </row>
    <row r="19" s="26" customFormat="1" ht="32" customHeight="1" spans="1:5">
      <c r="A19" s="35">
        <v>15</v>
      </c>
      <c r="B19" s="36" t="s">
        <v>44</v>
      </c>
      <c r="C19" s="33" t="s">
        <v>45</v>
      </c>
      <c r="D19" s="37">
        <v>115</v>
      </c>
      <c r="E19" s="37">
        <v>115</v>
      </c>
    </row>
    <row r="20" s="26" customFormat="1" ht="32" customHeight="1" spans="1:5">
      <c r="A20" s="31">
        <v>16</v>
      </c>
      <c r="B20" s="36" t="s">
        <v>17</v>
      </c>
      <c r="C20" s="33" t="s">
        <v>18</v>
      </c>
      <c r="D20" s="37">
        <v>88</v>
      </c>
      <c r="E20" s="37">
        <v>88</v>
      </c>
    </row>
    <row r="21" s="26" customFormat="1" ht="32" customHeight="1" spans="1:5">
      <c r="A21" s="35">
        <v>17</v>
      </c>
      <c r="B21" s="36" t="s">
        <v>46</v>
      </c>
      <c r="C21" s="38" t="s">
        <v>47</v>
      </c>
      <c r="D21" s="37">
        <v>325</v>
      </c>
      <c r="E21" s="37">
        <v>245</v>
      </c>
    </row>
    <row r="22" s="26" customFormat="1" ht="32" customHeight="1" spans="1:5">
      <c r="A22" s="35">
        <v>18</v>
      </c>
      <c r="B22" s="36" t="s">
        <v>54</v>
      </c>
      <c r="C22" s="40" t="s">
        <v>55</v>
      </c>
      <c r="D22" s="37">
        <v>29</v>
      </c>
      <c r="E22" s="37">
        <v>29</v>
      </c>
    </row>
    <row r="23" s="26" customFormat="1" ht="32" customHeight="1" spans="1:5">
      <c r="A23" s="35">
        <v>19</v>
      </c>
      <c r="B23" s="41" t="s">
        <v>19</v>
      </c>
      <c r="C23" s="41"/>
      <c r="D23" s="42">
        <v>4</v>
      </c>
      <c r="E23" s="42">
        <v>4</v>
      </c>
    </row>
    <row r="24" s="26" customFormat="1" ht="32" customHeight="1" spans="2:5">
      <c r="B24" s="37" t="s">
        <v>20</v>
      </c>
      <c r="C24" s="43"/>
      <c r="D24" s="37">
        <f>SUM(D5:D23)</f>
        <v>1023</v>
      </c>
      <c r="E24" s="37">
        <f>SUM(E5:E23)</f>
        <v>943</v>
      </c>
    </row>
    <row r="25" s="26" customFormat="1" ht="32" customHeight="1" spans="1:5">
      <c r="A25" s="37"/>
      <c r="B25" s="37" t="s">
        <v>21</v>
      </c>
      <c r="C25" s="43"/>
      <c r="D25" s="37">
        <f>D24*0.7</f>
        <v>716.1</v>
      </c>
      <c r="E25" s="37">
        <f>E24*0.7</f>
        <v>660.1</v>
      </c>
    </row>
  </sheetData>
  <mergeCells count="3">
    <mergeCell ref="A1:E1"/>
    <mergeCell ref="A2:E2"/>
    <mergeCell ref="A3:E3"/>
  </mergeCells>
  <pageMargins left="0.697916666666667" right="0.697916666666667" top="0.749305555555556" bottom="0.749305555555556" header="0.299305555555556" footer="0.299305555555556"/>
  <pageSetup paperSize="9" scale="85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view="pageBreakPreview" zoomScaleNormal="100" zoomScaleSheetLayoutView="100" topLeftCell="A19" workbookViewId="0">
      <selection activeCell="C21" sqref="C21"/>
    </sheetView>
  </sheetViews>
  <sheetFormatPr defaultColWidth="9" defaultRowHeight="13.5" outlineLevelCol="4"/>
  <cols>
    <col min="2" max="2" width="18.375" style="1" customWidth="1"/>
    <col min="3" max="3" width="47" customWidth="1"/>
    <col min="4" max="5" width="9" style="2"/>
  </cols>
  <sheetData>
    <row r="1" ht="28.5" spans="1:5">
      <c r="A1" s="3" t="s">
        <v>22</v>
      </c>
      <c r="B1" s="3"/>
      <c r="C1" s="3"/>
      <c r="D1" s="4"/>
      <c r="E1" s="4"/>
    </row>
    <row r="2" ht="22.5" spans="1:5">
      <c r="A2" s="5" t="s">
        <v>1</v>
      </c>
      <c r="B2" s="5"/>
      <c r="C2" s="5"/>
      <c r="D2" s="6"/>
      <c r="E2" s="6"/>
    </row>
    <row r="3" ht="25.5" spans="1:5">
      <c r="A3" s="7" t="s">
        <v>56</v>
      </c>
      <c r="B3" s="8"/>
      <c r="C3" s="7"/>
      <c r="D3" s="7"/>
      <c r="E3" s="7"/>
    </row>
    <row r="4" ht="30" customHeight="1" spans="1:5">
      <c r="A4" s="9" t="s">
        <v>3</v>
      </c>
      <c r="B4" s="10" t="s">
        <v>4</v>
      </c>
      <c r="C4" s="9" t="s">
        <v>5</v>
      </c>
      <c r="D4" s="9" t="s">
        <v>24</v>
      </c>
      <c r="E4" s="11" t="s">
        <v>25</v>
      </c>
    </row>
    <row r="5" ht="28.5" spans="1:5">
      <c r="A5" s="12">
        <v>1</v>
      </c>
      <c r="B5" s="13" t="s">
        <v>7</v>
      </c>
      <c r="C5" s="14" t="s">
        <v>8</v>
      </c>
      <c r="D5" s="12">
        <v>0</v>
      </c>
      <c r="E5" s="12">
        <v>0</v>
      </c>
    </row>
    <row r="6" ht="28.5" spans="1:5">
      <c r="A6" s="15">
        <v>2</v>
      </c>
      <c r="B6" s="16" t="s">
        <v>9</v>
      </c>
      <c r="C6" s="17" t="s">
        <v>10</v>
      </c>
      <c r="D6" s="15">
        <v>60</v>
      </c>
      <c r="E6" s="15">
        <v>60</v>
      </c>
    </row>
    <row r="7" ht="28.5" spans="1:5">
      <c r="A7" s="12">
        <v>3</v>
      </c>
      <c r="B7" s="16" t="s">
        <v>26</v>
      </c>
      <c r="C7" s="18" t="s">
        <v>27</v>
      </c>
      <c r="D7" s="15">
        <v>45</v>
      </c>
      <c r="E7" s="15">
        <v>45</v>
      </c>
    </row>
    <row r="8" ht="30" customHeight="1" spans="1:5">
      <c r="A8" s="12">
        <v>4</v>
      </c>
      <c r="B8" s="16" t="s">
        <v>28</v>
      </c>
      <c r="C8" s="19" t="s">
        <v>29</v>
      </c>
      <c r="D8" s="15">
        <v>40</v>
      </c>
      <c r="E8" s="15">
        <v>40</v>
      </c>
    </row>
    <row r="9" ht="30" customHeight="1" spans="1:5">
      <c r="A9" s="15">
        <v>5</v>
      </c>
      <c r="B9" s="16" t="s">
        <v>30</v>
      </c>
      <c r="C9" s="19" t="s">
        <v>31</v>
      </c>
      <c r="D9" s="15">
        <v>2.5</v>
      </c>
      <c r="E9" s="15">
        <v>2.5</v>
      </c>
    </row>
    <row r="10" ht="30" customHeight="1" spans="1:5">
      <c r="A10" s="12">
        <v>6</v>
      </c>
      <c r="B10" s="16" t="s">
        <v>32</v>
      </c>
      <c r="C10" s="18" t="s">
        <v>33</v>
      </c>
      <c r="D10" s="15">
        <v>11.5</v>
      </c>
      <c r="E10" s="15">
        <v>11.5</v>
      </c>
    </row>
    <row r="11" ht="30" customHeight="1" spans="1:5">
      <c r="A11" s="12">
        <v>7</v>
      </c>
      <c r="B11" s="16" t="s">
        <v>49</v>
      </c>
      <c r="C11" s="16" t="s">
        <v>50</v>
      </c>
      <c r="D11" s="15">
        <v>80</v>
      </c>
      <c r="E11" s="15">
        <v>80</v>
      </c>
    </row>
    <row r="12" ht="30" customHeight="1" spans="1:5">
      <c r="A12" s="15">
        <v>8</v>
      </c>
      <c r="B12" s="16" t="s">
        <v>13</v>
      </c>
      <c r="C12" s="18" t="s">
        <v>14</v>
      </c>
      <c r="D12" s="15">
        <v>25</v>
      </c>
      <c r="E12" s="15">
        <v>25</v>
      </c>
    </row>
    <row r="13" ht="30" customHeight="1" spans="1:5">
      <c r="A13" s="12">
        <v>9</v>
      </c>
      <c r="B13" s="16" t="s">
        <v>36</v>
      </c>
      <c r="C13" s="18" t="s">
        <v>37</v>
      </c>
      <c r="D13" s="15">
        <v>10</v>
      </c>
      <c r="E13" s="15">
        <v>10</v>
      </c>
    </row>
    <row r="14" ht="30" customHeight="1" spans="1:5">
      <c r="A14" s="12">
        <v>10</v>
      </c>
      <c r="B14" s="16" t="s">
        <v>38</v>
      </c>
      <c r="C14" s="18" t="s">
        <v>39</v>
      </c>
      <c r="D14" s="15">
        <v>120</v>
      </c>
      <c r="E14" s="15">
        <v>120</v>
      </c>
    </row>
    <row r="15" ht="30" customHeight="1" spans="1:5">
      <c r="A15" s="15">
        <v>11</v>
      </c>
      <c r="B15" s="20" t="s">
        <v>51</v>
      </c>
      <c r="C15" s="18" t="s">
        <v>41</v>
      </c>
      <c r="D15" s="15">
        <v>31</v>
      </c>
      <c r="E15" s="15">
        <v>31</v>
      </c>
    </row>
    <row r="16" ht="30" customHeight="1" spans="1:5">
      <c r="A16" s="12">
        <v>12</v>
      </c>
      <c r="B16" s="16" t="s">
        <v>42</v>
      </c>
      <c r="C16" s="18" t="s">
        <v>43</v>
      </c>
      <c r="D16" s="15">
        <v>10</v>
      </c>
      <c r="E16" s="15">
        <v>10</v>
      </c>
    </row>
    <row r="17" ht="30" customHeight="1" spans="1:5">
      <c r="A17" s="12">
        <v>13</v>
      </c>
      <c r="B17" s="16" t="s">
        <v>34</v>
      </c>
      <c r="C17" s="18" t="s">
        <v>35</v>
      </c>
      <c r="D17" s="15">
        <v>3</v>
      </c>
      <c r="E17" s="15">
        <v>3</v>
      </c>
    </row>
    <row r="18" ht="30" customHeight="1" spans="1:5">
      <c r="A18" s="15">
        <v>14</v>
      </c>
      <c r="B18" s="16" t="s">
        <v>52</v>
      </c>
      <c r="C18" s="21" t="s">
        <v>53</v>
      </c>
      <c r="D18" s="15">
        <v>24</v>
      </c>
      <c r="E18" s="15">
        <v>24</v>
      </c>
    </row>
    <row r="19" ht="30" customHeight="1" spans="1:5">
      <c r="A19" s="12">
        <v>15</v>
      </c>
      <c r="B19" s="16" t="s">
        <v>44</v>
      </c>
      <c r="C19" s="17" t="s">
        <v>45</v>
      </c>
      <c r="D19" s="15">
        <v>115</v>
      </c>
      <c r="E19" s="15">
        <v>115</v>
      </c>
    </row>
    <row r="20" ht="30" customHeight="1" spans="1:5">
      <c r="A20" s="12">
        <v>16</v>
      </c>
      <c r="B20" s="16" t="s">
        <v>17</v>
      </c>
      <c r="C20" s="17" t="s">
        <v>18</v>
      </c>
      <c r="D20" s="15">
        <v>88</v>
      </c>
      <c r="E20" s="15">
        <v>88</v>
      </c>
    </row>
    <row r="21" ht="30" customHeight="1" spans="1:5">
      <c r="A21" s="15">
        <v>17</v>
      </c>
      <c r="B21" s="13" t="s">
        <v>46</v>
      </c>
      <c r="C21" s="18" t="s">
        <v>47</v>
      </c>
      <c r="D21" s="15">
        <v>325</v>
      </c>
      <c r="E21" s="15">
        <v>245</v>
      </c>
    </row>
    <row r="22" ht="30" customHeight="1" spans="1:5">
      <c r="A22" s="12">
        <v>18</v>
      </c>
      <c r="B22" s="16" t="s">
        <v>54</v>
      </c>
      <c r="C22" s="21" t="s">
        <v>55</v>
      </c>
      <c r="D22" s="15">
        <v>29</v>
      </c>
      <c r="E22" s="15">
        <v>29</v>
      </c>
    </row>
    <row r="23" ht="30" customHeight="1" spans="1:5">
      <c r="A23" s="12">
        <v>19</v>
      </c>
      <c r="B23" s="16" t="s">
        <v>57</v>
      </c>
      <c r="C23" s="22" t="s">
        <v>58</v>
      </c>
      <c r="D23" s="15">
        <v>82.5</v>
      </c>
      <c r="E23" s="15">
        <v>82.5</v>
      </c>
    </row>
    <row r="24" ht="30" customHeight="1" spans="1:5">
      <c r="A24" s="12">
        <v>20</v>
      </c>
      <c r="B24" s="23" t="s">
        <v>19</v>
      </c>
      <c r="C24" s="24"/>
      <c r="D24" s="24">
        <v>4</v>
      </c>
      <c r="E24" s="24">
        <v>4</v>
      </c>
    </row>
    <row r="25" ht="30" customHeight="1" spans="2:5">
      <c r="B25" s="15" t="s">
        <v>59</v>
      </c>
      <c r="C25" s="15"/>
      <c r="D25" s="15">
        <f>SUM(D5:D24)</f>
        <v>1105.5</v>
      </c>
      <c r="E25" s="15">
        <f>SUM(E5:E24)</f>
        <v>1025.5</v>
      </c>
    </row>
    <row r="26" ht="30" customHeight="1" spans="1:5">
      <c r="A26" s="15"/>
      <c r="B26" s="15" t="s">
        <v>21</v>
      </c>
      <c r="C26" s="25"/>
      <c r="D26" s="15">
        <f>D25*0.7</f>
        <v>773.85</v>
      </c>
      <c r="E26" s="15">
        <f>E25*0.7</f>
        <v>717.85</v>
      </c>
    </row>
    <row r="27" ht="30" customHeight="1"/>
  </sheetData>
  <mergeCells count="3">
    <mergeCell ref="A1:E1"/>
    <mergeCell ref="A2:E2"/>
    <mergeCell ref="A3:E3"/>
  </mergeCells>
  <pageMargins left="0.75" right="0.75" top="1" bottom="1" header="0.511805555555556" footer="0.511805555555556"/>
  <pageSetup paperSize="9" scale="9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0-3岁</vt:lpstr>
      <vt:lpstr>4-7岁</vt:lpstr>
      <vt:lpstr>8-12岁</vt:lpstr>
      <vt:lpstr>13-18岁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吴龙文</cp:lastModifiedBy>
  <cp:revision>0</cp:revision>
  <dcterms:created xsi:type="dcterms:W3CDTF">2006-09-13T11:21:00Z</dcterms:created>
  <dcterms:modified xsi:type="dcterms:W3CDTF">2019-03-18T06:26:37Z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