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1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天才买手（专票）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C93" s="54" t="inlineStr">
        <is>
          <t>合计</t>
        </is>
      </c>
      <c r="D93" s="81" t="n"/>
      <c r="E93" s="54" t="n"/>
      <c r="F93" s="54" t="n"/>
      <c r="G93" s="54">
        <f>SUM(G7:G92)</f>
        <v/>
      </c>
      <c r="H93" s="84" t="n"/>
      <c r="I93" s="85">
        <f>SUM(I7:I92)</f>
        <v/>
      </c>
      <c r="J93" s="54" t="n"/>
    </row>
    <row r="94" ht="16" customFormat="1" customHeight="1" s="45">
      <c r="C94" s="61" t="inlineStr">
        <is>
          <t>总合计（大写）</t>
        </is>
      </c>
      <c r="D94" s="81" t="n"/>
      <c r="E94" s="58">
        <f>IF(I93="","",(IF(I93=0,"零元",TEXT(LEFT(DOLLAR(I93),LEN(DOLLAR(I93))-3),"[&gt;0][dbnum2]G/通用格式元;;;")&amp;TEXT(RIGHT(DOLLAR(I93),2),"[dbnum2]0角0分;;整"))))</f>
        <v/>
      </c>
      <c r="F94" s="86" t="n"/>
      <c r="G94" s="81" t="n"/>
      <c r="H94" s="59" t="inlineStr">
        <is>
          <t>（小写）：</t>
        </is>
      </c>
      <c r="I94" s="87">
        <f>I93</f>
        <v/>
      </c>
      <c r="J94" s="61" t="n"/>
    </row>
    <row r="95" ht="16" customFormat="1" customHeight="1" s="45">
      <c r="C95" s="62" t="inlineStr">
        <is>
          <t>2、交货期：合同生效后且收到订单全额货款后2-7日内发货（特殊情况协商解决）。</t>
        </is>
      </c>
      <c r="J95" s="62" t="n"/>
    </row>
    <row r="96" ht="16" customFormat="1" customHeight="1" s="45">
      <c r="C96" s="62" t="inlineStr">
        <is>
          <t>3、运输方式及地点：物流运输或其他运输方式，地点：需方在本订单中指定的收货地点。</t>
        </is>
      </c>
      <c r="J96" s="62" t="n"/>
    </row>
    <row r="97" ht="16" customFormat="1" customHeight="1" s="45">
      <c r="C97" s="62" t="inlineStr">
        <is>
          <t>收货地址：/</t>
        </is>
      </c>
    </row>
    <row r="98" ht="16" customFormat="1" customHeight="1" s="45">
      <c r="C98" s="63" t="inlineStr">
        <is>
          <t>4、运输方式及费用负担：物流或其他货运方式。运费由需方承担。在需方收货并理货后，若因运输导致产品损毁发生纠纷的，由承运方解决，供方协助解决。</t>
        </is>
      </c>
    </row>
    <row r="99" ht="16" customFormat="1" customHeight="1" s="45">
      <c r="C99" s="62" t="inlineStr">
        <is>
          <t>5、发票：商品完成退货周期后的10个工作日，双方确认订单货款已经结清的情况下，供方需将对应的增值税专用发票或者增值税普通发票开具给需求方。</t>
        </is>
      </c>
    </row>
    <row r="100" ht="16" customFormat="1" customHeight="1" s="45">
      <c r="C100" s="66" t="inlineStr">
        <is>
          <t xml:space="preserve">6、包装标准：按符合产品特性或要求的标准执行                                                 </t>
        </is>
      </c>
    </row>
    <row r="101" ht="16" customFormat="1" customHeight="1" s="45">
      <c r="C101" s="63" t="inlineStr">
        <is>
          <t>7、验收标准：按照商品质量管理条例验收，需方应在收货验货后申请退货/换货，需方收货验货无异议视为全部验收合格。若由于产品质量或物流问题导致需方平台无法按时发货，需协商解决。</t>
        </is>
      </c>
    </row>
    <row r="102" ht="16" customFormat="1" customHeight="1" s="45">
      <c r="C102" s="65" t="inlineStr">
        <is>
          <t>8、违约责任：按《中华人民共和国民法典》处理，有关诉讼问题，向供方注册所在地人民法院提起诉讼。</t>
        </is>
      </c>
      <c r="D102" s="66" t="n"/>
      <c r="E102" s="66" t="n"/>
      <c r="F102" s="66" t="n"/>
      <c r="G102" s="66" t="n"/>
      <c r="H102" s="66" t="n"/>
      <c r="I102" s="66" t="n"/>
      <c r="J102" s="66" t="n"/>
    </row>
    <row r="103" ht="16" customFormat="1" customHeight="1" s="45">
      <c r="C103" s="66" t="inlineStr">
        <is>
          <t>9、关于售后，属于产品质量问题由供方处理。</t>
        </is>
      </c>
      <c r="D103" s="66" t="n"/>
      <c r="E103" s="66" t="n"/>
      <c r="F103" s="66" t="n"/>
      <c r="G103" s="66" t="n"/>
      <c r="H103" s="66" t="n"/>
      <c r="I103" s="66" t="n"/>
      <c r="J103" s="66" t="n"/>
    </row>
    <row r="104" ht="16" customFormat="1" customHeight="1" s="45">
      <c r="C104" s="66" t="inlineStr">
        <is>
          <t>10、本订单一式贰份，供方、需方各执壹份，双方签字（盖章）后生效。</t>
        </is>
      </c>
      <c r="D104" s="66" t="n"/>
      <c r="E104" s="66" t="n"/>
      <c r="F104" s="66" t="n"/>
      <c r="G104" s="66" t="n"/>
      <c r="H104" s="66" t="n"/>
      <c r="I104" s="66" t="n"/>
      <c r="J104" s="66" t="n"/>
    </row>
    <row r="105" ht="16" customFormat="1" customHeight="1" s="45">
      <c r="C105" s="88" t="inlineStr">
        <is>
          <t>需方：</t>
        </is>
      </c>
      <c r="D105" s="86" t="n"/>
      <c r="E105" s="81" t="n"/>
      <c r="F105" s="88" t="inlineStr">
        <is>
          <t>供方：</t>
        </is>
      </c>
      <c r="G105" s="86" t="n"/>
      <c r="H105" s="86" t="n"/>
      <c r="I105" s="86" t="n"/>
      <c r="J105" s="81" t="n"/>
    </row>
    <row r="106" ht="16" customFormat="1" customHeight="1" s="45">
      <c r="C106" s="70" t="inlineStr">
        <is>
          <t>单位名称：</t>
        </is>
      </c>
      <c r="D106" s="81" t="n"/>
      <c r="E106" t="inlineStr">
        <is>
          <t>天才买手</t>
        </is>
      </c>
      <c r="F106" s="72" t="inlineStr">
        <is>
          <t>单位名称：</t>
        </is>
      </c>
      <c r="G106" s="73" t="inlineStr">
        <is>
          <t>广州启航化妆品科技有限公司</t>
        </is>
      </c>
      <c r="H106" s="86" t="n"/>
      <c r="I106" s="86" t="n"/>
      <c r="J106" s="81" t="n"/>
    </row>
    <row r="107" ht="16" customFormat="1" customHeight="1" s="45">
      <c r="C107" s="70" t="inlineStr">
        <is>
          <t>单位地址：</t>
        </is>
      </c>
      <c r="D107" s="81" t="n"/>
      <c r="E107" t="inlineStr">
        <is>
          <t>上海市金山区朱泾镇秀江路280弄80号13幢1237室</t>
        </is>
      </c>
      <c r="F107" s="72" t="inlineStr">
        <is>
          <t>单位地址：</t>
        </is>
      </c>
      <c r="G107" s="73" t="inlineStr">
        <is>
          <t>广州市天河区花城大道20号1301房之五</t>
        </is>
      </c>
      <c r="H107" s="86" t="n"/>
      <c r="I107" s="86" t="n"/>
      <c r="J107" s="81" t="n"/>
    </row>
    <row r="108" ht="16" customFormat="1" customHeight="1" s="45">
      <c r="C108" s="72" t="inlineStr">
        <is>
          <t>代表签字：</t>
        </is>
      </c>
      <c r="D108" s="81" t="n"/>
      <c r="E108" t="inlineStr"/>
      <c r="F108" s="72" t="inlineStr">
        <is>
          <t>代表签字：</t>
        </is>
      </c>
      <c r="G108" s="73" t="n"/>
      <c r="H108" s="86" t="n"/>
      <c r="I108" s="86" t="n"/>
      <c r="J108" s="81" t="n"/>
    </row>
    <row r="109" ht="16" customFormat="1" customHeight="1" s="45">
      <c r="C109" s="72" t="inlineStr">
        <is>
          <t>电    话：</t>
        </is>
      </c>
      <c r="D109" s="81" t="n"/>
      <c r="E109" t="inlineStr">
        <is>
          <t>18019791501</t>
        </is>
      </c>
      <c r="F109" s="72" t="inlineStr">
        <is>
          <t>电    话：</t>
        </is>
      </c>
      <c r="G109" s="73" t="inlineStr">
        <is>
          <t>020-85676088</t>
        </is>
      </c>
      <c r="H109" s="86" t="n"/>
      <c r="I109" s="86" t="n"/>
      <c r="J109" s="81" t="n"/>
    </row>
    <row r="110" ht="16" customFormat="1" customHeight="1" s="45">
      <c r="C110" s="72" t="inlineStr">
        <is>
          <t>开户银行：</t>
        </is>
      </c>
      <c r="D110" s="81" t="n"/>
      <c r="E110" t="inlineStr">
        <is>
          <t>工商银行上海虹口二道桥支行</t>
        </is>
      </c>
      <c r="F110" s="72" t="inlineStr">
        <is>
          <t>开户银行：</t>
        </is>
      </c>
      <c r="G110" s="73" t="inlineStr">
        <is>
          <t>广州农业银行五羊新城支行</t>
        </is>
      </c>
      <c r="H110" s="86" t="n"/>
      <c r="I110" s="86" t="n"/>
      <c r="J110" s="81" t="n"/>
    </row>
    <row r="111" ht="16" customFormat="1" customHeight="1" s="45">
      <c r="C111" s="72" t="inlineStr">
        <is>
          <t>账    号：</t>
        </is>
      </c>
      <c r="D111" s="81" t="n"/>
      <c r="E111" t="inlineStr"/>
      <c r="F111" s="72" t="inlineStr">
        <is>
          <t>账   号：</t>
        </is>
      </c>
      <c r="G111" s="75" t="inlineStr">
        <is>
          <t>44031701040024156</t>
        </is>
      </c>
      <c r="H111" s="86" t="n"/>
      <c r="I111" s="86" t="n"/>
      <c r="J111" s="81" t="n"/>
    </row>
    <row r="112" ht="16" customFormat="1" customHeight="1" s="45">
      <c r="C112" s="72" t="inlineStr">
        <is>
          <t>统一社会信用代码：</t>
        </is>
      </c>
      <c r="D112" s="81" t="n"/>
      <c r="E112" t="inlineStr">
        <is>
          <t>91310107MA1G19185Y</t>
        </is>
      </c>
      <c r="F112" s="72" t="inlineStr">
        <is>
          <t>统一社会信用代码：</t>
        </is>
      </c>
      <c r="G112" s="73" t="inlineStr">
        <is>
          <t>91440101MA5CLE6G92</t>
        </is>
      </c>
      <c r="H112" s="86" t="n"/>
      <c r="I112" s="86" t="n"/>
      <c r="J112" s="81" t="n"/>
    </row>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63:E163"/>
    <mergeCell ref="D116:E116"/>
    <mergeCell ref="C211:J211"/>
    <mergeCell ref="D17:E17"/>
    <mergeCell ref="D91:E91"/>
    <mergeCell ref="D162:E162"/>
    <mergeCell ref="D156:E156"/>
    <mergeCell ref="D171:E171"/>
    <mergeCell ref="E208:G208"/>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91:E191"/>
    <mergeCell ref="D119:E119"/>
    <mergeCell ref="D190:E190"/>
    <mergeCell ref="D46:E46"/>
    <mergeCell ref="D159:E159"/>
    <mergeCell ref="D40:E40"/>
    <mergeCell ref="D80:E80"/>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2026-06-25T07:57:03Z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