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1"/>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禾夫嘉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C22" s="54" t="inlineStr">
        <is>
          <t>合计</t>
        </is>
      </c>
      <c r="D22" s="81" t="n"/>
      <c r="E22" s="54" t="n"/>
      <c r="F22" s="54" t="n"/>
      <c r="G22" s="54">
        <f>SUM(G7:G21)</f>
        <v/>
      </c>
      <c r="H22" s="84" t="n"/>
      <c r="I22" s="85">
        <f>SUM(I7:I21)</f>
        <v/>
      </c>
      <c r="J22" s="54" t="n"/>
    </row>
    <row r="23" ht="16" customFormat="1" customHeight="1" s="45">
      <c r="C23" s="61" t="inlineStr">
        <is>
          <t>总合计（大写）</t>
        </is>
      </c>
      <c r="D23" s="81" t="n"/>
      <c r="E23" s="58">
        <f>IF(I22="","",(IF(I22=0,"零元",TEXT(LEFT(DOLLAR(I22),LEN(DOLLAR(I22))-3),"[&gt;0][dbnum2]G/通用格式元;;;")&amp;TEXT(RIGHT(DOLLAR(I22),2),"[dbnum2]0角0分;;整"))))</f>
        <v/>
      </c>
      <c r="F23" s="86" t="n"/>
      <c r="G23" s="81" t="n"/>
      <c r="H23" s="59" t="inlineStr">
        <is>
          <t>（小写）：</t>
        </is>
      </c>
      <c r="I23" s="87">
        <f>I22</f>
        <v/>
      </c>
      <c r="J23" s="61" t="n"/>
    </row>
    <row r="24" ht="16" customFormat="1" customHeight="1" s="45">
      <c r="C24" s="62" t="inlineStr">
        <is>
          <t>2、交货期：合同生效后且收到订单全额货款后2-7日内发货（特殊情况协商解决）。</t>
        </is>
      </c>
      <c r="J24" s="62" t="n"/>
    </row>
    <row r="25" ht="16" customFormat="1" customHeight="1" s="45">
      <c r="C25" s="62" t="inlineStr">
        <is>
          <t>3、运输方式及地点：物流运输或其他运输方式，地点：需方在本订单中指定的收货地点。</t>
        </is>
      </c>
      <c r="J25" s="62" t="n"/>
    </row>
    <row r="26" ht="16" customFormat="1" customHeight="1" s="45">
      <c r="C26" s="62" t="inlineStr">
        <is>
          <t>收货地址：/</t>
        </is>
      </c>
    </row>
    <row r="27" ht="16" customFormat="1" customHeight="1" s="45">
      <c r="C27" s="63" t="inlineStr">
        <is>
          <t>4、运输方式及费用负担：物流或其他货运方式。运费由需方承担。在需方收货并理货后，若因运输导致产品损毁发生纠纷的，由承运方解决，供方协助解决。</t>
        </is>
      </c>
    </row>
    <row r="28" ht="16" customFormat="1" customHeight="1" s="45">
      <c r="C28" s="62" t="inlineStr">
        <is>
          <t>5、发票：商品完成退货周期后的10个工作日，双方确认订单货款已经结清的情况下，供方需将对应的增值税专用发票或者增值税普通发票开具给需求方。</t>
        </is>
      </c>
    </row>
    <row r="29" ht="16" customFormat="1" customHeight="1" s="45">
      <c r="C29" s="66" t="inlineStr">
        <is>
          <t xml:space="preserve">6、包装标准：按符合产品特性或要求的标准执行                                                 </t>
        </is>
      </c>
    </row>
    <row r="30" ht="16" customFormat="1" customHeight="1" s="45">
      <c r="C30" s="63" t="inlineStr">
        <is>
          <t>7、验收标准：按照商品质量管理条例验收，需方应在收货验货后申请退货/换货，需方收货验货无异议视为全部验收合格。若由于产品质量或物流问题导致需方平台无法按时发货，需协商解决。</t>
        </is>
      </c>
    </row>
    <row r="31" ht="16" customFormat="1" customHeight="1" s="45">
      <c r="C31" s="65" t="inlineStr">
        <is>
          <t>8、违约责任：按《中华人民共和国民法典》处理，有关诉讼问题，向供方注册所在地人民法院提起诉讼。</t>
        </is>
      </c>
      <c r="D31" s="66" t="n"/>
      <c r="E31" s="66" t="n"/>
      <c r="F31" s="66" t="n"/>
      <c r="G31" s="66" t="n"/>
      <c r="H31" s="66" t="n"/>
      <c r="I31" s="66" t="n"/>
      <c r="J31" s="66" t="n"/>
    </row>
    <row r="32" ht="16" customFormat="1" customHeight="1" s="45">
      <c r="C32" s="66" t="inlineStr">
        <is>
          <t>9、关于售后，属于产品质量问题由供方处理。</t>
        </is>
      </c>
      <c r="D32" s="66" t="n"/>
      <c r="E32" s="66" t="n"/>
      <c r="F32" s="66" t="n"/>
      <c r="G32" s="66" t="n"/>
      <c r="H32" s="66" t="n"/>
      <c r="I32" s="66" t="n"/>
      <c r="J32" s="66" t="n"/>
    </row>
    <row r="33" ht="16" customFormat="1" customHeight="1" s="45">
      <c r="C33" s="66" t="inlineStr">
        <is>
          <t>10、本订单一式贰份，供方、需方各执壹份，双方签字（盖章）后生效。</t>
        </is>
      </c>
      <c r="D33" s="66" t="n"/>
      <c r="E33" s="66" t="n"/>
      <c r="F33" s="66" t="n"/>
      <c r="G33" s="66" t="n"/>
      <c r="H33" s="66" t="n"/>
      <c r="I33" s="66" t="n"/>
      <c r="J33" s="66" t="n"/>
    </row>
    <row r="34" ht="16" customFormat="1" customHeight="1" s="45">
      <c r="C34" s="88" t="inlineStr">
        <is>
          <t>需方：</t>
        </is>
      </c>
      <c r="D34" s="86" t="n"/>
      <c r="E34" s="81" t="n"/>
      <c r="F34" s="88" t="inlineStr">
        <is>
          <t>供方：</t>
        </is>
      </c>
      <c r="G34" s="86" t="n"/>
      <c r="H34" s="86" t="n"/>
      <c r="I34" s="86" t="n"/>
      <c r="J34" s="81" t="n"/>
    </row>
    <row r="35" ht="16" customFormat="1" customHeight="1" s="45">
      <c r="C35" s="70" t="inlineStr">
        <is>
          <t>单位名称：</t>
        </is>
      </c>
      <c r="D35" s="81" t="n"/>
      <c r="E35" t="inlineStr">
        <is>
          <t>禾夫嘉</t>
        </is>
      </c>
      <c r="F35" s="72" t="inlineStr">
        <is>
          <t>单位名称：</t>
        </is>
      </c>
      <c r="G35" s="73" t="inlineStr">
        <is>
          <t>广州启航化妆品科技有限公司</t>
        </is>
      </c>
      <c r="H35" s="86" t="n"/>
      <c r="I35" s="86" t="n"/>
      <c r="J35" s="81" t="n"/>
    </row>
    <row r="36" ht="16" customFormat="1" customHeight="1" s="45">
      <c r="C36" s="70" t="inlineStr">
        <is>
          <t>单位地址：</t>
        </is>
      </c>
      <c r="D36" s="81" t="n"/>
      <c r="E36" t="inlineStr"/>
      <c r="F36" s="72" t="inlineStr">
        <is>
          <t>单位地址：</t>
        </is>
      </c>
      <c r="G36" s="73" t="inlineStr">
        <is>
          <t>广州市天河区花城大道20号1301房之五</t>
        </is>
      </c>
      <c r="H36" s="86" t="n"/>
      <c r="I36" s="86" t="n"/>
      <c r="J36" s="81" t="n"/>
    </row>
    <row r="37" ht="16" customFormat="1" customHeight="1" s="45">
      <c r="C37" s="72" t="inlineStr">
        <is>
          <t>代表签字：</t>
        </is>
      </c>
      <c r="D37" s="81" t="n"/>
      <c r="E37" t="inlineStr"/>
      <c r="F37" s="72" t="inlineStr">
        <is>
          <t>代表签字：</t>
        </is>
      </c>
      <c r="G37" s="73" t="n"/>
      <c r="H37" s="86" t="n"/>
      <c r="I37" s="86" t="n"/>
      <c r="J37" s="81" t="n"/>
    </row>
    <row r="38" ht="16" customFormat="1" customHeight="1" s="45">
      <c r="C38" s="72" t="inlineStr">
        <is>
          <t>电    话：</t>
        </is>
      </c>
      <c r="D38" s="81" t="n"/>
      <c r="E38" t="inlineStr"/>
      <c r="F38" s="72" t="inlineStr">
        <is>
          <t>电    话：</t>
        </is>
      </c>
      <c r="G38" s="73" t="inlineStr">
        <is>
          <t>020-85676088</t>
        </is>
      </c>
      <c r="H38" s="86" t="n"/>
      <c r="I38" s="86" t="n"/>
      <c r="J38" s="81" t="n"/>
    </row>
    <row r="39" ht="16" customFormat="1" customHeight="1" s="45">
      <c r="C39" s="72" t="inlineStr">
        <is>
          <t>开户银行：</t>
        </is>
      </c>
      <c r="D39" s="81" t="n"/>
      <c r="E39" t="inlineStr"/>
      <c r="F39" s="72" t="inlineStr">
        <is>
          <t>开户银行：</t>
        </is>
      </c>
      <c r="G39" s="73" t="inlineStr">
        <is>
          <t>广州农业银行五羊新城支行</t>
        </is>
      </c>
      <c r="H39" s="86" t="n"/>
      <c r="I39" s="86" t="n"/>
      <c r="J39" s="81" t="n"/>
    </row>
    <row r="40" ht="16" customFormat="1" customHeight="1" s="45">
      <c r="C40" s="72" t="inlineStr">
        <is>
          <t>账    号：</t>
        </is>
      </c>
      <c r="D40" s="81" t="n"/>
      <c r="E40" t="inlineStr"/>
      <c r="F40" s="72" t="inlineStr">
        <is>
          <t>账   号：</t>
        </is>
      </c>
      <c r="G40" s="75" t="inlineStr">
        <is>
          <t>44031701040024156</t>
        </is>
      </c>
      <c r="H40" s="86" t="n"/>
      <c r="I40" s="86" t="n"/>
      <c r="J40" s="81" t="n"/>
    </row>
    <row r="41" ht="16" customFormat="1" customHeight="1" s="45">
      <c r="C41" s="72" t="inlineStr">
        <is>
          <t>统一社会信用代码：</t>
        </is>
      </c>
      <c r="D41" s="81" t="n"/>
      <c r="E41" t="inlineStr"/>
      <c r="F41" s="72" t="inlineStr">
        <is>
          <t>统一社会信用代码：</t>
        </is>
      </c>
      <c r="G41" s="73" t="inlineStr">
        <is>
          <t>91440101MA5CLE6G92</t>
        </is>
      </c>
      <c r="H41" s="86" t="n"/>
      <c r="I41" s="86" t="n"/>
      <c r="J41" s="81" t="n"/>
    </row>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2026-06-25T07:59:52Z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