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乐酱好物（专票）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C49" s="54" t="inlineStr">
        <is>
          <t>合计</t>
        </is>
      </c>
      <c r="D49" s="81" t="n"/>
      <c r="E49" s="54" t="n"/>
      <c r="F49" s="54" t="n"/>
      <c r="G49" s="54">
        <f>SUM(G7:G48)</f>
        <v/>
      </c>
      <c r="H49" s="84" t="n"/>
      <c r="I49" s="85">
        <f>SUM(I7:I48)</f>
        <v/>
      </c>
      <c r="J49" s="54" t="n"/>
    </row>
    <row r="50" ht="16" customFormat="1" customHeight="1" s="45">
      <c r="C50" s="61" t="inlineStr">
        <is>
          <t>总合计（大写）</t>
        </is>
      </c>
      <c r="D50" s="81" t="n"/>
      <c r="E50" s="58">
        <f>IF(I49="","",(IF(I49=0,"零元",TEXT(LEFT(DOLLAR(I49),LEN(DOLLAR(I49))-3),"[&gt;0][dbnum2]G/通用格式元;;;")&amp;TEXT(RIGHT(DOLLAR(I49),2),"[dbnum2]0角0分;;整"))))</f>
        <v/>
      </c>
      <c r="F50" s="86" t="n"/>
      <c r="G50" s="81" t="n"/>
      <c r="H50" s="59" t="inlineStr">
        <is>
          <t>（小写）：</t>
        </is>
      </c>
      <c r="I50" s="87">
        <f>I49</f>
        <v/>
      </c>
      <c r="J50" s="61" t="n"/>
    </row>
    <row r="51" ht="16" customFormat="1" customHeight="1" s="45">
      <c r="C51" s="62" t="inlineStr">
        <is>
          <t>2、交货期：合同生效后且收到订单全额货款后2-7日内发货（特殊情况协商解决）。</t>
        </is>
      </c>
      <c r="J51" s="62" t="n"/>
    </row>
    <row r="52" ht="16" customFormat="1" customHeight="1" s="45">
      <c r="C52" s="62" t="inlineStr">
        <is>
          <t>3、运输方式及地点：物流运输或其他运输方式，地点：需方在本订单中指定的收货地点。</t>
        </is>
      </c>
      <c r="J52" s="62" t="n"/>
    </row>
    <row r="53" ht="16" customFormat="1" customHeight="1" s="45">
      <c r="C53" s="62" t="inlineStr">
        <is>
          <t>收货地址：/</t>
        </is>
      </c>
    </row>
    <row r="54" ht="16" customFormat="1" customHeight="1" s="45">
      <c r="C54" s="63" t="inlineStr">
        <is>
          <t>4、运输方式及费用负担：物流或其他货运方式。运费由需方承担。在需方收货并理货后，若因运输导致产品损毁发生纠纷的，由承运方解决，供方协助解决。</t>
        </is>
      </c>
    </row>
    <row r="55" ht="16" customFormat="1" customHeight="1" s="45">
      <c r="C55" s="62" t="inlineStr">
        <is>
          <t>5、发票：商品完成退货周期后的10个工作日，双方确认订单货款已经结清的情况下，供方需将对应的增值税专用发票或者增值税普通发票开具给需求方。</t>
        </is>
      </c>
    </row>
    <row r="56" ht="16" customFormat="1" customHeight="1" s="45">
      <c r="C56" s="66" t="inlineStr">
        <is>
          <t xml:space="preserve">6、包装标准：按符合产品特性或要求的标准执行                                                 </t>
        </is>
      </c>
    </row>
    <row r="57" ht="16" customFormat="1" customHeight="1" s="45">
      <c r="C57" s="63" t="inlineStr">
        <is>
          <t>7、验收标准：按照商品质量管理条例验收，需方应在收货验货后申请退货/换货，需方收货验货无异议视为全部验收合格。若由于产品质量或物流问题导致需方平台无法按时发货，需协商解决。</t>
        </is>
      </c>
    </row>
    <row r="58" ht="16" customFormat="1" customHeight="1" s="45">
      <c r="C58" s="65" t="inlineStr">
        <is>
          <t>8、违约责任：按《中华人民共和国民法典》处理，有关诉讼问题，向供方注册所在地人民法院提起诉讼。</t>
        </is>
      </c>
      <c r="D58" s="66" t="n"/>
      <c r="E58" s="66" t="n"/>
      <c r="F58" s="66" t="n"/>
      <c r="G58" s="66" t="n"/>
      <c r="H58" s="66" t="n"/>
      <c r="I58" s="66" t="n"/>
      <c r="J58" s="66" t="n"/>
    </row>
    <row r="59" ht="16" customFormat="1" customHeight="1" s="45">
      <c r="C59" s="66" t="inlineStr">
        <is>
          <t>9、关于售后，属于产品质量问题由供方处理。</t>
        </is>
      </c>
      <c r="D59" s="66" t="n"/>
      <c r="E59" s="66" t="n"/>
      <c r="F59" s="66" t="n"/>
      <c r="G59" s="66" t="n"/>
      <c r="H59" s="66" t="n"/>
      <c r="I59" s="66" t="n"/>
      <c r="J59" s="66" t="n"/>
    </row>
    <row r="60" ht="16" customFormat="1" customHeight="1" s="45">
      <c r="C60" s="66" t="inlineStr">
        <is>
          <t>10、本订单一式贰份，供方、需方各执壹份，双方签字（盖章）后生效。</t>
        </is>
      </c>
      <c r="D60" s="66" t="n"/>
      <c r="E60" s="66" t="n"/>
      <c r="F60" s="66" t="n"/>
      <c r="G60" s="66" t="n"/>
      <c r="H60" s="66" t="n"/>
      <c r="I60" s="66" t="n"/>
      <c r="J60" s="66" t="n"/>
    </row>
    <row r="61" ht="16" customFormat="1" customHeight="1" s="45">
      <c r="C61" s="88" t="inlineStr">
        <is>
          <t>需方：</t>
        </is>
      </c>
      <c r="D61" s="86" t="n"/>
      <c r="E61" s="81" t="n"/>
      <c r="F61" s="88" t="inlineStr">
        <is>
          <t>供方：</t>
        </is>
      </c>
      <c r="G61" s="86" t="n"/>
      <c r="H61" s="86" t="n"/>
      <c r="I61" s="86" t="n"/>
      <c r="J61" s="81" t="n"/>
    </row>
    <row r="62" ht="16" customFormat="1" customHeight="1" s="45">
      <c r="C62" s="70" t="inlineStr">
        <is>
          <t>单位名称：</t>
        </is>
      </c>
      <c r="D62" s="81" t="n"/>
      <c r="E62" t="inlineStr">
        <is>
          <t>乐酱好物（专票）</t>
        </is>
      </c>
      <c r="F62" s="72" t="inlineStr">
        <is>
          <t>单位名称：</t>
        </is>
      </c>
      <c r="G62" s="73" t="inlineStr">
        <is>
          <t>广州启航化妆品科技有限公司</t>
        </is>
      </c>
      <c r="H62" s="86" t="n"/>
      <c r="I62" s="86" t="n"/>
      <c r="J62" s="81" t="n"/>
    </row>
    <row r="63" ht="16" customFormat="1" customHeight="1" s="45">
      <c r="C63" s="70" t="inlineStr">
        <is>
          <t>单位地址：</t>
        </is>
      </c>
      <c r="D63" s="81" t="n"/>
      <c r="E63" t="inlineStr">
        <is>
          <t>杭州市萧山区盈丰街道润奥商务中心2幢2002-1</t>
        </is>
      </c>
      <c r="F63" s="72" t="inlineStr">
        <is>
          <t>单位地址：</t>
        </is>
      </c>
      <c r="G63" s="73" t="inlineStr">
        <is>
          <t>广州市天河区花城大道20号1301房之五</t>
        </is>
      </c>
      <c r="H63" s="86" t="n"/>
      <c r="I63" s="86" t="n"/>
      <c r="J63" s="81" t="n"/>
    </row>
    <row r="64" ht="16" customFormat="1" customHeight="1" s="45">
      <c r="C64" s="72" t="inlineStr">
        <is>
          <t>代表签字：</t>
        </is>
      </c>
      <c r="D64" s="81" t="n"/>
      <c r="E64" t="inlineStr"/>
      <c r="F64" s="72" t="inlineStr">
        <is>
          <t>代表签字：</t>
        </is>
      </c>
      <c r="G64" s="73" t="n"/>
      <c r="H64" s="86" t="n"/>
      <c r="I64" s="86" t="n"/>
      <c r="J64" s="81" t="n"/>
    </row>
    <row r="65" ht="16" customFormat="1" customHeight="1" s="45">
      <c r="C65" s="72" t="inlineStr">
        <is>
          <t>电    话：</t>
        </is>
      </c>
      <c r="D65" s="81" t="n"/>
      <c r="E65" t="inlineStr"/>
      <c r="F65" s="72" t="inlineStr">
        <is>
          <t>电    话：</t>
        </is>
      </c>
      <c r="G65" s="73" t="inlineStr">
        <is>
          <t>020-85676088</t>
        </is>
      </c>
      <c r="H65" s="86" t="n"/>
      <c r="I65" s="86" t="n"/>
      <c r="J65" s="81" t="n"/>
    </row>
    <row r="66" ht="16" customFormat="1" customHeight="1" s="45">
      <c r="C66" s="72" t="inlineStr">
        <is>
          <t>开户银行：</t>
        </is>
      </c>
      <c r="D66" s="81" t="n"/>
      <c r="E66" t="inlineStr">
        <is>
          <t>杭州银行官巷口支行</t>
        </is>
      </c>
      <c r="F66" s="72" t="inlineStr">
        <is>
          <t>开户银行：</t>
        </is>
      </c>
      <c r="G66" s="73" t="inlineStr">
        <is>
          <t>广州农业银行五羊新城支行</t>
        </is>
      </c>
      <c r="H66" s="86" t="n"/>
      <c r="I66" s="86" t="n"/>
      <c r="J66" s="81" t="n"/>
    </row>
    <row r="67" ht="16" customFormat="1" customHeight="1" s="45">
      <c r="C67" s="72" t="inlineStr">
        <is>
          <t>账    号：</t>
        </is>
      </c>
      <c r="D67" s="81" t="n"/>
      <c r="E67" t="inlineStr"/>
      <c r="F67" s="72" t="inlineStr">
        <is>
          <t>账   号：</t>
        </is>
      </c>
      <c r="G67" s="75" t="inlineStr">
        <is>
          <t>44031701040024156</t>
        </is>
      </c>
      <c r="H67" s="86" t="n"/>
      <c r="I67" s="86" t="n"/>
      <c r="J67" s="81" t="n"/>
    </row>
    <row r="68" ht="16" customFormat="1" customHeight="1" s="45">
      <c r="C68" s="72" t="inlineStr">
        <is>
          <t>统一社会信用代码：</t>
        </is>
      </c>
      <c r="D68" s="81" t="n"/>
      <c r="E68" t="inlineStr">
        <is>
          <t>91330108MAEJDGYQ3R</t>
        </is>
      </c>
      <c r="F68" s="72" t="inlineStr">
        <is>
          <t>统一社会信用代码：</t>
        </is>
      </c>
      <c r="G68" s="73" t="inlineStr">
        <is>
          <t>91440101MA5CLE6G92</t>
        </is>
      </c>
      <c r="H68" s="86" t="n"/>
      <c r="I68" s="86" t="n"/>
      <c r="J68" s="81" t="n"/>
    </row>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