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C105" s="54" t="inlineStr">
        <is>
          <t>合计</t>
        </is>
      </c>
      <c r="D105" s="81" t="n"/>
      <c r="E105" s="54" t="n"/>
      <c r="F105" s="54" t="n"/>
      <c r="G105" s="54">
        <f>SUM(G7:G104)</f>
        <v/>
      </c>
      <c r="H105" s="84" t="n"/>
      <c r="I105" s="85">
        <f>SUM(I7:I104)</f>
        <v/>
      </c>
      <c r="J105" s="54" t="n"/>
    </row>
    <row r="106" ht="16" customFormat="1" customHeight="1" s="45">
      <c r="C106" s="61" t="inlineStr">
        <is>
          <t>总合计（大写）</t>
        </is>
      </c>
      <c r="D106" s="81" t="n"/>
      <c r="E106" s="58">
        <f>IF(I105="","",(IF(I105=0,"零元",TEXT(LEFT(DOLLAR(I105),LEN(DOLLAR(I105))-3),"[&gt;0][dbnum2]G/通用格式元;;;")&amp;TEXT(RIGHT(DOLLAR(I105),2),"[dbnum2]0角0分;;整"))))</f>
        <v/>
      </c>
      <c r="F106" s="86" t="n"/>
      <c r="G106" s="81" t="n"/>
      <c r="H106" s="59" t="inlineStr">
        <is>
          <t>（小写）：</t>
        </is>
      </c>
      <c r="I106" s="87">
        <f>I105</f>
        <v/>
      </c>
      <c r="J106" s="61" t="n"/>
    </row>
    <row r="107" ht="16" customFormat="1" customHeight="1" s="45">
      <c r="C107" s="62" t="inlineStr">
        <is>
          <t>2、交货期：合同生效后且收到订单全额货款后2-7日内发货（特殊情况协商解决）。</t>
        </is>
      </c>
      <c r="J107" s="62" t="n"/>
    </row>
    <row r="108" ht="16" customFormat="1" customHeight="1" s="45">
      <c r="C108" s="62" t="inlineStr">
        <is>
          <t>3、运输方式及地点：物流运输或其他运输方式，地点：需方在本订单中指定的收货地点。</t>
        </is>
      </c>
      <c r="J108" s="62" t="n"/>
    </row>
    <row r="109" ht="16" customFormat="1" customHeight="1" s="45">
      <c r="C109" s="62" t="inlineStr">
        <is>
          <t>收货地址：/</t>
        </is>
      </c>
    </row>
    <row r="110" ht="16" customFormat="1" customHeight="1" s="45">
      <c r="C110" s="63" t="inlineStr">
        <is>
          <t>4、运输方式及费用负担：物流或其他货运方式。运费由需方承担。在需方收货并理货后，若因运输导致产品损毁发生纠纷的，由承运方解决，供方协助解决。</t>
        </is>
      </c>
    </row>
    <row r="111" ht="16" customFormat="1" customHeight="1" s="45">
      <c r="C111" s="62" t="inlineStr">
        <is>
          <t>5、发票：商品完成退货周期后的10个工作日，双方确认订单货款已经结清的情况下，供方需将对应的增值税专用发票或者增值税普通发票开具给需求方。</t>
        </is>
      </c>
    </row>
    <row r="112" ht="16" customFormat="1" customHeight="1" s="45">
      <c r="C112" s="66" t="inlineStr">
        <is>
          <t xml:space="preserve">6、包装标准：按符合产品特性或要求的标准执行                                                 </t>
        </is>
      </c>
    </row>
    <row r="113" ht="16" customFormat="1" customHeight="1" s="45">
      <c r="C113" s="63" t="inlineStr">
        <is>
          <t>7、验收标准：按照商品质量管理条例验收，需方应在收货验货后申请退货/换货，需方收货验货无异议视为全部验收合格。若由于产品质量或物流问题导致需方平台无法按时发货，需协商解决。</t>
        </is>
      </c>
    </row>
    <row r="114" ht="16" customFormat="1" customHeight="1" s="45">
      <c r="C114" s="65" t="inlineStr">
        <is>
          <t>8、违约责任：按《中华人民共和国民法典》处理，有关诉讼问题，向供方注册所在地人民法院提起诉讼。</t>
        </is>
      </c>
      <c r="D114" s="66" t="n"/>
      <c r="E114" s="66" t="n"/>
      <c r="F114" s="66" t="n"/>
      <c r="G114" s="66" t="n"/>
      <c r="H114" s="66" t="n"/>
      <c r="I114" s="66" t="n"/>
      <c r="J114" s="66" t="n"/>
    </row>
    <row r="115" ht="16" customFormat="1" customHeight="1" s="45">
      <c r="C115" s="66" t="inlineStr">
        <is>
          <t>9、关于售后，属于产品质量问题由供方处理。</t>
        </is>
      </c>
      <c r="D115" s="66" t="n"/>
      <c r="E115" s="66" t="n"/>
      <c r="F115" s="66" t="n"/>
      <c r="G115" s="66" t="n"/>
      <c r="H115" s="66" t="n"/>
      <c r="I115" s="66" t="n"/>
      <c r="J115" s="66" t="n"/>
    </row>
    <row r="116" ht="16" customFormat="1" customHeight="1" s="45">
      <c r="C116" s="66" t="inlineStr">
        <is>
          <t>10、本订单一式贰份，供方、需方各执壹份，双方签字（盖章）后生效。</t>
        </is>
      </c>
      <c r="D116" s="66" t="n"/>
      <c r="E116" s="66" t="n"/>
      <c r="F116" s="66" t="n"/>
      <c r="G116" s="66" t="n"/>
      <c r="H116" s="66" t="n"/>
      <c r="I116" s="66" t="n"/>
      <c r="J116" s="66" t="n"/>
    </row>
    <row r="117" ht="16" customFormat="1" customHeight="1" s="45">
      <c r="C117" s="88" t="inlineStr">
        <is>
          <t>需方：</t>
        </is>
      </c>
      <c r="D117" s="86" t="n"/>
      <c r="E117" s="81" t="n"/>
      <c r="F117" s="88" t="inlineStr">
        <is>
          <t>供方：</t>
        </is>
      </c>
      <c r="G117" s="86" t="n"/>
      <c r="H117" s="86" t="n"/>
      <c r="I117" s="86" t="n"/>
      <c r="J117" s="81" t="n"/>
    </row>
    <row r="118" ht="16" customFormat="1" customHeight="1" s="45">
      <c r="C118" s="70" t="inlineStr">
        <is>
          <t>单位名称：</t>
        </is>
      </c>
      <c r="D118" s="81" t="n"/>
      <c r="E118" t="inlineStr">
        <is>
          <t>南京安田羽铭商贸有限公司</t>
        </is>
      </c>
      <c r="F118" s="72" t="inlineStr">
        <is>
          <t>单位名称：</t>
        </is>
      </c>
      <c r="G118" s="73" t="inlineStr">
        <is>
          <t>广州启航化妆品科技有限公司</t>
        </is>
      </c>
      <c r="H118" s="86" t="n"/>
      <c r="I118" s="86" t="n"/>
      <c r="J118" s="81" t="n"/>
    </row>
    <row r="119" ht="16" customFormat="1" customHeight="1" s="45">
      <c r="C119" s="70" t="inlineStr">
        <is>
          <t>单位地址：</t>
        </is>
      </c>
      <c r="D119" s="81" t="n"/>
      <c r="E119" t="inlineStr">
        <is>
          <t>南京市鼓楼区江东北路88号2412室</t>
        </is>
      </c>
      <c r="F119" s="72" t="inlineStr">
        <is>
          <t>单位地址：</t>
        </is>
      </c>
      <c r="G119" s="73" t="inlineStr">
        <is>
          <t>广州市天河区花城大道20号1301房之五</t>
        </is>
      </c>
      <c r="H119" s="86" t="n"/>
      <c r="I119" s="86" t="n"/>
      <c r="J119" s="81" t="n"/>
    </row>
    <row r="120" ht="16" customFormat="1" customHeight="1" s="45">
      <c r="C120" s="72" t="inlineStr">
        <is>
          <t>代表签字：</t>
        </is>
      </c>
      <c r="D120" s="81" t="n"/>
      <c r="E120" t="inlineStr"/>
      <c r="F120" s="72" t="inlineStr">
        <is>
          <t>代表签字：</t>
        </is>
      </c>
      <c r="G120" s="73" t="n"/>
      <c r="H120" s="86" t="n"/>
      <c r="I120" s="86" t="n"/>
      <c r="J120" s="81" t="n"/>
    </row>
    <row r="121" ht="16" customFormat="1" customHeight="1" s="45">
      <c r="C121" s="72" t="inlineStr">
        <is>
          <t>电    话：</t>
        </is>
      </c>
      <c r="D121" s="81" t="n"/>
      <c r="E121" t="inlineStr">
        <is>
          <t>18651825755</t>
        </is>
      </c>
      <c r="F121" s="72" t="inlineStr">
        <is>
          <t>电    话：</t>
        </is>
      </c>
      <c r="G121" s="73" t="inlineStr">
        <is>
          <t>020-85676088</t>
        </is>
      </c>
      <c r="H121" s="86" t="n"/>
      <c r="I121" s="86" t="n"/>
      <c r="J121" s="81" t="n"/>
    </row>
    <row r="122" ht="16" customFormat="1" customHeight="1" s="45">
      <c r="C122" s="72" t="inlineStr">
        <is>
          <t>开户银行：</t>
        </is>
      </c>
      <c r="D122" s="81" t="n"/>
      <c r="E122" t="inlineStr">
        <is>
          <t>中国银行股份有限公司南京云锦路支行</t>
        </is>
      </c>
      <c r="F122" s="72" t="inlineStr">
        <is>
          <t>开户银行：</t>
        </is>
      </c>
      <c r="G122" s="73" t="inlineStr">
        <is>
          <t>广州农业银行五羊新城支行</t>
        </is>
      </c>
      <c r="H122" s="86" t="n"/>
      <c r="I122" s="86" t="n"/>
      <c r="J122" s="81" t="n"/>
    </row>
    <row r="123" ht="16" customFormat="1" customHeight="1" s="45">
      <c r="C123" s="72" t="inlineStr">
        <is>
          <t>账    号：</t>
        </is>
      </c>
      <c r="D123" s="81" t="n"/>
      <c r="E123" t="inlineStr">
        <is>
          <t>546975827242</t>
        </is>
      </c>
      <c r="F123" s="72" t="inlineStr">
        <is>
          <t>账   号：</t>
        </is>
      </c>
      <c r="G123" s="75" t="inlineStr">
        <is>
          <t>44031701040024156</t>
        </is>
      </c>
      <c r="H123" s="86" t="n"/>
      <c r="I123" s="86" t="n"/>
      <c r="J123" s="81" t="n"/>
    </row>
    <row r="124" ht="16" customFormat="1" customHeight="1" s="45">
      <c r="C124" s="72" t="inlineStr">
        <is>
          <t>统一社会信用代码：</t>
        </is>
      </c>
      <c r="D124" s="81" t="n"/>
      <c r="E124" t="inlineStr">
        <is>
          <t>91320106MA256HNQ3G</t>
        </is>
      </c>
      <c r="F124" s="72" t="inlineStr">
        <is>
          <t>统一社会信用代码：</t>
        </is>
      </c>
      <c r="G124" s="73" t="inlineStr">
        <is>
          <t>91440101MA5CLE6G92</t>
        </is>
      </c>
      <c r="H124" s="86" t="n"/>
      <c r="I124" s="86" t="n"/>
      <c r="J124" s="81" t="n"/>
    </row>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