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Dora麻麻（普票）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C109" s="54" t="inlineStr">
        <is>
          <t>合计</t>
        </is>
      </c>
      <c r="D109" s="81" t="n"/>
      <c r="E109" s="54" t="n"/>
      <c r="F109" s="54" t="n"/>
      <c r="G109" s="54">
        <f>SUM(G7:G108)</f>
        <v/>
      </c>
      <c r="H109" s="84" t="n"/>
      <c r="I109" s="85">
        <f>SUM(I7:I108)</f>
        <v/>
      </c>
      <c r="J109" s="54" t="n"/>
    </row>
    <row r="110" ht="16" customFormat="1" customHeight="1" s="45">
      <c r="C110" s="61" t="inlineStr">
        <is>
          <t>总合计（大写）</t>
        </is>
      </c>
      <c r="D110" s="81" t="n"/>
      <c r="E110" s="58">
        <f>IF(I109="","",(IF(I109=0,"零元",TEXT(LEFT(DOLLAR(I109),LEN(DOLLAR(I109))-3),"[&gt;0][dbnum2]G/通用格式元;;;")&amp;TEXT(RIGHT(DOLLAR(I109),2),"[dbnum2]0角0分;;整"))))</f>
        <v/>
      </c>
      <c r="F110" s="86" t="n"/>
      <c r="G110" s="81" t="n"/>
      <c r="H110" s="59" t="inlineStr">
        <is>
          <t>（小写）：</t>
        </is>
      </c>
      <c r="I110" s="87">
        <f>I109</f>
        <v/>
      </c>
      <c r="J110" s="61" t="n"/>
    </row>
    <row r="111" ht="16" customFormat="1" customHeight="1" s="45">
      <c r="C111" s="62" t="inlineStr">
        <is>
          <t>2、交货期：合同生效后且收到订单全额货款后2-7日内发货（特殊情况协商解决）。</t>
        </is>
      </c>
      <c r="J111" s="62" t="n"/>
    </row>
    <row r="112" ht="16" customFormat="1" customHeight="1" s="45">
      <c r="C112" s="62" t="inlineStr">
        <is>
          <t>3、运输方式及地点：物流运输或其他运输方式，地点：需方在本订单中指定的收货地点。</t>
        </is>
      </c>
      <c r="J112" s="62" t="n"/>
    </row>
    <row r="113" ht="16" customFormat="1" customHeight="1" s="45">
      <c r="C113" s="62" t="inlineStr">
        <is>
          <t>收货地址：/</t>
        </is>
      </c>
    </row>
    <row r="114" ht="16" customFormat="1" customHeight="1" s="45">
      <c r="C114" s="63" t="inlineStr">
        <is>
          <t>4、运输方式及费用负担：物流或其他货运方式。运费由需方承担。在需方收货并理货后，若因运输导致产品损毁发生纠纷的，由承运方解决，供方协助解决。</t>
        </is>
      </c>
    </row>
    <row r="115" ht="16" customFormat="1" customHeight="1" s="45">
      <c r="C115" s="62" t="inlineStr">
        <is>
          <t>5、发票：商品完成退货周期后的10个工作日，双方确认订单货款已经结清的情况下，供方需将对应的增值税专用发票或者增值税普通发票开具给需求方。</t>
        </is>
      </c>
    </row>
    <row r="116" ht="16" customFormat="1" customHeight="1" s="45">
      <c r="C116" s="66" t="inlineStr">
        <is>
          <t xml:space="preserve">6、包装标准：按符合产品特性或要求的标准执行                                                 </t>
        </is>
      </c>
    </row>
    <row r="117" ht="16" customFormat="1" customHeight="1" s="45">
      <c r="C117" s="63" t="inlineStr">
        <is>
          <t>7、验收标准：按照商品质量管理条例验收，需方应在收货验货后申请退货/换货，需方收货验货无异议视为全部验收合格。若由于产品质量或物流问题导致需方平台无法按时发货，需协商解决。</t>
        </is>
      </c>
    </row>
    <row r="118" ht="16" customFormat="1" customHeight="1" s="45">
      <c r="C118" s="65" t="inlineStr">
        <is>
          <t>8、违约责任：按《中华人民共和国民法典》处理，有关诉讼问题，向供方注册所在地人民法院提起诉讼。</t>
        </is>
      </c>
      <c r="D118" s="66" t="n"/>
      <c r="E118" s="66" t="n"/>
      <c r="F118" s="66" t="n"/>
      <c r="G118" s="66" t="n"/>
      <c r="H118" s="66" t="n"/>
      <c r="I118" s="66" t="n"/>
      <c r="J118" s="66" t="n"/>
    </row>
    <row r="119" ht="16" customFormat="1" customHeight="1" s="45">
      <c r="C119" s="66" t="inlineStr">
        <is>
          <t>9、关于售后，属于产品质量问题由供方处理。</t>
        </is>
      </c>
      <c r="D119" s="66" t="n"/>
      <c r="E119" s="66" t="n"/>
      <c r="F119" s="66" t="n"/>
      <c r="G119" s="66" t="n"/>
      <c r="H119" s="66" t="n"/>
      <c r="I119" s="66" t="n"/>
      <c r="J119" s="66" t="n"/>
    </row>
    <row r="120" ht="16" customFormat="1" customHeight="1" s="45">
      <c r="C120" s="66" t="inlineStr">
        <is>
          <t>10、本订单一式贰份，供方、需方各执壹份，双方签字（盖章）后生效。</t>
        </is>
      </c>
      <c r="D120" s="66" t="n"/>
      <c r="E120" s="66" t="n"/>
      <c r="F120" s="66" t="n"/>
      <c r="G120" s="66" t="n"/>
      <c r="H120" s="66" t="n"/>
      <c r="I120" s="66" t="n"/>
      <c r="J120" s="66" t="n"/>
    </row>
    <row r="121" ht="16" customFormat="1" customHeight="1" s="45">
      <c r="C121" s="88" t="inlineStr">
        <is>
          <t>需方：</t>
        </is>
      </c>
      <c r="D121" s="86" t="n"/>
      <c r="E121" s="81" t="n"/>
      <c r="F121" s="88" t="inlineStr">
        <is>
          <t>供方：</t>
        </is>
      </c>
      <c r="G121" s="86" t="n"/>
      <c r="H121" s="86" t="n"/>
      <c r="I121" s="86" t="n"/>
      <c r="J121" s="81" t="n"/>
    </row>
    <row r="122" ht="16" customFormat="1" customHeight="1" s="45">
      <c r="C122" s="70" t="inlineStr">
        <is>
          <t>单位名称：</t>
        </is>
      </c>
      <c r="D122" s="81" t="n"/>
      <c r="E122" t="inlineStr">
        <is>
          <t>Dora麻麻（普票）</t>
        </is>
      </c>
      <c r="F122" s="72" t="inlineStr">
        <is>
          <t>单位名称：</t>
        </is>
      </c>
      <c r="G122" s="73" t="inlineStr">
        <is>
          <t>广州启航化妆品科技有限公司</t>
        </is>
      </c>
      <c r="H122" s="86" t="n"/>
      <c r="I122" s="86" t="n"/>
      <c r="J122" s="81" t="n"/>
    </row>
    <row r="123" ht="16" customFormat="1" customHeight="1" s="45">
      <c r="C123" s="70" t="inlineStr">
        <is>
          <t>单位地址：</t>
        </is>
      </c>
      <c r="D123" s="81" t="n"/>
      <c r="E123" t="inlineStr">
        <is>
          <t>广东省深圳市宝安区海天路15号 前海卓越时代广场A座1806A房</t>
        </is>
      </c>
      <c r="F123" s="72" t="inlineStr">
        <is>
          <t>单位地址：</t>
        </is>
      </c>
      <c r="G123" s="73" t="inlineStr">
        <is>
          <t>广州市天河区花城大道20号1301房之五</t>
        </is>
      </c>
      <c r="H123" s="86" t="n"/>
      <c r="I123" s="86" t="n"/>
      <c r="J123" s="81" t="n"/>
    </row>
    <row r="124" ht="16" customFormat="1" customHeight="1" s="45">
      <c r="C124" s="72" t="inlineStr">
        <is>
          <t>代表签字：</t>
        </is>
      </c>
      <c r="D124" s="81" t="n"/>
      <c r="E124" t="inlineStr"/>
      <c r="F124" s="72" t="inlineStr">
        <is>
          <t>代表签字：</t>
        </is>
      </c>
      <c r="G124" s="73" t="n"/>
      <c r="H124" s="86" t="n"/>
      <c r="I124" s="86" t="n"/>
      <c r="J124" s="81" t="n"/>
    </row>
    <row r="125" ht="16" customFormat="1" customHeight="1" s="45">
      <c r="C125" s="72" t="inlineStr">
        <is>
          <t>电    话：</t>
        </is>
      </c>
      <c r="D125" s="81" t="n"/>
      <c r="E125" t="inlineStr"/>
      <c r="F125" s="72" t="inlineStr">
        <is>
          <t>电    话：</t>
        </is>
      </c>
      <c r="G125" s="73" t="inlineStr">
        <is>
          <t>020-85676088</t>
        </is>
      </c>
      <c r="H125" s="86" t="n"/>
      <c r="I125" s="86" t="n"/>
      <c r="J125" s="81" t="n"/>
    </row>
    <row r="126" ht="16" customFormat="1" customHeight="1" s="45">
      <c r="C126" s="72" t="inlineStr">
        <is>
          <t>开户银行：</t>
        </is>
      </c>
      <c r="D126" s="81" t="n"/>
      <c r="E126" t="inlineStr">
        <is>
          <t>中国建设银行股份有限公司宁波万达支行</t>
        </is>
      </c>
      <c r="F126" s="72" t="inlineStr">
        <is>
          <t>开户银行：</t>
        </is>
      </c>
      <c r="G126" s="73" t="inlineStr">
        <is>
          <t>广州农业银行五羊新城支行</t>
        </is>
      </c>
      <c r="H126" s="86" t="n"/>
      <c r="I126" s="86" t="n"/>
      <c r="J126" s="81" t="n"/>
    </row>
    <row r="127" ht="16" customFormat="1" customHeight="1" s="45">
      <c r="C127" s="72" t="inlineStr">
        <is>
          <t>账    号：</t>
        </is>
      </c>
      <c r="D127" s="81" t="n"/>
      <c r="E127" t="inlineStr"/>
      <c r="F127" s="72" t="inlineStr">
        <is>
          <t>账   号：</t>
        </is>
      </c>
      <c r="G127" s="75" t="inlineStr">
        <is>
          <t>44031701040024156</t>
        </is>
      </c>
      <c r="H127" s="86" t="n"/>
      <c r="I127" s="86" t="n"/>
      <c r="J127" s="81" t="n"/>
    </row>
    <row r="128" ht="16" customFormat="1" customHeight="1" s="45">
      <c r="C128" s="72" t="inlineStr">
        <is>
          <t>统一社会信用代码：</t>
        </is>
      </c>
      <c r="D128" s="81" t="n"/>
      <c r="E128" t="inlineStr">
        <is>
          <t>91330205MA7MJA502H</t>
        </is>
      </c>
      <c r="F128" s="72" t="inlineStr">
        <is>
          <t>统一社会信用代码：</t>
        </is>
      </c>
      <c r="G128" s="73" t="inlineStr">
        <is>
          <t>91440101MA5CLE6G92</t>
        </is>
      </c>
      <c r="H128" s="86" t="n"/>
      <c r="I128" s="86" t="n"/>
      <c r="J128" s="81" t="n"/>
    </row>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7:E7"/>
    <mergeCell ref="D72:E72"/>
    <mergeCell ref="D78:E78"/>
    <mergeCell ref="D134:E134"/>
    <mergeCell ref="C222:D222"/>
    <mergeCell ref="D112:E112"/>
    <mergeCell ref="D205:E205"/>
    <mergeCell ref="C220:E220"/>
    <mergeCell ref="D62:E62"/>
    <mergeCell ref="D56:E56"/>
    <mergeCell ref="D71:E71"/>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95:E195"/>
    <mergeCell ref="C1:J1"/>
    <mergeCell ref="D11:E11"/>
    <mergeCell ref="D76:E76"/>
    <mergeCell ref="D189:E189"/>
    <mergeCell ref="D204:E204"/>
    <mergeCell ref="C212:J212"/>
    <mergeCell ref="D198:E198"/>
    <mergeCell ref="C227:D227"/>
    <mergeCell ref="D66:E66"/>
    <mergeCell ref="D179:E179"/>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2026-06-25T05:37:36Z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