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5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小Q心选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C139" s="54" t="inlineStr">
        <is>
          <t>合计</t>
        </is>
      </c>
      <c r="D139" s="81" t="n"/>
      <c r="E139" s="54" t="n"/>
      <c r="F139" s="54" t="n"/>
      <c r="G139" s="54">
        <f>SUM(G7:G138)</f>
        <v/>
      </c>
      <c r="H139" s="84" t="n"/>
      <c r="I139" s="85">
        <f>SUM(I7:I138)</f>
        <v/>
      </c>
      <c r="J139" s="54" t="n"/>
    </row>
    <row r="140" ht="16" customFormat="1" customHeight="1" s="45">
      <c r="C140" s="61" t="inlineStr">
        <is>
          <t>总合计（大写）</t>
        </is>
      </c>
      <c r="D140" s="81" t="n"/>
      <c r="E140" s="58">
        <f>IF(I139="","",(IF(I139=0,"零元",TEXT(LEFT(DOLLAR(I139),LEN(DOLLAR(I139))-3),"[&gt;0][dbnum2]G/通用格式元;;;")&amp;TEXT(RIGHT(DOLLAR(I139),2),"[dbnum2]0角0分;;整"))))</f>
        <v/>
      </c>
      <c r="F140" s="86" t="n"/>
      <c r="G140" s="81" t="n"/>
      <c r="H140" s="59" t="inlineStr">
        <is>
          <t>（小写）：</t>
        </is>
      </c>
      <c r="I140" s="87">
        <f>I139</f>
        <v/>
      </c>
      <c r="J140" s="61" t="n"/>
    </row>
    <row r="141" ht="16" customFormat="1" customHeight="1" s="45">
      <c r="C141" s="62" t="inlineStr">
        <is>
          <t>2、交货期：合同生效后且收到订单全额货款后2-7日内发货（特殊情况协商解决）。</t>
        </is>
      </c>
      <c r="J141" s="62" t="n"/>
    </row>
    <row r="142" ht="16" customFormat="1" customHeight="1" s="45">
      <c r="C142" s="62" t="inlineStr">
        <is>
          <t>3、运输方式及地点：物流运输或其他运输方式，地点：需方在本订单中指定的收货地点。</t>
        </is>
      </c>
      <c r="J142" s="62" t="n"/>
    </row>
    <row r="143" ht="16" customFormat="1" customHeight="1" s="45">
      <c r="C143" s="62" t="inlineStr">
        <is>
          <t>收货地址：/</t>
        </is>
      </c>
    </row>
    <row r="144" ht="16" customFormat="1" customHeight="1" s="45">
      <c r="C144" s="63" t="inlineStr">
        <is>
          <t>4、运输方式及费用负担：物流或其他货运方式。运费由需方承担。在需方收货并理货后，若因运输导致产品损毁发生纠纷的，由承运方解决，供方协助解决。</t>
        </is>
      </c>
    </row>
    <row r="145" ht="16" customFormat="1" customHeight="1" s="45">
      <c r="C145" s="62" t="inlineStr">
        <is>
          <t>5、发票：商品完成退货周期后的10个工作日，双方确认订单货款已经结清的情况下，供方需将对应的增值税专用发票或者增值税普通发票开具给需求方。</t>
        </is>
      </c>
    </row>
    <row r="146" ht="16" customFormat="1" customHeight="1" s="45">
      <c r="C146" s="66" t="inlineStr">
        <is>
          <t xml:space="preserve">6、包装标准：按符合产品特性或要求的标准执行                                                 </t>
        </is>
      </c>
    </row>
    <row r="147" ht="16" customFormat="1" customHeight="1" s="45">
      <c r="C147" s="63" t="inlineStr">
        <is>
          <t>7、验收标准：按照商品质量管理条例验收，需方应在收货验货后申请退货/换货，需方收货验货无异议视为全部验收合格。若由于产品质量或物流问题导致需方平台无法按时发货，需协商解决。</t>
        </is>
      </c>
    </row>
    <row r="148" ht="16" customFormat="1" customHeight="1" s="45">
      <c r="C148" s="65" t="inlineStr">
        <is>
          <t>8、违约责任：按《中华人民共和国民法典》处理，有关诉讼问题，向供方注册所在地人民法院提起诉讼。</t>
        </is>
      </c>
      <c r="D148" s="66" t="n"/>
      <c r="E148" s="66" t="n"/>
      <c r="F148" s="66" t="n"/>
      <c r="G148" s="66" t="n"/>
      <c r="H148" s="66" t="n"/>
      <c r="I148" s="66" t="n"/>
      <c r="J148" s="66" t="n"/>
    </row>
    <row r="149" ht="16" customFormat="1" customHeight="1" s="45">
      <c r="C149" s="66" t="inlineStr">
        <is>
          <t>9、关于售后，属于产品质量问题由供方处理。</t>
        </is>
      </c>
      <c r="D149" s="66" t="n"/>
      <c r="E149" s="66" t="n"/>
      <c r="F149" s="66" t="n"/>
      <c r="G149" s="66" t="n"/>
      <c r="H149" s="66" t="n"/>
      <c r="I149" s="66" t="n"/>
      <c r="J149" s="66" t="n"/>
    </row>
    <row r="150" ht="16" customFormat="1" customHeight="1" s="45">
      <c r="C150" s="66" t="inlineStr">
        <is>
          <t>10、本订单一式贰份，供方、需方各执壹份，双方签字（盖章）后生效。</t>
        </is>
      </c>
      <c r="D150" s="66" t="n"/>
      <c r="E150" s="66" t="n"/>
      <c r="F150" s="66" t="n"/>
      <c r="G150" s="66" t="n"/>
      <c r="H150" s="66" t="n"/>
      <c r="I150" s="66" t="n"/>
      <c r="J150" s="66" t="n"/>
    </row>
    <row r="151" ht="16" customFormat="1" customHeight="1" s="45">
      <c r="C151" s="88" t="inlineStr">
        <is>
          <t>需方：</t>
        </is>
      </c>
      <c r="D151" s="86" t="n"/>
      <c r="E151" s="81" t="n"/>
      <c r="F151" s="88" t="inlineStr">
        <is>
          <t>供方：</t>
        </is>
      </c>
      <c r="G151" s="86" t="n"/>
      <c r="H151" s="86" t="n"/>
      <c r="I151" s="86" t="n"/>
      <c r="J151" s="81" t="n"/>
    </row>
    <row r="152" ht="16" customFormat="1" customHeight="1" s="45">
      <c r="C152" s="70" t="inlineStr">
        <is>
          <t>单位名称：</t>
        </is>
      </c>
      <c r="D152" s="81" t="n"/>
      <c r="E152" s="71" t="inlineStr">
        <is>
          <t>小Q心选</t>
        </is>
      </c>
      <c r="F152" s="72" t="inlineStr">
        <is>
          <t>单位名称：</t>
        </is>
      </c>
      <c r="G152" s="73" t="inlineStr">
        <is>
          <t>广州启航化妆品科技有限公司</t>
        </is>
      </c>
      <c r="H152" s="86" t="n"/>
      <c r="I152" s="86" t="n"/>
      <c r="J152" s="81" t="n"/>
    </row>
    <row r="153" ht="16" customFormat="1" customHeight="1" s="45">
      <c r="C153" s="70" t="inlineStr">
        <is>
          <t>单位地址：</t>
        </is>
      </c>
      <c r="D153" s="81" t="n"/>
      <c r="E153" s="71" t="inlineStr"/>
      <c r="F153" s="72" t="inlineStr">
        <is>
          <t>单位地址：</t>
        </is>
      </c>
      <c r="G153" s="73" t="inlineStr">
        <is>
          <t>广州市天河区花城大道20号1301房之五</t>
        </is>
      </c>
      <c r="H153" s="86" t="n"/>
      <c r="I153" s="86" t="n"/>
      <c r="J153" s="81" t="n"/>
    </row>
    <row r="154" ht="16" customFormat="1" customHeight="1" s="45">
      <c r="C154" s="72" t="inlineStr">
        <is>
          <t>代表签字：</t>
        </is>
      </c>
      <c r="D154" s="81" t="n"/>
      <c r="E154" s="71" t="inlineStr"/>
      <c r="F154" s="72" t="inlineStr">
        <is>
          <t>代表签字：</t>
        </is>
      </c>
      <c r="G154" s="73" t="n"/>
      <c r="H154" s="86" t="n"/>
      <c r="I154" s="86" t="n"/>
      <c r="J154" s="81" t="n"/>
    </row>
    <row r="155" ht="16" customFormat="1" customHeight="1" s="45">
      <c r="C155" s="72" t="inlineStr">
        <is>
          <t>电    话：</t>
        </is>
      </c>
      <c r="D155" s="81" t="n"/>
      <c r="E155" s="71" t="inlineStr"/>
      <c r="F155" s="72" t="inlineStr">
        <is>
          <t>电    话：</t>
        </is>
      </c>
      <c r="G155" s="73" t="inlineStr">
        <is>
          <t>020-85676088</t>
        </is>
      </c>
      <c r="H155" s="86" t="n"/>
      <c r="I155" s="86" t="n"/>
      <c r="J155" s="81" t="n"/>
    </row>
    <row r="156" ht="16" customFormat="1" customHeight="1" s="45">
      <c r="C156" s="72" t="inlineStr">
        <is>
          <t>开户银行：</t>
        </is>
      </c>
      <c r="D156" s="81" t="n"/>
      <c r="E156" s="71" t="inlineStr"/>
      <c r="F156" s="72" t="inlineStr">
        <is>
          <t>开户银行：</t>
        </is>
      </c>
      <c r="G156" s="73" t="inlineStr">
        <is>
          <t>广州农业银行五羊新城支行</t>
        </is>
      </c>
      <c r="H156" s="86" t="n"/>
      <c r="I156" s="86" t="n"/>
      <c r="J156" s="81" t="n"/>
    </row>
    <row r="157" ht="16" customFormat="1" customHeight="1" s="45">
      <c r="C157" s="72" t="inlineStr">
        <is>
          <t>账    号：</t>
        </is>
      </c>
      <c r="D157" s="81" t="n"/>
      <c r="E157" s="74" t="inlineStr"/>
      <c r="F157" s="72" t="inlineStr">
        <is>
          <t>账   号：</t>
        </is>
      </c>
      <c r="G157" s="75" t="inlineStr">
        <is>
          <t>44031701040024156</t>
        </is>
      </c>
      <c r="H157" s="86" t="n"/>
      <c r="I157" s="86" t="n"/>
      <c r="J157" s="81" t="n"/>
    </row>
    <row r="158" ht="16" customFormat="1" customHeight="1" s="45">
      <c r="C158" s="72" t="inlineStr">
        <is>
          <t>统一社会信用代码：</t>
        </is>
      </c>
      <c r="D158" s="81" t="n"/>
      <c r="E158" s="71" t="inlineStr"/>
      <c r="F158" s="72" t="inlineStr">
        <is>
          <t>统一社会信用代码：</t>
        </is>
      </c>
      <c r="G158" s="73" t="inlineStr">
        <is>
          <t>91440101MA5CLE6G92</t>
        </is>
      </c>
      <c r="H158" s="86" t="n"/>
      <c r="I158" s="86" t="n"/>
      <c r="J158" s="81" t="n"/>
    </row>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2026-06-25T04:50:14Z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