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9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爱苏瑞</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C71" s="54" t="inlineStr">
        <is>
          <t>合计</t>
        </is>
      </c>
      <c r="D71" s="81" t="n"/>
      <c r="E71" s="54" t="n"/>
      <c r="F71" s="54" t="n"/>
      <c r="G71" s="54">
        <f>SUM(G7:G70)</f>
        <v/>
      </c>
      <c r="H71" s="84" t="n"/>
      <c r="I71" s="85">
        <f>SUM(I7:I70)</f>
        <v/>
      </c>
      <c r="J71" s="54" t="n"/>
    </row>
    <row r="72" ht="16" customFormat="1" customHeight="1" s="45">
      <c r="C72" s="61" t="inlineStr">
        <is>
          <t>总合计（大写）</t>
        </is>
      </c>
      <c r="D72" s="81" t="n"/>
      <c r="E72" s="58">
        <f>IF(I71="","",(IF(I71=0,"零元",TEXT(LEFT(DOLLAR(I71),LEN(DOLLAR(I71))-3),"[&gt;0][dbnum2]G/通用格式元;;;")&amp;TEXT(RIGHT(DOLLAR(I71),2),"[dbnum2]0角0分;;整"))))</f>
        <v/>
      </c>
      <c r="F72" s="86" t="n"/>
      <c r="G72" s="81" t="n"/>
      <c r="H72" s="59" t="inlineStr">
        <is>
          <t>（小写）：</t>
        </is>
      </c>
      <c r="I72" s="87">
        <f>I71</f>
        <v/>
      </c>
      <c r="J72" s="61" t="n"/>
    </row>
    <row r="73" ht="16" customFormat="1" customHeight="1" s="45">
      <c r="C73" s="62" t="inlineStr">
        <is>
          <t>2、交货期：合同生效后且收到订单全额货款后2-7日内发货（特殊情况协商解决）。</t>
        </is>
      </c>
      <c r="J73" s="62" t="n"/>
    </row>
    <row r="74" ht="16" customFormat="1" customHeight="1" s="45">
      <c r="C74" s="62" t="inlineStr">
        <is>
          <t>3、运输方式及地点：物流运输或其他运输方式，地点：需方在本订单中指定的收货地点。</t>
        </is>
      </c>
      <c r="J74" s="62" t="n"/>
    </row>
    <row r="75" ht="16" customFormat="1" customHeight="1" s="45">
      <c r="C75" s="62" t="inlineStr">
        <is>
          <t>收货地址：/</t>
        </is>
      </c>
    </row>
    <row r="76" ht="16" customFormat="1" customHeight="1" s="45">
      <c r="C76" s="63" t="inlineStr">
        <is>
          <t>4、运输方式及费用负担：物流或其他货运方式。运费由需方承担。在需方收货并理货后，若因运输导致产品损毁发生纠纷的，由承运方解决，供方协助解决。</t>
        </is>
      </c>
    </row>
    <row r="77" ht="16" customFormat="1" customHeight="1" s="45">
      <c r="C77" s="62" t="inlineStr">
        <is>
          <t>5、发票：商品完成退货周期后的10个工作日，双方确认订单货款已经结清的情况下，供方需将对应的增值税专用发票或者增值税普通发票开具给需求方。</t>
        </is>
      </c>
    </row>
    <row r="78" ht="16" customFormat="1" customHeight="1" s="45">
      <c r="C78" s="66" t="inlineStr">
        <is>
          <t xml:space="preserve">6、包装标准：按符合产品特性或要求的标准执行                                                 </t>
        </is>
      </c>
    </row>
    <row r="79" ht="16" customFormat="1" customHeight="1" s="45">
      <c r="C79" s="63" t="inlineStr">
        <is>
          <t>7、验收标准：按照商品质量管理条例验收，需方应在收货验货后申请退货/换货，需方收货验货无异议视为全部验收合格。若由于产品质量或物流问题导致需方平台无法按时发货，需协商解决。</t>
        </is>
      </c>
    </row>
    <row r="80" ht="16" customFormat="1" customHeight="1" s="45">
      <c r="C80" s="65" t="inlineStr">
        <is>
          <t>8、违约责任：按《中华人民共和国民法典》处理，有关诉讼问题，向供方注册所在地人民法院提起诉讼。</t>
        </is>
      </c>
      <c r="D80" s="66" t="n"/>
      <c r="E80" s="66" t="n"/>
      <c r="F80" s="66" t="n"/>
      <c r="G80" s="66" t="n"/>
      <c r="H80" s="66" t="n"/>
      <c r="I80" s="66" t="n"/>
      <c r="J80" s="66" t="n"/>
    </row>
    <row r="81" ht="16" customFormat="1" customHeight="1" s="45">
      <c r="C81" s="66" t="inlineStr">
        <is>
          <t>9、关于售后，属于产品质量问题由供方处理。</t>
        </is>
      </c>
      <c r="D81" s="66" t="n"/>
      <c r="E81" s="66" t="n"/>
      <c r="F81" s="66" t="n"/>
      <c r="G81" s="66" t="n"/>
      <c r="H81" s="66" t="n"/>
      <c r="I81" s="66" t="n"/>
      <c r="J81" s="66" t="n"/>
    </row>
    <row r="82" ht="16" customFormat="1" customHeight="1" s="45">
      <c r="C82" s="66" t="inlineStr">
        <is>
          <t>10、本订单一式贰份，供方、需方各执壹份，双方签字（盖章）后生效。</t>
        </is>
      </c>
      <c r="D82" s="66" t="n"/>
      <c r="E82" s="66" t="n"/>
      <c r="F82" s="66" t="n"/>
      <c r="G82" s="66" t="n"/>
      <c r="H82" s="66" t="n"/>
      <c r="I82" s="66" t="n"/>
      <c r="J82" s="66" t="n"/>
    </row>
    <row r="83" ht="16" customFormat="1" customHeight="1" s="45">
      <c r="C83" s="88" t="inlineStr">
        <is>
          <t>需方：</t>
        </is>
      </c>
      <c r="D83" s="86" t="n"/>
      <c r="E83" s="81" t="n"/>
      <c r="F83" s="88" t="inlineStr">
        <is>
          <t>供方：</t>
        </is>
      </c>
      <c r="G83" s="86" t="n"/>
      <c r="H83" s="86" t="n"/>
      <c r="I83" s="86" t="n"/>
      <c r="J83" s="81" t="n"/>
    </row>
    <row r="84" ht="16" customFormat="1" customHeight="1" s="45">
      <c r="C84" s="70" t="inlineStr">
        <is>
          <t>单位名称：</t>
        </is>
      </c>
      <c r="D84" s="81" t="n"/>
      <c r="E84" s="71" t="inlineStr">
        <is>
          <t>爱苏瑞</t>
        </is>
      </c>
      <c r="F84" s="72" t="inlineStr">
        <is>
          <t>单位名称：</t>
        </is>
      </c>
      <c r="G84" s="73" t="inlineStr">
        <is>
          <t>广州启航化妆品科技有限公司</t>
        </is>
      </c>
      <c r="H84" s="86" t="n"/>
      <c r="I84" s="86" t="n"/>
      <c r="J84" s="81" t="n"/>
    </row>
    <row r="85" ht="16" customFormat="1" customHeight="1" s="45">
      <c r="C85" s="70" t="inlineStr">
        <is>
          <t>单位地址：</t>
        </is>
      </c>
      <c r="D85" s="81" t="n"/>
      <c r="E85" s="71" t="inlineStr"/>
      <c r="F85" s="72" t="inlineStr">
        <is>
          <t>单位地址：</t>
        </is>
      </c>
      <c r="G85" s="73" t="inlineStr">
        <is>
          <t>广州市天河区花城大道20号1301房之五</t>
        </is>
      </c>
      <c r="H85" s="86" t="n"/>
      <c r="I85" s="86" t="n"/>
      <c r="J85" s="81" t="n"/>
    </row>
    <row r="86" ht="16" customFormat="1" customHeight="1" s="45">
      <c r="C86" s="72" t="inlineStr">
        <is>
          <t>代表签字：</t>
        </is>
      </c>
      <c r="D86" s="81" t="n"/>
      <c r="E86" s="71" t="inlineStr"/>
      <c r="F86" s="72" t="inlineStr">
        <is>
          <t>代表签字：</t>
        </is>
      </c>
      <c r="G86" s="73" t="n"/>
      <c r="H86" s="86" t="n"/>
      <c r="I86" s="86" t="n"/>
      <c r="J86" s="81" t="n"/>
    </row>
    <row r="87" ht="16" customFormat="1" customHeight="1" s="45">
      <c r="C87" s="72" t="inlineStr">
        <is>
          <t>电    话：</t>
        </is>
      </c>
      <c r="D87" s="81" t="n"/>
      <c r="E87" s="71" t="inlineStr"/>
      <c r="F87" s="72" t="inlineStr">
        <is>
          <t>电    话：</t>
        </is>
      </c>
      <c r="G87" s="73" t="inlineStr">
        <is>
          <t>020-85676088</t>
        </is>
      </c>
      <c r="H87" s="86" t="n"/>
      <c r="I87" s="86" t="n"/>
      <c r="J87" s="81" t="n"/>
    </row>
    <row r="88" ht="16" customFormat="1" customHeight="1" s="45">
      <c r="C88" s="72" t="inlineStr">
        <is>
          <t>开户银行：</t>
        </is>
      </c>
      <c r="D88" s="81" t="n"/>
      <c r="E88" s="71" t="inlineStr"/>
      <c r="F88" s="72" t="inlineStr">
        <is>
          <t>开户银行：</t>
        </is>
      </c>
      <c r="G88" s="73" t="inlineStr">
        <is>
          <t>广州农业银行五羊新城支行</t>
        </is>
      </c>
      <c r="H88" s="86" t="n"/>
      <c r="I88" s="86" t="n"/>
      <c r="J88" s="81" t="n"/>
    </row>
    <row r="89" ht="16" customFormat="1" customHeight="1" s="45">
      <c r="C89" s="72" t="inlineStr">
        <is>
          <t>账    号：</t>
        </is>
      </c>
      <c r="D89" s="81" t="n"/>
      <c r="E89" s="74" t="inlineStr"/>
      <c r="F89" s="72" t="inlineStr">
        <is>
          <t>账   号：</t>
        </is>
      </c>
      <c r="G89" s="75" t="inlineStr">
        <is>
          <t>44031701040024156</t>
        </is>
      </c>
      <c r="H89" s="86" t="n"/>
      <c r="I89" s="86" t="n"/>
      <c r="J89" s="81" t="n"/>
    </row>
    <row r="90" ht="16" customFormat="1" customHeight="1" s="45">
      <c r="C90" s="72" t="inlineStr">
        <is>
          <t>统一社会信用代码：</t>
        </is>
      </c>
      <c r="D90" s="81" t="n"/>
      <c r="E90" s="71" t="inlineStr"/>
      <c r="F90" s="72" t="inlineStr">
        <is>
          <t>统一社会信用代码：</t>
        </is>
      </c>
      <c r="G90" s="73" t="inlineStr">
        <is>
          <t>91440101MA5CLE6G92</t>
        </is>
      </c>
      <c r="H90" s="86" t="n"/>
      <c r="I90" s="86" t="n"/>
      <c r="J90" s="81" t="n"/>
    </row>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2026-06-25T04:51:59Z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