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猫酱团（普票）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C56" s="54" t="inlineStr">
        <is>
          <t>合计</t>
        </is>
      </c>
      <c r="D56" s="81" t="n"/>
      <c r="E56" s="54" t="n"/>
      <c r="F56" s="54" t="n"/>
      <c r="G56" s="54">
        <f>SUM(G7:G55)</f>
        <v/>
      </c>
      <c r="H56" s="84" t="n"/>
      <c r="I56" s="85">
        <f>SUM(I7:I55)</f>
        <v/>
      </c>
      <c r="J56" s="54" t="n"/>
    </row>
    <row r="57" ht="16" customFormat="1" customHeight="1" s="45">
      <c r="C57" s="61" t="inlineStr">
        <is>
          <t>总合计（大写）</t>
        </is>
      </c>
      <c r="D57" s="81" t="n"/>
      <c r="E57" s="58">
        <f>IF(I56="","",(IF(I56=0,"零元",TEXT(LEFT(DOLLAR(I56),LEN(DOLLAR(I56))-3),"[&gt;0][dbnum2]G/通用格式元;;;")&amp;TEXT(RIGHT(DOLLAR(I56),2),"[dbnum2]0角0分;;整"))))</f>
        <v/>
      </c>
      <c r="F57" s="86" t="n"/>
      <c r="G57" s="81" t="n"/>
      <c r="H57" s="59" t="inlineStr">
        <is>
          <t>（小写）：</t>
        </is>
      </c>
      <c r="I57" s="87">
        <f>I56</f>
        <v/>
      </c>
      <c r="J57" s="61" t="n"/>
    </row>
    <row r="58" ht="16" customFormat="1" customHeight="1" s="45">
      <c r="C58" s="62" t="inlineStr">
        <is>
          <t>2、交货期：合同生效后且收到订单全额货款后2-7日内发货（特殊情况协商解决）。</t>
        </is>
      </c>
      <c r="J58" s="62" t="n"/>
    </row>
    <row r="59" ht="16" customFormat="1" customHeight="1" s="45">
      <c r="C59" s="62" t="inlineStr">
        <is>
          <t>3、运输方式及地点：物流运输或其他运输方式，地点：需方在本订单中指定的收货地点。</t>
        </is>
      </c>
      <c r="J59" s="62" t="n"/>
    </row>
    <row r="60" ht="16" customFormat="1" customHeight="1" s="45">
      <c r="C60" s="62" t="inlineStr">
        <is>
          <t>收货地址：/</t>
        </is>
      </c>
    </row>
    <row r="61" ht="16" customFormat="1" customHeight="1" s="45">
      <c r="C61" s="63" t="inlineStr">
        <is>
          <t>4、运输方式及费用负担：物流或其他货运方式。运费由需方承担。在需方收货并理货后，若因运输导致产品损毁发生纠纷的，由承运方解决，供方协助解决。</t>
        </is>
      </c>
    </row>
    <row r="62" ht="16" customFormat="1" customHeight="1" s="45">
      <c r="C62" s="62" t="inlineStr">
        <is>
          <t>5、发票：商品完成退货周期后的10个工作日，双方确认订单货款已经结清的情况下，供方需将对应的增值税专用发票或者增值税普通发票开具给需求方。</t>
        </is>
      </c>
    </row>
    <row r="63" ht="16" customFormat="1" customHeight="1" s="45">
      <c r="C63" s="66" t="inlineStr">
        <is>
          <t xml:space="preserve">6、包装标准：按符合产品特性或要求的标准执行                                                 </t>
        </is>
      </c>
    </row>
    <row r="64" ht="16" customFormat="1" customHeight="1" s="45">
      <c r="C64" s="63" t="inlineStr">
        <is>
          <t>7、验收标准：按照商品质量管理条例验收，需方应在收货验货后申请退货/换货，需方收货验货无异议视为全部验收合格。若由于产品质量或物流问题导致需方平台无法按时发货，需协商解决。</t>
        </is>
      </c>
    </row>
    <row r="65" ht="16" customFormat="1" customHeight="1" s="45">
      <c r="C65" s="65" t="inlineStr">
        <is>
          <t>8、违约责任：按《中华人民共和国民法典》处理，有关诉讼问题，向供方注册所在地人民法院提起诉讼。</t>
        </is>
      </c>
      <c r="D65" s="66" t="n"/>
      <c r="E65" s="66" t="n"/>
      <c r="F65" s="66" t="n"/>
      <c r="G65" s="66" t="n"/>
      <c r="H65" s="66" t="n"/>
      <c r="I65" s="66" t="n"/>
      <c r="J65" s="66" t="n"/>
    </row>
    <row r="66" ht="16" customFormat="1" customHeight="1" s="45">
      <c r="C66" s="66" t="inlineStr">
        <is>
          <t>9、关于售后，属于产品质量问题由供方处理。</t>
        </is>
      </c>
      <c r="D66" s="66" t="n"/>
      <c r="E66" s="66" t="n"/>
      <c r="F66" s="66" t="n"/>
      <c r="G66" s="66" t="n"/>
      <c r="H66" s="66" t="n"/>
      <c r="I66" s="66" t="n"/>
      <c r="J66" s="66" t="n"/>
    </row>
    <row r="67" ht="16" customFormat="1" customHeight="1" s="45">
      <c r="C67" s="66" t="inlineStr">
        <is>
          <t>10、本订单一式贰份，供方、需方各执壹份，双方签字（盖章）后生效。</t>
        </is>
      </c>
      <c r="D67" s="66" t="n"/>
      <c r="E67" s="66" t="n"/>
      <c r="F67" s="66" t="n"/>
      <c r="G67" s="66" t="n"/>
      <c r="H67" s="66" t="n"/>
      <c r="I67" s="66" t="n"/>
      <c r="J67" s="66" t="n"/>
    </row>
    <row r="68" ht="16" customFormat="1" customHeight="1" s="45">
      <c r="C68" s="88" t="inlineStr">
        <is>
          <t>需方：</t>
        </is>
      </c>
      <c r="D68" s="86" t="n"/>
      <c r="E68" s="81" t="n"/>
      <c r="F68" s="88" t="inlineStr">
        <is>
          <t>供方：</t>
        </is>
      </c>
      <c r="G68" s="86" t="n"/>
      <c r="H68" s="86" t="n"/>
      <c r="I68" s="86" t="n"/>
      <c r="J68" s="81" t="n"/>
    </row>
    <row r="69" ht="16" customFormat="1" customHeight="1" s="45">
      <c r="C69" s="70" t="inlineStr">
        <is>
          <t>单位名称：</t>
        </is>
      </c>
      <c r="D69" s="81" t="n"/>
      <c r="E69" s="71" t="inlineStr">
        <is>
          <t>猫酱团（普票）</t>
        </is>
      </c>
      <c r="F69" s="72" t="inlineStr">
        <is>
          <t>单位名称：</t>
        </is>
      </c>
      <c r="G69" s="73" t="inlineStr">
        <is>
          <t>广州启航化妆品科技有限公司</t>
        </is>
      </c>
      <c r="H69" s="86" t="n"/>
      <c r="I69" s="86" t="n"/>
      <c r="J69" s="81" t="n"/>
    </row>
    <row r="70" ht="16" customFormat="1" customHeight="1" s="45">
      <c r="C70" s="70" t="inlineStr">
        <is>
          <t>单位地址：</t>
        </is>
      </c>
      <c r="D70" s="81" t="n"/>
      <c r="E70" s="71" t="inlineStr"/>
      <c r="F70" s="72" t="inlineStr">
        <is>
          <t>单位地址：</t>
        </is>
      </c>
      <c r="G70" s="73" t="inlineStr">
        <is>
          <t>广州市天河区花城大道20号1301房之五</t>
        </is>
      </c>
      <c r="H70" s="86" t="n"/>
      <c r="I70" s="86" t="n"/>
      <c r="J70" s="81" t="n"/>
    </row>
    <row r="71" ht="16" customFormat="1" customHeight="1" s="45">
      <c r="C71" s="72" t="inlineStr">
        <is>
          <t>代表签字：</t>
        </is>
      </c>
      <c r="D71" s="81" t="n"/>
      <c r="E71" s="71" t="inlineStr"/>
      <c r="F71" s="72" t="inlineStr">
        <is>
          <t>代表签字：</t>
        </is>
      </c>
      <c r="G71" s="73" t="n"/>
      <c r="H71" s="86" t="n"/>
      <c r="I71" s="86" t="n"/>
      <c r="J71" s="81" t="n"/>
    </row>
    <row r="72" ht="16" customFormat="1" customHeight="1" s="45">
      <c r="C72" s="72" t="inlineStr">
        <is>
          <t>电    话：</t>
        </is>
      </c>
      <c r="D72" s="81" t="n"/>
      <c r="E72" s="71" t="inlineStr"/>
      <c r="F72" s="72" t="inlineStr">
        <is>
          <t>电    话：</t>
        </is>
      </c>
      <c r="G72" s="73" t="inlineStr">
        <is>
          <t>020-85676088</t>
        </is>
      </c>
      <c r="H72" s="86" t="n"/>
      <c r="I72" s="86" t="n"/>
      <c r="J72" s="81" t="n"/>
    </row>
    <row r="73" ht="16" customFormat="1" customHeight="1" s="45">
      <c r="C73" s="72" t="inlineStr">
        <is>
          <t>开户银行：</t>
        </is>
      </c>
      <c r="D73" s="81" t="n"/>
      <c r="E73" s="71" t="inlineStr"/>
      <c r="F73" s="72" t="inlineStr">
        <is>
          <t>开户银行：</t>
        </is>
      </c>
      <c r="G73" s="73" t="inlineStr">
        <is>
          <t>广州农业银行五羊新城支行</t>
        </is>
      </c>
      <c r="H73" s="86" t="n"/>
      <c r="I73" s="86" t="n"/>
      <c r="J73" s="81" t="n"/>
    </row>
    <row r="74" ht="16" customFormat="1" customHeight="1" s="45">
      <c r="C74" s="72" t="inlineStr">
        <is>
          <t>账    号：</t>
        </is>
      </c>
      <c r="D74" s="81" t="n"/>
      <c r="E74" s="74" t="inlineStr"/>
      <c r="F74" s="72" t="inlineStr">
        <is>
          <t>账   号：</t>
        </is>
      </c>
      <c r="G74" s="75" t="inlineStr">
        <is>
          <t>44031701040024156</t>
        </is>
      </c>
      <c r="H74" s="86" t="n"/>
      <c r="I74" s="86" t="n"/>
      <c r="J74" s="81" t="n"/>
    </row>
    <row r="75" ht="16" customFormat="1" customHeight="1" s="45">
      <c r="C75" s="72" t="inlineStr">
        <is>
          <t>统一社会信用代码：</t>
        </is>
      </c>
      <c r="D75" s="81" t="n"/>
      <c r="E75" s="71" t="inlineStr"/>
      <c r="F75" s="72" t="inlineStr">
        <is>
          <t>统一社会信用代码：</t>
        </is>
      </c>
      <c r="G75" s="73" t="inlineStr">
        <is>
          <t>91440101MA5CLE6G92</t>
        </is>
      </c>
      <c r="H75" s="86" t="n"/>
      <c r="I75" s="86" t="n"/>
      <c r="J75" s="81" t="n"/>
    </row>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2026-06-25T04:52:10Z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