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7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种草麻麻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C152" s="54" t="inlineStr">
        <is>
          <t>合计</t>
        </is>
      </c>
      <c r="D152" s="81" t="n"/>
      <c r="E152" s="54" t="n"/>
      <c r="F152" s="54" t="n"/>
      <c r="G152" s="54">
        <f>SUM(G7:G151)</f>
        <v/>
      </c>
      <c r="H152" s="84" t="n"/>
      <c r="I152" s="85">
        <f>SUM(I7:I151)</f>
        <v/>
      </c>
      <c r="J152" s="54" t="n"/>
    </row>
    <row r="153" ht="16" customFormat="1" customHeight="1" s="45">
      <c r="C153" s="61" t="inlineStr">
        <is>
          <t>总合计（大写）</t>
        </is>
      </c>
      <c r="D153" s="81" t="n"/>
      <c r="E153" s="58">
        <f>IF(I152="","",(IF(I152=0,"零元",TEXT(LEFT(DOLLAR(I152),LEN(DOLLAR(I152))-3),"[&gt;0][dbnum2]G/通用格式元;;;")&amp;TEXT(RIGHT(DOLLAR(I152),2),"[dbnum2]0角0分;;整"))))</f>
        <v/>
      </c>
      <c r="F153" s="86" t="n"/>
      <c r="G153" s="81" t="n"/>
      <c r="H153" s="59" t="inlineStr">
        <is>
          <t>（小写）：</t>
        </is>
      </c>
      <c r="I153" s="87">
        <f>I152</f>
        <v/>
      </c>
      <c r="J153" s="61" t="n"/>
    </row>
    <row r="154" ht="16" customFormat="1" customHeight="1" s="45">
      <c r="C154" s="62" t="inlineStr">
        <is>
          <t>2、交货期：合同生效后且收到订单全额货款后2-7日内发货（特殊情况协商解决）。</t>
        </is>
      </c>
      <c r="J154" s="62" t="n"/>
    </row>
    <row r="155" ht="16" customFormat="1" customHeight="1" s="45">
      <c r="C155" s="62" t="inlineStr">
        <is>
          <t>3、运输方式及地点：物流运输或其他运输方式，地点：需方在本订单中指定的收货地点。</t>
        </is>
      </c>
      <c r="J155" s="62" t="n"/>
    </row>
    <row r="156" ht="16" customFormat="1" customHeight="1" s="45">
      <c r="C156" s="62" t="inlineStr">
        <is>
          <t>收货地址：/</t>
        </is>
      </c>
    </row>
    <row r="157" ht="16" customFormat="1" customHeight="1" s="45">
      <c r="C157" s="63" t="inlineStr">
        <is>
          <t>4、运输方式及费用负担：物流或其他货运方式。运费由需方承担。在需方收货并理货后，若因运输导致产品损毁发生纠纷的，由承运方解决，供方协助解决。</t>
        </is>
      </c>
    </row>
    <row r="158" ht="16" customFormat="1" customHeight="1" s="45">
      <c r="C158" s="62" t="inlineStr">
        <is>
          <t>5、发票：商品完成退货周期后的10个工作日，双方确认订单货款已经结清的情况下，供方需将对应的增值税专用发票或者增值税普通发票开具给需求方。</t>
        </is>
      </c>
    </row>
    <row r="159" ht="16" customFormat="1" customHeight="1" s="45">
      <c r="C159" s="66" t="inlineStr">
        <is>
          <t xml:space="preserve">6、包装标准：按符合产品特性或要求的标准执行                                                 </t>
        </is>
      </c>
    </row>
    <row r="160" ht="16" customFormat="1" customHeight="1" s="45">
      <c r="C160" s="63" t="inlineStr">
        <is>
          <t>7、验收标准：按照商品质量管理条例验收，需方应在收货验货后申请退货/换货，需方收货验货无异议视为全部验收合格。若由于产品质量或物流问题导致需方平台无法按时发货，需协商解决。</t>
        </is>
      </c>
    </row>
    <row r="161" ht="16" customFormat="1" customHeight="1" s="45">
      <c r="C161" s="65" t="inlineStr">
        <is>
          <t>8、违约责任：按《中华人民共和国民法典》处理，有关诉讼问题，向供方注册所在地人民法院提起诉讼。</t>
        </is>
      </c>
      <c r="D161" s="66" t="n"/>
      <c r="E161" s="66" t="n"/>
      <c r="F161" s="66" t="n"/>
      <c r="G161" s="66" t="n"/>
      <c r="H161" s="66" t="n"/>
      <c r="I161" s="66" t="n"/>
      <c r="J161" s="66" t="n"/>
    </row>
    <row r="162" ht="16" customFormat="1" customHeight="1" s="45">
      <c r="C162" s="66" t="inlineStr">
        <is>
          <t>9、关于售后，属于产品质量问题由供方处理。</t>
        </is>
      </c>
      <c r="D162" s="66" t="n"/>
      <c r="E162" s="66" t="n"/>
      <c r="F162" s="66" t="n"/>
      <c r="G162" s="66" t="n"/>
      <c r="H162" s="66" t="n"/>
      <c r="I162" s="66" t="n"/>
      <c r="J162" s="66" t="n"/>
    </row>
    <row r="163" ht="16" customFormat="1" customHeight="1" s="45">
      <c r="C163" s="66" t="inlineStr">
        <is>
          <t>10、本订单一式贰份，供方、需方各执壹份，双方签字（盖章）后生效。</t>
        </is>
      </c>
      <c r="D163" s="66" t="n"/>
      <c r="E163" s="66" t="n"/>
      <c r="F163" s="66" t="n"/>
      <c r="G163" s="66" t="n"/>
      <c r="H163" s="66" t="n"/>
      <c r="I163" s="66" t="n"/>
      <c r="J163" s="66" t="n"/>
    </row>
    <row r="164" ht="16" customFormat="1" customHeight="1" s="45">
      <c r="C164" s="88" t="inlineStr">
        <is>
          <t>需方：</t>
        </is>
      </c>
      <c r="D164" s="86" t="n"/>
      <c r="E164" s="81" t="n"/>
      <c r="F164" s="88" t="inlineStr">
        <is>
          <t>供方：</t>
        </is>
      </c>
      <c r="G164" s="86" t="n"/>
      <c r="H164" s="86" t="n"/>
      <c r="I164" s="86" t="n"/>
      <c r="J164" s="81" t="n"/>
    </row>
    <row r="165" ht="16" customFormat="1" customHeight="1" s="45">
      <c r="C165" s="70" t="inlineStr">
        <is>
          <t>单位名称：</t>
        </is>
      </c>
      <c r="D165" s="81" t="n"/>
      <c r="E165" s="71" t="inlineStr">
        <is>
          <t>种草麻麻</t>
        </is>
      </c>
      <c r="F165" s="72" t="inlineStr">
        <is>
          <t>单位名称：</t>
        </is>
      </c>
      <c r="G165" s="73" t="inlineStr">
        <is>
          <t>广州启航化妆品科技有限公司</t>
        </is>
      </c>
      <c r="H165" s="86" t="n"/>
      <c r="I165" s="86" t="n"/>
      <c r="J165" s="81" t="n"/>
    </row>
    <row r="166" ht="16" customFormat="1" customHeight="1" s="45">
      <c r="C166" s="70" t="inlineStr">
        <is>
          <t>单位地址：</t>
        </is>
      </c>
      <c r="D166" s="81" t="n"/>
      <c r="E166" s="71" t="inlineStr"/>
      <c r="F166" s="72" t="inlineStr">
        <is>
          <t>单位地址：</t>
        </is>
      </c>
      <c r="G166" s="73" t="inlineStr">
        <is>
          <t>广州市天河区花城大道20号1301房之五</t>
        </is>
      </c>
      <c r="H166" s="86" t="n"/>
      <c r="I166" s="86" t="n"/>
      <c r="J166" s="81" t="n"/>
    </row>
    <row r="167" ht="16" customFormat="1" customHeight="1" s="45">
      <c r="C167" s="72" t="inlineStr">
        <is>
          <t>代表签字：</t>
        </is>
      </c>
      <c r="D167" s="81" t="n"/>
      <c r="E167" s="71" t="inlineStr"/>
      <c r="F167" s="72" t="inlineStr">
        <is>
          <t>代表签字：</t>
        </is>
      </c>
      <c r="G167" s="73" t="n"/>
      <c r="H167" s="86" t="n"/>
      <c r="I167" s="86" t="n"/>
      <c r="J167" s="81" t="n"/>
    </row>
    <row r="168" ht="16" customFormat="1" customHeight="1" s="45">
      <c r="C168" s="72" t="inlineStr">
        <is>
          <t>电    话：</t>
        </is>
      </c>
      <c r="D168" s="81" t="n"/>
      <c r="E168" s="71" t="inlineStr"/>
      <c r="F168" s="72" t="inlineStr">
        <is>
          <t>电    话：</t>
        </is>
      </c>
      <c r="G168" s="73" t="inlineStr">
        <is>
          <t>020-85676088</t>
        </is>
      </c>
      <c r="H168" s="86" t="n"/>
      <c r="I168" s="86" t="n"/>
      <c r="J168" s="81" t="n"/>
    </row>
    <row r="169" ht="16" customFormat="1" customHeight="1" s="45">
      <c r="C169" s="72" t="inlineStr">
        <is>
          <t>开户银行：</t>
        </is>
      </c>
      <c r="D169" s="81" t="n"/>
      <c r="E169" s="71" t="inlineStr"/>
      <c r="F169" s="72" t="inlineStr">
        <is>
          <t>开户银行：</t>
        </is>
      </c>
      <c r="G169" s="73" t="inlineStr">
        <is>
          <t>广州农业银行五羊新城支行</t>
        </is>
      </c>
      <c r="H169" s="86" t="n"/>
      <c r="I169" s="86" t="n"/>
      <c r="J169" s="81" t="n"/>
    </row>
    <row r="170" ht="16" customFormat="1" customHeight="1" s="45">
      <c r="C170" s="72" t="inlineStr">
        <is>
          <t>账    号：</t>
        </is>
      </c>
      <c r="D170" s="81" t="n"/>
      <c r="E170" s="74" t="inlineStr"/>
      <c r="F170" s="72" t="inlineStr">
        <is>
          <t>账   号：</t>
        </is>
      </c>
      <c r="G170" s="75" t="inlineStr">
        <is>
          <t>44031701040024156</t>
        </is>
      </c>
      <c r="H170" s="86" t="n"/>
      <c r="I170" s="86" t="n"/>
      <c r="J170" s="81" t="n"/>
    </row>
    <row r="171" ht="16" customFormat="1" customHeight="1" s="45">
      <c r="C171" s="72" t="inlineStr">
        <is>
          <t>统一社会信用代码：</t>
        </is>
      </c>
      <c r="D171" s="81" t="n"/>
      <c r="E171" s="71" t="inlineStr"/>
      <c r="F171" s="72" t="inlineStr">
        <is>
          <t>统一社会信用代码：</t>
        </is>
      </c>
      <c r="G171" s="73" t="inlineStr">
        <is>
          <t>91440101MA5CLE6G92</t>
        </is>
      </c>
      <c r="H171" s="86" t="n"/>
      <c r="I171" s="86" t="n"/>
      <c r="J171" s="81" t="n"/>
    </row>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