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K宝妈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C121" s="54" t="inlineStr">
        <is>
          <t>合计</t>
        </is>
      </c>
      <c r="D121" s="81" t="n"/>
      <c r="E121" s="54" t="n"/>
      <c r="F121" s="54" t="n"/>
      <c r="G121" s="54">
        <f>SUM(G7:G120)</f>
        <v/>
      </c>
      <c r="H121" s="84" t="n"/>
      <c r="I121" s="85">
        <f>SUM(I7:I120)</f>
        <v/>
      </c>
      <c r="J121" s="54" t="n"/>
    </row>
    <row r="122" ht="16" customFormat="1" customHeight="1" s="45">
      <c r="C122" s="61" t="inlineStr">
        <is>
          <t>总合计（大写）</t>
        </is>
      </c>
      <c r="D122" s="81" t="n"/>
      <c r="E122" s="58">
        <f>IF(I121="","",(IF(I121=0,"零元",TEXT(LEFT(DOLLAR(I121),LEN(DOLLAR(I121))-3),"[&gt;0][dbnum2]G/通用格式元;;;")&amp;TEXT(RIGHT(DOLLAR(I121),2),"[dbnum2]0角0分;;整"))))</f>
        <v/>
      </c>
      <c r="F122" s="86" t="n"/>
      <c r="G122" s="81" t="n"/>
      <c r="H122" s="59" t="inlineStr">
        <is>
          <t>（小写）：</t>
        </is>
      </c>
      <c r="I122" s="87">
        <f>I121</f>
        <v/>
      </c>
      <c r="J122" s="61" t="n"/>
    </row>
    <row r="123" ht="16" customFormat="1" customHeight="1" s="45">
      <c r="C123" s="62" t="inlineStr">
        <is>
          <t>2、交货期：合同生效后且收到订单全额货款后2-7日内发货（特殊情况协商解决）。</t>
        </is>
      </c>
      <c r="J123" s="62" t="n"/>
    </row>
    <row r="124" ht="16" customFormat="1" customHeight="1" s="45">
      <c r="C124" s="62" t="inlineStr">
        <is>
          <t>3、运输方式及地点：物流运输或其他运输方式，地点：需方在本订单中指定的收货地点。</t>
        </is>
      </c>
      <c r="J124" s="62" t="n"/>
    </row>
    <row r="125" ht="16" customFormat="1" customHeight="1" s="45">
      <c r="C125" s="62" t="inlineStr">
        <is>
          <t>收货地址：/</t>
        </is>
      </c>
    </row>
    <row r="126" ht="16" customFormat="1" customHeight="1" s="45">
      <c r="C126" s="63" t="inlineStr">
        <is>
          <t>4、运输方式及费用负担：物流或其他货运方式。运费由需方承担。在需方收货并理货后，若因运输导致产品损毁发生纠纷的，由承运方解决，供方协助解决。</t>
        </is>
      </c>
    </row>
    <row r="127" ht="16" customFormat="1" customHeight="1" s="45">
      <c r="C127" s="62" t="inlineStr">
        <is>
          <t>5、发票：商品完成退货周期后的10个工作日，双方确认订单货款已经结清的情况下，供方需将对应的增值税专用发票或者增值税普通发票开具给需求方。</t>
        </is>
      </c>
    </row>
    <row r="128" ht="16" customFormat="1" customHeight="1" s="45">
      <c r="C128" s="66" t="inlineStr">
        <is>
          <t xml:space="preserve">6、包装标准：按符合产品特性或要求的标准执行                                                 </t>
        </is>
      </c>
    </row>
    <row r="129" ht="16" customFormat="1" customHeight="1" s="45">
      <c r="C129" s="63" t="inlineStr">
        <is>
          <t>7、验收标准：按照商品质量管理条例验收，需方应在收货验货后申请退货/换货，需方收货验货无异议视为全部验收合格。若由于产品质量或物流问题导致需方平台无法按时发货，需协商解决。</t>
        </is>
      </c>
    </row>
    <row r="130" ht="16" customFormat="1" customHeight="1" s="45">
      <c r="C130" s="65" t="inlineStr">
        <is>
          <t>8、违约责任：按《中华人民共和国民法典》处理，有关诉讼问题，向供方注册所在地人民法院提起诉讼。</t>
        </is>
      </c>
      <c r="D130" s="66" t="n"/>
      <c r="E130" s="66" t="n"/>
      <c r="F130" s="66" t="n"/>
      <c r="G130" s="66" t="n"/>
      <c r="H130" s="66" t="n"/>
      <c r="I130" s="66" t="n"/>
      <c r="J130" s="66" t="n"/>
    </row>
    <row r="131" ht="16" customFormat="1" customHeight="1" s="45">
      <c r="C131" s="66" t="inlineStr">
        <is>
          <t>9、关于售后，属于产品质量问题由供方处理。</t>
        </is>
      </c>
      <c r="D131" s="66" t="n"/>
      <c r="E131" s="66" t="n"/>
      <c r="F131" s="66" t="n"/>
      <c r="G131" s="66" t="n"/>
      <c r="H131" s="66" t="n"/>
      <c r="I131" s="66" t="n"/>
      <c r="J131" s="66" t="n"/>
    </row>
    <row r="132" ht="16" customFormat="1" customHeight="1" s="45">
      <c r="C132" s="66" t="inlineStr">
        <is>
          <t>10、本订单一式贰份，供方、需方各执壹份，双方签字（盖章）后生效。</t>
        </is>
      </c>
      <c r="D132" s="66" t="n"/>
      <c r="E132" s="66" t="n"/>
      <c r="F132" s="66" t="n"/>
      <c r="G132" s="66" t="n"/>
      <c r="H132" s="66" t="n"/>
      <c r="I132" s="66" t="n"/>
      <c r="J132" s="66" t="n"/>
    </row>
    <row r="133" ht="16" customFormat="1" customHeight="1" s="45">
      <c r="C133" s="88" t="inlineStr">
        <is>
          <t>需方：</t>
        </is>
      </c>
      <c r="D133" s="86" t="n"/>
      <c r="E133" s="81" t="n"/>
      <c r="F133" s="88" t="inlineStr">
        <is>
          <t>供方：</t>
        </is>
      </c>
      <c r="G133" s="86" t="n"/>
      <c r="H133" s="86" t="n"/>
      <c r="I133" s="86" t="n"/>
      <c r="J133" s="81" t="n"/>
    </row>
    <row r="134" ht="16" customFormat="1" customHeight="1" s="45">
      <c r="C134" s="70" t="inlineStr">
        <is>
          <t>单位名称：</t>
        </is>
      </c>
      <c r="D134" s="81" t="n"/>
      <c r="E134" s="71" t="inlineStr">
        <is>
          <t>K宝妈</t>
        </is>
      </c>
      <c r="F134" s="72" t="inlineStr">
        <is>
          <t>单位名称：</t>
        </is>
      </c>
      <c r="G134" s="73" t="inlineStr">
        <is>
          <t>广州启航化妆品科技有限公司</t>
        </is>
      </c>
      <c r="H134" s="86" t="n"/>
      <c r="I134" s="86" t="n"/>
      <c r="J134" s="81" t="n"/>
    </row>
    <row r="135" ht="16" customFormat="1" customHeight="1" s="45">
      <c r="C135" s="70" t="inlineStr">
        <is>
          <t>单位地址：</t>
        </is>
      </c>
      <c r="D135" s="81" t="n"/>
      <c r="E135" s="71" t="inlineStr"/>
      <c r="F135" s="72" t="inlineStr">
        <is>
          <t>单位地址：</t>
        </is>
      </c>
      <c r="G135" s="73" t="inlineStr">
        <is>
          <t>广州市天河区花城大道20号1301房之五</t>
        </is>
      </c>
      <c r="H135" s="86" t="n"/>
      <c r="I135" s="86" t="n"/>
      <c r="J135" s="81" t="n"/>
    </row>
    <row r="136" ht="16" customFormat="1" customHeight="1" s="45">
      <c r="C136" s="72" t="inlineStr">
        <is>
          <t>代表签字：</t>
        </is>
      </c>
      <c r="D136" s="81" t="n"/>
      <c r="E136" s="71" t="inlineStr"/>
      <c r="F136" s="72" t="inlineStr">
        <is>
          <t>代表签字：</t>
        </is>
      </c>
      <c r="G136" s="73" t="n"/>
      <c r="H136" s="86" t="n"/>
      <c r="I136" s="86" t="n"/>
      <c r="J136" s="81" t="n"/>
    </row>
    <row r="137" ht="16" customFormat="1" customHeight="1" s="45">
      <c r="C137" s="72" t="inlineStr">
        <is>
          <t>电    话：</t>
        </is>
      </c>
      <c r="D137" s="81" t="n"/>
      <c r="E137" s="71" t="inlineStr"/>
      <c r="F137" s="72" t="inlineStr">
        <is>
          <t>电    话：</t>
        </is>
      </c>
      <c r="G137" s="73" t="inlineStr">
        <is>
          <t>020-85676088</t>
        </is>
      </c>
      <c r="H137" s="86" t="n"/>
      <c r="I137" s="86" t="n"/>
      <c r="J137" s="81" t="n"/>
    </row>
    <row r="138" ht="16" customFormat="1" customHeight="1" s="45">
      <c r="C138" s="72" t="inlineStr">
        <is>
          <t>开户银行：</t>
        </is>
      </c>
      <c r="D138" s="81" t="n"/>
      <c r="E138" s="71" t="inlineStr"/>
      <c r="F138" s="72" t="inlineStr">
        <is>
          <t>开户银行：</t>
        </is>
      </c>
      <c r="G138" s="73" t="inlineStr">
        <is>
          <t>广州农业银行五羊新城支行</t>
        </is>
      </c>
      <c r="H138" s="86" t="n"/>
      <c r="I138" s="86" t="n"/>
      <c r="J138" s="81" t="n"/>
    </row>
    <row r="139" ht="16" customFormat="1" customHeight="1" s="45">
      <c r="C139" s="72" t="inlineStr">
        <is>
          <t>账    号：</t>
        </is>
      </c>
      <c r="D139" s="81" t="n"/>
      <c r="E139" s="74" t="inlineStr"/>
      <c r="F139" s="72" t="inlineStr">
        <is>
          <t>账   号：</t>
        </is>
      </c>
      <c r="G139" s="75" t="inlineStr">
        <is>
          <t>44031701040024156</t>
        </is>
      </c>
      <c r="H139" s="86" t="n"/>
      <c r="I139" s="86" t="n"/>
      <c r="J139" s="81" t="n"/>
    </row>
    <row r="140" ht="16" customFormat="1" customHeight="1" s="45">
      <c r="C140" s="72" t="inlineStr">
        <is>
          <t>统一社会信用代码：</t>
        </is>
      </c>
      <c r="D140" s="81" t="n"/>
      <c r="E140" s="71" t="inlineStr"/>
      <c r="F140" s="72" t="inlineStr">
        <is>
          <t>统一社会信用代码：</t>
        </is>
      </c>
      <c r="G140" s="73" t="inlineStr">
        <is>
          <t>91440101MA5CLE6G92</t>
        </is>
      </c>
      <c r="H140" s="86" t="n"/>
      <c r="I140" s="86" t="n"/>
      <c r="J140" s="81" t="n"/>
    </row>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