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915" windowHeight="391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17" i="1" l="1"/>
  <c r="J13" i="1"/>
  <c r="J15" i="1" s="1"/>
  <c r="J12" i="1"/>
  <c r="J11" i="1"/>
  <c r="B69" i="1"/>
</calcChain>
</file>

<file path=xl/sharedStrings.xml><?xml version="1.0" encoding="utf-8"?>
<sst xmlns="http://schemas.openxmlformats.org/spreadsheetml/2006/main" count="142" uniqueCount="59">
  <si>
    <t xml:space="preserve">   RELACION DE GASTOS    </t>
  </si>
  <si>
    <t>#</t>
  </si>
  <si>
    <t xml:space="preserve">   MONTO   </t>
  </si>
  <si>
    <t>FACTURA/COMENTARIO</t>
  </si>
  <si>
    <t>PROVEEDOR</t>
  </si>
  <si>
    <t>FECHA</t>
  </si>
  <si>
    <t>PAGO A SU CREDITO</t>
  </si>
  <si>
    <t>OPERADOR SCOTIACRED</t>
  </si>
  <si>
    <t xml:space="preserve">PAGO DE RENTA </t>
  </si>
  <si>
    <t>FACTURAFIEL</t>
  </si>
  <si>
    <t>COMISIONES BANCARIAS</t>
  </si>
  <si>
    <t>SCOTIABANK</t>
  </si>
  <si>
    <t>PAGO F62 Y F69</t>
  </si>
  <si>
    <t>LA NUEVA ERA EN ROLLOS</t>
  </si>
  <si>
    <t>FACTURAS VARIAS</t>
  </si>
  <si>
    <t xml:space="preserve">CHEQUE </t>
  </si>
  <si>
    <t>CARGO TRASPASO ENTRE CUENTAS</t>
  </si>
  <si>
    <t>PAGO F69, F72,F85</t>
  </si>
  <si>
    <t>PEDIDO #588828</t>
  </si>
  <si>
    <t xml:space="preserve">NATURRA LABORATORIOS </t>
  </si>
  <si>
    <t xml:space="preserve">RETIRO VENTANILLA </t>
  </si>
  <si>
    <t>PEDIDO #599563</t>
  </si>
  <si>
    <t xml:space="preserve">SEGUROS ARGOS </t>
  </si>
  <si>
    <t>PEDIDO #596835</t>
  </si>
  <si>
    <t>PEDIDO #600056</t>
  </si>
  <si>
    <t>PAGO F2599 SENZARE</t>
  </si>
  <si>
    <t>COSMETIC LABS</t>
  </si>
  <si>
    <t xml:space="preserve">PAGO F55237 </t>
  </si>
  <si>
    <t>TORCAM PAPELERIAS</t>
  </si>
  <si>
    <t>OFFICE DEPOT</t>
  </si>
  <si>
    <t>GAS COMER</t>
  </si>
  <si>
    <t>CINEPOLIS</t>
  </si>
  <si>
    <t>REST BAR VACA MTY</t>
  </si>
  <si>
    <t xml:space="preserve">RETIRO CAJERO </t>
  </si>
  <si>
    <t>SALLY BAUTY</t>
  </si>
  <si>
    <t>OXXO GAS</t>
  </si>
  <si>
    <t>KIDZANIA MTY</t>
  </si>
  <si>
    <t xml:space="preserve">COSTCO </t>
  </si>
  <si>
    <t>PAGO PEDIDO #601564</t>
  </si>
  <si>
    <t>JOSE ARTURO PEREDA</t>
  </si>
  <si>
    <t>PAGO PEDIDO #601744</t>
  </si>
  <si>
    <t>PAGO F55238</t>
  </si>
  <si>
    <t>PAGO F80,F82</t>
  </si>
  <si>
    <t>GAS SOL DAFER</t>
  </si>
  <si>
    <t>SAMS CLUB</t>
  </si>
  <si>
    <t>PAGO F2526 MICROSIP</t>
  </si>
  <si>
    <t>SIERRA MICROSIP CUMBRES</t>
  </si>
  <si>
    <t>NBLIZTECNOVA SERVICIOS</t>
  </si>
  <si>
    <t>PAGO PEDIDO #603648</t>
  </si>
  <si>
    <t>PAGO PEDIDO #603354</t>
  </si>
  <si>
    <t>PAGO F89,F90</t>
  </si>
  <si>
    <t>PAGO PEDIDO #604077,78</t>
  </si>
  <si>
    <t>PAGO F86</t>
  </si>
  <si>
    <t>PAGO TARJETA DE CREDITO</t>
  </si>
  <si>
    <t xml:space="preserve">COBRO COMISIONES BANCARIAS </t>
  </si>
  <si>
    <t>tintes</t>
  </si>
  <si>
    <t>peroxidos</t>
  </si>
  <si>
    <t>deco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</si>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</sst>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5" formatCode="[$-8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5" fontId="2" fillId="3" borderId="1" xfId="0" applyNumberFormat="1" applyFont="1" applyFill="1" applyBorder="1"/>
    <xf numFmtId="0" fontId="0" fillId="0" borderId="0" xfId="0"/>
    <xf numFmtId="0" fontId="2" fillId="3" borderId="1" xfId="0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2" fillId="3" borderId="1" xfId="1" applyFont="1" applyFill="1" applyBorder="1"/>
    <xf numFmtId="165" fontId="0" fillId="0" borderId="0" xfId="0" applyNumberFormat="1"/>
    <xf numFmtId="165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baseColWidth="10" defaultRowHeight="15" x14ac:dyDescent="0.25"/>
  <cols>
    <col min="1" max="1" width="3" bestFit="1" customWidth="1"/>
    <col min="2" max="2" width="12.5703125" style="4" bestFit="1" customWidth="1"/>
    <col min="3" max="3" width="32.140625" bestFit="1" customWidth="1"/>
    <col min="4" max="4" width="24" bestFit="1" customWidth="1"/>
    <col min="5" max="5" width="22.85546875" style="8" bestFit="1" customWidth="1"/>
  </cols>
  <sheetData>
    <row r="1" spans="1:10" x14ac:dyDescent="0.25">
      <c r="A1" s="3"/>
      <c r="B1" s="7" t="s">
        <v>0</v>
      </c>
      <c r="C1" s="3"/>
      <c r="D1" s="3"/>
      <c r="E1" s="1"/>
    </row>
    <row r="2" spans="1:10" x14ac:dyDescent="0.25">
      <c r="A2" s="3" t="s">
        <v>1</v>
      </c>
      <c r="B2" s="7" t="s">
        <v>2</v>
      </c>
      <c r="C2" s="3" t="s">
        <v>3</v>
      </c>
      <c r="D2" s="3" t="s">
        <v>4</v>
      </c>
      <c r="E2" s="1" t="s">
        <v>5</v>
      </c>
    </row>
    <row r="3" spans="1:10" x14ac:dyDescent="0.25">
      <c r="A3" s="5">
        <v>1</v>
      </c>
      <c r="B3" s="6">
        <v>4500.51</v>
      </c>
      <c r="C3" s="11" t="s">
        <v>6</v>
      </c>
      <c r="D3" s="10" t="s">
        <v>7</v>
      </c>
      <c r="E3" s="9">
        <v>43313</v>
      </c>
    </row>
    <row r="4" spans="1:10" x14ac:dyDescent="0.25">
      <c r="A4" s="5">
        <v>2</v>
      </c>
      <c r="B4" s="6">
        <v>8555.98</v>
      </c>
      <c r="C4" s="11" t="s">
        <v>6</v>
      </c>
      <c r="D4" s="10" t="s">
        <v>7</v>
      </c>
      <c r="E4" s="9">
        <v>43313</v>
      </c>
    </row>
    <row r="5" spans="1:10" x14ac:dyDescent="0.25">
      <c r="A5" s="5">
        <v>3</v>
      </c>
      <c r="B5" s="6">
        <v>10000</v>
      </c>
      <c r="C5" s="11" t="s">
        <v>8</v>
      </c>
      <c r="D5" s="10" t="s">
        <v>9</v>
      </c>
      <c r="E5" s="9">
        <v>43313</v>
      </c>
    </row>
    <row r="6" spans="1:10" x14ac:dyDescent="0.25">
      <c r="A6" s="5">
        <v>4</v>
      </c>
      <c r="B6" s="6">
        <v>10000</v>
      </c>
      <c r="C6" s="11" t="s">
        <v>8</v>
      </c>
      <c r="D6" s="10" t="s">
        <v>9</v>
      </c>
      <c r="E6" s="9">
        <v>43313</v>
      </c>
    </row>
    <row r="7" spans="1:10" x14ac:dyDescent="0.25">
      <c r="A7" s="5">
        <v>5</v>
      </c>
      <c r="B7" s="6">
        <v>852.8</v>
      </c>
      <c r="C7" s="11" t="s">
        <v>6</v>
      </c>
      <c r="D7" s="10" t="s">
        <v>7</v>
      </c>
      <c r="E7" s="9">
        <v>43314</v>
      </c>
    </row>
    <row r="8" spans="1:10" x14ac:dyDescent="0.25">
      <c r="A8" s="5">
        <v>6</v>
      </c>
      <c r="B8" s="6">
        <v>5.8</v>
      </c>
      <c r="C8" s="11" t="s">
        <v>10</v>
      </c>
      <c r="D8" s="10" t="s">
        <v>11</v>
      </c>
      <c r="E8" s="9">
        <v>43314</v>
      </c>
    </row>
    <row r="9" spans="1:10" x14ac:dyDescent="0.25">
      <c r="A9" s="5">
        <v>7</v>
      </c>
      <c r="B9" s="6">
        <v>30000</v>
      </c>
      <c r="C9" s="11" t="s">
        <v>12</v>
      </c>
      <c r="D9" s="10" t="s">
        <v>13</v>
      </c>
      <c r="E9" s="9">
        <v>43314</v>
      </c>
    </row>
    <row r="10" spans="1:10" x14ac:dyDescent="0.25">
      <c r="A10" s="5">
        <v>8</v>
      </c>
      <c r="B10" s="6">
        <v>1300</v>
      </c>
      <c r="C10" s="11" t="s">
        <v>14</v>
      </c>
      <c r="D10" s="10" t="s">
        <v>15</v>
      </c>
      <c r="E10" s="9">
        <v>43318</v>
      </c>
    </row>
    <row r="11" spans="1:10" x14ac:dyDescent="0.25">
      <c r="A11" s="5">
        <v>9</v>
      </c>
      <c r="B11" s="6">
        <v>5715</v>
      </c>
      <c r="C11" s="11" t="s">
        <v>16</v>
      </c>
      <c r="D11" s="10" t="s">
        <v>11</v>
      </c>
      <c r="E11" s="9">
        <v>43318</v>
      </c>
      <c r="G11" t="s">
        <v>55</v>
      </c>
      <c r="H11">
        <v>192</v>
      </c>
      <c r="I11">
        <v>124</v>
      </c>
      <c r="J11">
        <f>+H11*I11</f>
        <v>23808</v>
      </c>
    </row>
    <row r="12" spans="1:10" x14ac:dyDescent="0.25">
      <c r="A12" s="5">
        <v>10</v>
      </c>
      <c r="B12" s="6">
        <v>5.8</v>
      </c>
      <c r="C12" s="11" t="s">
        <v>10</v>
      </c>
      <c r="D12" s="10" t="s">
        <v>11</v>
      </c>
      <c r="E12" s="9">
        <v>43319</v>
      </c>
      <c r="G12" t="s">
        <v>56</v>
      </c>
      <c r="H12">
        <v>32</v>
      </c>
      <c r="I12" s="2">
        <v>124</v>
      </c>
      <c r="J12" s="2">
        <f>+H12*I12</f>
        <v>3968</v>
      </c>
    </row>
    <row r="13" spans="1:10" x14ac:dyDescent="0.25">
      <c r="A13" s="5">
        <v>11</v>
      </c>
      <c r="B13" s="6">
        <v>31229.86</v>
      </c>
      <c r="C13" s="11" t="s">
        <v>17</v>
      </c>
      <c r="D13" s="10" t="s">
        <v>13</v>
      </c>
      <c r="E13" s="9">
        <v>43319</v>
      </c>
      <c r="G13" t="s">
        <v>57</v>
      </c>
      <c r="H13">
        <v>15</v>
      </c>
      <c r="I13">
        <v>374</v>
      </c>
      <c r="J13" s="2">
        <f>+H13*I13</f>
        <v>5610</v>
      </c>
    </row>
    <row r="14" spans="1:10" s="2" customFormat="1" x14ac:dyDescent="0.25">
      <c r="A14" s="5">
        <v>12</v>
      </c>
      <c r="B14" s="6">
        <v>5.8</v>
      </c>
      <c r="C14" s="11" t="s">
        <v>10</v>
      </c>
      <c r="D14" s="10" t="s">
        <v>11</v>
      </c>
      <c r="E14" s="9">
        <v>43319</v>
      </c>
      <c r="J14" s="2">
        <v>439</v>
      </c>
    </row>
    <row r="15" spans="1:10" s="2" customFormat="1" x14ac:dyDescent="0.25">
      <c r="A15" s="5">
        <v>13</v>
      </c>
      <c r="B15" s="6">
        <v>40642.15</v>
      </c>
      <c r="C15" s="11" t="s">
        <v>23</v>
      </c>
      <c r="D15" s="10" t="s">
        <v>19</v>
      </c>
      <c r="E15" s="9">
        <v>43319</v>
      </c>
      <c r="J15" s="2">
        <f>SUM(J11:J14)</f>
        <v>33825</v>
      </c>
    </row>
    <row r="16" spans="1:10" x14ac:dyDescent="0.25">
      <c r="A16" s="5">
        <v>14</v>
      </c>
      <c r="B16" s="6">
        <v>5.8</v>
      </c>
      <c r="C16" s="11" t="s">
        <v>10</v>
      </c>
      <c r="D16" s="10" t="s">
        <v>11</v>
      </c>
      <c r="E16" s="9">
        <v>43320</v>
      </c>
      <c r="J16">
        <v>32953</v>
      </c>
    </row>
    <row r="17" spans="1:10" x14ac:dyDescent="0.25">
      <c r="A17" s="5">
        <v>15</v>
      </c>
      <c r="B17" s="6">
        <v>35304.6</v>
      </c>
      <c r="C17" s="11" t="s">
        <v>18</v>
      </c>
      <c r="D17" s="10" t="s">
        <v>19</v>
      </c>
      <c r="E17" s="9">
        <v>43320</v>
      </c>
      <c r="J17">
        <f>+J15-J16</f>
        <v>872</v>
      </c>
    </row>
    <row r="18" spans="1:10" x14ac:dyDescent="0.25">
      <c r="A18" s="5">
        <v>16</v>
      </c>
      <c r="B18" s="6">
        <v>12000</v>
      </c>
      <c r="C18" s="11" t="s">
        <v>20</v>
      </c>
      <c r="D18" s="10" t="s">
        <v>11</v>
      </c>
      <c r="E18" s="9">
        <v>43321</v>
      </c>
      <c r="J18" t="s">
        <v>58</v>
      </c>
    </row>
    <row r="19" spans="1:10" x14ac:dyDescent="0.25">
      <c r="A19" s="5">
        <v>17</v>
      </c>
      <c r="B19" s="6">
        <v>5.8</v>
      </c>
      <c r="C19" s="11" t="s">
        <v>10</v>
      </c>
      <c r="D19" s="10" t="s">
        <v>11</v>
      </c>
      <c r="E19" s="9">
        <v>43321</v>
      </c>
    </row>
    <row r="20" spans="1:10" x14ac:dyDescent="0.25">
      <c r="A20" s="5">
        <v>18</v>
      </c>
      <c r="B20" s="6">
        <v>12835.77</v>
      </c>
      <c r="C20" s="11" t="s">
        <v>21</v>
      </c>
      <c r="D20" s="10" t="s">
        <v>19</v>
      </c>
      <c r="E20" s="9">
        <v>43322</v>
      </c>
    </row>
    <row r="21" spans="1:10" x14ac:dyDescent="0.25">
      <c r="A21" s="5">
        <v>19</v>
      </c>
      <c r="B21" s="6">
        <v>195</v>
      </c>
      <c r="C21" s="11" t="s">
        <v>22</v>
      </c>
      <c r="D21" s="10" t="s">
        <v>11</v>
      </c>
      <c r="E21" s="9">
        <v>43322</v>
      </c>
    </row>
    <row r="22" spans="1:10" x14ac:dyDescent="0.25">
      <c r="A22" s="5">
        <v>20</v>
      </c>
      <c r="B22" s="6">
        <v>15979.15</v>
      </c>
      <c r="C22" s="11" t="s">
        <v>16</v>
      </c>
      <c r="D22" s="10" t="s">
        <v>11</v>
      </c>
      <c r="E22" s="9">
        <v>43325</v>
      </c>
    </row>
    <row r="23" spans="1:10" x14ac:dyDescent="0.25">
      <c r="A23" s="5">
        <v>21</v>
      </c>
      <c r="B23" s="6">
        <v>5.8</v>
      </c>
      <c r="C23" s="11" t="s">
        <v>10</v>
      </c>
      <c r="D23" s="10" t="s">
        <v>11</v>
      </c>
      <c r="E23" s="9">
        <v>43328</v>
      </c>
    </row>
    <row r="24" spans="1:10" x14ac:dyDescent="0.25">
      <c r="A24" s="5">
        <v>22</v>
      </c>
      <c r="B24" s="6">
        <v>19322.13</v>
      </c>
      <c r="C24" s="11" t="s">
        <v>24</v>
      </c>
      <c r="D24" s="10" t="s">
        <v>19</v>
      </c>
      <c r="E24" s="9">
        <v>43328</v>
      </c>
    </row>
    <row r="25" spans="1:10" x14ac:dyDescent="0.25">
      <c r="A25" s="5">
        <v>23</v>
      </c>
      <c r="B25" s="6">
        <v>5.8</v>
      </c>
      <c r="C25" s="11" t="s">
        <v>10</v>
      </c>
      <c r="D25" s="10" t="s">
        <v>11</v>
      </c>
      <c r="E25" s="9">
        <v>43328</v>
      </c>
    </row>
    <row r="26" spans="1:10" x14ac:dyDescent="0.25">
      <c r="A26" s="5">
        <v>24</v>
      </c>
      <c r="B26" s="6">
        <v>5.8</v>
      </c>
      <c r="C26" s="11" t="s">
        <v>10</v>
      </c>
      <c r="D26" s="10" t="s">
        <v>11</v>
      </c>
      <c r="E26" s="9">
        <v>43328</v>
      </c>
    </row>
    <row r="27" spans="1:10" x14ac:dyDescent="0.25">
      <c r="A27" s="5">
        <v>25</v>
      </c>
      <c r="B27" s="6">
        <v>11177.24</v>
      </c>
      <c r="C27" s="11" t="s">
        <v>25</v>
      </c>
      <c r="D27" s="10" t="s">
        <v>26</v>
      </c>
      <c r="E27" s="9">
        <v>43328</v>
      </c>
    </row>
    <row r="28" spans="1:10" x14ac:dyDescent="0.25">
      <c r="A28" s="5">
        <v>26</v>
      </c>
      <c r="B28" s="6">
        <v>49300</v>
      </c>
      <c r="C28" s="11" t="s">
        <v>27</v>
      </c>
      <c r="D28" s="10" t="s">
        <v>28</v>
      </c>
      <c r="E28" s="9">
        <v>43328</v>
      </c>
    </row>
    <row r="29" spans="1:10" x14ac:dyDescent="0.25">
      <c r="A29" s="5">
        <v>27</v>
      </c>
      <c r="B29" s="6">
        <v>1027</v>
      </c>
      <c r="C29" s="11" t="s">
        <v>14</v>
      </c>
      <c r="D29" s="10" t="s">
        <v>29</v>
      </c>
      <c r="E29" s="9">
        <v>43328</v>
      </c>
    </row>
    <row r="30" spans="1:10" x14ac:dyDescent="0.25">
      <c r="A30" s="5">
        <v>28</v>
      </c>
      <c r="B30" s="6">
        <v>3002</v>
      </c>
      <c r="C30" s="11" t="s">
        <v>14</v>
      </c>
      <c r="D30" s="10" t="s">
        <v>29</v>
      </c>
      <c r="E30" s="9">
        <v>43328</v>
      </c>
    </row>
    <row r="31" spans="1:10" x14ac:dyDescent="0.25">
      <c r="A31" s="5">
        <v>29</v>
      </c>
      <c r="B31" s="6">
        <v>419.2</v>
      </c>
      <c r="C31" s="11" t="s">
        <v>14</v>
      </c>
      <c r="D31" s="10" t="s">
        <v>30</v>
      </c>
      <c r="E31" s="9">
        <v>43694</v>
      </c>
    </row>
    <row r="32" spans="1:10" x14ac:dyDescent="0.25">
      <c r="A32" s="5">
        <v>30</v>
      </c>
      <c r="B32" s="6">
        <v>314</v>
      </c>
      <c r="C32" s="11" t="s">
        <v>14</v>
      </c>
      <c r="D32" s="10" t="s">
        <v>31</v>
      </c>
      <c r="E32" s="9">
        <v>43694</v>
      </c>
    </row>
    <row r="33" spans="1:5" x14ac:dyDescent="0.25">
      <c r="A33" s="5">
        <v>31</v>
      </c>
      <c r="B33" s="6">
        <v>1315</v>
      </c>
      <c r="C33" s="11" t="s">
        <v>14</v>
      </c>
      <c r="D33" s="10" t="s">
        <v>32</v>
      </c>
      <c r="E33" s="9">
        <v>43695</v>
      </c>
    </row>
    <row r="34" spans="1:5" x14ac:dyDescent="0.25">
      <c r="A34" s="5">
        <v>32</v>
      </c>
      <c r="B34" s="6">
        <v>4000</v>
      </c>
      <c r="C34" s="11" t="s">
        <v>33</v>
      </c>
      <c r="D34" s="10" t="s">
        <v>11</v>
      </c>
      <c r="E34" s="9">
        <v>43332</v>
      </c>
    </row>
    <row r="35" spans="1:5" x14ac:dyDescent="0.25">
      <c r="A35" s="5">
        <v>33</v>
      </c>
      <c r="B35" s="6">
        <v>1192</v>
      </c>
      <c r="C35" s="11" t="s">
        <v>14</v>
      </c>
      <c r="D35" s="10" t="s">
        <v>34</v>
      </c>
      <c r="E35" s="9">
        <v>43332</v>
      </c>
    </row>
    <row r="36" spans="1:5" x14ac:dyDescent="0.25">
      <c r="A36" s="5">
        <v>34</v>
      </c>
      <c r="B36" s="6">
        <v>420.4</v>
      </c>
      <c r="C36" s="11" t="s">
        <v>14</v>
      </c>
      <c r="D36" s="10" t="s">
        <v>35</v>
      </c>
      <c r="E36" s="9">
        <v>43332</v>
      </c>
    </row>
    <row r="37" spans="1:5" x14ac:dyDescent="0.25">
      <c r="A37" s="5">
        <v>35</v>
      </c>
      <c r="B37" s="6">
        <v>998</v>
      </c>
      <c r="C37" s="11" t="s">
        <v>14</v>
      </c>
      <c r="D37" s="10" t="s">
        <v>36</v>
      </c>
      <c r="E37" s="9">
        <v>43332</v>
      </c>
    </row>
    <row r="38" spans="1:5" x14ac:dyDescent="0.25">
      <c r="A38" s="5">
        <v>36</v>
      </c>
      <c r="B38" s="6">
        <v>1777.5</v>
      </c>
      <c r="C38" s="11" t="s">
        <v>14</v>
      </c>
      <c r="D38" s="10" t="s">
        <v>37</v>
      </c>
      <c r="E38" s="9">
        <v>43332</v>
      </c>
    </row>
    <row r="39" spans="1:5" x14ac:dyDescent="0.25">
      <c r="A39" s="5">
        <v>37</v>
      </c>
      <c r="B39" s="6">
        <v>5.8</v>
      </c>
      <c r="C39" s="11" t="s">
        <v>10</v>
      </c>
      <c r="D39" s="10" t="s">
        <v>11</v>
      </c>
      <c r="E39" s="9">
        <v>43333</v>
      </c>
    </row>
    <row r="40" spans="1:5" x14ac:dyDescent="0.25">
      <c r="A40" s="5">
        <v>38</v>
      </c>
      <c r="B40" s="6">
        <v>18552.849999999999</v>
      </c>
      <c r="C40" s="11" t="s">
        <v>38</v>
      </c>
      <c r="D40" s="10" t="s">
        <v>39</v>
      </c>
      <c r="E40" s="9">
        <v>43333</v>
      </c>
    </row>
    <row r="41" spans="1:5" x14ac:dyDescent="0.25">
      <c r="A41" s="5">
        <v>39</v>
      </c>
      <c r="B41" s="6">
        <v>5.8</v>
      </c>
      <c r="C41" s="11" t="s">
        <v>10</v>
      </c>
      <c r="D41" s="10" t="s">
        <v>11</v>
      </c>
      <c r="E41" s="9">
        <v>43335</v>
      </c>
    </row>
    <row r="42" spans="1:5" x14ac:dyDescent="0.25">
      <c r="A42" s="5">
        <v>40</v>
      </c>
      <c r="B42" s="6">
        <v>37943.599999999999</v>
      </c>
      <c r="C42" s="11" t="s">
        <v>40</v>
      </c>
      <c r="D42" s="10" t="s">
        <v>19</v>
      </c>
      <c r="E42" s="9">
        <v>43335</v>
      </c>
    </row>
    <row r="43" spans="1:5" x14ac:dyDescent="0.25">
      <c r="A43" s="5">
        <v>41</v>
      </c>
      <c r="B43" s="6">
        <v>5.8</v>
      </c>
      <c r="C43" s="11" t="s">
        <v>10</v>
      </c>
      <c r="D43" s="10" t="s">
        <v>11</v>
      </c>
      <c r="E43" s="9">
        <v>43335</v>
      </c>
    </row>
    <row r="44" spans="1:5" x14ac:dyDescent="0.25">
      <c r="A44" s="5">
        <v>42</v>
      </c>
      <c r="B44" s="6">
        <v>5.8</v>
      </c>
      <c r="C44" s="11" t="s">
        <v>10</v>
      </c>
      <c r="D44" s="10" t="s">
        <v>11</v>
      </c>
      <c r="E44" s="9">
        <v>43335</v>
      </c>
    </row>
    <row r="45" spans="1:5" x14ac:dyDescent="0.25">
      <c r="A45" s="5">
        <v>43</v>
      </c>
      <c r="B45" s="6">
        <v>49300</v>
      </c>
      <c r="C45" s="11" t="s">
        <v>41</v>
      </c>
      <c r="D45" s="10" t="s">
        <v>28</v>
      </c>
      <c r="E45" s="9">
        <v>43335</v>
      </c>
    </row>
    <row r="46" spans="1:5" x14ac:dyDescent="0.25">
      <c r="A46" s="5">
        <v>44</v>
      </c>
      <c r="B46" s="6">
        <v>75884.88</v>
      </c>
      <c r="C46" s="11" t="s">
        <v>42</v>
      </c>
      <c r="D46" s="10" t="s">
        <v>13</v>
      </c>
      <c r="E46" s="9">
        <v>43335</v>
      </c>
    </row>
    <row r="47" spans="1:5" x14ac:dyDescent="0.25">
      <c r="A47" s="5">
        <v>45</v>
      </c>
      <c r="B47" s="6">
        <v>837.2</v>
      </c>
      <c r="C47" s="11" t="s">
        <v>14</v>
      </c>
      <c r="D47" s="10" t="s">
        <v>43</v>
      </c>
      <c r="E47" s="9">
        <v>43339</v>
      </c>
    </row>
    <row r="48" spans="1:5" x14ac:dyDescent="0.25">
      <c r="A48" s="5">
        <v>46</v>
      </c>
      <c r="B48" s="6">
        <v>1999</v>
      </c>
      <c r="C48" s="11" t="s">
        <v>14</v>
      </c>
      <c r="D48" s="10" t="s">
        <v>44</v>
      </c>
      <c r="E48" s="9">
        <v>43339</v>
      </c>
    </row>
    <row r="49" spans="1:5" x14ac:dyDescent="0.25">
      <c r="A49" s="5">
        <v>47</v>
      </c>
      <c r="B49" s="6">
        <v>5.8</v>
      </c>
      <c r="C49" s="11" t="s">
        <v>10</v>
      </c>
      <c r="D49" s="10" t="s">
        <v>11</v>
      </c>
      <c r="E49" s="9">
        <v>43339</v>
      </c>
    </row>
    <row r="50" spans="1:5" x14ac:dyDescent="0.25">
      <c r="A50" s="5">
        <v>48</v>
      </c>
      <c r="B50" s="6">
        <v>18552.849999999999</v>
      </c>
      <c r="C50" s="11" t="s">
        <v>38</v>
      </c>
      <c r="D50" s="10" t="s">
        <v>19</v>
      </c>
      <c r="E50" s="9">
        <v>43339</v>
      </c>
    </row>
    <row r="51" spans="1:5" x14ac:dyDescent="0.25">
      <c r="A51" s="5">
        <v>49</v>
      </c>
      <c r="B51" s="6">
        <v>838.4</v>
      </c>
      <c r="C51" s="11" t="s">
        <v>14</v>
      </c>
      <c r="D51" s="10" t="s">
        <v>30</v>
      </c>
      <c r="E51" s="9">
        <v>43340</v>
      </c>
    </row>
    <row r="52" spans="1:5" x14ac:dyDescent="0.25">
      <c r="A52" s="5">
        <v>50</v>
      </c>
      <c r="B52" s="6">
        <v>5.8</v>
      </c>
      <c r="C52" s="11" t="s">
        <v>10</v>
      </c>
      <c r="D52" s="10" t="s">
        <v>11</v>
      </c>
      <c r="E52" s="9">
        <v>43340</v>
      </c>
    </row>
    <row r="53" spans="1:5" x14ac:dyDescent="0.25">
      <c r="A53" s="5">
        <v>51</v>
      </c>
      <c r="B53" s="6">
        <v>5.8</v>
      </c>
      <c r="C53" s="11" t="s">
        <v>10</v>
      </c>
      <c r="D53" s="10" t="s">
        <v>11</v>
      </c>
      <c r="E53" s="9">
        <v>43340</v>
      </c>
    </row>
    <row r="54" spans="1:5" x14ac:dyDescent="0.25">
      <c r="A54" s="5">
        <v>52</v>
      </c>
      <c r="B54" s="6">
        <v>4311.72</v>
      </c>
      <c r="C54" s="11" t="s">
        <v>45</v>
      </c>
      <c r="D54" s="10" t="s">
        <v>46</v>
      </c>
      <c r="E54" s="9">
        <v>43340</v>
      </c>
    </row>
    <row r="55" spans="1:5" x14ac:dyDescent="0.25">
      <c r="A55" s="5">
        <v>53</v>
      </c>
      <c r="B55" s="6">
        <v>150000</v>
      </c>
      <c r="C55" s="11" t="s">
        <v>14</v>
      </c>
      <c r="D55" s="10" t="s">
        <v>47</v>
      </c>
      <c r="E55" s="9">
        <v>43340</v>
      </c>
    </row>
    <row r="56" spans="1:5" x14ac:dyDescent="0.25">
      <c r="A56" s="5">
        <v>54</v>
      </c>
      <c r="B56" s="6">
        <v>5.8</v>
      </c>
      <c r="C56" s="11" t="s">
        <v>10</v>
      </c>
      <c r="D56" s="10" t="s">
        <v>11</v>
      </c>
      <c r="E56" s="9">
        <v>43341</v>
      </c>
    </row>
    <row r="57" spans="1:5" x14ac:dyDescent="0.25">
      <c r="A57" s="5">
        <v>55</v>
      </c>
      <c r="B57" s="6">
        <v>5.8</v>
      </c>
      <c r="C57" s="11" t="s">
        <v>10</v>
      </c>
      <c r="D57" s="10" t="s">
        <v>11</v>
      </c>
      <c r="E57" s="9">
        <v>43341</v>
      </c>
    </row>
    <row r="58" spans="1:5" x14ac:dyDescent="0.25">
      <c r="A58" s="5">
        <v>56</v>
      </c>
      <c r="B58" s="6">
        <v>22412.05</v>
      </c>
      <c r="C58" s="11" t="s">
        <v>48</v>
      </c>
      <c r="D58" s="10" t="s">
        <v>19</v>
      </c>
      <c r="E58" s="9">
        <v>43341</v>
      </c>
    </row>
    <row r="59" spans="1:5" x14ac:dyDescent="0.25">
      <c r="A59" s="5">
        <v>57</v>
      </c>
      <c r="B59" s="6">
        <v>30952.16</v>
      </c>
      <c r="C59" s="11" t="s">
        <v>49</v>
      </c>
      <c r="D59" s="10" t="s">
        <v>19</v>
      </c>
      <c r="E59" s="9">
        <v>43341</v>
      </c>
    </row>
    <row r="60" spans="1:5" x14ac:dyDescent="0.25">
      <c r="A60" s="5">
        <v>58</v>
      </c>
      <c r="B60" s="6">
        <v>5.8</v>
      </c>
      <c r="C60" s="11" t="s">
        <v>10</v>
      </c>
      <c r="D60" s="10" t="s">
        <v>11</v>
      </c>
      <c r="E60" s="9">
        <v>43342</v>
      </c>
    </row>
    <row r="61" spans="1:5" x14ac:dyDescent="0.25">
      <c r="A61" s="5">
        <v>59</v>
      </c>
      <c r="B61" s="6">
        <v>80898.399999999994</v>
      </c>
      <c r="C61" s="11" t="s">
        <v>50</v>
      </c>
      <c r="D61" s="10" t="s">
        <v>13</v>
      </c>
      <c r="E61" s="9">
        <v>43342</v>
      </c>
    </row>
    <row r="62" spans="1:5" x14ac:dyDescent="0.25">
      <c r="A62" s="5">
        <v>60</v>
      </c>
      <c r="B62" s="6">
        <v>5.8</v>
      </c>
      <c r="C62" s="11" t="s">
        <v>10</v>
      </c>
      <c r="D62" s="10" t="s">
        <v>11</v>
      </c>
      <c r="E62" s="9">
        <v>43342</v>
      </c>
    </row>
    <row r="63" spans="1:5" x14ac:dyDescent="0.25">
      <c r="A63" s="5">
        <v>61</v>
      </c>
      <c r="B63" s="6">
        <v>53215.360000000001</v>
      </c>
      <c r="C63" s="11" t="s">
        <v>51</v>
      </c>
      <c r="D63" s="10" t="s">
        <v>19</v>
      </c>
      <c r="E63" s="9">
        <v>43342</v>
      </c>
    </row>
    <row r="64" spans="1:5" x14ac:dyDescent="0.25">
      <c r="A64" s="5">
        <v>62</v>
      </c>
      <c r="B64" s="6">
        <v>5.8</v>
      </c>
      <c r="C64" s="11" t="s">
        <v>10</v>
      </c>
      <c r="D64" s="10" t="s">
        <v>11</v>
      </c>
      <c r="E64" s="9">
        <v>43343</v>
      </c>
    </row>
    <row r="65" spans="1:5" x14ac:dyDescent="0.25">
      <c r="A65" s="5">
        <v>63</v>
      </c>
      <c r="B65" s="6">
        <v>28000</v>
      </c>
      <c r="C65" s="11" t="s">
        <v>52</v>
      </c>
      <c r="D65" s="10" t="s">
        <v>13</v>
      </c>
      <c r="E65" s="9">
        <v>43343</v>
      </c>
    </row>
    <row r="66" spans="1:5" x14ac:dyDescent="0.25">
      <c r="A66" s="5">
        <v>64</v>
      </c>
      <c r="B66" s="6">
        <v>1500</v>
      </c>
      <c r="C66" s="11" t="s">
        <v>53</v>
      </c>
      <c r="D66" s="10" t="s">
        <v>11</v>
      </c>
      <c r="E66" s="9">
        <v>43343</v>
      </c>
    </row>
    <row r="67" spans="1:5" x14ac:dyDescent="0.25">
      <c r="A67" s="5">
        <v>65</v>
      </c>
      <c r="B67" s="6">
        <v>30000</v>
      </c>
      <c r="C67" s="11" t="s">
        <v>20</v>
      </c>
      <c r="D67" s="10" t="s">
        <v>11</v>
      </c>
      <c r="E67" s="9">
        <v>43343</v>
      </c>
    </row>
    <row r="68" spans="1:5" x14ac:dyDescent="0.25">
      <c r="A68" s="5">
        <v>65</v>
      </c>
      <c r="B68" s="6">
        <v>232</v>
      </c>
      <c r="C68" s="11" t="s">
        <v>54</v>
      </c>
      <c r="D68" s="10" t="s">
        <v>11</v>
      </c>
      <c r="E68" s="9">
        <v>43343</v>
      </c>
    </row>
    <row r="69" spans="1:5" x14ac:dyDescent="0.25">
      <c r="B69" s="4">
        <f>SUM(B3:B68)</f>
        <v>918921.76000000013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2018-10-22T18:51:50Z</dcterms:created>
  <dcterms:modified xsi:type="dcterms:W3CDTF">2018-11-22T07:31:37Z</dcterms:modified>
</cp:coreProperties>
</file>