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759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B1" i="1" l="1"/>
  <c r="O37" i="1" l="1"/>
  <c r="O31" i="1" l="1"/>
  <c r="B53" i="1" l="1"/>
</calcChain>
</file>

<file path=xl/sharedStrings.xml><?xml version="1.0" encoding="utf-8"?>
<sst xmlns="http://schemas.openxmlformats.org/spreadsheetml/2006/main" count="319" uniqueCount="100">
  <si>
    <t>RELACION DE DEPOSITOS</t>
  </si>
  <si>
    <t>#</t>
  </si>
  <si>
    <t>MONTO</t>
  </si>
  <si>
    <t>COMENTARIO</t>
  </si>
  <si>
    <t>FECHA</t>
  </si>
  <si>
    <t>MOVIMINETO</t>
  </si>
  <si>
    <t xml:space="preserve">TRANSFERENCIA INTERBANCARIA </t>
  </si>
  <si>
    <t>TRANFERENCIA SP</t>
  </si>
  <si>
    <t>DEPOSITO EN EFECTIVO</t>
  </si>
  <si>
    <t>FACTURAS VARIAS</t>
  </si>
  <si>
    <t>A1720</t>
  </si>
  <si>
    <t>A1727</t>
  </si>
  <si>
    <t>A1730</t>
  </si>
  <si>
    <t>A1722</t>
  </si>
  <si>
    <t>A1725</t>
  </si>
  <si>
    <t>A1726</t>
  </si>
  <si>
    <t>A1739</t>
  </si>
  <si>
    <t>A1735</t>
  </si>
  <si>
    <t>A1752</t>
  </si>
  <si>
    <t>A1743</t>
  </si>
  <si>
    <t>A1744</t>
  </si>
  <si>
    <t>A1733</t>
  </si>
  <si>
    <t>A1724</t>
  </si>
  <si>
    <t>A1728</t>
  </si>
  <si>
    <t>A1736</t>
  </si>
  <si>
    <t>A1737</t>
  </si>
  <si>
    <t>A1738</t>
  </si>
  <si>
    <t>A1732</t>
  </si>
  <si>
    <t>A1746</t>
  </si>
  <si>
    <t>A1749</t>
  </si>
  <si>
    <t>A1750</t>
  </si>
  <si>
    <t>A1729</t>
  </si>
  <si>
    <t>A1741</t>
  </si>
  <si>
    <t>A1753</t>
  </si>
  <si>
    <t>A1763</t>
  </si>
  <si>
    <t>A1747</t>
  </si>
  <si>
    <t>A1734</t>
  </si>
  <si>
    <t>A1758</t>
  </si>
  <si>
    <t>A1731</t>
  </si>
  <si>
    <t>A1755</t>
  </si>
  <si>
    <t>A1771</t>
  </si>
  <si>
    <t>A1762</t>
  </si>
  <si>
    <t>A1770</t>
  </si>
  <si>
    <t>A1742</t>
  </si>
  <si>
    <t>A1772</t>
  </si>
  <si>
    <t>A1759</t>
  </si>
  <si>
    <t>A1766</t>
  </si>
  <si>
    <t>A1745</t>
  </si>
  <si>
    <t>A1773</t>
  </si>
  <si>
    <t>A1751</t>
  </si>
  <si>
    <t>A1765</t>
  </si>
  <si>
    <t>A1768</t>
  </si>
  <si>
    <t>A1774</t>
  </si>
  <si>
    <t>A1769</t>
  </si>
  <si>
    <t>A1764</t>
  </si>
  <si>
    <t>A1760</t>
  </si>
  <si>
    <t>A1767</t>
  </si>
  <si>
    <t>A1776</t>
  </si>
  <si>
    <t>A1777</t>
  </si>
  <si>
    <t>A1761</t>
  </si>
  <si>
    <t>A1775</t>
  </si>
  <si>
    <t>A1778</t>
  </si>
  <si>
    <t>A1779</t>
  </si>
  <si>
    <t>A1780</t>
  </si>
  <si>
    <t>A1785</t>
  </si>
  <si>
    <t>A1782</t>
  </si>
  <si>
    <t>A1781</t>
  </si>
  <si>
    <t>A1786</t>
  </si>
  <si>
    <t>A1789</t>
  </si>
  <si>
    <t>A1784</t>
  </si>
  <si>
    <t>A1794</t>
  </si>
  <si>
    <t>A1787</t>
  </si>
  <si>
    <t>A1788</t>
  </si>
  <si>
    <t>A1790</t>
  </si>
  <si>
    <t>A1792</t>
  </si>
  <si>
    <t>A1801</t>
  </si>
  <si>
    <t>A1793</t>
  </si>
  <si>
    <t>A1796</t>
  </si>
  <si>
    <t>A1791</t>
  </si>
  <si>
    <t>A2996</t>
  </si>
  <si>
    <t>A2995</t>
  </si>
  <si>
    <t>A2997</t>
  </si>
  <si>
    <t>A2928</t>
  </si>
  <si>
    <t>A2929</t>
  </si>
  <si>
    <t>A1803</t>
  </si>
  <si>
    <t>A1804</t>
  </si>
  <si>
    <t>A1806</t>
  </si>
  <si>
    <t>A1807</t>
  </si>
  <si>
    <t>A1810</t>
  </si>
  <si>
    <t>A1802</t>
  </si>
  <si>
    <t>DEPOSITO EN EFECTIVOS</t>
  </si>
  <si>
    <t>FACTURA</t>
  </si>
  <si>
    <t>ESTATUS</t>
  </si>
  <si>
    <t>A1740</t>
  </si>
  <si>
    <t>A1754</t>
  </si>
  <si>
    <t>A1756</t>
  </si>
  <si>
    <t>A1757</t>
  </si>
  <si>
    <t>A1795</t>
  </si>
  <si>
    <t xml:space="preserve">PRINT TO LOGO </t>
  </si>
  <si>
    <t>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</si>
</sst>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,000.00"/>
    <numFmt numFmtId="165" formatCode="00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25">
    <xf numFmtId="0" fontId="0" fillId="0" borderId="0" xfId="0"/>
    <xf numFmtId="44" fontId="0" fillId="0" borderId="0" xfId="1" applyFont="1"/>
    <xf numFmtId="44" fontId="2" fillId="0" borderId="0" xfId="1" applyFont="1"/>
    <xf numFmtId="0" fontId="3" fillId="2" borderId="1" xfId="0" applyFont="1" applyFill="1" applyBorder="1"/>
    <xf numFmtId="44" fontId="3" fillId="2" borderId="1" xfId="1" applyFont="1" applyFill="1" applyBorder="1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/>
    <xf numFmtId="44" fontId="4" fillId="0" borderId="0" xfId="1" applyFont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3" borderId="0" xfId="0" applyFill="1" applyAlignment="1">
      <alignment horizontal="center"/>
    </xf>
    <xf numFmtId="44" fontId="2" fillId="3" borderId="0" xfId="0" applyNumberFormat="1" applyFont="1" applyFill="1"/>
    <xf numFmtId="44" fontId="4" fillId="6" borderId="0" xfId="1" applyFont="1" applyFill="1" applyAlignment="1">
      <alignment vertical="center"/>
    </xf>
    <xf numFmtId="44" fontId="5" fillId="6" borderId="0" xfId="1" applyFont="1" applyFill="1" applyAlignment="1">
      <alignment vertical="center"/>
    </xf>
    <xf numFmtId="164" fontId="7" fillId="0" borderId="0" xfId="2" applyNumberFormat="1" applyFont="1" applyFill="1" applyAlignment="1" applyProtection="1">
      <alignment horizontal="right" vertical="top"/>
      <protection locked="0"/>
    </xf>
    <xf numFmtId="0" fontId="7" fillId="7" borderId="0" xfId="2" applyFont="1" applyFill="1" applyAlignment="1" applyProtection="1">
      <alignment horizontal="left" vertical="top"/>
      <protection locked="0"/>
    </xf>
    <xf numFmtId="165" fontId="7" fillId="0" borderId="0" xfId="2" applyNumberFormat="1" applyFont="1" applyFill="1" applyAlignment="1" applyProtection="1">
      <alignment horizontal="right" vertical="top"/>
      <protection locked="0"/>
    </xf>
    <xf numFmtId="165" fontId="7" fillId="7" borderId="0" xfId="2" applyNumberFormat="1" applyFont="1" applyFill="1" applyAlignment="1" applyProtection="1">
      <alignment horizontal="right" vertical="top"/>
      <protection locked="0"/>
    </xf>
    <xf numFmtId="164" fontId="7" fillId="7" borderId="0" xfId="2" applyNumberFormat="1" applyFont="1" applyFill="1" applyAlignment="1" applyProtection="1">
      <alignment horizontal="right" vertical="top"/>
      <protection locked="0"/>
    </xf>
    <xf numFmtId="0" fontId="0" fillId="8" borderId="0" xfId="0" applyFill="1"/>
    <xf numFmtId="0" fontId="7" fillId="3" borderId="0" xfId="2" applyFont="1" applyFill="1" applyAlignment="1" applyProtection="1">
      <alignment horizontal="left" vertical="top"/>
      <protection locked="0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showGridLines="0" tabSelected="1" workbookViewId="0">
      <selection activeCell="S12" sqref="S12"/>
    </sheetView>
  </sheetViews>
  <sheetFormatPr baseColWidth="10" defaultRowHeight="15" x14ac:dyDescent="0.25"/>
  <cols>
    <col min="1" max="1" width="3" bestFit="1" customWidth="1"/>
    <col min="2" max="2" width="12.5703125" style="1" bestFit="1" customWidth="1"/>
    <col min="3" max="3" width="31.140625" bestFit="1" customWidth="1"/>
    <col min="5" max="5" width="17.140625" bestFit="1" customWidth="1"/>
    <col min="6" max="6" width="6.28515625" bestFit="1" customWidth="1"/>
    <col min="7" max="7" width="12.5703125" style="1" bestFit="1" customWidth="1"/>
    <col min="8" max="8" width="6.28515625" bestFit="1" customWidth="1"/>
    <col min="9" max="9" width="11.42578125" style="1"/>
    <col min="10" max="10" width="6.28515625" bestFit="1" customWidth="1"/>
    <col min="11" max="11" width="11.42578125" style="10"/>
    <col min="12" max="12" width="6.28515625" bestFit="1" customWidth="1"/>
    <col min="13" max="13" width="11.42578125" style="1"/>
    <col min="14" max="14" width="6.28515625" bestFit="1" customWidth="1"/>
    <col min="15" max="15" width="11.42578125" style="1"/>
    <col min="16" max="16" width="6.28515625" bestFit="1" customWidth="1"/>
    <col min="17" max="17" width="11.42578125" style="1"/>
    <col min="18" max="18" width="6.28515625" bestFit="1" customWidth="1"/>
    <col min="19" max="19" width="11.42578125" style="1"/>
    <col min="20" max="20" width="6.28515625" bestFit="1" customWidth="1"/>
    <col min="21" max="21" width="11.42578125" style="1"/>
    <col min="22" max="22" width="6.28515625" bestFit="1" customWidth="1"/>
    <col min="25" max="25" width="3" bestFit="1" customWidth="1"/>
    <col min="27" max="27" width="12.5703125" bestFit="1" customWidth="1"/>
    <col min="28" max="28" width="15" bestFit="1" customWidth="1"/>
  </cols>
  <sheetData>
    <row r="1" spans="1:28" ht="15" customHeight="1" x14ac:dyDescent="0.25">
      <c r="A1" s="3"/>
      <c r="B1" s="4" t="s">
        <v>0</v>
      </c>
      <c r="C1" s="3"/>
      <c r="D1" s="3"/>
      <c r="E1" s="3"/>
      <c r="Z1" s="14" t="s">
        <v>90</v>
      </c>
      <c r="AA1" s="14"/>
      <c r="AB1" s="15">
        <f>SUM(B4,B6:B7,B10:B15,B18:B19,B21,B23:B25,B27:B29,B31:B32,B38,B40:B43,B47:B48,B50:B52)</f>
        <v>123210.03</v>
      </c>
    </row>
    <row r="2" spans="1:28" ht="15" customHeight="1" x14ac:dyDescent="0.2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Z2" s="16" t="s">
        <v>9</v>
      </c>
      <c r="AA2" s="10"/>
      <c r="AB2" s="16"/>
    </row>
    <row r="3" spans="1:28" x14ac:dyDescent="0.25">
      <c r="A3" s="5">
        <v>1</v>
      </c>
      <c r="B3" s="6">
        <v>4400</v>
      </c>
      <c r="C3" s="9" t="s">
        <v>6</v>
      </c>
      <c r="D3" s="7">
        <v>43073</v>
      </c>
      <c r="E3" s="5" t="s">
        <v>7</v>
      </c>
      <c r="F3" s="13" t="s">
        <v>11</v>
      </c>
      <c r="G3" s="1">
        <v>4359</v>
      </c>
      <c r="H3" s="13" t="s">
        <v>10</v>
      </c>
      <c r="I3" s="1">
        <v>41</v>
      </c>
      <c r="Z3" s="17" t="s">
        <v>91</v>
      </c>
      <c r="AA3" s="17" t="s">
        <v>2</v>
      </c>
      <c r="AB3" s="17" t="s">
        <v>92</v>
      </c>
    </row>
    <row r="4" spans="1:28" x14ac:dyDescent="0.25">
      <c r="A4" s="5">
        <v>2</v>
      </c>
      <c r="B4" s="6">
        <v>1472</v>
      </c>
      <c r="C4" s="9" t="s">
        <v>8</v>
      </c>
      <c r="D4" s="7">
        <v>43073</v>
      </c>
      <c r="E4" s="8" t="s">
        <v>9</v>
      </c>
      <c r="F4" s="13" t="s">
        <v>10</v>
      </c>
      <c r="G4" s="1">
        <v>1472</v>
      </c>
      <c r="Y4">
        <v>1</v>
      </c>
      <c r="Z4" s="24" t="s">
        <v>10</v>
      </c>
      <c r="AA4" s="18">
        <v>2001.01</v>
      </c>
    </row>
    <row r="5" spans="1:28" x14ac:dyDescent="0.25">
      <c r="A5" s="5">
        <v>3</v>
      </c>
      <c r="B5" s="6">
        <v>1500</v>
      </c>
      <c r="C5" s="9" t="s">
        <v>6</v>
      </c>
      <c r="D5" s="7">
        <v>43073</v>
      </c>
      <c r="E5" s="5" t="s">
        <v>7</v>
      </c>
      <c r="F5" s="13" t="s">
        <v>12</v>
      </c>
      <c r="G5" s="1">
        <v>1500</v>
      </c>
      <c r="Y5">
        <v>2</v>
      </c>
      <c r="Z5" s="24" t="s">
        <v>13</v>
      </c>
      <c r="AA5" s="18">
        <v>1215.99</v>
      </c>
    </row>
    <row r="6" spans="1:28" x14ac:dyDescent="0.25">
      <c r="A6" s="5">
        <v>4</v>
      </c>
      <c r="B6" s="6">
        <v>6321</v>
      </c>
      <c r="C6" s="9" t="s">
        <v>8</v>
      </c>
      <c r="D6" s="7">
        <v>43073</v>
      </c>
      <c r="E6" s="8" t="s">
        <v>9</v>
      </c>
      <c r="F6" s="13" t="s">
        <v>14</v>
      </c>
      <c r="G6" s="1">
        <v>2966</v>
      </c>
      <c r="H6" s="13" t="s">
        <v>15</v>
      </c>
      <c r="I6" s="1">
        <v>2947</v>
      </c>
      <c r="J6" s="13" t="s">
        <v>16</v>
      </c>
      <c r="K6" s="10">
        <v>408</v>
      </c>
      <c r="Y6">
        <v>3</v>
      </c>
      <c r="Z6" s="24" t="s">
        <v>22</v>
      </c>
      <c r="AA6" s="20">
        <v>595</v>
      </c>
    </row>
    <row r="7" spans="1:28" x14ac:dyDescent="0.25">
      <c r="A7" s="5">
        <v>5</v>
      </c>
      <c r="B7" s="6">
        <v>2225</v>
      </c>
      <c r="C7" s="9" t="s">
        <v>8</v>
      </c>
      <c r="D7" s="7">
        <v>43074</v>
      </c>
      <c r="E7" s="8" t="s">
        <v>9</v>
      </c>
      <c r="F7" s="13" t="s">
        <v>17</v>
      </c>
      <c r="G7" s="1">
        <v>1785</v>
      </c>
      <c r="H7" s="13" t="s">
        <v>18</v>
      </c>
      <c r="I7" s="1">
        <v>440</v>
      </c>
      <c r="Y7">
        <v>4</v>
      </c>
      <c r="Z7" s="24" t="s">
        <v>14</v>
      </c>
      <c r="AA7" s="18">
        <v>2966.03</v>
      </c>
    </row>
    <row r="8" spans="1:28" x14ac:dyDescent="0.25">
      <c r="A8" s="5">
        <v>6</v>
      </c>
      <c r="B8" s="6">
        <v>39.64</v>
      </c>
      <c r="C8" s="9" t="s">
        <v>6</v>
      </c>
      <c r="D8" s="7">
        <v>43074</v>
      </c>
      <c r="E8" s="5" t="s">
        <v>7</v>
      </c>
      <c r="F8" s="13" t="s">
        <v>10</v>
      </c>
      <c r="G8" s="1">
        <v>39.64</v>
      </c>
      <c r="Y8">
        <v>5</v>
      </c>
      <c r="Z8" s="24" t="s">
        <v>15</v>
      </c>
      <c r="AA8" s="18">
        <v>2947</v>
      </c>
    </row>
    <row r="9" spans="1:28" x14ac:dyDescent="0.25">
      <c r="A9" s="5">
        <v>7</v>
      </c>
      <c r="B9" s="6">
        <v>204183.42</v>
      </c>
      <c r="C9" s="9" t="s">
        <v>6</v>
      </c>
      <c r="D9" s="7">
        <v>43075</v>
      </c>
      <c r="E9" s="5" t="s">
        <v>7</v>
      </c>
      <c r="F9" s="23" t="s">
        <v>82</v>
      </c>
      <c r="G9" s="1">
        <v>189821.12</v>
      </c>
      <c r="H9" s="23" t="s">
        <v>83</v>
      </c>
      <c r="I9" s="1">
        <v>14632.3</v>
      </c>
      <c r="Y9">
        <v>6</v>
      </c>
      <c r="Z9" s="24" t="s">
        <v>11</v>
      </c>
      <c r="AA9" s="18">
        <v>4359</v>
      </c>
    </row>
    <row r="10" spans="1:28" x14ac:dyDescent="0.25">
      <c r="A10" s="5">
        <v>8</v>
      </c>
      <c r="B10" s="6">
        <v>1000</v>
      </c>
      <c r="C10" s="9" t="s">
        <v>8</v>
      </c>
      <c r="D10" s="7">
        <v>43075</v>
      </c>
      <c r="E10" s="8" t="s">
        <v>9</v>
      </c>
      <c r="F10" s="13" t="s">
        <v>19</v>
      </c>
      <c r="G10" s="1">
        <v>647</v>
      </c>
      <c r="H10" s="13" t="s">
        <v>20</v>
      </c>
      <c r="I10" s="1">
        <v>318</v>
      </c>
      <c r="J10" s="13" t="s">
        <v>16</v>
      </c>
      <c r="K10" s="10">
        <v>30</v>
      </c>
      <c r="L10" s="13" t="s">
        <v>68</v>
      </c>
      <c r="M10" s="1">
        <v>5</v>
      </c>
      <c r="Y10">
        <v>7</v>
      </c>
      <c r="Z10" s="24" t="s">
        <v>23</v>
      </c>
      <c r="AA10" s="18">
        <v>3081.01</v>
      </c>
    </row>
    <row r="11" spans="1:28" x14ac:dyDescent="0.25">
      <c r="A11" s="5">
        <v>9</v>
      </c>
      <c r="B11" s="6">
        <v>1400</v>
      </c>
      <c r="C11" s="9" t="s">
        <v>8</v>
      </c>
      <c r="D11" s="7">
        <v>43075</v>
      </c>
      <c r="E11" s="8" t="s">
        <v>9</v>
      </c>
      <c r="F11" s="13" t="s">
        <v>13</v>
      </c>
      <c r="G11" s="1">
        <v>1216</v>
      </c>
      <c r="H11" s="13" t="s">
        <v>10</v>
      </c>
      <c r="I11" s="1">
        <v>98</v>
      </c>
      <c r="J11" s="13" t="s">
        <v>22</v>
      </c>
      <c r="K11" s="10">
        <v>86</v>
      </c>
      <c r="Y11">
        <v>8</v>
      </c>
      <c r="Z11" s="24" t="s">
        <v>31</v>
      </c>
      <c r="AA11" s="20">
        <v>595.01</v>
      </c>
    </row>
    <row r="12" spans="1:28" x14ac:dyDescent="0.25">
      <c r="A12" s="5">
        <v>10</v>
      </c>
      <c r="B12" s="6">
        <v>350</v>
      </c>
      <c r="C12" s="9" t="s">
        <v>8</v>
      </c>
      <c r="D12" s="7">
        <v>43076</v>
      </c>
      <c r="E12" s="8" t="s">
        <v>9</v>
      </c>
      <c r="F12" s="13" t="s">
        <v>10</v>
      </c>
      <c r="G12" s="1">
        <v>350</v>
      </c>
      <c r="Y12">
        <v>9</v>
      </c>
      <c r="Z12" s="24" t="s">
        <v>12</v>
      </c>
      <c r="AA12" s="18">
        <v>1512</v>
      </c>
    </row>
    <row r="13" spans="1:28" x14ac:dyDescent="0.25">
      <c r="A13" s="5">
        <v>11</v>
      </c>
      <c r="B13" s="6">
        <v>3194.02</v>
      </c>
      <c r="C13" s="9" t="s">
        <v>8</v>
      </c>
      <c r="D13" s="7">
        <v>43076</v>
      </c>
      <c r="E13" s="8" t="s">
        <v>9</v>
      </c>
      <c r="F13" s="13" t="s">
        <v>21</v>
      </c>
      <c r="G13" s="1">
        <v>2757</v>
      </c>
      <c r="H13" s="13" t="s">
        <v>22</v>
      </c>
      <c r="I13" s="1">
        <v>437</v>
      </c>
      <c r="Y13">
        <v>10</v>
      </c>
      <c r="Z13" s="24" t="s">
        <v>38</v>
      </c>
      <c r="AA13" s="18">
        <v>3570</v>
      </c>
    </row>
    <row r="14" spans="1:28" x14ac:dyDescent="0.25">
      <c r="A14" s="5">
        <v>12</v>
      </c>
      <c r="B14" s="6">
        <v>7968</v>
      </c>
      <c r="C14" s="9" t="s">
        <v>8</v>
      </c>
      <c r="D14" s="7">
        <v>43076</v>
      </c>
      <c r="E14" s="8" t="s">
        <v>9</v>
      </c>
      <c r="F14" s="13" t="s">
        <v>24</v>
      </c>
      <c r="G14" s="1">
        <v>3570</v>
      </c>
      <c r="H14" s="13" t="s">
        <v>25</v>
      </c>
      <c r="I14" s="1">
        <v>3723</v>
      </c>
      <c r="J14" s="13" t="s">
        <v>26</v>
      </c>
      <c r="K14" s="10">
        <v>636</v>
      </c>
      <c r="L14" s="13" t="s">
        <v>22</v>
      </c>
      <c r="M14" s="1">
        <v>39</v>
      </c>
      <c r="Y14">
        <v>11</v>
      </c>
      <c r="Z14" s="24" t="s">
        <v>27</v>
      </c>
      <c r="AA14" s="18">
        <v>1190.01</v>
      </c>
    </row>
    <row r="15" spans="1:28" x14ac:dyDescent="0.25">
      <c r="A15" s="5">
        <v>13</v>
      </c>
      <c r="B15" s="6">
        <v>2912</v>
      </c>
      <c r="C15" s="9" t="s">
        <v>8</v>
      </c>
      <c r="D15" s="7">
        <v>43077</v>
      </c>
      <c r="E15" s="8" t="s">
        <v>9</v>
      </c>
      <c r="F15" s="13" t="s">
        <v>27</v>
      </c>
      <c r="G15" s="1">
        <v>1190</v>
      </c>
      <c r="H15" s="13" t="s">
        <v>28</v>
      </c>
      <c r="I15" s="1">
        <v>1722</v>
      </c>
      <c r="Y15">
        <v>12</v>
      </c>
      <c r="Z15" s="24" t="s">
        <v>21</v>
      </c>
      <c r="AA15" s="18">
        <v>2757.02</v>
      </c>
    </row>
    <row r="16" spans="1:28" x14ac:dyDescent="0.25">
      <c r="A16" s="5">
        <v>14</v>
      </c>
      <c r="B16" s="6">
        <v>2000</v>
      </c>
      <c r="C16" s="9" t="s">
        <v>6</v>
      </c>
      <c r="D16" s="7">
        <v>43080</v>
      </c>
      <c r="E16" s="5" t="s">
        <v>7</v>
      </c>
      <c r="F16" s="13" t="s">
        <v>64</v>
      </c>
      <c r="G16" s="1">
        <v>1269</v>
      </c>
      <c r="H16" s="13" t="s">
        <v>67</v>
      </c>
      <c r="I16" s="1">
        <v>695</v>
      </c>
      <c r="J16" s="13" t="s">
        <v>68</v>
      </c>
      <c r="K16" s="10">
        <v>36</v>
      </c>
      <c r="Y16">
        <v>13</v>
      </c>
      <c r="Z16" s="24" t="s">
        <v>36</v>
      </c>
      <c r="AA16" s="18">
        <v>1483.01</v>
      </c>
    </row>
    <row r="17" spans="1:28" x14ac:dyDescent="0.25">
      <c r="A17" s="5">
        <v>15</v>
      </c>
      <c r="B17" s="6">
        <v>9188.39</v>
      </c>
      <c r="C17" s="9" t="s">
        <v>6</v>
      </c>
      <c r="D17" s="7">
        <v>43080</v>
      </c>
      <c r="E17" s="5" t="s">
        <v>7</v>
      </c>
      <c r="F17" s="13" t="s">
        <v>29</v>
      </c>
      <c r="G17" s="1">
        <v>3570</v>
      </c>
      <c r="H17" s="13" t="s">
        <v>30</v>
      </c>
      <c r="I17" s="1">
        <v>3516</v>
      </c>
      <c r="J17" s="13" t="s">
        <v>31</v>
      </c>
      <c r="K17" s="10">
        <v>595</v>
      </c>
      <c r="L17" s="13" t="s">
        <v>32</v>
      </c>
      <c r="M17" s="1">
        <v>1507.39</v>
      </c>
      <c r="Y17">
        <v>14</v>
      </c>
      <c r="Z17" s="24" t="s">
        <v>17</v>
      </c>
      <c r="AA17" s="18">
        <v>1785</v>
      </c>
    </row>
    <row r="18" spans="1:28" x14ac:dyDescent="0.25">
      <c r="A18" s="5">
        <v>16</v>
      </c>
      <c r="B18" s="6">
        <v>1840</v>
      </c>
      <c r="C18" s="9" t="s">
        <v>8</v>
      </c>
      <c r="D18" s="7">
        <v>43080</v>
      </c>
      <c r="E18" s="8" t="s">
        <v>9</v>
      </c>
      <c r="F18" s="13" t="s">
        <v>33</v>
      </c>
      <c r="G18" s="1">
        <v>1453</v>
      </c>
      <c r="H18" s="13" t="s">
        <v>34</v>
      </c>
      <c r="I18" s="1">
        <v>318</v>
      </c>
      <c r="J18" s="13" t="s">
        <v>28</v>
      </c>
      <c r="K18" s="10">
        <v>69</v>
      </c>
      <c r="Y18">
        <v>15</v>
      </c>
      <c r="Z18" s="24" t="s">
        <v>24</v>
      </c>
      <c r="AA18" s="18">
        <v>3570</v>
      </c>
    </row>
    <row r="19" spans="1:28" x14ac:dyDescent="0.25">
      <c r="A19" s="5">
        <v>17</v>
      </c>
      <c r="B19" s="6">
        <v>2889</v>
      </c>
      <c r="C19" s="9" t="s">
        <v>8</v>
      </c>
      <c r="D19" s="7">
        <v>43080</v>
      </c>
      <c r="E19" s="8" t="s">
        <v>9</v>
      </c>
      <c r="F19" s="13" t="s">
        <v>35</v>
      </c>
      <c r="G19" s="1">
        <v>2394</v>
      </c>
      <c r="H19" s="13" t="s">
        <v>37</v>
      </c>
      <c r="I19" s="1">
        <v>398</v>
      </c>
      <c r="J19" s="13" t="s">
        <v>28</v>
      </c>
      <c r="K19" s="10">
        <v>97</v>
      </c>
      <c r="Y19">
        <v>16</v>
      </c>
      <c r="Z19" s="24" t="s">
        <v>25</v>
      </c>
      <c r="AA19" s="18">
        <v>3723.01</v>
      </c>
    </row>
    <row r="20" spans="1:28" x14ac:dyDescent="0.25">
      <c r="A20" s="5">
        <v>18</v>
      </c>
      <c r="B20" s="6">
        <v>5439</v>
      </c>
      <c r="C20" s="9" t="s">
        <v>6</v>
      </c>
      <c r="D20" s="7">
        <v>43082</v>
      </c>
      <c r="E20" s="5" t="s">
        <v>7</v>
      </c>
      <c r="F20" s="13" t="s">
        <v>71</v>
      </c>
      <c r="G20" s="1">
        <v>1801</v>
      </c>
      <c r="H20" s="13" t="s">
        <v>73</v>
      </c>
      <c r="I20" s="1">
        <v>2397</v>
      </c>
      <c r="J20" s="13" t="s">
        <v>74</v>
      </c>
      <c r="K20" s="10">
        <v>1241</v>
      </c>
      <c r="Y20">
        <v>17</v>
      </c>
      <c r="Z20" s="24" t="s">
        <v>26</v>
      </c>
      <c r="AA20" s="20">
        <v>636</v>
      </c>
    </row>
    <row r="21" spans="1:28" x14ac:dyDescent="0.25">
      <c r="A21" s="5">
        <v>19</v>
      </c>
      <c r="B21" s="6">
        <v>3397</v>
      </c>
      <c r="C21" s="9" t="s">
        <v>8</v>
      </c>
      <c r="D21" s="7">
        <v>43082</v>
      </c>
      <c r="E21" s="8" t="s">
        <v>9</v>
      </c>
      <c r="F21" s="13" t="s">
        <v>23</v>
      </c>
      <c r="G21" s="1">
        <v>3081</v>
      </c>
      <c r="H21" s="13" t="s">
        <v>72</v>
      </c>
      <c r="I21" s="1">
        <v>316</v>
      </c>
      <c r="Y21">
        <v>18</v>
      </c>
      <c r="Z21" s="24" t="s">
        <v>16</v>
      </c>
      <c r="AA21" s="20">
        <v>438</v>
      </c>
    </row>
    <row r="22" spans="1:28" x14ac:dyDescent="0.25">
      <c r="A22" s="5">
        <v>20</v>
      </c>
      <c r="B22" s="6">
        <v>1500</v>
      </c>
      <c r="C22" s="9" t="s">
        <v>6</v>
      </c>
      <c r="D22" s="7">
        <v>43083</v>
      </c>
      <c r="E22" s="5" t="s">
        <v>7</v>
      </c>
      <c r="F22" s="13" t="s">
        <v>66</v>
      </c>
      <c r="G22" s="1">
        <v>1489</v>
      </c>
      <c r="H22" s="13" t="s">
        <v>68</v>
      </c>
      <c r="I22" s="1">
        <v>11</v>
      </c>
      <c r="Y22">
        <v>19</v>
      </c>
      <c r="Z22" s="19" t="s">
        <v>93</v>
      </c>
      <c r="AA22" s="21">
        <v>900</v>
      </c>
      <c r="AB22" t="s">
        <v>99</v>
      </c>
    </row>
    <row r="23" spans="1:28" x14ac:dyDescent="0.25">
      <c r="A23" s="5">
        <v>21</v>
      </c>
      <c r="B23" s="6">
        <v>3000</v>
      </c>
      <c r="C23" s="9" t="s">
        <v>8</v>
      </c>
      <c r="D23" s="7">
        <v>43083</v>
      </c>
      <c r="E23" s="8" t="s">
        <v>9</v>
      </c>
      <c r="F23" s="13" t="s">
        <v>42</v>
      </c>
      <c r="G23" s="1">
        <v>3000</v>
      </c>
      <c r="Y23">
        <v>20</v>
      </c>
      <c r="Z23" s="24" t="s">
        <v>32</v>
      </c>
      <c r="AA23" s="18">
        <v>1547.01</v>
      </c>
    </row>
    <row r="24" spans="1:28" x14ac:dyDescent="0.25">
      <c r="A24" s="5">
        <v>22</v>
      </c>
      <c r="B24" s="6">
        <v>13307</v>
      </c>
      <c r="C24" s="9" t="s">
        <v>8</v>
      </c>
      <c r="D24" s="7">
        <v>43084</v>
      </c>
      <c r="E24" s="8" t="s">
        <v>9</v>
      </c>
      <c r="F24" s="13" t="s">
        <v>38</v>
      </c>
      <c r="G24" s="1">
        <v>3570</v>
      </c>
      <c r="H24" s="13" t="s">
        <v>39</v>
      </c>
      <c r="I24" s="1">
        <v>8925</v>
      </c>
      <c r="J24" s="13" t="s">
        <v>40</v>
      </c>
      <c r="K24" s="10">
        <v>812</v>
      </c>
      <c r="Y24">
        <v>21</v>
      </c>
      <c r="Z24" s="24" t="s">
        <v>43</v>
      </c>
      <c r="AA24" s="18">
        <v>3570</v>
      </c>
    </row>
    <row r="25" spans="1:28" x14ac:dyDescent="0.25">
      <c r="A25" s="5">
        <v>23</v>
      </c>
      <c r="B25" s="6">
        <v>4706</v>
      </c>
      <c r="C25" s="9" t="s">
        <v>8</v>
      </c>
      <c r="D25" s="7">
        <v>43084</v>
      </c>
      <c r="E25" s="8" t="s">
        <v>9</v>
      </c>
      <c r="F25" s="13" t="s">
        <v>41</v>
      </c>
      <c r="G25" s="1">
        <v>4620</v>
      </c>
      <c r="H25" s="13" t="s">
        <v>68</v>
      </c>
      <c r="I25" s="1">
        <v>86</v>
      </c>
      <c r="Y25">
        <v>22</v>
      </c>
      <c r="Z25" s="24" t="s">
        <v>19</v>
      </c>
      <c r="AA25" s="20">
        <v>647</v>
      </c>
    </row>
    <row r="26" spans="1:28" x14ac:dyDescent="0.25">
      <c r="A26" s="5">
        <v>24</v>
      </c>
      <c r="B26" s="6">
        <v>4213.68</v>
      </c>
      <c r="C26" s="9" t="s">
        <v>6</v>
      </c>
      <c r="D26" s="7">
        <v>43087</v>
      </c>
      <c r="E26" s="5" t="s">
        <v>7</v>
      </c>
      <c r="F26" s="13" t="s">
        <v>68</v>
      </c>
      <c r="G26" s="1">
        <v>4213.68</v>
      </c>
      <c r="Y26">
        <v>23</v>
      </c>
      <c r="Z26" s="24" t="s">
        <v>20</v>
      </c>
      <c r="AA26" s="20">
        <v>318</v>
      </c>
    </row>
    <row r="27" spans="1:28" x14ac:dyDescent="0.25">
      <c r="A27" s="5">
        <v>25</v>
      </c>
      <c r="B27" s="6">
        <v>4408</v>
      </c>
      <c r="C27" s="9" t="s">
        <v>8</v>
      </c>
      <c r="D27" s="7">
        <v>43087</v>
      </c>
      <c r="E27" s="8" t="s">
        <v>9</v>
      </c>
      <c r="F27" s="13" t="s">
        <v>43</v>
      </c>
      <c r="G27" s="1">
        <v>3570</v>
      </c>
      <c r="H27" s="13" t="s">
        <v>44</v>
      </c>
      <c r="I27" s="1">
        <v>725</v>
      </c>
      <c r="J27" s="13" t="s">
        <v>42</v>
      </c>
      <c r="K27" s="10">
        <v>113</v>
      </c>
      <c r="Y27">
        <v>24</v>
      </c>
      <c r="Z27" s="24" t="s">
        <v>47</v>
      </c>
      <c r="AA27" s="18">
        <v>3451</v>
      </c>
    </row>
    <row r="28" spans="1:28" x14ac:dyDescent="0.25">
      <c r="A28" s="5">
        <v>26</v>
      </c>
      <c r="B28" s="6">
        <v>5048</v>
      </c>
      <c r="C28" s="9" t="s">
        <v>8</v>
      </c>
      <c r="D28" s="7">
        <v>43087</v>
      </c>
      <c r="E28" s="8" t="s">
        <v>9</v>
      </c>
      <c r="F28" s="13" t="s">
        <v>45</v>
      </c>
      <c r="G28" s="1">
        <v>3570</v>
      </c>
      <c r="H28" s="13" t="s">
        <v>46</v>
      </c>
      <c r="I28" s="1">
        <v>1478</v>
      </c>
      <c r="Y28">
        <v>25</v>
      </c>
      <c r="Z28" s="24" t="s">
        <v>28</v>
      </c>
      <c r="AA28" s="18">
        <v>1882.01</v>
      </c>
    </row>
    <row r="29" spans="1:28" x14ac:dyDescent="0.25">
      <c r="A29" s="5">
        <v>27</v>
      </c>
      <c r="B29" s="6">
        <v>1500</v>
      </c>
      <c r="C29" s="9" t="s">
        <v>8</v>
      </c>
      <c r="D29" s="7">
        <v>43088</v>
      </c>
      <c r="E29" s="8" t="s">
        <v>9</v>
      </c>
      <c r="F29" s="13" t="s">
        <v>36</v>
      </c>
      <c r="G29" s="1">
        <v>1483</v>
      </c>
      <c r="H29" s="13" t="s">
        <v>12</v>
      </c>
      <c r="I29" s="1">
        <v>12</v>
      </c>
      <c r="Y29">
        <v>26</v>
      </c>
      <c r="Z29" s="24" t="s">
        <v>35</v>
      </c>
      <c r="AA29" s="18">
        <v>2394</v>
      </c>
    </row>
    <row r="30" spans="1:28" x14ac:dyDescent="0.25">
      <c r="A30" s="5">
        <v>28</v>
      </c>
      <c r="B30" s="6">
        <v>2000</v>
      </c>
      <c r="C30" s="9" t="s">
        <v>6</v>
      </c>
      <c r="D30" s="7">
        <v>43088</v>
      </c>
      <c r="E30" s="5" t="s">
        <v>7</v>
      </c>
      <c r="F30" s="13" t="s">
        <v>77</v>
      </c>
      <c r="G30" s="1">
        <v>960</v>
      </c>
      <c r="H30" s="13" t="s">
        <v>78</v>
      </c>
      <c r="I30" s="1">
        <v>1040</v>
      </c>
      <c r="Y30">
        <v>27</v>
      </c>
      <c r="Z30" s="24" t="s">
        <v>29</v>
      </c>
      <c r="AA30" s="18">
        <v>3570</v>
      </c>
    </row>
    <row r="31" spans="1:28" x14ac:dyDescent="0.25">
      <c r="A31" s="5">
        <v>29</v>
      </c>
      <c r="B31" s="6">
        <v>3000</v>
      </c>
      <c r="C31" s="9" t="s">
        <v>8</v>
      </c>
      <c r="D31" s="7">
        <v>43088</v>
      </c>
      <c r="E31" s="8" t="s">
        <v>9</v>
      </c>
      <c r="F31" s="13" t="s">
        <v>62</v>
      </c>
      <c r="G31" s="1">
        <v>1364</v>
      </c>
      <c r="H31" s="13" t="s">
        <v>63</v>
      </c>
      <c r="I31" s="1">
        <v>1489</v>
      </c>
      <c r="J31" s="13" t="s">
        <v>61</v>
      </c>
      <c r="K31" s="10">
        <v>134</v>
      </c>
      <c r="L31" s="13" t="s">
        <v>40</v>
      </c>
      <c r="M31" s="1">
        <v>13</v>
      </c>
      <c r="O31" s="1">
        <f>SUM(F31:M31)</f>
        <v>3000</v>
      </c>
      <c r="Y31">
        <v>28</v>
      </c>
      <c r="Z31" s="24" t="s">
        <v>30</v>
      </c>
      <c r="AA31" s="18">
        <v>3516.01</v>
      </c>
    </row>
    <row r="32" spans="1:28" x14ac:dyDescent="0.25">
      <c r="A32" s="5">
        <v>30</v>
      </c>
      <c r="B32" s="6">
        <v>3400</v>
      </c>
      <c r="C32" s="9" t="s">
        <v>8</v>
      </c>
      <c r="D32" s="7">
        <v>43089</v>
      </c>
      <c r="E32" s="8" t="s">
        <v>9</v>
      </c>
      <c r="F32" s="13" t="s">
        <v>47</v>
      </c>
      <c r="G32" s="1">
        <v>3400</v>
      </c>
      <c r="Y32">
        <v>29</v>
      </c>
      <c r="Z32" s="24" t="s">
        <v>49</v>
      </c>
      <c r="AA32" s="18">
        <v>1299</v>
      </c>
    </row>
    <row r="33" spans="1:28" x14ac:dyDescent="0.25">
      <c r="A33" s="5">
        <v>31</v>
      </c>
      <c r="B33" s="6">
        <v>2000</v>
      </c>
      <c r="C33" s="9" t="s">
        <v>6</v>
      </c>
      <c r="D33" s="7">
        <v>43090</v>
      </c>
      <c r="E33" s="5" t="s">
        <v>7</v>
      </c>
      <c r="F33" s="13" t="s">
        <v>65</v>
      </c>
      <c r="G33" s="1">
        <v>1992</v>
      </c>
      <c r="H33" s="13" t="s">
        <v>68</v>
      </c>
      <c r="I33" s="1">
        <v>8</v>
      </c>
      <c r="Y33">
        <v>30</v>
      </c>
      <c r="Z33" s="24" t="s">
        <v>18</v>
      </c>
      <c r="AA33" s="20">
        <v>438</v>
      </c>
    </row>
    <row r="34" spans="1:28" x14ac:dyDescent="0.25">
      <c r="A34" s="5">
        <v>32</v>
      </c>
      <c r="B34" s="6">
        <v>1773.35</v>
      </c>
      <c r="C34" s="9" t="s">
        <v>6</v>
      </c>
      <c r="D34" s="7">
        <v>43090</v>
      </c>
      <c r="E34" s="5" t="s">
        <v>7</v>
      </c>
      <c r="F34" s="13" t="s">
        <v>69</v>
      </c>
      <c r="G34" s="1">
        <v>1004</v>
      </c>
      <c r="H34" s="13" t="s">
        <v>70</v>
      </c>
      <c r="I34" s="1">
        <v>744</v>
      </c>
      <c r="J34" s="13" t="s">
        <v>68</v>
      </c>
      <c r="K34" s="10">
        <v>25.35</v>
      </c>
      <c r="Y34">
        <v>31</v>
      </c>
      <c r="Z34" s="19" t="s">
        <v>94</v>
      </c>
      <c r="AA34" s="22">
        <v>1921.02</v>
      </c>
      <c r="AB34" t="s">
        <v>99</v>
      </c>
    </row>
    <row r="35" spans="1:28" x14ac:dyDescent="0.25">
      <c r="A35" s="5">
        <v>33</v>
      </c>
      <c r="B35" s="6">
        <v>79365</v>
      </c>
      <c r="C35" s="9" t="s">
        <v>6</v>
      </c>
      <c r="D35" s="7">
        <v>43090</v>
      </c>
      <c r="E35" s="12" t="s">
        <v>7</v>
      </c>
      <c r="F35" s="11" t="s">
        <v>79</v>
      </c>
      <c r="G35" s="1">
        <v>79365</v>
      </c>
      <c r="Y35">
        <v>32</v>
      </c>
      <c r="Z35" s="24" t="s">
        <v>39</v>
      </c>
      <c r="AA35" s="18">
        <v>8925.17</v>
      </c>
    </row>
    <row r="36" spans="1:28" x14ac:dyDescent="0.25">
      <c r="A36" s="5">
        <v>34</v>
      </c>
      <c r="B36" s="6">
        <v>6787</v>
      </c>
      <c r="C36" s="9" t="s">
        <v>6</v>
      </c>
      <c r="D36" s="7">
        <v>43091</v>
      </c>
      <c r="E36" s="5" t="s">
        <v>7</v>
      </c>
      <c r="F36" s="13" t="s">
        <v>75</v>
      </c>
      <c r="G36" s="1">
        <v>6787</v>
      </c>
      <c r="Y36">
        <v>33</v>
      </c>
      <c r="Z36" s="24" t="s">
        <v>95</v>
      </c>
      <c r="AA36" s="18">
        <v>1453</v>
      </c>
    </row>
    <row r="37" spans="1:28" x14ac:dyDescent="0.25">
      <c r="A37" s="5">
        <v>35</v>
      </c>
      <c r="B37" s="6">
        <v>429</v>
      </c>
      <c r="C37" s="9" t="s">
        <v>6</v>
      </c>
      <c r="D37" s="7">
        <v>43091</v>
      </c>
      <c r="E37" s="5" t="s">
        <v>7</v>
      </c>
      <c r="F37" s="13" t="s">
        <v>74</v>
      </c>
      <c r="G37" s="1">
        <v>429</v>
      </c>
      <c r="O37" s="1">
        <f>SUM(G39:W39)</f>
        <v>28028.74</v>
      </c>
      <c r="Y37">
        <v>34</v>
      </c>
      <c r="Z37" s="19" t="s">
        <v>96</v>
      </c>
      <c r="AA37" s="22">
        <v>7159.03</v>
      </c>
      <c r="AB37" t="s">
        <v>99</v>
      </c>
    </row>
    <row r="38" spans="1:28" x14ac:dyDescent="0.25">
      <c r="A38" s="5">
        <v>36</v>
      </c>
      <c r="B38" s="6">
        <v>8675</v>
      </c>
      <c r="C38" s="9" t="s">
        <v>8</v>
      </c>
      <c r="D38" s="7">
        <v>43091</v>
      </c>
      <c r="E38" s="8" t="s">
        <v>9</v>
      </c>
      <c r="F38" s="13" t="s">
        <v>48</v>
      </c>
      <c r="G38" s="1">
        <v>8675</v>
      </c>
      <c r="Y38">
        <v>35</v>
      </c>
      <c r="Z38" s="24" t="s">
        <v>37</v>
      </c>
      <c r="AA38" s="20">
        <v>714</v>
      </c>
    </row>
    <row r="39" spans="1:28" x14ac:dyDescent="0.25">
      <c r="A39" s="5">
        <v>37</v>
      </c>
      <c r="B39" s="6">
        <v>28028.74</v>
      </c>
      <c r="C39" s="9" t="s">
        <v>6</v>
      </c>
      <c r="D39" s="7">
        <v>43095</v>
      </c>
      <c r="E39" s="5" t="s">
        <v>7</v>
      </c>
      <c r="F39" s="13" t="s">
        <v>78</v>
      </c>
      <c r="G39" s="1">
        <v>43</v>
      </c>
      <c r="H39" s="13" t="s">
        <v>74</v>
      </c>
      <c r="I39" s="1">
        <v>178</v>
      </c>
      <c r="J39" s="13" t="s">
        <v>84</v>
      </c>
      <c r="K39" s="10">
        <v>1020</v>
      </c>
      <c r="L39" s="13" t="s">
        <v>85</v>
      </c>
      <c r="M39" s="1">
        <v>1200</v>
      </c>
      <c r="N39" s="13" t="s">
        <v>86</v>
      </c>
      <c r="O39" s="1">
        <v>8050</v>
      </c>
      <c r="P39" t="s">
        <v>87</v>
      </c>
      <c r="Q39" s="1">
        <v>8040</v>
      </c>
      <c r="R39" s="13" t="s">
        <v>88</v>
      </c>
      <c r="S39" s="1">
        <v>9030</v>
      </c>
      <c r="T39" s="13" t="s">
        <v>89</v>
      </c>
      <c r="U39" s="1">
        <v>372</v>
      </c>
      <c r="V39" s="13" t="s">
        <v>75</v>
      </c>
      <c r="W39" s="1">
        <v>95.74</v>
      </c>
      <c r="Y39">
        <v>36</v>
      </c>
      <c r="Z39" s="24" t="s">
        <v>45</v>
      </c>
      <c r="AA39" s="18">
        <v>3570</v>
      </c>
    </row>
    <row r="40" spans="1:28" x14ac:dyDescent="0.25">
      <c r="A40" s="5">
        <v>38</v>
      </c>
      <c r="B40" s="6">
        <v>4759</v>
      </c>
      <c r="C40" s="9" t="s">
        <v>8</v>
      </c>
      <c r="D40" s="7">
        <v>43095</v>
      </c>
      <c r="E40" s="8" t="s">
        <v>9</v>
      </c>
      <c r="F40" s="13" t="s">
        <v>51</v>
      </c>
      <c r="G40" s="1">
        <v>4326</v>
      </c>
      <c r="H40" s="13" t="s">
        <v>52</v>
      </c>
      <c r="I40" s="1">
        <v>433</v>
      </c>
      <c r="Y40">
        <v>37</v>
      </c>
      <c r="Z40" s="24" t="s">
        <v>55</v>
      </c>
      <c r="AA40" s="18">
        <v>2211.02</v>
      </c>
    </row>
    <row r="41" spans="1:28" x14ac:dyDescent="0.25">
      <c r="A41" s="5">
        <v>39</v>
      </c>
      <c r="B41" s="6">
        <v>6503</v>
      </c>
      <c r="C41" s="9" t="s">
        <v>8</v>
      </c>
      <c r="D41" s="7">
        <v>43095</v>
      </c>
      <c r="E41" s="8" t="s">
        <v>9</v>
      </c>
      <c r="F41" s="13" t="s">
        <v>36</v>
      </c>
      <c r="G41" s="1">
        <v>1483</v>
      </c>
      <c r="H41" s="13" t="s">
        <v>50</v>
      </c>
      <c r="I41" s="1">
        <v>3570</v>
      </c>
      <c r="J41" s="13" t="s">
        <v>49</v>
      </c>
      <c r="K41" s="10">
        <v>1299</v>
      </c>
      <c r="L41" s="13" t="s">
        <v>47</v>
      </c>
      <c r="M41" s="1">
        <v>51</v>
      </c>
      <c r="N41" s="13" t="s">
        <v>42</v>
      </c>
      <c r="O41" s="1">
        <v>100</v>
      </c>
      <c r="Y41">
        <v>38</v>
      </c>
      <c r="Z41" s="24" t="s">
        <v>59</v>
      </c>
      <c r="AA41" s="18">
        <v>4935.01</v>
      </c>
    </row>
    <row r="42" spans="1:28" x14ac:dyDescent="0.25">
      <c r="A42" s="5">
        <v>40</v>
      </c>
      <c r="B42" s="6">
        <v>1610</v>
      </c>
      <c r="C42" s="9" t="s">
        <v>8</v>
      </c>
      <c r="D42" s="7">
        <v>43095</v>
      </c>
      <c r="E42" s="8" t="s">
        <v>9</v>
      </c>
      <c r="F42" s="13" t="s">
        <v>53</v>
      </c>
      <c r="G42" s="1">
        <v>1610</v>
      </c>
      <c r="Y42">
        <v>39</v>
      </c>
      <c r="Z42" s="24" t="s">
        <v>41</v>
      </c>
      <c r="AA42" s="18">
        <v>4620</v>
      </c>
    </row>
    <row r="43" spans="1:28" x14ac:dyDescent="0.25">
      <c r="A43" s="5">
        <v>41</v>
      </c>
      <c r="B43" s="6">
        <v>1700</v>
      </c>
      <c r="C43" s="9" t="s">
        <v>8</v>
      </c>
      <c r="D43" s="7">
        <v>43096</v>
      </c>
      <c r="E43" s="8" t="s">
        <v>9</v>
      </c>
      <c r="F43" s="13" t="s">
        <v>54</v>
      </c>
      <c r="G43" s="1">
        <v>1700</v>
      </c>
      <c r="Y43">
        <v>40</v>
      </c>
      <c r="Z43" s="24" t="s">
        <v>34</v>
      </c>
      <c r="AA43" s="20">
        <v>318</v>
      </c>
    </row>
    <row r="44" spans="1:28" x14ac:dyDescent="0.25">
      <c r="A44" s="5">
        <v>42</v>
      </c>
      <c r="B44" s="6">
        <v>3000</v>
      </c>
      <c r="C44" s="9" t="s">
        <v>6</v>
      </c>
      <c r="D44" s="7">
        <v>43096</v>
      </c>
      <c r="E44" s="5" t="s">
        <v>7</v>
      </c>
      <c r="F44" s="13" t="s">
        <v>77</v>
      </c>
      <c r="G44" s="1">
        <v>3000</v>
      </c>
      <c r="Y44">
        <v>41</v>
      </c>
      <c r="Z44" s="24" t="s">
        <v>54</v>
      </c>
      <c r="AA44" s="18">
        <v>1732.02</v>
      </c>
    </row>
    <row r="45" spans="1:28" x14ac:dyDescent="0.25">
      <c r="A45" s="5">
        <v>43</v>
      </c>
      <c r="B45" s="6">
        <v>76923.08</v>
      </c>
      <c r="C45" s="9" t="s">
        <v>6</v>
      </c>
      <c r="D45" s="7">
        <v>43096</v>
      </c>
      <c r="E45" s="12" t="s">
        <v>7</v>
      </c>
      <c r="F45" s="11" t="s">
        <v>81</v>
      </c>
      <c r="G45" s="1">
        <v>76923.08</v>
      </c>
      <c r="Y45">
        <v>42</v>
      </c>
      <c r="Z45" s="24" t="s">
        <v>50</v>
      </c>
      <c r="AA45" s="18">
        <v>3570.02</v>
      </c>
    </row>
    <row r="46" spans="1:28" x14ac:dyDescent="0.25">
      <c r="A46" s="5">
        <v>44</v>
      </c>
      <c r="B46" s="6">
        <v>17113.63</v>
      </c>
      <c r="C46" s="9" t="s">
        <v>6</v>
      </c>
      <c r="D46" s="7">
        <v>43096</v>
      </c>
      <c r="E46" s="12" t="s">
        <v>7</v>
      </c>
      <c r="F46" s="11" t="s">
        <v>80</v>
      </c>
      <c r="G46" s="1">
        <v>17113.63</v>
      </c>
      <c r="Y46">
        <v>43</v>
      </c>
      <c r="Z46" s="24" t="s">
        <v>46</v>
      </c>
      <c r="AA46" s="18">
        <v>1550</v>
      </c>
    </row>
    <row r="47" spans="1:28" x14ac:dyDescent="0.25">
      <c r="A47" s="5">
        <v>45</v>
      </c>
      <c r="B47" s="6">
        <v>4552</v>
      </c>
      <c r="C47" s="9" t="s">
        <v>8</v>
      </c>
      <c r="D47" s="7">
        <v>43096</v>
      </c>
      <c r="E47" s="8" t="s">
        <v>9</v>
      </c>
      <c r="F47" s="13" t="s">
        <v>55</v>
      </c>
      <c r="G47" s="1">
        <v>2211</v>
      </c>
      <c r="H47" s="13" t="s">
        <v>56</v>
      </c>
      <c r="I47" s="1">
        <v>2110</v>
      </c>
      <c r="J47" s="13" t="s">
        <v>46</v>
      </c>
      <c r="K47" s="10">
        <v>72</v>
      </c>
      <c r="L47" s="13" t="s">
        <v>52</v>
      </c>
      <c r="M47" s="1">
        <v>63</v>
      </c>
      <c r="N47" s="13" t="s">
        <v>54</v>
      </c>
      <c r="O47" s="1">
        <v>32</v>
      </c>
      <c r="P47" s="13" t="s">
        <v>32</v>
      </c>
      <c r="Q47" s="1">
        <v>40</v>
      </c>
      <c r="R47" s="13" t="s">
        <v>22</v>
      </c>
      <c r="S47" s="1">
        <v>24</v>
      </c>
      <c r="Y47">
        <v>44</v>
      </c>
      <c r="Z47" s="24" t="s">
        <v>56</v>
      </c>
      <c r="AA47" s="18">
        <v>2110.0100000000002</v>
      </c>
    </row>
    <row r="48" spans="1:28" x14ac:dyDescent="0.25">
      <c r="A48" s="5">
        <v>46</v>
      </c>
      <c r="B48" s="6">
        <v>8670</v>
      </c>
      <c r="C48" s="9" t="s">
        <v>8</v>
      </c>
      <c r="D48" s="7">
        <v>43097</v>
      </c>
      <c r="E48" s="8" t="s">
        <v>9</v>
      </c>
      <c r="F48" s="13" t="s">
        <v>57</v>
      </c>
      <c r="G48" s="1">
        <v>1921</v>
      </c>
      <c r="H48" s="13" t="s">
        <v>58</v>
      </c>
      <c r="I48" s="1">
        <v>6576</v>
      </c>
      <c r="J48" s="13" t="s">
        <v>68</v>
      </c>
      <c r="K48" s="10">
        <v>173</v>
      </c>
      <c r="Y48">
        <v>45</v>
      </c>
      <c r="Z48" s="24" t="s">
        <v>51</v>
      </c>
      <c r="AA48" s="18">
        <v>4326.0200000000004</v>
      </c>
    </row>
    <row r="49" spans="1:27" x14ac:dyDescent="0.25">
      <c r="A49" s="5">
        <v>47</v>
      </c>
      <c r="B49" s="6">
        <v>9.56</v>
      </c>
      <c r="C49" s="9" t="s">
        <v>6</v>
      </c>
      <c r="D49" s="7">
        <v>43097</v>
      </c>
      <c r="E49" s="5" t="s">
        <v>7</v>
      </c>
      <c r="F49" s="13" t="s">
        <v>68</v>
      </c>
      <c r="G49" s="1">
        <v>9.56</v>
      </c>
      <c r="Y49">
        <v>46</v>
      </c>
      <c r="Z49" s="24" t="s">
        <v>53</v>
      </c>
      <c r="AA49" s="18">
        <v>1614.02</v>
      </c>
    </row>
    <row r="50" spans="1:27" x14ac:dyDescent="0.25">
      <c r="A50" s="5">
        <v>48</v>
      </c>
      <c r="B50" s="6">
        <v>5469</v>
      </c>
      <c r="C50" s="9" t="s">
        <v>8</v>
      </c>
      <c r="D50" s="7">
        <v>43097</v>
      </c>
      <c r="E50" s="8" t="s">
        <v>9</v>
      </c>
      <c r="F50" s="13" t="s">
        <v>59</v>
      </c>
      <c r="G50" s="1">
        <v>4935</v>
      </c>
      <c r="H50" s="13" t="s">
        <v>60</v>
      </c>
      <c r="I50" s="1">
        <v>496</v>
      </c>
      <c r="J50" s="13" t="s">
        <v>68</v>
      </c>
      <c r="K50" s="10">
        <v>38</v>
      </c>
      <c r="Y50">
        <v>47</v>
      </c>
      <c r="Z50" s="24" t="s">
        <v>42</v>
      </c>
      <c r="AA50" s="18">
        <v>3213</v>
      </c>
    </row>
    <row r="51" spans="1:27" x14ac:dyDescent="0.25">
      <c r="A51" s="5">
        <v>49</v>
      </c>
      <c r="B51" s="6">
        <v>1610.01</v>
      </c>
      <c r="C51" s="9" t="s">
        <v>8</v>
      </c>
      <c r="D51" s="7">
        <v>43098</v>
      </c>
      <c r="E51" s="8" t="s">
        <v>9</v>
      </c>
      <c r="F51" s="13" t="s">
        <v>61</v>
      </c>
      <c r="G51" s="1">
        <v>1610</v>
      </c>
      <c r="Y51">
        <v>48</v>
      </c>
      <c r="Z51" s="24" t="s">
        <v>40</v>
      </c>
      <c r="AA51" s="20">
        <v>832.95</v>
      </c>
    </row>
    <row r="52" spans="1:27" x14ac:dyDescent="0.25">
      <c r="A52" s="5">
        <v>50</v>
      </c>
      <c r="B52" s="6">
        <v>6325</v>
      </c>
      <c r="C52" s="9" t="s">
        <v>8</v>
      </c>
      <c r="D52" s="7">
        <v>43098</v>
      </c>
      <c r="E52" s="8" t="s">
        <v>9</v>
      </c>
      <c r="F52" s="13" t="s">
        <v>64</v>
      </c>
      <c r="G52" s="1">
        <v>6325</v>
      </c>
      <c r="Y52">
        <v>49</v>
      </c>
      <c r="Z52" s="24" t="s">
        <v>44</v>
      </c>
      <c r="AA52" s="20">
        <v>724.98</v>
      </c>
    </row>
    <row r="53" spans="1:27" x14ac:dyDescent="0.25">
      <c r="B53" s="2">
        <f>SUM(B3:B52)</f>
        <v>573103.52</v>
      </c>
      <c r="Y53">
        <v>50</v>
      </c>
      <c r="Z53" s="24" t="s">
        <v>48</v>
      </c>
      <c r="AA53" s="18">
        <v>8676.02</v>
      </c>
    </row>
    <row r="54" spans="1:27" x14ac:dyDescent="0.25">
      <c r="Y54">
        <v>51</v>
      </c>
      <c r="Z54" s="24" t="s">
        <v>52</v>
      </c>
      <c r="AA54" s="20">
        <v>496</v>
      </c>
    </row>
    <row r="55" spans="1:27" x14ac:dyDescent="0.25">
      <c r="Y55">
        <v>52</v>
      </c>
      <c r="Z55" s="24" t="s">
        <v>60</v>
      </c>
      <c r="AA55" s="20">
        <v>496</v>
      </c>
    </row>
    <row r="56" spans="1:27" x14ac:dyDescent="0.25">
      <c r="Y56">
        <v>53</v>
      </c>
      <c r="Z56" s="24" t="s">
        <v>57</v>
      </c>
      <c r="AA56" s="18">
        <v>1921.02</v>
      </c>
    </row>
    <row r="57" spans="1:27" x14ac:dyDescent="0.25">
      <c r="Y57">
        <v>54</v>
      </c>
      <c r="Z57" s="24" t="s">
        <v>58</v>
      </c>
      <c r="AA57" s="18">
        <v>6576.01</v>
      </c>
    </row>
    <row r="58" spans="1:27" x14ac:dyDescent="0.25">
      <c r="Y58">
        <v>55</v>
      </c>
      <c r="Z58" s="24" t="s">
        <v>61</v>
      </c>
      <c r="AA58" s="18">
        <v>1744</v>
      </c>
    </row>
    <row r="59" spans="1:27" x14ac:dyDescent="0.25">
      <c r="Y59">
        <v>56</v>
      </c>
      <c r="Z59" s="24" t="s">
        <v>62</v>
      </c>
      <c r="AA59" s="18">
        <v>1364.01</v>
      </c>
    </row>
    <row r="60" spans="1:27" x14ac:dyDescent="0.25">
      <c r="Y60">
        <v>57</v>
      </c>
      <c r="Z60" s="24" t="s">
        <v>63</v>
      </c>
      <c r="AA60" s="18">
        <v>1489</v>
      </c>
    </row>
    <row r="61" spans="1:27" x14ac:dyDescent="0.25">
      <c r="Y61">
        <v>58</v>
      </c>
      <c r="Z61" s="24" t="s">
        <v>66</v>
      </c>
      <c r="AA61" s="18">
        <v>1489</v>
      </c>
    </row>
    <row r="62" spans="1:27" x14ac:dyDescent="0.25">
      <c r="Y62">
        <v>59</v>
      </c>
      <c r="Z62" s="24" t="s">
        <v>65</v>
      </c>
      <c r="AA62" s="18">
        <v>1992</v>
      </c>
    </row>
    <row r="63" spans="1:27" x14ac:dyDescent="0.25">
      <c r="Y63">
        <v>60</v>
      </c>
      <c r="Z63" s="24" t="s">
        <v>69</v>
      </c>
      <c r="AA63" s="18">
        <v>1004</v>
      </c>
    </row>
    <row r="64" spans="1:27" x14ac:dyDescent="0.25">
      <c r="Y64">
        <v>61</v>
      </c>
      <c r="Z64" s="24" t="s">
        <v>64</v>
      </c>
      <c r="AA64" s="18">
        <v>7594.02</v>
      </c>
    </row>
    <row r="65" spans="25:28" x14ac:dyDescent="0.25">
      <c r="Y65">
        <v>62</v>
      </c>
      <c r="Z65" s="24" t="s">
        <v>67</v>
      </c>
      <c r="AA65" s="20">
        <v>695</v>
      </c>
    </row>
    <row r="66" spans="25:28" x14ac:dyDescent="0.25">
      <c r="Y66">
        <v>63</v>
      </c>
      <c r="Z66" s="24" t="s">
        <v>71</v>
      </c>
      <c r="AA66" s="18">
        <v>1801</v>
      </c>
    </row>
    <row r="67" spans="25:28" x14ac:dyDescent="0.25">
      <c r="Y67">
        <v>64</v>
      </c>
      <c r="Z67" s="24" t="s">
        <v>68</v>
      </c>
      <c r="AA67" s="18">
        <v>4610</v>
      </c>
    </row>
    <row r="68" spans="25:28" x14ac:dyDescent="0.25">
      <c r="Y68">
        <v>65</v>
      </c>
      <c r="Z68" s="24" t="s">
        <v>73</v>
      </c>
      <c r="AA68" s="18">
        <v>2397</v>
      </c>
    </row>
    <row r="69" spans="25:28" x14ac:dyDescent="0.25">
      <c r="Y69">
        <v>66</v>
      </c>
      <c r="Z69" s="24" t="s">
        <v>78</v>
      </c>
      <c r="AA69" s="18">
        <v>1083.01</v>
      </c>
    </row>
    <row r="70" spans="25:28" x14ac:dyDescent="0.25">
      <c r="Y70">
        <v>67</v>
      </c>
      <c r="Z70" s="24" t="s">
        <v>74</v>
      </c>
      <c r="AA70" s="18">
        <v>1848.01</v>
      </c>
    </row>
    <row r="71" spans="25:28" x14ac:dyDescent="0.25">
      <c r="Y71">
        <v>68</v>
      </c>
      <c r="Z71" s="19" t="s">
        <v>76</v>
      </c>
      <c r="AA71" s="22">
        <v>2833.01</v>
      </c>
      <c r="AB71" t="s">
        <v>99</v>
      </c>
    </row>
    <row r="72" spans="25:28" x14ac:dyDescent="0.25">
      <c r="Y72">
        <v>69</v>
      </c>
      <c r="Z72" s="24" t="s">
        <v>70</v>
      </c>
      <c r="AA72" s="20">
        <v>744.02</v>
      </c>
    </row>
    <row r="73" spans="25:28" x14ac:dyDescent="0.25">
      <c r="Y73">
        <v>70</v>
      </c>
      <c r="Z73" s="19" t="s">
        <v>97</v>
      </c>
      <c r="AA73" s="21">
        <v>851.01</v>
      </c>
      <c r="AB73" t="s">
        <v>99</v>
      </c>
    </row>
    <row r="74" spans="25:28" x14ac:dyDescent="0.25">
      <c r="Y74">
        <v>71</v>
      </c>
      <c r="Z74" s="24" t="s">
        <v>77</v>
      </c>
      <c r="AA74" s="18">
        <v>3960</v>
      </c>
    </row>
    <row r="75" spans="25:28" x14ac:dyDescent="0.25">
      <c r="Y75">
        <v>72</v>
      </c>
      <c r="Z75" s="24" t="s">
        <v>75</v>
      </c>
      <c r="AA75" s="18">
        <v>6900</v>
      </c>
    </row>
    <row r="76" spans="25:28" x14ac:dyDescent="0.25">
      <c r="Y76">
        <v>73</v>
      </c>
      <c r="Z76" s="24" t="s">
        <v>89</v>
      </c>
      <c r="AA76" s="20">
        <v>372.01</v>
      </c>
    </row>
    <row r="77" spans="25:28" x14ac:dyDescent="0.25">
      <c r="Y77">
        <v>74</v>
      </c>
      <c r="Z77" s="24" t="s">
        <v>84</v>
      </c>
      <c r="AA77" s="18">
        <v>1020</v>
      </c>
    </row>
    <row r="78" spans="25:28" x14ac:dyDescent="0.25">
      <c r="Y78">
        <v>75</v>
      </c>
      <c r="Z78" s="24" t="s">
        <v>85</v>
      </c>
      <c r="AA78" s="18">
        <v>1200</v>
      </c>
    </row>
    <row r="79" spans="25:28" x14ac:dyDescent="0.25">
      <c r="Y79">
        <v>76</v>
      </c>
      <c r="Z79" s="24" t="s">
        <v>86</v>
      </c>
      <c r="AA79" s="18">
        <v>8050.01</v>
      </c>
    </row>
    <row r="80" spans="25:28" x14ac:dyDescent="0.25">
      <c r="Y80">
        <v>77</v>
      </c>
      <c r="Z80" s="24" t="s">
        <v>87</v>
      </c>
      <c r="AA80" s="18">
        <v>8040.03</v>
      </c>
    </row>
    <row r="81" spans="25:28" x14ac:dyDescent="0.25">
      <c r="Y81">
        <v>78</v>
      </c>
      <c r="Z81" s="24" t="s">
        <v>88</v>
      </c>
      <c r="AA81" s="18">
        <v>9030</v>
      </c>
    </row>
    <row r="82" spans="25:28" x14ac:dyDescent="0.25">
      <c r="Y82">
        <v>79</v>
      </c>
      <c r="Z82" s="23" t="s">
        <v>82</v>
      </c>
      <c r="AA82" s="1">
        <v>189821.12</v>
      </c>
      <c r="AB82" t="s">
        <v>98</v>
      </c>
    </row>
    <row r="83" spans="25:28" x14ac:dyDescent="0.25">
      <c r="Y83">
        <v>80</v>
      </c>
      <c r="Z83" s="23" t="s">
        <v>83</v>
      </c>
      <c r="AA83" s="1">
        <v>14632.3</v>
      </c>
      <c r="AB83" t="s">
        <v>98</v>
      </c>
    </row>
    <row r="84" spans="25:28" x14ac:dyDescent="0.25">
      <c r="Y84">
        <v>81</v>
      </c>
      <c r="Z84" s="11" t="s">
        <v>80</v>
      </c>
      <c r="AA84" s="1">
        <v>17113.63</v>
      </c>
      <c r="AB84" t="s">
        <v>98</v>
      </c>
    </row>
    <row r="85" spans="25:28" x14ac:dyDescent="0.25">
      <c r="Y85">
        <v>82</v>
      </c>
      <c r="Z85" s="11" t="s">
        <v>79</v>
      </c>
      <c r="AA85" s="1">
        <v>79365</v>
      </c>
      <c r="AB85" t="s">
        <v>98</v>
      </c>
    </row>
    <row r="86" spans="25:28" x14ac:dyDescent="0.25">
      <c r="Y86">
        <v>83</v>
      </c>
      <c r="Z86" s="11" t="s">
        <v>81</v>
      </c>
      <c r="AA86" s="1">
        <v>76923.08</v>
      </c>
      <c r="AB86" t="s">
        <v>98</v>
      </c>
    </row>
  </sheetData>
  <mergeCells count="1">
    <mergeCell ref="Z1:AA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2018-01-03T19:07:58Z</dcterms:created>
  <dcterms:modified xsi:type="dcterms:W3CDTF">2018-01-05T18:35:50Z</dcterms:modified>
</cp:coreProperties>
</file>