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60" windowWidth="19875" windowHeight="74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Y5" i="1" l="1"/>
  <c r="Y4" i="1"/>
  <c r="Y29" i="1"/>
  <c r="Y42" i="1"/>
  <c r="Y41" i="1"/>
  <c r="Y38" i="1"/>
  <c r="Y36" i="1"/>
  <c r="Y35" i="1"/>
  <c r="Y32" i="1"/>
  <c r="Y24" i="1"/>
  <c r="Y22" i="1"/>
  <c r="Y21" i="1"/>
  <c r="Y20" i="1"/>
  <c r="Y14" i="1"/>
  <c r="Y31" i="1"/>
  <c r="Y26" i="1"/>
  <c r="Y23" i="1"/>
  <c r="Y19" i="1"/>
  <c r="Y17" i="1"/>
  <c r="Y16" i="1"/>
  <c r="Y15" i="1"/>
  <c r="Y13" i="1"/>
  <c r="Y9" i="1"/>
  <c r="Y8" i="1"/>
  <c r="Y6" i="1"/>
  <c r="B46" i="1" l="1"/>
</calcChain>
</file>

<file path=xl/sharedStrings.xml><?xml version="1.0" encoding="utf-8"?>
<sst xmlns="http://schemas.openxmlformats.org/spreadsheetml/2006/main" count="311" uniqueCount="101">
  <si>
    <t xml:space="preserve">REFERENCIA DE DEPOSITOS </t>
  </si>
  <si>
    <t>#</t>
  </si>
  <si>
    <t xml:space="preserve">MONTO </t>
  </si>
  <si>
    <t>COMENTARIO</t>
  </si>
  <si>
    <t>FECHA</t>
  </si>
  <si>
    <t>MOVIMIENTO</t>
  </si>
  <si>
    <t xml:space="preserve">TRANSFERENCIA BANCARIA </t>
  </si>
  <si>
    <t>TRANSFERENCIA SP</t>
  </si>
  <si>
    <t>DEPOSITO EFECTIVO</t>
  </si>
  <si>
    <t>FACTURAS VARIAS</t>
  </si>
  <si>
    <t>A965</t>
  </si>
  <si>
    <t>A964</t>
  </si>
  <si>
    <t>A966</t>
  </si>
  <si>
    <t>A967</t>
  </si>
  <si>
    <t>A968</t>
  </si>
  <si>
    <t>A969</t>
  </si>
  <si>
    <t>A973</t>
  </si>
  <si>
    <t>A974</t>
  </si>
  <si>
    <t>A976</t>
  </si>
  <si>
    <t>A981</t>
  </si>
  <si>
    <t>A986</t>
  </si>
  <si>
    <t>A978</t>
  </si>
  <si>
    <t>A987</t>
  </si>
  <si>
    <t>A979</t>
  </si>
  <si>
    <t>A980</t>
  </si>
  <si>
    <t>A977</t>
  </si>
  <si>
    <t>MO}}</t>
  </si>
  <si>
    <t>A1009</t>
  </si>
  <si>
    <t>A985</t>
  </si>
  <si>
    <t>A988</t>
  </si>
  <si>
    <t>A922</t>
  </si>
  <si>
    <t>A997</t>
  </si>
  <si>
    <t>A982</t>
  </si>
  <si>
    <t>A983</t>
  </si>
  <si>
    <t>A990</t>
  </si>
  <si>
    <t>A1010</t>
  </si>
  <si>
    <t>A1014</t>
  </si>
  <si>
    <t>A995</t>
  </si>
  <si>
    <t>A994</t>
  </si>
  <si>
    <t>A993</t>
  </si>
  <si>
    <t>A1017</t>
  </si>
  <si>
    <t>A1021</t>
  </si>
  <si>
    <t>A1022</t>
  </si>
  <si>
    <t>A1004</t>
  </si>
  <si>
    <t>A1007</t>
  </si>
  <si>
    <t>A1026</t>
  </si>
  <si>
    <t>A1012</t>
  </si>
  <si>
    <t>A975</t>
  </si>
  <si>
    <t>A1025</t>
  </si>
  <si>
    <t>A1018</t>
  </si>
  <si>
    <t>A1003</t>
  </si>
  <si>
    <t>A984</t>
  </si>
  <si>
    <t>A989</t>
  </si>
  <si>
    <t>A996</t>
  </si>
  <si>
    <t>A999</t>
  </si>
  <si>
    <t>A998</t>
  </si>
  <si>
    <t>A1000</t>
  </si>
  <si>
    <t>A1001</t>
  </si>
  <si>
    <t>A1002</t>
  </si>
  <si>
    <t>A1006</t>
  </si>
  <si>
    <t>A1008</t>
  </si>
  <si>
    <t>A1011</t>
  </si>
  <si>
    <t>A1013</t>
  </si>
  <si>
    <t>A1015</t>
  </si>
  <si>
    <t>A1016</t>
  </si>
  <si>
    <t>A1023</t>
  </si>
  <si>
    <t>A1019</t>
  </si>
  <si>
    <t>A1020</t>
  </si>
  <si>
    <t>A1028</t>
  </si>
  <si>
    <t>A1748</t>
  </si>
  <si>
    <t>A1743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</si>
  <si>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</si>
  <si>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</si>
  <si>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</si>
  <si>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</si>
  <si>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</si>
  <si>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</si>
  <si>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</si>
  <si>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</si>
  <si>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</si>
  <si>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</si>
  <si>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</si>
  <si>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</si>
  <si>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A1043</t>
  </si>
  <si>
    <t>A1044</t>
  </si>
  <si>
    <t>A1045</t>
  </si>
  <si>
    <t>A1046</t>
  </si>
  <si>
    <t>A1047</t>
  </si>
  <si>
    <t>A1048</t>
  </si>
  <si>
    <t>A1027</t>
  </si>
  <si>
    <t>A1049</t>
  </si>
  <si>
    <t>FACTURA</t>
  </si>
  <si>
    <t>MONTO</t>
  </si>
  <si>
    <t>ESTATUS</t>
  </si>
  <si>
    <t>A992</t>
  </si>
  <si>
    <t>CANCELADA</t>
  </si>
  <si>
    <t>A1797</t>
  </si>
  <si>
    <t>SANTOSCOY</t>
  </si>
  <si>
    <t xml:space="preserve">USADA EN DICIEMBRE </t>
  </si>
  <si>
    <t xml:space="preserve">USADA EN FEBRERO </t>
  </si>
  <si>
    <t xml:space="preserve">YA USADAS ANTERIORMENTE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</si>
</sst>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0" fillId="0" borderId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3" borderId="0" xfId="0" applyFont="1" applyFill="1"/>
    <xf numFmtId="0" fontId="2" fillId="0" borderId="0" xfId="0" applyFont="1"/>
    <xf numFmtId="0" fontId="0" fillId="2" borderId="0" xfId="0" applyFill="1"/>
    <xf numFmtId="44" fontId="2" fillId="0" borderId="0" xfId="0" applyNumberFormat="1" applyFont="1"/>
    <xf numFmtId="0" fontId="0" fillId="0" borderId="0" xfId="0"/>
    <xf numFmtId="0" fontId="0" fillId="4" borderId="0" xfId="0" applyFill="1"/>
    <xf numFmtId="44" fontId="0" fillId="4" borderId="0" xfId="1" applyFont="1" applyFill="1"/>
    <xf numFmtId="44" fontId="1" fillId="0" borderId="0" xfId="1" applyFont="1"/>
    <xf numFmtId="44" fontId="1" fillId="4" borderId="0" xfId="1" applyFont="1" applyFill="1"/>
    <xf numFmtId="0" fontId="3" fillId="0" borderId="0" xfId="0" applyFont="1" applyFill="1"/>
    <xf numFmtId="44" fontId="7" fillId="0" borderId="0" xfId="1" applyFont="1" applyFill="1" applyAlignment="1" applyProtection="1">
      <alignment horizontal="right" vertical="top"/>
      <protection locked="0"/>
    </xf>
    <xf numFmtId="44" fontId="6" fillId="0" borderId="0" xfId="1" applyFont="1" applyFill="1" applyAlignment="1" applyProtection="1">
      <alignment horizontal="right" vertical="top"/>
      <protection locked="0"/>
    </xf>
    <xf numFmtId="0" fontId="9" fillId="0" borderId="0" xfId="0" applyFont="1"/>
    <xf numFmtId="0" fontId="6" fillId="0" borderId="0" xfId="2" applyFont="1" applyFill="1" applyAlignment="1" applyProtection="1">
      <alignment horizontal="left" vertical="top"/>
      <protection locked="0"/>
    </xf>
    <xf numFmtId="44" fontId="8" fillId="5" borderId="0" xfId="1" applyFont="1" applyFill="1" applyAlignment="1">
      <alignment vertical="center"/>
    </xf>
    <xf numFmtId="44" fontId="8" fillId="0" borderId="0" xfId="1" applyFont="1"/>
    <xf numFmtId="44" fontId="4" fillId="5" borderId="0" xfId="1" applyFont="1" applyFill="1" applyAlignment="1">
      <alignment vertical="center"/>
    </xf>
    <xf numFmtId="44" fontId="7" fillId="2" borderId="0" xfId="1" applyFont="1" applyFill="1" applyAlignment="1" applyProtection="1">
      <alignment horizontal="left" vertical="top"/>
      <protection locked="0"/>
    </xf>
    <xf numFmtId="44" fontId="2" fillId="0" borderId="0" xfId="1" applyFont="1"/>
    <xf numFmtId="44" fontId="0" fillId="0" borderId="0" xfId="1" applyFont="1" applyFill="1"/>
    <xf numFmtId="44" fontId="2" fillId="0" borderId="0" xfId="1" applyFont="1" applyFill="1"/>
    <xf numFmtId="0" fontId="0" fillId="0" borderId="0" xfId="0" applyFill="1"/>
    <xf numFmtId="44" fontId="0" fillId="2" borderId="0" xfId="1" applyFont="1" applyFill="1"/>
    <xf numFmtId="0" fontId="2" fillId="2" borderId="0" xfId="0" applyFont="1" applyFill="1"/>
    <xf numFmtId="14" fontId="0" fillId="2" borderId="0" xfId="0" applyNumberFormat="1" applyFill="1"/>
    <xf numFmtId="0" fontId="0" fillId="6" borderId="0" xfId="0" applyFill="1"/>
    <xf numFmtId="44" fontId="0" fillId="6" borderId="0" xfId="1" applyFont="1" applyFill="1"/>
    <xf numFmtId="0" fontId="2" fillId="6" borderId="0" xfId="0" applyFont="1" applyFill="1"/>
    <xf numFmtId="14" fontId="0" fillId="6" borderId="0" xfId="0" applyNumberFormat="1" applyFill="1"/>
    <xf numFmtId="44" fontId="8" fillId="4" borderId="0" xfId="1" applyFont="1" applyFill="1"/>
    <xf numFmtId="44" fontId="1" fillId="0" borderId="0" xfId="1" applyFont="1" applyFill="1"/>
    <xf numFmtId="44" fontId="8" fillId="7" borderId="0" xfId="1" applyFont="1" applyFill="1"/>
    <xf numFmtId="44" fontId="8" fillId="7" borderId="0" xfId="0" applyNumberFormat="1" applyFont="1" applyFill="1"/>
    <xf numFmtId="44" fontId="7" fillId="8" borderId="0" xfId="1" applyFont="1" applyFill="1" applyAlignment="1" applyProtection="1">
      <alignment horizontal="left" vertical="top"/>
      <protection locked="0"/>
    </xf>
    <xf numFmtId="44" fontId="7" fillId="9" borderId="0" xfId="1" applyFont="1" applyFill="1" applyAlignment="1" applyProtection="1">
      <alignment horizontal="left" vertical="top"/>
      <protection locked="0"/>
    </xf>
    <xf numFmtId="0" fontId="0" fillId="0" borderId="0" xfId="0" applyFont="1" applyFill="1"/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7">
    <cellStyle name="Moneda" xfId="1" builtinId="4"/>
    <cellStyle name="Moneda 2" xfId="5"/>
    <cellStyle name="Moneda 3" xfId="4"/>
    <cellStyle name="Normal" xfId="0" builtinId="0"/>
    <cellStyle name="Normal 2" xfId="2"/>
    <cellStyle name="Normal 2 2" xfId="6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tabSelected="1" topLeftCell="P64" workbookViewId="0">
      <selection activeCell="AA68" sqref="AA68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25.85546875" bestFit="1" customWidth="1"/>
    <col min="5" max="5" width="18.140625" bestFit="1" customWidth="1"/>
    <col min="6" max="6" width="7.7109375" bestFit="1" customWidth="1"/>
    <col min="7" max="7" width="12.5703125" bestFit="1" customWidth="1"/>
    <col min="8" max="8" width="7.7109375" bestFit="1" customWidth="1"/>
    <col min="9" max="9" width="12.42578125" customWidth="1"/>
    <col min="10" max="10" width="7.7109375" bestFit="1" customWidth="1"/>
    <col min="12" max="12" width="7.7109375" bestFit="1" customWidth="1"/>
    <col min="14" max="14" width="7.7109375" bestFit="1" customWidth="1"/>
    <col min="16" max="16" width="7.7109375" bestFit="1" customWidth="1"/>
    <col min="18" max="18" width="7.7109375" bestFit="1" customWidth="1"/>
    <col min="20" max="20" width="6.28515625" bestFit="1" customWidth="1"/>
    <col min="22" max="22" width="6.7109375" bestFit="1" customWidth="1"/>
    <col min="23" max="23" width="13.140625" bestFit="1" customWidth="1"/>
    <col min="24" max="25" width="12.5703125" bestFit="1" customWidth="1"/>
    <col min="30" max="30" width="15.5703125" customWidth="1"/>
    <col min="31" max="31" width="13.7109375" bestFit="1" customWidth="1"/>
  </cols>
  <sheetData>
    <row r="1" spans="1:29" x14ac:dyDescent="0.25">
      <c r="B1" s="42" t="s">
        <v>0</v>
      </c>
      <c r="C1" s="42"/>
      <c r="D1" s="42"/>
      <c r="E1" s="42"/>
      <c r="K1" s="15"/>
    </row>
    <row r="2" spans="1:2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12" t="s">
        <v>26</v>
      </c>
      <c r="AA2" s="17" t="s">
        <v>9</v>
      </c>
      <c r="AB2" s="18"/>
      <c r="AC2" s="17"/>
    </row>
    <row r="3" spans="1:29" x14ac:dyDescent="0.25">
      <c r="A3">
        <v>1</v>
      </c>
      <c r="B3" s="1">
        <v>1429.01</v>
      </c>
      <c r="C3" s="4" t="s">
        <v>6</v>
      </c>
      <c r="D3" s="2">
        <v>42737</v>
      </c>
      <c r="E3" t="s">
        <v>7</v>
      </c>
      <c r="F3" s="8" t="s">
        <v>10</v>
      </c>
      <c r="G3" s="1">
        <v>1429.01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1"/>
      <c r="Y3" s="34">
        <v>1429.01</v>
      </c>
      <c r="AA3" s="19" t="s">
        <v>91</v>
      </c>
      <c r="AB3" s="19" t="s">
        <v>92</v>
      </c>
      <c r="AC3" s="19" t="s">
        <v>93</v>
      </c>
    </row>
    <row r="4" spans="1:29" x14ac:dyDescent="0.25">
      <c r="A4">
        <v>2</v>
      </c>
      <c r="B4" s="1">
        <v>1102</v>
      </c>
      <c r="C4" s="4" t="s">
        <v>8</v>
      </c>
      <c r="D4" s="2">
        <v>42737</v>
      </c>
      <c r="E4" s="5" t="s">
        <v>9</v>
      </c>
      <c r="F4" s="8" t="s">
        <v>78</v>
      </c>
      <c r="G4" s="1">
        <v>1018</v>
      </c>
      <c r="H4" s="8" t="s">
        <v>11</v>
      </c>
      <c r="I4" s="1">
        <v>84</v>
      </c>
      <c r="N4" s="1"/>
      <c r="O4" s="1"/>
      <c r="P4" s="1"/>
      <c r="Q4" s="1"/>
      <c r="R4" s="1"/>
      <c r="S4" s="1"/>
      <c r="T4" s="1"/>
      <c r="V4" s="1"/>
      <c r="Y4" s="34">
        <f>SUM(G4:I4)</f>
        <v>1102</v>
      </c>
      <c r="AA4" s="20" t="s">
        <v>11</v>
      </c>
      <c r="AB4" s="13">
        <v>2119.0100000000002</v>
      </c>
      <c r="AC4" s="21" t="s">
        <v>95</v>
      </c>
    </row>
    <row r="5" spans="1:29" x14ac:dyDescent="0.25">
      <c r="A5">
        <v>3</v>
      </c>
      <c r="B5" s="1">
        <v>17232.080000000002</v>
      </c>
      <c r="C5" s="4" t="s">
        <v>8</v>
      </c>
      <c r="D5" s="2">
        <v>42738</v>
      </c>
      <c r="E5" s="5" t="s">
        <v>9</v>
      </c>
      <c r="F5" s="9" t="s">
        <v>64</v>
      </c>
      <c r="G5" s="1">
        <v>6278</v>
      </c>
      <c r="H5" s="9" t="s">
        <v>86</v>
      </c>
      <c r="I5" s="1">
        <v>4961.05</v>
      </c>
      <c r="J5" s="9" t="s">
        <v>79</v>
      </c>
      <c r="K5" s="1">
        <v>1018.05</v>
      </c>
      <c r="L5" s="9" t="s">
        <v>11</v>
      </c>
      <c r="M5" s="1">
        <v>17.38</v>
      </c>
      <c r="N5" s="11" t="s">
        <v>17</v>
      </c>
      <c r="O5" s="13">
        <v>1540.04</v>
      </c>
      <c r="P5" s="11" t="s">
        <v>18</v>
      </c>
      <c r="Q5" s="13">
        <v>1846.01</v>
      </c>
      <c r="R5" s="9" t="s">
        <v>19</v>
      </c>
      <c r="S5" s="1">
        <v>1500.09</v>
      </c>
      <c r="T5" s="1" t="s">
        <v>88</v>
      </c>
      <c r="U5" s="1">
        <v>20.63</v>
      </c>
      <c r="V5" s="9" t="s">
        <v>23</v>
      </c>
      <c r="W5" s="1">
        <v>50.83</v>
      </c>
      <c r="Y5" s="34">
        <f>SUM(F5:W5)</f>
        <v>17232.079999999998</v>
      </c>
      <c r="AA5" s="20" t="s">
        <v>10</v>
      </c>
      <c r="AB5" s="13">
        <v>1480.02</v>
      </c>
      <c r="AC5" s="10"/>
    </row>
    <row r="6" spans="1:29" x14ac:dyDescent="0.25">
      <c r="A6">
        <v>4</v>
      </c>
      <c r="B6" s="1">
        <v>985.19</v>
      </c>
      <c r="C6" s="4" t="s">
        <v>6</v>
      </c>
      <c r="D6" s="2">
        <v>42740</v>
      </c>
      <c r="E6" t="s">
        <v>7</v>
      </c>
      <c r="F6" s="9" t="s">
        <v>22</v>
      </c>
      <c r="G6" s="1">
        <v>983.06</v>
      </c>
      <c r="H6" s="9" t="s">
        <v>10</v>
      </c>
      <c r="I6" s="1">
        <v>2.13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35">
        <f>SUM(G6:I6)</f>
        <v>985.18999999999994</v>
      </c>
      <c r="AA6" s="20" t="s">
        <v>12</v>
      </c>
      <c r="AB6" s="13">
        <v>1930.04</v>
      </c>
      <c r="AC6" s="21" t="s">
        <v>95</v>
      </c>
    </row>
    <row r="7" spans="1:29" x14ac:dyDescent="0.25">
      <c r="A7">
        <v>5</v>
      </c>
      <c r="B7" s="1">
        <v>1428.01</v>
      </c>
      <c r="C7" s="4" t="s">
        <v>8</v>
      </c>
      <c r="D7" s="2">
        <v>42741</v>
      </c>
      <c r="E7" s="5" t="s">
        <v>9</v>
      </c>
      <c r="F7" s="9" t="s">
        <v>23</v>
      </c>
      <c r="G7" s="1">
        <v>1428.01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Y7" s="34">
        <v>1428.01</v>
      </c>
      <c r="AA7" s="20" t="s">
        <v>13</v>
      </c>
      <c r="AB7" s="13">
        <v>5396.01</v>
      </c>
      <c r="AC7" s="21" t="s">
        <v>95</v>
      </c>
    </row>
    <row r="8" spans="1:29" x14ac:dyDescent="0.25">
      <c r="A8">
        <v>6</v>
      </c>
      <c r="B8" s="1">
        <v>13500</v>
      </c>
      <c r="C8" s="4" t="s">
        <v>8</v>
      </c>
      <c r="D8" s="2">
        <v>42741</v>
      </c>
      <c r="E8" s="5" t="s">
        <v>9</v>
      </c>
      <c r="F8" s="9" t="s">
        <v>20</v>
      </c>
      <c r="G8" s="13">
        <v>9543.1200000000008</v>
      </c>
      <c r="H8" s="9" t="s">
        <v>21</v>
      </c>
      <c r="I8" s="13">
        <v>3000.15</v>
      </c>
      <c r="J8" s="9" t="s">
        <v>22</v>
      </c>
      <c r="K8" s="1">
        <v>899.01</v>
      </c>
      <c r="L8" s="9" t="s">
        <v>23</v>
      </c>
      <c r="M8" s="1">
        <v>57.72</v>
      </c>
      <c r="N8" s="1"/>
      <c r="O8" s="1"/>
      <c r="P8" s="1"/>
      <c r="Q8" s="1"/>
      <c r="R8" s="1"/>
      <c r="S8" s="1"/>
      <c r="T8" s="1"/>
      <c r="U8" s="1"/>
      <c r="V8" s="1"/>
      <c r="W8" s="1"/>
      <c r="Y8" s="34">
        <f>SUM(G8:M8)</f>
        <v>13500</v>
      </c>
      <c r="AA8" s="20" t="s">
        <v>14</v>
      </c>
      <c r="AB8" s="13">
        <v>1830.98</v>
      </c>
      <c r="AC8" s="21" t="s">
        <v>95</v>
      </c>
    </row>
    <row r="9" spans="1:29" x14ac:dyDescent="0.25">
      <c r="A9">
        <v>7</v>
      </c>
      <c r="B9" s="1">
        <v>800</v>
      </c>
      <c r="C9" s="4" t="s">
        <v>8</v>
      </c>
      <c r="D9" s="2">
        <v>42741</v>
      </c>
      <c r="E9" s="5" t="s">
        <v>9</v>
      </c>
      <c r="F9" s="9" t="s">
        <v>87</v>
      </c>
      <c r="G9" s="1">
        <v>480.05</v>
      </c>
      <c r="H9" s="9" t="s">
        <v>88</v>
      </c>
      <c r="I9" s="1">
        <v>319.95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Y9" s="34">
        <f>SUM(F9:I9)</f>
        <v>800</v>
      </c>
      <c r="AA9" s="20" t="s">
        <v>15</v>
      </c>
      <c r="AB9" s="13">
        <v>3500.04</v>
      </c>
      <c r="AC9" s="21" t="s">
        <v>95</v>
      </c>
    </row>
    <row r="10" spans="1:29" x14ac:dyDescent="0.25">
      <c r="A10">
        <v>8</v>
      </c>
      <c r="B10" s="1">
        <v>1500</v>
      </c>
      <c r="C10" s="4" t="s">
        <v>8</v>
      </c>
      <c r="D10" s="2">
        <v>42744</v>
      </c>
      <c r="E10" s="5" t="s">
        <v>9</v>
      </c>
      <c r="F10" s="9" t="s">
        <v>25</v>
      </c>
      <c r="G10" s="1">
        <v>1500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34">
        <v>1500</v>
      </c>
      <c r="AA10" s="20" t="s">
        <v>16</v>
      </c>
      <c r="AB10" s="13">
        <v>1540.04</v>
      </c>
      <c r="AC10" s="21" t="s">
        <v>95</v>
      </c>
    </row>
    <row r="11" spans="1:29" x14ac:dyDescent="0.25">
      <c r="A11">
        <v>9</v>
      </c>
      <c r="B11" s="1">
        <v>4448</v>
      </c>
      <c r="C11" s="4" t="s">
        <v>8</v>
      </c>
      <c r="D11" s="2">
        <v>42744</v>
      </c>
      <c r="E11" s="5" t="s">
        <v>9</v>
      </c>
      <c r="F11" s="9" t="s">
        <v>24</v>
      </c>
      <c r="G11" s="1">
        <v>4448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34">
        <v>4448</v>
      </c>
      <c r="AA11" s="20" t="s">
        <v>17</v>
      </c>
      <c r="AB11" s="13">
        <v>1540.04</v>
      </c>
      <c r="AC11" s="10"/>
    </row>
    <row r="12" spans="1:29" x14ac:dyDescent="0.25">
      <c r="A12">
        <v>10</v>
      </c>
      <c r="B12" s="1">
        <v>1824</v>
      </c>
      <c r="C12" s="4" t="s">
        <v>8</v>
      </c>
      <c r="D12" s="2">
        <v>42744</v>
      </c>
      <c r="E12" s="5" t="s">
        <v>9</v>
      </c>
      <c r="F12" s="9" t="s">
        <v>30</v>
      </c>
      <c r="G12" s="1">
        <v>1824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Y12" s="34">
        <v>1824</v>
      </c>
      <c r="AA12" s="20" t="s">
        <v>47</v>
      </c>
      <c r="AB12" s="13">
        <v>8622</v>
      </c>
      <c r="AC12" s="10"/>
    </row>
    <row r="13" spans="1:29" x14ac:dyDescent="0.25">
      <c r="A13">
        <v>11</v>
      </c>
      <c r="B13" s="1">
        <v>7000</v>
      </c>
      <c r="C13" s="4" t="s">
        <v>8</v>
      </c>
      <c r="D13" s="2">
        <v>42745</v>
      </c>
      <c r="E13" s="5" t="s">
        <v>9</v>
      </c>
      <c r="F13" s="9" t="s">
        <v>28</v>
      </c>
      <c r="G13" s="1">
        <v>2999.89</v>
      </c>
      <c r="H13" s="9" t="s">
        <v>25</v>
      </c>
      <c r="I13" s="1">
        <v>4000.11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Y13" s="34">
        <f>SUM(G13:K13)</f>
        <v>7000</v>
      </c>
      <c r="AA13" s="20" t="s">
        <v>18</v>
      </c>
      <c r="AB13" s="13">
        <v>1846.01</v>
      </c>
      <c r="AC13" s="10"/>
    </row>
    <row r="14" spans="1:29" s="7" customFormat="1" x14ac:dyDescent="0.25">
      <c r="A14">
        <v>12</v>
      </c>
      <c r="B14" s="1">
        <v>700</v>
      </c>
      <c r="C14" s="4" t="s">
        <v>8</v>
      </c>
      <c r="D14" s="2">
        <v>42746</v>
      </c>
      <c r="E14" s="5" t="s">
        <v>9</v>
      </c>
      <c r="F14" s="9" t="s">
        <v>27</v>
      </c>
      <c r="G14" s="1">
        <v>390</v>
      </c>
      <c r="H14" s="9" t="s">
        <v>23</v>
      </c>
      <c r="I14" s="1">
        <v>75.73</v>
      </c>
      <c r="J14" s="9" t="s">
        <v>24</v>
      </c>
      <c r="K14" s="1">
        <v>228.08</v>
      </c>
      <c r="L14" s="9" t="s">
        <v>28</v>
      </c>
      <c r="M14" s="1">
        <v>4.51</v>
      </c>
      <c r="N14" s="9" t="s">
        <v>28</v>
      </c>
      <c r="O14" s="1">
        <v>1.68</v>
      </c>
      <c r="P14" s="1"/>
      <c r="Q14" s="1"/>
      <c r="R14" s="1"/>
      <c r="S14" s="1"/>
      <c r="T14" s="1"/>
      <c r="U14" s="1"/>
      <c r="V14" s="1"/>
      <c r="W14" s="1"/>
      <c r="Y14" s="34">
        <f>SUM(G14:O14)</f>
        <v>700</v>
      </c>
      <c r="AA14" s="20" t="s">
        <v>25</v>
      </c>
      <c r="AB14" s="13">
        <v>5500.11</v>
      </c>
      <c r="AC14" s="10"/>
    </row>
    <row r="15" spans="1:29" x14ac:dyDescent="0.25">
      <c r="A15">
        <v>13</v>
      </c>
      <c r="B15" s="1">
        <v>3297</v>
      </c>
      <c r="C15" s="4" t="s">
        <v>8</v>
      </c>
      <c r="D15" s="2">
        <v>42747</v>
      </c>
      <c r="E15" s="5" t="s">
        <v>9</v>
      </c>
      <c r="F15" s="9" t="s">
        <v>31</v>
      </c>
      <c r="G15" s="1">
        <v>3177.98</v>
      </c>
      <c r="H15" s="9" t="s">
        <v>28</v>
      </c>
      <c r="I15" s="1">
        <v>112.28</v>
      </c>
      <c r="J15" s="9" t="s">
        <v>34</v>
      </c>
      <c r="K15" s="1">
        <v>6.74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Y15" s="34">
        <f>SUM(F15:K15)</f>
        <v>3297</v>
      </c>
      <c r="AA15" s="20" t="s">
        <v>21</v>
      </c>
      <c r="AB15" s="13">
        <v>3000.15</v>
      </c>
      <c r="AC15" s="10"/>
    </row>
    <row r="16" spans="1:29" x14ac:dyDescent="0.25">
      <c r="A16">
        <v>14</v>
      </c>
      <c r="B16" s="1">
        <v>8299.4</v>
      </c>
      <c r="C16" s="4" t="s">
        <v>6</v>
      </c>
      <c r="D16" s="2">
        <v>42747</v>
      </c>
      <c r="E16" t="s">
        <v>7</v>
      </c>
      <c r="F16" s="9" t="s">
        <v>32</v>
      </c>
      <c r="G16" s="1">
        <v>3080.07</v>
      </c>
      <c r="H16" s="9" t="s">
        <v>33</v>
      </c>
      <c r="I16" s="1">
        <v>2657.04</v>
      </c>
      <c r="J16" s="9" t="s">
        <v>34</v>
      </c>
      <c r="K16" s="1">
        <v>2562.29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Y16" s="34">
        <f>SUM(G16:K16)</f>
        <v>8299.4000000000015</v>
      </c>
      <c r="AA16" s="20" t="s">
        <v>23</v>
      </c>
      <c r="AB16" s="13">
        <v>1611.99</v>
      </c>
      <c r="AC16" s="10"/>
    </row>
    <row r="17" spans="1:29" x14ac:dyDescent="0.25">
      <c r="A17">
        <v>15</v>
      </c>
      <c r="B17" s="1">
        <v>510</v>
      </c>
      <c r="C17" s="4" t="s">
        <v>8</v>
      </c>
      <c r="D17" s="2">
        <v>42747</v>
      </c>
      <c r="E17" s="5" t="s">
        <v>9</v>
      </c>
      <c r="F17" s="9" t="s">
        <v>35</v>
      </c>
      <c r="G17" s="1">
        <v>500.01</v>
      </c>
      <c r="H17" s="9" t="s">
        <v>34</v>
      </c>
      <c r="I17" s="1">
        <v>9.99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34">
        <f>SUM(G17:I17)</f>
        <v>510</v>
      </c>
      <c r="AA17" s="20" t="s">
        <v>24</v>
      </c>
      <c r="AB17" s="13">
        <v>4676.08</v>
      </c>
      <c r="AC17" s="10"/>
    </row>
    <row r="18" spans="1:29" x14ac:dyDescent="0.25">
      <c r="A18">
        <v>16</v>
      </c>
      <c r="B18" s="29">
        <v>150000</v>
      </c>
      <c r="C18" s="30" t="s">
        <v>6</v>
      </c>
      <c r="D18" s="31">
        <v>42748</v>
      </c>
      <c r="E18" s="28" t="s">
        <v>7</v>
      </c>
      <c r="F18" s="29" t="s">
        <v>69</v>
      </c>
      <c r="G18" s="22">
        <v>150000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Y18" s="34">
        <v>150000</v>
      </c>
      <c r="AA18" s="20" t="s">
        <v>19</v>
      </c>
      <c r="AB18" s="13">
        <v>1500.09</v>
      </c>
      <c r="AC18" s="10"/>
    </row>
    <row r="19" spans="1:29" x14ac:dyDescent="0.25">
      <c r="A19">
        <v>17</v>
      </c>
      <c r="B19" s="1">
        <v>1065</v>
      </c>
      <c r="C19" s="4" t="s">
        <v>8</v>
      </c>
      <c r="D19" s="2">
        <v>42748</v>
      </c>
      <c r="E19" s="5" t="s">
        <v>9</v>
      </c>
      <c r="F19" s="9" t="s">
        <v>36</v>
      </c>
      <c r="G19" s="1">
        <v>1060.01</v>
      </c>
      <c r="H19" s="9" t="s">
        <v>34</v>
      </c>
      <c r="I19" s="1">
        <v>4.99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Y19" s="34">
        <f>SUM(G19:I19)</f>
        <v>1065</v>
      </c>
      <c r="AA19" s="20" t="s">
        <v>32</v>
      </c>
      <c r="AB19" s="13">
        <v>3080.07</v>
      </c>
      <c r="AC19" s="10"/>
    </row>
    <row r="20" spans="1:29" x14ac:dyDescent="0.25">
      <c r="A20">
        <v>18</v>
      </c>
      <c r="B20" s="1">
        <v>8500</v>
      </c>
      <c r="C20" s="4" t="s">
        <v>8</v>
      </c>
      <c r="D20" s="2">
        <v>42748</v>
      </c>
      <c r="E20" s="5" t="s">
        <v>9</v>
      </c>
      <c r="F20" s="9" t="s">
        <v>39</v>
      </c>
      <c r="G20" s="22">
        <v>1675.02</v>
      </c>
      <c r="H20" s="9" t="s">
        <v>38</v>
      </c>
      <c r="I20" s="22">
        <v>5500.14</v>
      </c>
      <c r="J20" s="9" t="s">
        <v>37</v>
      </c>
      <c r="K20" s="22">
        <v>1151</v>
      </c>
      <c r="L20" s="9" t="s">
        <v>34</v>
      </c>
      <c r="M20" s="22">
        <v>66.040000000000006</v>
      </c>
      <c r="N20" s="9" t="s">
        <v>88</v>
      </c>
      <c r="O20" s="1">
        <v>107.8</v>
      </c>
      <c r="P20" s="1"/>
      <c r="Q20" s="1"/>
      <c r="R20" s="1"/>
      <c r="S20" s="1"/>
      <c r="T20" s="1"/>
      <c r="U20" s="1"/>
      <c r="V20" s="1"/>
      <c r="W20" s="1"/>
      <c r="Y20" s="34">
        <f>SUM(G20:O20)</f>
        <v>8500</v>
      </c>
      <c r="AA20" s="20" t="s">
        <v>33</v>
      </c>
      <c r="AB20" s="13">
        <v>2657.04</v>
      </c>
      <c r="AC20" s="10"/>
    </row>
    <row r="21" spans="1:29" x14ac:dyDescent="0.25">
      <c r="A21">
        <v>19</v>
      </c>
      <c r="B21" s="1">
        <v>1500</v>
      </c>
      <c r="C21" s="4" t="s">
        <v>8</v>
      </c>
      <c r="D21" s="2">
        <v>42751</v>
      </c>
      <c r="E21" s="5" t="s">
        <v>9</v>
      </c>
      <c r="F21" s="9" t="s">
        <v>40</v>
      </c>
      <c r="G21" s="1">
        <v>135</v>
      </c>
      <c r="H21" s="9" t="s">
        <v>41</v>
      </c>
      <c r="I21" s="1">
        <v>610.01</v>
      </c>
      <c r="J21" s="9" t="s">
        <v>74</v>
      </c>
      <c r="K21" s="1">
        <v>688</v>
      </c>
      <c r="L21" s="9" t="s">
        <v>77</v>
      </c>
      <c r="M21" s="1">
        <v>66</v>
      </c>
      <c r="N21" s="1" t="s">
        <v>73</v>
      </c>
      <c r="O21" s="1">
        <v>0.99</v>
      </c>
      <c r="P21" s="1"/>
      <c r="Q21" s="1"/>
      <c r="R21" s="1"/>
      <c r="S21" s="1"/>
      <c r="T21" s="1"/>
      <c r="U21" s="1"/>
      <c r="V21" s="1"/>
      <c r="W21" s="1"/>
      <c r="Y21" s="34">
        <f>SUM(G21:M21)</f>
        <v>1499.01</v>
      </c>
      <c r="AA21" s="20" t="s">
        <v>51</v>
      </c>
      <c r="AB21" s="13">
        <v>4530</v>
      </c>
      <c r="AC21" s="10"/>
    </row>
    <row r="22" spans="1:29" x14ac:dyDescent="0.25">
      <c r="A22">
        <v>20</v>
      </c>
      <c r="B22" s="1">
        <v>6952.03</v>
      </c>
      <c r="C22" s="4" t="s">
        <v>8</v>
      </c>
      <c r="D22" s="2">
        <v>42751</v>
      </c>
      <c r="E22" s="5" t="s">
        <v>9</v>
      </c>
      <c r="F22" s="9" t="s">
        <v>43</v>
      </c>
      <c r="G22" s="1">
        <v>6235.01</v>
      </c>
      <c r="H22" s="9" t="s">
        <v>29</v>
      </c>
      <c r="I22" s="1">
        <v>710.04</v>
      </c>
      <c r="J22" s="9" t="s">
        <v>88</v>
      </c>
      <c r="K22" s="1">
        <v>6.98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34">
        <f>SUM(G22:K22)</f>
        <v>6952.03</v>
      </c>
      <c r="AA22" s="20" t="s">
        <v>28</v>
      </c>
      <c r="AB22" s="13">
        <v>3004.4</v>
      </c>
      <c r="AC22" s="10"/>
    </row>
    <row r="23" spans="1:29" x14ac:dyDescent="0.25">
      <c r="A23">
        <v>21</v>
      </c>
      <c r="B23" s="1">
        <v>3450</v>
      </c>
      <c r="C23" s="4" t="s">
        <v>6</v>
      </c>
      <c r="D23" s="2">
        <v>42751</v>
      </c>
      <c r="E23" t="s">
        <v>7</v>
      </c>
      <c r="F23" s="9" t="s">
        <v>44</v>
      </c>
      <c r="G23" s="1">
        <v>2476.04</v>
      </c>
      <c r="H23" s="9" t="s">
        <v>29</v>
      </c>
      <c r="I23" s="1">
        <v>973.96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Y23" s="34">
        <f>SUM(G23:I23)</f>
        <v>3450</v>
      </c>
      <c r="AA23" s="20" t="s">
        <v>20</v>
      </c>
      <c r="AB23" s="13">
        <v>9543.1200000000008</v>
      </c>
      <c r="AC23" s="10"/>
    </row>
    <row r="24" spans="1:29" x14ac:dyDescent="0.25">
      <c r="A24">
        <v>22</v>
      </c>
      <c r="B24" s="1">
        <v>492.6</v>
      </c>
      <c r="C24" s="4" t="s">
        <v>6</v>
      </c>
      <c r="D24" s="2">
        <v>42751</v>
      </c>
      <c r="E24" t="s">
        <v>7</v>
      </c>
      <c r="F24" s="9" t="s">
        <v>45</v>
      </c>
      <c r="G24" s="1">
        <v>433</v>
      </c>
      <c r="H24" s="9" t="s">
        <v>68</v>
      </c>
      <c r="I24" s="1">
        <v>42.55</v>
      </c>
      <c r="J24" s="9" t="s">
        <v>29</v>
      </c>
      <c r="K24" s="1">
        <v>14.36</v>
      </c>
      <c r="L24" s="9" t="s">
        <v>75</v>
      </c>
      <c r="M24" s="1">
        <v>2.69</v>
      </c>
      <c r="N24" s="1"/>
      <c r="O24" s="1"/>
      <c r="P24" s="1"/>
      <c r="Q24" s="1"/>
      <c r="R24" s="1"/>
      <c r="S24" s="1"/>
      <c r="T24" s="1"/>
      <c r="U24" s="1"/>
      <c r="V24" s="1"/>
      <c r="W24" s="1"/>
      <c r="Y24" s="34">
        <f>SUM(G24:M24)</f>
        <v>492.6</v>
      </c>
      <c r="AA24" s="20" t="s">
        <v>22</v>
      </c>
      <c r="AB24" s="13">
        <v>1882.07</v>
      </c>
      <c r="AC24" s="10"/>
    </row>
    <row r="25" spans="1:29" x14ac:dyDescent="0.25">
      <c r="A25">
        <v>23</v>
      </c>
      <c r="B25" s="1">
        <v>6829.03</v>
      </c>
      <c r="C25" s="4" t="s">
        <v>8</v>
      </c>
      <c r="D25" s="2">
        <v>42751</v>
      </c>
      <c r="E25" s="5" t="s">
        <v>9</v>
      </c>
      <c r="F25" s="9" t="s">
        <v>47</v>
      </c>
      <c r="G25" s="1">
        <v>6829.03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34">
        <v>6829.03</v>
      </c>
      <c r="AA25" s="20" t="s">
        <v>29</v>
      </c>
      <c r="AB25" s="13">
        <v>1710.04</v>
      </c>
      <c r="AC25" s="10"/>
    </row>
    <row r="26" spans="1:29" x14ac:dyDescent="0.25">
      <c r="A26">
        <v>24</v>
      </c>
      <c r="B26" s="1">
        <v>667</v>
      </c>
      <c r="C26" s="4" t="s">
        <v>8</v>
      </c>
      <c r="D26" s="2">
        <v>42751</v>
      </c>
      <c r="E26" s="5" t="s">
        <v>9</v>
      </c>
      <c r="F26" s="9" t="s">
        <v>48</v>
      </c>
      <c r="G26" s="1">
        <v>610</v>
      </c>
      <c r="H26" s="9" t="s">
        <v>29</v>
      </c>
      <c r="I26" s="1">
        <v>11.68</v>
      </c>
      <c r="J26" s="9" t="s">
        <v>10</v>
      </c>
      <c r="K26" s="1">
        <v>45.32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34">
        <f>SUM(F26:K26)</f>
        <v>667</v>
      </c>
      <c r="AA26" s="20" t="s">
        <v>52</v>
      </c>
      <c r="AB26" s="13">
        <v>4562.07</v>
      </c>
      <c r="AC26" s="10"/>
    </row>
    <row r="27" spans="1:29" x14ac:dyDescent="0.25">
      <c r="A27">
        <v>25</v>
      </c>
      <c r="B27" s="1">
        <v>1500</v>
      </c>
      <c r="C27" s="4" t="s">
        <v>8</v>
      </c>
      <c r="D27" s="2">
        <v>42752</v>
      </c>
      <c r="E27" s="5" t="s">
        <v>9</v>
      </c>
      <c r="F27" s="9" t="s">
        <v>47</v>
      </c>
      <c r="G27" s="1">
        <v>1500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34">
        <v>1500</v>
      </c>
      <c r="AA27" s="20" t="s">
        <v>34</v>
      </c>
      <c r="AB27" s="13">
        <v>2650.05</v>
      </c>
      <c r="AC27" s="10"/>
    </row>
    <row r="28" spans="1:29" x14ac:dyDescent="0.25">
      <c r="A28">
        <v>26</v>
      </c>
      <c r="B28" s="1">
        <v>1000</v>
      </c>
      <c r="C28" s="4" t="s">
        <v>8</v>
      </c>
      <c r="D28" s="2">
        <v>42753</v>
      </c>
      <c r="E28" s="5" t="s">
        <v>9</v>
      </c>
      <c r="F28" s="9" t="s">
        <v>65</v>
      </c>
      <c r="G28" s="1">
        <v>1000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34">
        <v>1000</v>
      </c>
      <c r="AA28" s="20" t="s">
        <v>94</v>
      </c>
      <c r="AB28" s="13">
        <v>1866.03</v>
      </c>
      <c r="AC28" s="10"/>
    </row>
    <row r="29" spans="1:29" x14ac:dyDescent="0.25">
      <c r="A29">
        <v>27</v>
      </c>
      <c r="B29" s="1">
        <v>1167.8800000000001</v>
      </c>
      <c r="C29" s="4" t="s">
        <v>6</v>
      </c>
      <c r="D29" s="2">
        <v>42754</v>
      </c>
      <c r="E29" t="s">
        <v>7</v>
      </c>
      <c r="F29" s="9" t="s">
        <v>85</v>
      </c>
      <c r="G29" s="1">
        <v>630.01</v>
      </c>
      <c r="H29" s="9" t="s">
        <v>10</v>
      </c>
      <c r="I29" s="1">
        <v>48.87</v>
      </c>
      <c r="J29" s="9" t="s">
        <v>88</v>
      </c>
      <c r="K29" s="1">
        <v>25.34</v>
      </c>
      <c r="L29" s="9" t="s">
        <v>65</v>
      </c>
      <c r="M29" s="1">
        <v>452.32</v>
      </c>
      <c r="N29" s="9" t="s">
        <v>75</v>
      </c>
      <c r="O29" s="1">
        <v>1.34</v>
      </c>
      <c r="P29" s="9" t="s">
        <v>68</v>
      </c>
      <c r="Q29" s="1">
        <v>10</v>
      </c>
      <c r="R29" s="1"/>
      <c r="S29" s="1"/>
      <c r="T29" s="1"/>
      <c r="U29" s="1"/>
      <c r="V29" s="1"/>
      <c r="W29" s="1"/>
      <c r="Y29" s="34">
        <f>SUM(G29:Q29)</f>
        <v>1167.8799999999999</v>
      </c>
      <c r="AA29" s="20" t="s">
        <v>39</v>
      </c>
      <c r="AB29" s="13">
        <v>1675.02</v>
      </c>
      <c r="AC29" s="10"/>
    </row>
    <row r="30" spans="1:29" x14ac:dyDescent="0.25">
      <c r="A30">
        <v>28</v>
      </c>
      <c r="B30" s="1">
        <v>800</v>
      </c>
      <c r="C30" s="4" t="s">
        <v>8</v>
      </c>
      <c r="D30" s="2">
        <v>42754</v>
      </c>
      <c r="E30" s="5" t="s">
        <v>9</v>
      </c>
      <c r="F30" s="9" t="s">
        <v>49</v>
      </c>
      <c r="G30" s="1">
        <v>800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Y30" s="34">
        <v>800</v>
      </c>
      <c r="AA30" s="20" t="s">
        <v>38</v>
      </c>
      <c r="AB30" s="13">
        <v>5500.14</v>
      </c>
      <c r="AC30" s="10"/>
    </row>
    <row r="31" spans="1:29" x14ac:dyDescent="0.25">
      <c r="A31">
        <v>29</v>
      </c>
      <c r="B31" s="1">
        <v>2250</v>
      </c>
      <c r="C31" s="4" t="s">
        <v>8</v>
      </c>
      <c r="D31" s="2">
        <v>42755</v>
      </c>
      <c r="E31" s="5" t="s">
        <v>9</v>
      </c>
      <c r="F31" s="9" t="s">
        <v>50</v>
      </c>
      <c r="G31" s="1">
        <v>2121.96</v>
      </c>
      <c r="H31" s="9" t="s">
        <v>10</v>
      </c>
      <c r="I31" s="1">
        <v>128.04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34">
        <f>SUM(G31:I31)</f>
        <v>2250</v>
      </c>
      <c r="AA31" s="20" t="s">
        <v>37</v>
      </c>
      <c r="AB31" s="13">
        <v>1151</v>
      </c>
      <c r="AC31" s="10"/>
    </row>
    <row r="32" spans="1:29" x14ac:dyDescent="0.25">
      <c r="A32">
        <v>30</v>
      </c>
      <c r="B32" s="1">
        <v>14452.03</v>
      </c>
      <c r="C32" s="4" t="s">
        <v>8</v>
      </c>
      <c r="D32" s="2">
        <v>42758</v>
      </c>
      <c r="E32" s="5" t="s">
        <v>9</v>
      </c>
      <c r="F32" s="9" t="s">
        <v>51</v>
      </c>
      <c r="G32" s="1">
        <v>4530</v>
      </c>
      <c r="H32" s="9" t="s">
        <v>52</v>
      </c>
      <c r="I32" s="1">
        <v>4562.07</v>
      </c>
      <c r="J32" s="9" t="s">
        <v>53</v>
      </c>
      <c r="K32" s="1">
        <v>4041.02</v>
      </c>
      <c r="L32" s="9" t="s">
        <v>85</v>
      </c>
      <c r="M32" s="1">
        <v>630.01</v>
      </c>
      <c r="N32" s="9" t="s">
        <v>10</v>
      </c>
      <c r="O32" s="1">
        <v>4.96</v>
      </c>
      <c r="P32" s="9" t="s">
        <v>75</v>
      </c>
      <c r="Q32" s="1">
        <v>683.97</v>
      </c>
      <c r="R32" s="1"/>
      <c r="S32" s="1"/>
      <c r="T32" s="1"/>
      <c r="U32" s="1"/>
      <c r="V32" s="1"/>
      <c r="W32" s="1"/>
      <c r="Y32" s="34">
        <f>SUM(G32:Q32)</f>
        <v>14452.029999999999</v>
      </c>
      <c r="AA32" s="20" t="s">
        <v>53</v>
      </c>
      <c r="AB32" s="13">
        <v>4041.02</v>
      </c>
      <c r="AC32" s="10"/>
    </row>
    <row r="33" spans="1:29" x14ac:dyDescent="0.25">
      <c r="A33">
        <v>31</v>
      </c>
      <c r="B33" s="1">
        <v>1000</v>
      </c>
      <c r="C33" s="4" t="s">
        <v>8</v>
      </c>
      <c r="D33" s="2">
        <v>42758</v>
      </c>
      <c r="E33" s="5" t="s">
        <v>9</v>
      </c>
      <c r="F33" s="9" t="s">
        <v>56</v>
      </c>
      <c r="G33" s="1">
        <v>1000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Y33" s="34">
        <v>1000</v>
      </c>
      <c r="AA33" s="20" t="s">
        <v>31</v>
      </c>
      <c r="AB33" s="13">
        <v>3177.98</v>
      </c>
      <c r="AC33" s="10"/>
    </row>
    <row r="34" spans="1:29" x14ac:dyDescent="0.25">
      <c r="A34">
        <v>32</v>
      </c>
      <c r="B34" s="25">
        <v>45399</v>
      </c>
      <c r="C34" s="26" t="s">
        <v>6</v>
      </c>
      <c r="D34" s="27">
        <v>42759</v>
      </c>
      <c r="E34" s="5" t="s">
        <v>7</v>
      </c>
      <c r="F34" s="32" t="s">
        <v>70</v>
      </c>
      <c r="G34" s="22">
        <v>45399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Y34" s="34">
        <v>45399</v>
      </c>
      <c r="AA34" s="20" t="s">
        <v>55</v>
      </c>
      <c r="AB34" s="13">
        <v>5691.01</v>
      </c>
      <c r="AC34" s="10"/>
    </row>
    <row r="35" spans="1:29" x14ac:dyDescent="0.25">
      <c r="A35">
        <v>33</v>
      </c>
      <c r="B35" s="1">
        <v>5759</v>
      </c>
      <c r="C35" s="4" t="s">
        <v>8</v>
      </c>
      <c r="D35" s="2">
        <v>42760</v>
      </c>
      <c r="E35" s="5" t="s">
        <v>9</v>
      </c>
      <c r="F35" s="9" t="s">
        <v>55</v>
      </c>
      <c r="G35" s="1">
        <v>5691.01</v>
      </c>
      <c r="H35" s="9" t="s">
        <v>10</v>
      </c>
      <c r="I35" s="1">
        <v>22.05</v>
      </c>
      <c r="J35" s="9" t="s">
        <v>58</v>
      </c>
      <c r="K35" s="1">
        <v>45.94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34">
        <f>SUM(G35:K35)</f>
        <v>5759</v>
      </c>
      <c r="AA35" s="20" t="s">
        <v>54</v>
      </c>
      <c r="AB35" s="13">
        <v>1313.98</v>
      </c>
      <c r="AC35" s="21" t="s">
        <v>95</v>
      </c>
    </row>
    <row r="36" spans="1:29" x14ac:dyDescent="0.25">
      <c r="A36">
        <v>34</v>
      </c>
      <c r="B36" s="1">
        <v>689.63</v>
      </c>
      <c r="C36" s="4" t="s">
        <v>6</v>
      </c>
      <c r="D36" s="2">
        <v>42761</v>
      </c>
      <c r="E36" t="s">
        <v>7</v>
      </c>
      <c r="F36" s="9" t="s">
        <v>56</v>
      </c>
      <c r="G36" s="1">
        <v>429.03</v>
      </c>
      <c r="H36" s="9" t="s">
        <v>57</v>
      </c>
      <c r="I36" s="1">
        <v>123.97</v>
      </c>
      <c r="J36" s="9" t="s">
        <v>58</v>
      </c>
      <c r="K36" s="1">
        <v>134.08000000000001</v>
      </c>
      <c r="L36" s="9" t="s">
        <v>11</v>
      </c>
      <c r="M36" s="1">
        <v>2.5499999999999998</v>
      </c>
      <c r="N36" s="1"/>
      <c r="O36" s="1"/>
      <c r="P36" s="1"/>
      <c r="Q36" s="1"/>
      <c r="R36" s="1"/>
      <c r="S36" s="1"/>
      <c r="T36" s="1"/>
      <c r="U36" s="1"/>
      <c r="V36" s="1"/>
      <c r="W36" s="1"/>
      <c r="Y36" s="34">
        <f>SUM(G36:M36)</f>
        <v>689.63</v>
      </c>
      <c r="AA36" s="20" t="s">
        <v>56</v>
      </c>
      <c r="AB36" s="13">
        <v>1429.03</v>
      </c>
      <c r="AC36" s="10"/>
    </row>
    <row r="37" spans="1:29" x14ac:dyDescent="0.25">
      <c r="A37">
        <v>35</v>
      </c>
      <c r="B37" s="1">
        <v>1190.01</v>
      </c>
      <c r="C37" s="4" t="s">
        <v>8</v>
      </c>
      <c r="D37" s="2">
        <v>42762</v>
      </c>
      <c r="E37" s="5" t="s">
        <v>9</v>
      </c>
      <c r="F37" s="9" t="s">
        <v>57</v>
      </c>
      <c r="G37" s="1">
        <v>1190.01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Y37" s="34">
        <v>1190.01</v>
      </c>
      <c r="AA37" s="20" t="s">
        <v>57</v>
      </c>
      <c r="AB37" s="13">
        <v>1313.98</v>
      </c>
      <c r="AC37" s="10"/>
    </row>
    <row r="38" spans="1:29" x14ac:dyDescent="0.25">
      <c r="A38">
        <v>36</v>
      </c>
      <c r="B38" s="1">
        <v>492.6</v>
      </c>
      <c r="C38" s="4" t="s">
        <v>6</v>
      </c>
      <c r="D38" s="2">
        <v>42762</v>
      </c>
      <c r="E38" t="s">
        <v>7</v>
      </c>
      <c r="F38" s="9" t="s">
        <v>49</v>
      </c>
      <c r="G38" s="1">
        <v>400</v>
      </c>
      <c r="H38" s="9" t="s">
        <v>10</v>
      </c>
      <c r="I38" s="1">
        <v>92.6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 s="34">
        <f>SUM(G38:I38)</f>
        <v>492.6</v>
      </c>
      <c r="AA38" s="20" t="s">
        <v>58</v>
      </c>
      <c r="AB38" s="13">
        <v>1264.02</v>
      </c>
      <c r="AC38" s="10"/>
    </row>
    <row r="39" spans="1:29" x14ac:dyDescent="0.25">
      <c r="A39">
        <v>37</v>
      </c>
      <c r="B39" s="1">
        <v>2000</v>
      </c>
      <c r="C39" s="4" t="s">
        <v>8</v>
      </c>
      <c r="D39" s="2">
        <v>42762</v>
      </c>
      <c r="E39" s="5" t="s">
        <v>9</v>
      </c>
      <c r="F39" s="9" t="s">
        <v>11</v>
      </c>
      <c r="G39" s="1">
        <v>2000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34">
        <v>2000</v>
      </c>
      <c r="AA39" s="20" t="s">
        <v>50</v>
      </c>
      <c r="AB39" s="13">
        <v>2121.96</v>
      </c>
      <c r="AC39" s="10"/>
    </row>
    <row r="40" spans="1:29" x14ac:dyDescent="0.25">
      <c r="A40">
        <v>38</v>
      </c>
      <c r="B40" s="1">
        <v>1084</v>
      </c>
      <c r="C40" s="4" t="s">
        <v>6</v>
      </c>
      <c r="D40" s="2">
        <v>42765</v>
      </c>
      <c r="E40" t="s">
        <v>7</v>
      </c>
      <c r="F40" s="9" t="s">
        <v>58</v>
      </c>
      <c r="G40" s="1">
        <v>1084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Y40" s="34">
        <v>1084</v>
      </c>
      <c r="AA40" s="20" t="s">
        <v>43</v>
      </c>
      <c r="AB40" s="13">
        <v>6235.01</v>
      </c>
      <c r="AC40" s="10"/>
    </row>
    <row r="41" spans="1:29" x14ac:dyDescent="0.25">
      <c r="A41">
        <v>39</v>
      </c>
      <c r="B41" s="1">
        <v>1270</v>
      </c>
      <c r="C41" s="4" t="s">
        <v>8</v>
      </c>
      <c r="D41" s="2">
        <v>42765</v>
      </c>
      <c r="E41" s="5" t="s">
        <v>9</v>
      </c>
      <c r="F41" s="9" t="s">
        <v>58</v>
      </c>
      <c r="G41" s="1">
        <v>1264.02</v>
      </c>
      <c r="H41" s="9" t="s">
        <v>11</v>
      </c>
      <c r="I41" s="1">
        <v>5.98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Y41" s="34">
        <f>SUM(G41:I41)</f>
        <v>1270</v>
      </c>
      <c r="AA41" s="20" t="s">
        <v>59</v>
      </c>
      <c r="AB41" s="13">
        <v>1188.01</v>
      </c>
      <c r="AC41" s="10"/>
    </row>
    <row r="42" spans="1:29" x14ac:dyDescent="0.25">
      <c r="A42">
        <v>40</v>
      </c>
      <c r="B42" s="1">
        <v>13239.23</v>
      </c>
      <c r="C42" s="4" t="s">
        <v>8</v>
      </c>
      <c r="D42" s="2">
        <v>42765</v>
      </c>
      <c r="E42" s="5" t="s">
        <v>9</v>
      </c>
      <c r="F42" s="9" t="s">
        <v>59</v>
      </c>
      <c r="G42" s="13">
        <v>1188.01</v>
      </c>
      <c r="H42" s="9" t="s">
        <v>60</v>
      </c>
      <c r="I42" s="13">
        <v>1200.08</v>
      </c>
      <c r="J42" s="9" t="s">
        <v>61</v>
      </c>
      <c r="K42" s="13">
        <v>2599.04</v>
      </c>
      <c r="L42" s="9" t="s">
        <v>46</v>
      </c>
      <c r="M42" s="13">
        <v>5160.3500000000004</v>
      </c>
      <c r="N42" s="9" t="s">
        <v>62</v>
      </c>
      <c r="O42" s="13">
        <v>1213.99</v>
      </c>
      <c r="P42" s="9" t="s">
        <v>63</v>
      </c>
      <c r="Q42" s="13">
        <v>1350.02</v>
      </c>
      <c r="R42" s="9" t="s">
        <v>65</v>
      </c>
      <c r="S42" s="13">
        <v>527.74</v>
      </c>
      <c r="T42" s="1"/>
      <c r="U42" s="1"/>
      <c r="V42" s="1"/>
      <c r="W42" s="1"/>
      <c r="Y42" s="35">
        <f>SUM(G42:S42)</f>
        <v>13239.23</v>
      </c>
      <c r="AA42" s="20" t="s">
        <v>44</v>
      </c>
      <c r="AB42" s="13">
        <v>2476.04</v>
      </c>
      <c r="AC42" s="10"/>
    </row>
    <row r="43" spans="1:29" x14ac:dyDescent="0.25">
      <c r="A43">
        <v>41</v>
      </c>
      <c r="B43" s="1">
        <v>3000</v>
      </c>
      <c r="C43" s="4" t="s">
        <v>8</v>
      </c>
      <c r="D43" s="2">
        <v>42766</v>
      </c>
      <c r="E43" s="5" t="s">
        <v>9</v>
      </c>
      <c r="F43" s="9" t="s">
        <v>68</v>
      </c>
      <c r="G43" s="1">
        <v>3000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Y43" s="34">
        <v>3000</v>
      </c>
      <c r="AA43" s="20" t="s">
        <v>60</v>
      </c>
      <c r="AB43" s="13">
        <v>1200.08</v>
      </c>
      <c r="AC43" s="10"/>
    </row>
    <row r="44" spans="1:29" x14ac:dyDescent="0.25">
      <c r="A44" s="28">
        <v>42</v>
      </c>
      <c r="B44" s="29">
        <v>20000</v>
      </c>
      <c r="C44" s="30" t="s">
        <v>6</v>
      </c>
      <c r="D44" s="31">
        <v>42766</v>
      </c>
      <c r="E44" s="28" t="s">
        <v>7</v>
      </c>
      <c r="F44" s="9" t="s">
        <v>96</v>
      </c>
      <c r="G44" s="1">
        <v>20000</v>
      </c>
      <c r="T44" s="1"/>
      <c r="Y44" s="34">
        <v>20000</v>
      </c>
      <c r="AA44" s="20" t="s">
        <v>27</v>
      </c>
      <c r="AB44" s="13">
        <v>390</v>
      </c>
      <c r="AC44" s="10"/>
    </row>
    <row r="45" spans="1:29" x14ac:dyDescent="0.25">
      <c r="A45" s="28">
        <v>43</v>
      </c>
      <c r="B45" s="29">
        <v>50000</v>
      </c>
      <c r="C45" s="30" t="s">
        <v>6</v>
      </c>
      <c r="D45" s="31">
        <v>42766</v>
      </c>
      <c r="E45" s="28" t="s">
        <v>7</v>
      </c>
      <c r="F45" s="9" t="s">
        <v>96</v>
      </c>
      <c r="G45" s="1">
        <v>50000</v>
      </c>
      <c r="T45" s="1"/>
      <c r="Y45" s="34">
        <v>50000</v>
      </c>
      <c r="AA45" s="20" t="s">
        <v>35</v>
      </c>
      <c r="AB45" s="13">
        <v>500.01</v>
      </c>
      <c r="AC45" s="10"/>
    </row>
    <row r="46" spans="1:29" x14ac:dyDescent="0.25">
      <c r="B46" s="6">
        <f>SUM(B3:B45)</f>
        <v>409803.73</v>
      </c>
      <c r="T46" s="1"/>
      <c r="AA46" s="20" t="s">
        <v>61</v>
      </c>
      <c r="AB46" s="13">
        <v>2599.04</v>
      </c>
      <c r="AC46" s="10"/>
    </row>
    <row r="47" spans="1:29" x14ac:dyDescent="0.25">
      <c r="T47" s="1"/>
      <c r="AA47" s="20" t="s">
        <v>46</v>
      </c>
      <c r="AB47" s="13">
        <v>5160.3500000000004</v>
      </c>
      <c r="AC47" s="10"/>
    </row>
    <row r="48" spans="1:29" x14ac:dyDescent="0.25">
      <c r="N48" s="1"/>
      <c r="O48" s="1"/>
      <c r="P48" s="1"/>
      <c r="Q48" s="1"/>
      <c r="R48" s="1"/>
      <c r="S48" s="1"/>
      <c r="T48" s="1"/>
      <c r="AA48" s="20" t="s">
        <v>62</v>
      </c>
      <c r="AB48" s="13">
        <v>1213.99</v>
      </c>
      <c r="AC48" s="10"/>
    </row>
    <row r="49" spans="1:31" x14ac:dyDescent="0.25">
      <c r="T49" s="1"/>
      <c r="AA49" s="20" t="s">
        <v>36</v>
      </c>
      <c r="AB49" s="13">
        <v>1060.01</v>
      </c>
      <c r="AC49" s="10"/>
    </row>
    <row r="50" spans="1:31" x14ac:dyDescent="0.25">
      <c r="AA50" s="20" t="s">
        <v>63</v>
      </c>
      <c r="AB50" s="13">
        <v>1350.02</v>
      </c>
      <c r="AC50" s="10"/>
    </row>
    <row r="51" spans="1:31" x14ac:dyDescent="0.25">
      <c r="F51" s="38"/>
      <c r="G51" s="13"/>
      <c r="H51" s="43"/>
      <c r="I51" s="43"/>
      <c r="AA51" s="20" t="s">
        <v>64</v>
      </c>
      <c r="AB51" s="13">
        <v>6278</v>
      </c>
      <c r="AC51" s="10"/>
    </row>
    <row r="52" spans="1:31" x14ac:dyDescent="0.25">
      <c r="F52" s="22"/>
      <c r="G52" s="22"/>
      <c r="H52" s="24"/>
      <c r="I52" s="24"/>
      <c r="J52" s="1"/>
      <c r="K52" s="1"/>
      <c r="L52" s="1"/>
      <c r="M52" s="1"/>
      <c r="N52" s="1"/>
      <c r="O52" s="1"/>
      <c r="AA52" s="20" t="s">
        <v>40</v>
      </c>
      <c r="AB52" s="13">
        <v>135</v>
      </c>
      <c r="AC52" s="10"/>
    </row>
    <row r="53" spans="1:31" x14ac:dyDescent="0.25">
      <c r="F53" s="22"/>
      <c r="G53" s="22"/>
      <c r="H53" s="24"/>
      <c r="I53" s="24"/>
      <c r="AA53" s="20" t="s">
        <v>49</v>
      </c>
      <c r="AB53" s="13">
        <v>1200</v>
      </c>
      <c r="AC53" s="10"/>
    </row>
    <row r="54" spans="1:31" x14ac:dyDescent="0.25">
      <c r="F54" s="22"/>
      <c r="G54" s="13"/>
      <c r="H54" s="24"/>
      <c r="I54" s="24"/>
      <c r="AA54" s="36" t="s">
        <v>66</v>
      </c>
      <c r="AB54" s="13">
        <v>5736.01</v>
      </c>
      <c r="AC54" s="40" t="s">
        <v>99</v>
      </c>
      <c r="AD54" s="40"/>
      <c r="AE54" s="24"/>
    </row>
    <row r="55" spans="1:31" x14ac:dyDescent="0.25">
      <c r="F55" s="22"/>
      <c r="G55" s="13"/>
      <c r="H55" s="24"/>
      <c r="I55" s="24"/>
      <c r="AA55" s="36" t="s">
        <v>67</v>
      </c>
      <c r="AB55" s="13">
        <v>5890.02</v>
      </c>
      <c r="AC55" s="40" t="s">
        <v>99</v>
      </c>
      <c r="AD55" s="40"/>
      <c r="AE55" s="24"/>
    </row>
    <row r="56" spans="1:31" x14ac:dyDescent="0.25">
      <c r="F56" s="22"/>
      <c r="G56" s="13"/>
      <c r="H56" s="24"/>
      <c r="I56" s="24"/>
      <c r="AA56" s="20" t="s">
        <v>41</v>
      </c>
      <c r="AB56" s="13">
        <v>610.01</v>
      </c>
      <c r="AC56" s="10"/>
    </row>
    <row r="57" spans="1:31" x14ac:dyDescent="0.25">
      <c r="F57" s="22"/>
      <c r="G57" s="13"/>
      <c r="H57" s="24"/>
      <c r="I57" s="24"/>
      <c r="AA57" s="20" t="s">
        <v>42</v>
      </c>
      <c r="AB57" s="13">
        <v>915.01</v>
      </c>
      <c r="AC57" s="23" t="s">
        <v>95</v>
      </c>
    </row>
    <row r="58" spans="1:31" x14ac:dyDescent="0.25">
      <c r="F58" s="22"/>
      <c r="G58" s="13"/>
      <c r="H58" s="24"/>
      <c r="I58" s="24"/>
      <c r="AA58" s="20" t="s">
        <v>65</v>
      </c>
      <c r="AB58" s="13">
        <v>1980.06</v>
      </c>
      <c r="AC58" s="10"/>
    </row>
    <row r="59" spans="1:31" x14ac:dyDescent="0.25">
      <c r="A59" s="24"/>
      <c r="B59" s="22"/>
      <c r="C59" s="33"/>
      <c r="D59" s="13"/>
      <c r="F59" s="22"/>
      <c r="G59" s="13"/>
      <c r="H59" s="24"/>
      <c r="I59" s="24"/>
      <c r="AA59" s="20" t="s">
        <v>48</v>
      </c>
      <c r="AB59" s="13">
        <v>610.01</v>
      </c>
      <c r="AC59" s="10"/>
    </row>
    <row r="60" spans="1:31" x14ac:dyDescent="0.25">
      <c r="A60" s="24"/>
      <c r="B60" s="13"/>
      <c r="C60" s="22"/>
      <c r="D60" s="13"/>
      <c r="F60" s="22"/>
      <c r="G60" s="13"/>
      <c r="H60" s="24"/>
      <c r="I60" s="24"/>
      <c r="AA60" s="20" t="s">
        <v>45</v>
      </c>
      <c r="AB60" s="13">
        <v>433</v>
      </c>
      <c r="AC60" s="10"/>
    </row>
    <row r="61" spans="1:31" x14ac:dyDescent="0.25">
      <c r="A61" s="22"/>
      <c r="B61" s="22"/>
      <c r="C61" s="22"/>
      <c r="D61" s="22"/>
      <c r="F61" s="22"/>
      <c r="G61" s="13"/>
      <c r="H61" s="24"/>
      <c r="I61" s="24"/>
      <c r="AA61" s="36" t="s">
        <v>89</v>
      </c>
      <c r="AB61" s="13">
        <v>2860.07</v>
      </c>
      <c r="AC61" s="40" t="s">
        <v>99</v>
      </c>
      <c r="AD61" s="40"/>
      <c r="AE61" s="24"/>
    </row>
    <row r="62" spans="1:31" x14ac:dyDescent="0.25">
      <c r="A62" s="24"/>
      <c r="B62" s="22"/>
      <c r="C62" s="22"/>
      <c r="D62" s="22"/>
      <c r="F62" s="22"/>
      <c r="G62" s="13"/>
      <c r="H62" s="24"/>
      <c r="I62" s="24"/>
      <c r="AA62" s="37" t="s">
        <v>68</v>
      </c>
      <c r="AB62" s="13">
        <v>5720.15</v>
      </c>
      <c r="AC62" s="40" t="s">
        <v>98</v>
      </c>
      <c r="AD62" s="40"/>
    </row>
    <row r="63" spans="1:31" x14ac:dyDescent="0.25">
      <c r="A63" s="22"/>
      <c r="B63" s="22"/>
      <c r="C63" s="22"/>
      <c r="D63" s="22"/>
      <c r="F63" s="22"/>
      <c r="G63" s="22"/>
      <c r="H63" s="24"/>
      <c r="I63" s="24"/>
      <c r="AA63" s="37" t="s">
        <v>71</v>
      </c>
      <c r="AB63" s="13">
        <v>6609.15</v>
      </c>
      <c r="AC63" s="40" t="s">
        <v>98</v>
      </c>
      <c r="AD63" s="40"/>
    </row>
    <row r="64" spans="1:31" x14ac:dyDescent="0.25">
      <c r="A64" s="33"/>
      <c r="B64" s="13"/>
      <c r="C64" s="24"/>
      <c r="D64" s="22"/>
      <c r="AA64" s="36" t="s">
        <v>72</v>
      </c>
      <c r="AB64" s="13">
        <v>4194.03</v>
      </c>
      <c r="AC64" s="40" t="s">
        <v>99</v>
      </c>
      <c r="AD64" s="40"/>
      <c r="AE64" s="24"/>
    </row>
    <row r="65" spans="1:32" x14ac:dyDescent="0.25">
      <c r="A65" s="22"/>
      <c r="B65" s="22"/>
      <c r="C65" s="24"/>
      <c r="D65" s="22"/>
      <c r="AA65" s="36" t="s">
        <v>73</v>
      </c>
      <c r="AB65" s="13">
        <v>2649.99</v>
      </c>
      <c r="AC65" s="40" t="s">
        <v>99</v>
      </c>
      <c r="AD65" s="40"/>
      <c r="AE65" s="24"/>
    </row>
    <row r="66" spans="1:32" x14ac:dyDescent="0.25">
      <c r="AA66" s="36" t="s">
        <v>74</v>
      </c>
      <c r="AB66" s="13">
        <v>688</v>
      </c>
      <c r="AC66" s="40" t="s">
        <v>99</v>
      </c>
      <c r="AD66" s="40"/>
      <c r="AE66" s="24"/>
    </row>
    <row r="67" spans="1:32" x14ac:dyDescent="0.25">
      <c r="AA67" s="20" t="s">
        <v>75</v>
      </c>
      <c r="AB67" s="13">
        <v>688</v>
      </c>
      <c r="AC67" s="10"/>
    </row>
    <row r="68" spans="1:32" x14ac:dyDescent="0.25">
      <c r="F68" s="22"/>
      <c r="G68" s="24"/>
      <c r="H68" s="24"/>
      <c r="AA68" s="36" t="s">
        <v>76</v>
      </c>
      <c r="AB68" s="13">
        <v>4119</v>
      </c>
      <c r="AC68" s="40" t="s">
        <v>99</v>
      </c>
      <c r="AD68" s="40"/>
      <c r="AE68" s="24"/>
      <c r="AF68" s="24"/>
    </row>
    <row r="69" spans="1:32" x14ac:dyDescent="0.25">
      <c r="F69" s="14"/>
      <c r="G69" s="22"/>
      <c r="H69" s="22"/>
      <c r="AA69" s="36" t="s">
        <v>77</v>
      </c>
      <c r="AB69" s="13">
        <v>1860</v>
      </c>
      <c r="AC69" s="40" t="s">
        <v>99</v>
      </c>
      <c r="AD69" s="40"/>
      <c r="AE69" s="24"/>
      <c r="AF69" s="24"/>
    </row>
    <row r="70" spans="1:32" x14ac:dyDescent="0.25">
      <c r="F70" s="14"/>
      <c r="G70" s="24"/>
      <c r="H70" s="24"/>
      <c r="AA70" s="20" t="s">
        <v>78</v>
      </c>
      <c r="AB70" s="13">
        <v>1018</v>
      </c>
      <c r="AC70" s="10"/>
    </row>
    <row r="71" spans="1:32" x14ac:dyDescent="0.25">
      <c r="AA71" s="20" t="s">
        <v>79</v>
      </c>
      <c r="AB71" s="13">
        <v>1018.05</v>
      </c>
      <c r="AC71" s="10"/>
    </row>
    <row r="72" spans="1:32" x14ac:dyDescent="0.25">
      <c r="AA72" s="36" t="s">
        <v>80</v>
      </c>
      <c r="AB72" s="13">
        <v>1710.04</v>
      </c>
      <c r="AC72" s="40" t="s">
        <v>99</v>
      </c>
      <c r="AD72" s="40"/>
      <c r="AE72" s="24"/>
    </row>
    <row r="73" spans="1:32" x14ac:dyDescent="0.25">
      <c r="AA73" s="20" t="s">
        <v>81</v>
      </c>
      <c r="AB73" s="13">
        <v>1557.01</v>
      </c>
      <c r="AC73" s="33"/>
    </row>
    <row r="74" spans="1:32" x14ac:dyDescent="0.25">
      <c r="AA74" s="36" t="s">
        <v>82</v>
      </c>
      <c r="AB74" s="13">
        <v>3300.08</v>
      </c>
      <c r="AC74" s="40" t="s">
        <v>99</v>
      </c>
      <c r="AD74" s="40"/>
      <c r="AE74" s="24"/>
    </row>
    <row r="75" spans="1:32" x14ac:dyDescent="0.25">
      <c r="AA75" s="20" t="s">
        <v>83</v>
      </c>
      <c r="AB75" s="13">
        <v>3399.99</v>
      </c>
      <c r="AC75" s="40" t="s">
        <v>100</v>
      </c>
      <c r="AD75" s="40"/>
    </row>
    <row r="76" spans="1:32" x14ac:dyDescent="0.25">
      <c r="AA76" s="36" t="s">
        <v>84</v>
      </c>
      <c r="AB76" s="13">
        <v>1788.02</v>
      </c>
      <c r="AC76" s="22" t="s">
        <v>99</v>
      </c>
      <c r="AD76" s="24"/>
      <c r="AE76" s="24"/>
    </row>
    <row r="77" spans="1:32" x14ac:dyDescent="0.25">
      <c r="AA77" s="20" t="s">
        <v>85</v>
      </c>
      <c r="AB77" s="13">
        <v>630.01</v>
      </c>
      <c r="AC77" s="39" t="s">
        <v>100</v>
      </c>
      <c r="AD77" s="39"/>
    </row>
    <row r="78" spans="1:32" x14ac:dyDescent="0.25">
      <c r="AA78" s="36" t="s">
        <v>86</v>
      </c>
      <c r="AB78" s="13">
        <v>4961.05</v>
      </c>
      <c r="AC78" s="40" t="s">
        <v>99</v>
      </c>
      <c r="AD78" s="40"/>
      <c r="AE78" s="24"/>
    </row>
    <row r="79" spans="1:32" x14ac:dyDescent="0.25">
      <c r="AA79" s="20" t="s">
        <v>87</v>
      </c>
      <c r="AB79" s="13">
        <v>480.05</v>
      </c>
      <c r="AC79" s="10"/>
    </row>
    <row r="80" spans="1:32" x14ac:dyDescent="0.25">
      <c r="AA80" s="36" t="s">
        <v>88</v>
      </c>
      <c r="AB80" s="13">
        <v>480.7</v>
      </c>
      <c r="AC80" s="40" t="s">
        <v>99</v>
      </c>
      <c r="AD80" s="40"/>
      <c r="AE80" s="24"/>
    </row>
    <row r="81" spans="21:31" x14ac:dyDescent="0.25">
      <c r="AA81" s="36" t="s">
        <v>90</v>
      </c>
      <c r="AB81" s="13">
        <v>5500.14</v>
      </c>
      <c r="AC81" s="40" t="s">
        <v>99</v>
      </c>
      <c r="AD81" s="40"/>
      <c r="AE81" s="24"/>
    </row>
    <row r="82" spans="21:31" x14ac:dyDescent="0.25">
      <c r="AA82" s="20" t="s">
        <v>96</v>
      </c>
      <c r="AB82" s="13">
        <v>70000</v>
      </c>
      <c r="AC82" s="41" t="s">
        <v>97</v>
      </c>
      <c r="AD82" s="41"/>
    </row>
    <row r="87" spans="21:31" x14ac:dyDescent="0.25">
      <c r="U87" s="16"/>
    </row>
  </sheetData>
  <sortState ref="F48:G63">
    <sortCondition ref="F47"/>
  </sortState>
  <mergeCells count="20">
    <mergeCell ref="B1:E1"/>
    <mergeCell ref="H51:I51"/>
    <mergeCell ref="AC54:AD54"/>
    <mergeCell ref="AC55:AD55"/>
    <mergeCell ref="AC61:AD61"/>
    <mergeCell ref="AC63:AD63"/>
    <mergeCell ref="AC62:AD62"/>
    <mergeCell ref="AC64:AD64"/>
    <mergeCell ref="AC65:AD65"/>
    <mergeCell ref="AC66:AD66"/>
    <mergeCell ref="AC68:AD68"/>
    <mergeCell ref="AC69:AD69"/>
    <mergeCell ref="AC72:AD72"/>
    <mergeCell ref="AC74:AD74"/>
    <mergeCell ref="AC75:AD75"/>
    <mergeCell ref="AC77:AD77"/>
    <mergeCell ref="AC78:AD78"/>
    <mergeCell ref="AC80:AD80"/>
    <mergeCell ref="AC81:AD81"/>
    <mergeCell ref="AC82:AD8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2017-07-05T19:22:47Z</dcterms:created>
  <dcterms:modified xsi:type="dcterms:W3CDTF">2017-07-29T00:38:57Z</dcterms:modified>
</cp:coreProperties>
</file>