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8915" windowHeight="75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X1" i="1" l="1"/>
  <c r="B72" i="1" l="1"/>
</calcChain>
</file>

<file path=xl/sharedStrings.xml><?xml version="1.0" encoding="utf-8"?>
<sst xmlns="http://schemas.openxmlformats.org/spreadsheetml/2006/main" count="400" uniqueCount="118">
  <si>
    <t>RELACION DE DEPOSITOS</t>
  </si>
  <si>
    <t>#</t>
  </si>
  <si>
    <t>MONTO</t>
  </si>
  <si>
    <t>COMENTARIO</t>
  </si>
  <si>
    <t>FECHA</t>
  </si>
  <si>
    <t>MOVIMINETO</t>
  </si>
  <si>
    <t>FACTURAS VARIAS</t>
  </si>
  <si>
    <t>DEPOSITO EN EFECTIVO</t>
  </si>
  <si>
    <t>TRANSFERENCIA INTERBANCARIA</t>
  </si>
  <si>
    <t>TRANSFERENCIA SP</t>
  </si>
  <si>
    <t>CREDITO DISPOSICION</t>
  </si>
  <si>
    <t>SCOTIACRED</t>
  </si>
  <si>
    <t>A1816</t>
  </si>
  <si>
    <t>A1808</t>
  </si>
  <si>
    <t>A1822</t>
  </si>
  <si>
    <t>A1828</t>
  </si>
  <si>
    <t>A1812</t>
  </si>
  <si>
    <t>A1814</t>
  </si>
  <si>
    <t>A1817</t>
  </si>
  <si>
    <t>A1818</t>
  </si>
  <si>
    <t>A1809</t>
  </si>
  <si>
    <t>A1815</t>
  </si>
  <si>
    <t>A1800</t>
  </si>
  <si>
    <t>A1811</t>
  </si>
  <si>
    <t>A1825</t>
  </si>
  <si>
    <t>A1826</t>
  </si>
  <si>
    <t>A1820</t>
  </si>
  <si>
    <t>A1827</t>
  </si>
  <si>
    <t>A1830</t>
  </si>
  <si>
    <t>A1839</t>
  </si>
  <si>
    <t>A1834</t>
  </si>
  <si>
    <t>A1835</t>
  </si>
  <si>
    <t>A1843</t>
  </si>
  <si>
    <t>A1831</t>
  </si>
  <si>
    <t>A1832</t>
  </si>
  <si>
    <t>A1833</t>
  </si>
  <si>
    <t>A1846</t>
  </si>
  <si>
    <t>A1855</t>
  </si>
  <si>
    <t>A1838</t>
  </si>
  <si>
    <t>A1840</t>
  </si>
  <si>
    <t>A1852</t>
  </si>
  <si>
    <t>A1821</t>
  </si>
  <si>
    <t>A1845</t>
  </si>
  <si>
    <t>A1841</t>
  </si>
  <si>
    <t>A1837</t>
  </si>
  <si>
    <t>A1849</t>
  </si>
  <si>
    <t>A1848</t>
  </si>
  <si>
    <t>A1844</t>
  </si>
  <si>
    <t>A1853</t>
  </si>
  <si>
    <t>A1851</t>
  </si>
  <si>
    <t>A1854</t>
  </si>
  <si>
    <t>A1836</t>
  </si>
  <si>
    <t>A1850</t>
  </si>
  <si>
    <t>A1842</t>
  </si>
  <si>
    <t>A1868</t>
  </si>
  <si>
    <t>A1870</t>
  </si>
  <si>
    <t>A1867</t>
  </si>
  <si>
    <t>A1865</t>
  </si>
  <si>
    <t>A1465</t>
  </si>
  <si>
    <t>A1873</t>
  </si>
  <si>
    <t>A1876</t>
  </si>
  <si>
    <t>A1877</t>
  </si>
  <si>
    <t>A1875</t>
  </si>
  <si>
    <t>A1871</t>
  </si>
  <si>
    <t>A1874</t>
  </si>
  <si>
    <t>A1869</t>
  </si>
  <si>
    <t>A1856</t>
  </si>
  <si>
    <t>A1880</t>
  </si>
  <si>
    <t>A1882</t>
  </si>
  <si>
    <t>A1883</t>
  </si>
  <si>
    <t>A1847</t>
  </si>
  <si>
    <t>A1872</t>
  </si>
  <si>
    <t>A1892</t>
  </si>
  <si>
    <t>A1881</t>
  </si>
  <si>
    <t>A1887</t>
  </si>
  <si>
    <t>A1884</t>
  </si>
  <si>
    <t>A1890</t>
  </si>
  <si>
    <t>A1891</t>
  </si>
  <si>
    <t>A1889</t>
  </si>
  <si>
    <t>A1888</t>
  </si>
  <si>
    <t>A1893</t>
  </si>
  <si>
    <t>A1886</t>
  </si>
  <si>
    <t>A1894</t>
  </si>
  <si>
    <t>A1895</t>
  </si>
  <si>
    <t>A1896</t>
  </si>
  <si>
    <t>A1898</t>
  </si>
  <si>
    <t>A1897</t>
  </si>
  <si>
    <t>A1904</t>
  </si>
  <si>
    <t>A1899</t>
  </si>
  <si>
    <t>A1902</t>
  </si>
  <si>
    <t>A1901</t>
  </si>
  <si>
    <t>A1905</t>
  </si>
  <si>
    <t>A1907</t>
  </si>
  <si>
    <t>A1908</t>
  </si>
  <si>
    <t>A1909</t>
  </si>
  <si>
    <t>A1910</t>
  </si>
  <si>
    <t>A1911</t>
  </si>
  <si>
    <t>A1912</t>
  </si>
  <si>
    <t>A1913</t>
  </si>
  <si>
    <t>A1916</t>
  </si>
  <si>
    <t>A1917</t>
  </si>
  <si>
    <t>A3076</t>
  </si>
  <si>
    <t>A3078</t>
  </si>
  <si>
    <t>DEPOSITO EN EFECTIVOS</t>
  </si>
  <si>
    <t>FACTURA</t>
  </si>
  <si>
    <t>ESTATUS</t>
  </si>
  <si>
    <t>A1819</t>
  </si>
  <si>
    <t>A1824</t>
  </si>
  <si>
    <t>A1829</t>
  </si>
  <si>
    <t>A1857</t>
  </si>
  <si>
    <t>A1878</t>
  </si>
  <si>
    <t>A1879</t>
  </si>
  <si>
    <t>A1885</t>
  </si>
  <si>
    <t>A1900</t>
  </si>
  <si>
    <t>A1903</t>
  </si>
  <si>
    <t>CANCELADA</t>
  </si>
  <si>
    <t>GABRIELA</t>
  </si>
  <si>
    <t xml:space="preserve">PRINT TO LOGO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</si>
</sst>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26">
    <xf numFmtId="0" fontId="0" fillId="0" borderId="0" xfId="0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2" fillId="0" borderId="1" xfId="0" applyFont="1" applyBorder="1"/>
    <xf numFmtId="0" fontId="0" fillId="3" borderId="1" xfId="0" applyFill="1" applyBorder="1"/>
    <xf numFmtId="0" fontId="0" fillId="0" borderId="1" xfId="0" applyFill="1" applyBorder="1"/>
    <xf numFmtId="44" fontId="2" fillId="3" borderId="0" xfId="1" applyFont="1" applyFill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44" fontId="2" fillId="3" borderId="0" xfId="0" applyNumberFormat="1" applyFont="1" applyFill="1"/>
    <xf numFmtId="44" fontId="5" fillId="6" borderId="0" xfId="1" applyFont="1" applyFill="1" applyAlignment="1">
      <alignment vertical="center"/>
    </xf>
    <xf numFmtId="44" fontId="5" fillId="0" borderId="0" xfId="1" applyFont="1"/>
    <xf numFmtId="44" fontId="4" fillId="6" borderId="0" xfId="1" applyFont="1" applyFill="1" applyAlignment="1">
      <alignment vertical="center"/>
    </xf>
    <xf numFmtId="44" fontId="4" fillId="6" borderId="0" xfId="1" applyFont="1" applyFill="1" applyBorder="1" applyAlignment="1">
      <alignment vertical="center"/>
    </xf>
    <xf numFmtId="0" fontId="7" fillId="7" borderId="0" xfId="2" applyFont="1" applyFill="1" applyBorder="1" applyAlignment="1" applyProtection="1">
      <alignment horizontal="left" vertical="top"/>
      <protection locked="0"/>
    </xf>
    <xf numFmtId="0" fontId="7" fillId="3" borderId="0" xfId="2" applyFont="1" applyFill="1" applyBorder="1" applyAlignment="1" applyProtection="1">
      <alignment horizontal="left" vertical="top"/>
      <protection locked="0"/>
    </xf>
    <xf numFmtId="0" fontId="8" fillId="3" borderId="0" xfId="2" applyFont="1" applyFill="1" applyBorder="1" applyAlignment="1" applyProtection="1">
      <alignment horizontal="left" vertical="top"/>
      <protection locked="0"/>
    </xf>
    <xf numFmtId="44" fontId="7" fillId="0" borderId="0" xfId="1" applyFont="1" applyFill="1" applyBorder="1" applyAlignment="1" applyProtection="1">
      <alignment horizontal="right" vertical="top"/>
      <protection locked="0"/>
    </xf>
    <xf numFmtId="44" fontId="7" fillId="7" borderId="0" xfId="1" applyFont="1" applyFill="1" applyBorder="1" applyAlignment="1" applyProtection="1">
      <alignment horizontal="right" vertical="top"/>
      <protection locked="0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showGridLines="0" tabSelected="1" topLeftCell="F1" workbookViewId="0">
      <selection activeCell="X99" sqref="X99"/>
    </sheetView>
  </sheetViews>
  <sheetFormatPr baseColWidth="10" defaultRowHeight="15" x14ac:dyDescent="0.25"/>
  <cols>
    <col min="1" max="1" width="3" bestFit="1" customWidth="1"/>
    <col min="2" max="2" width="12.5703125" style="3" bestFit="1" customWidth="1"/>
    <col min="3" max="3" width="30.7109375" bestFit="1" customWidth="1"/>
    <col min="5" max="5" width="18.140625" bestFit="1" customWidth="1"/>
    <col min="6" max="6" width="6.28515625" bestFit="1" customWidth="1"/>
    <col min="7" max="7" width="12.5703125" style="3" bestFit="1" customWidth="1"/>
    <col min="8" max="8" width="6.28515625" bestFit="1" customWidth="1"/>
    <col min="9" max="9" width="11.42578125" style="3"/>
    <col min="10" max="10" width="6.28515625" bestFit="1" customWidth="1"/>
    <col min="11" max="11" width="11.42578125" style="3"/>
    <col min="12" max="12" width="6.28515625" bestFit="1" customWidth="1"/>
    <col min="13" max="13" width="11.42578125" style="3"/>
    <col min="14" max="14" width="6.28515625" bestFit="1" customWidth="1"/>
    <col min="15" max="15" width="11.5703125" style="3" bestFit="1" customWidth="1"/>
    <col min="16" max="16" width="6.28515625" bestFit="1" customWidth="1"/>
    <col min="17" max="17" width="10.5703125" style="3" bestFit="1" customWidth="1"/>
    <col min="18" max="18" width="6.28515625" bestFit="1" customWidth="1"/>
    <col min="19" max="19" width="8" style="3" bestFit="1" customWidth="1"/>
    <col min="21" max="21" width="3" bestFit="1" customWidth="1"/>
    <col min="23" max="23" width="12.5703125" bestFit="1" customWidth="1"/>
    <col min="24" max="24" width="15.5703125" customWidth="1"/>
  </cols>
  <sheetData>
    <row r="1" spans="1:24" x14ac:dyDescent="0.25">
      <c r="A1" s="1"/>
      <c r="B1" s="2" t="s">
        <v>0</v>
      </c>
      <c r="C1" s="1"/>
      <c r="D1" s="1"/>
      <c r="E1" s="1"/>
      <c r="V1" s="15" t="s">
        <v>103</v>
      </c>
      <c r="W1" s="15"/>
      <c r="X1" s="16">
        <f>SUM(B3,B5:B8,B11,B14:B18,B20:B25,B29:B30,B32:B33,B37,B39:B42,B44:B45,B49:B58,B61:B64,B66,B68,B70)</f>
        <v>171322.01</v>
      </c>
    </row>
    <row r="2" spans="1:24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V2" s="17" t="s">
        <v>6</v>
      </c>
      <c r="W2" s="18"/>
      <c r="X2" s="17"/>
    </row>
    <row r="3" spans="1:24" x14ac:dyDescent="0.25">
      <c r="A3" s="4">
        <v>1</v>
      </c>
      <c r="B3" s="5">
        <v>2300</v>
      </c>
      <c r="C3" s="7" t="s">
        <v>7</v>
      </c>
      <c r="D3" s="6">
        <v>43102</v>
      </c>
      <c r="E3" s="8" t="s">
        <v>6</v>
      </c>
      <c r="F3" s="13" t="s">
        <v>12</v>
      </c>
      <c r="G3" s="3">
        <v>2300</v>
      </c>
      <c r="V3" s="20" t="s">
        <v>104</v>
      </c>
      <c r="W3" s="20" t="s">
        <v>2</v>
      </c>
      <c r="X3" s="19" t="s">
        <v>105</v>
      </c>
    </row>
    <row r="4" spans="1:24" x14ac:dyDescent="0.25">
      <c r="A4" s="4">
        <v>2</v>
      </c>
      <c r="B4" s="5">
        <v>3000</v>
      </c>
      <c r="C4" s="7" t="s">
        <v>8</v>
      </c>
      <c r="D4" s="6">
        <v>43102</v>
      </c>
      <c r="E4" s="4" t="s">
        <v>9</v>
      </c>
      <c r="F4" s="13" t="s">
        <v>75</v>
      </c>
      <c r="G4" s="3">
        <v>1800</v>
      </c>
      <c r="H4" s="13" t="s">
        <v>76</v>
      </c>
      <c r="I4" s="3">
        <v>1050</v>
      </c>
      <c r="J4" s="13" t="s">
        <v>77</v>
      </c>
      <c r="K4" s="3">
        <v>150</v>
      </c>
      <c r="U4">
        <v>1</v>
      </c>
      <c r="V4" s="23" t="s">
        <v>22</v>
      </c>
      <c r="W4" s="24">
        <v>1360</v>
      </c>
    </row>
    <row r="5" spans="1:24" x14ac:dyDescent="0.25">
      <c r="A5" s="4">
        <v>3</v>
      </c>
      <c r="B5" s="5">
        <v>5538</v>
      </c>
      <c r="C5" s="7" t="s">
        <v>7</v>
      </c>
      <c r="D5" s="6">
        <v>43102</v>
      </c>
      <c r="E5" s="8" t="s">
        <v>6</v>
      </c>
      <c r="F5" s="13" t="s">
        <v>17</v>
      </c>
      <c r="G5" s="3">
        <v>2594</v>
      </c>
      <c r="H5" s="13" t="s">
        <v>18</v>
      </c>
      <c r="I5" s="3">
        <v>1106</v>
      </c>
      <c r="J5" s="13" t="s">
        <v>19</v>
      </c>
      <c r="K5" s="3">
        <v>1451</v>
      </c>
      <c r="L5" s="13" t="s">
        <v>20</v>
      </c>
      <c r="M5" s="3">
        <v>387</v>
      </c>
      <c r="U5">
        <v>2</v>
      </c>
      <c r="V5" s="23" t="s">
        <v>13</v>
      </c>
      <c r="W5" s="24">
        <v>1449</v>
      </c>
    </row>
    <row r="6" spans="1:24" x14ac:dyDescent="0.25">
      <c r="A6" s="4">
        <v>4</v>
      </c>
      <c r="B6" s="5">
        <v>7018</v>
      </c>
      <c r="C6" s="7" t="s">
        <v>7</v>
      </c>
      <c r="D6" s="6">
        <v>43102</v>
      </c>
      <c r="E6" s="8" t="s">
        <v>6</v>
      </c>
      <c r="F6" s="13" t="s">
        <v>15</v>
      </c>
      <c r="G6" s="3">
        <v>6200</v>
      </c>
      <c r="H6" s="13" t="s">
        <v>16</v>
      </c>
      <c r="I6" s="3">
        <v>728</v>
      </c>
      <c r="U6">
        <v>3</v>
      </c>
      <c r="V6" s="23" t="s">
        <v>20</v>
      </c>
      <c r="W6" s="24">
        <v>429</v>
      </c>
    </row>
    <row r="7" spans="1:24" x14ac:dyDescent="0.25">
      <c r="A7" s="4">
        <v>5</v>
      </c>
      <c r="B7" s="5">
        <v>1500</v>
      </c>
      <c r="C7" s="7" t="s">
        <v>7</v>
      </c>
      <c r="D7" s="6">
        <v>43103</v>
      </c>
      <c r="E7" s="8" t="s">
        <v>6</v>
      </c>
      <c r="F7" s="13" t="s">
        <v>13</v>
      </c>
      <c r="G7" s="3">
        <v>1449</v>
      </c>
      <c r="H7" s="13" t="s">
        <v>12</v>
      </c>
      <c r="I7" s="3">
        <v>47</v>
      </c>
      <c r="J7" s="13" t="s">
        <v>15</v>
      </c>
      <c r="K7" s="3">
        <v>4</v>
      </c>
      <c r="U7">
        <v>4</v>
      </c>
      <c r="V7" s="23" t="s">
        <v>23</v>
      </c>
      <c r="W7" s="24">
        <v>4468.0200000000004</v>
      </c>
    </row>
    <row r="8" spans="1:24" x14ac:dyDescent="0.25">
      <c r="A8" s="4">
        <v>6</v>
      </c>
      <c r="B8" s="5">
        <v>4000</v>
      </c>
      <c r="C8" s="7" t="s">
        <v>7</v>
      </c>
      <c r="D8" s="6">
        <v>43104</v>
      </c>
      <c r="E8" s="8" t="s">
        <v>6</v>
      </c>
      <c r="F8" s="13" t="s">
        <v>14</v>
      </c>
      <c r="G8" s="3">
        <v>3754</v>
      </c>
      <c r="H8" s="13" t="s">
        <v>15</v>
      </c>
      <c r="I8" s="3">
        <v>246</v>
      </c>
      <c r="J8" s="13" t="s">
        <v>39</v>
      </c>
      <c r="K8" s="3">
        <v>90</v>
      </c>
      <c r="U8">
        <v>5</v>
      </c>
      <c r="V8" s="23" t="s">
        <v>16</v>
      </c>
      <c r="W8" s="24">
        <v>728</v>
      </c>
    </row>
    <row r="9" spans="1:24" x14ac:dyDescent="0.25">
      <c r="A9" s="4">
        <v>7</v>
      </c>
      <c r="B9" s="5">
        <v>3500</v>
      </c>
      <c r="C9" s="7" t="s">
        <v>10</v>
      </c>
      <c r="D9" s="6">
        <v>43104</v>
      </c>
      <c r="E9" s="4" t="s">
        <v>11</v>
      </c>
      <c r="F9" s="13" t="s">
        <v>78</v>
      </c>
      <c r="G9" s="3">
        <v>2802</v>
      </c>
      <c r="H9" s="13" t="s">
        <v>79</v>
      </c>
      <c r="I9" s="3">
        <v>698</v>
      </c>
      <c r="U9">
        <v>6</v>
      </c>
      <c r="V9" s="23" t="s">
        <v>17</v>
      </c>
      <c r="W9" s="24">
        <v>2594</v>
      </c>
    </row>
    <row r="10" spans="1:24" x14ac:dyDescent="0.25">
      <c r="A10" s="4">
        <v>8</v>
      </c>
      <c r="B10" s="5">
        <v>35000</v>
      </c>
      <c r="C10" s="7" t="s">
        <v>8</v>
      </c>
      <c r="D10" s="6">
        <v>43104</v>
      </c>
      <c r="E10" s="12" t="s">
        <v>9</v>
      </c>
      <c r="F10" s="11" t="s">
        <v>101</v>
      </c>
      <c r="G10" s="3">
        <v>35000</v>
      </c>
      <c r="U10">
        <v>7</v>
      </c>
      <c r="V10" s="23" t="s">
        <v>21</v>
      </c>
      <c r="W10" s="24">
        <v>975.01</v>
      </c>
    </row>
    <row r="11" spans="1:24" x14ac:dyDescent="0.25">
      <c r="A11" s="4">
        <v>9</v>
      </c>
      <c r="B11" s="5">
        <v>846</v>
      </c>
      <c r="C11" s="7" t="s">
        <v>7</v>
      </c>
      <c r="D11" s="6">
        <v>43104</v>
      </c>
      <c r="E11" s="8" t="s">
        <v>6</v>
      </c>
      <c r="F11" s="13" t="s">
        <v>58</v>
      </c>
      <c r="G11" s="3">
        <v>846</v>
      </c>
      <c r="U11">
        <v>8</v>
      </c>
      <c r="V11" s="23" t="s">
        <v>12</v>
      </c>
      <c r="W11" s="24">
        <v>2347</v>
      </c>
    </row>
    <row r="12" spans="1:24" x14ac:dyDescent="0.25">
      <c r="A12" s="4">
        <v>10</v>
      </c>
      <c r="B12" s="5">
        <v>2463</v>
      </c>
      <c r="C12" s="7" t="s">
        <v>8</v>
      </c>
      <c r="D12" s="6">
        <v>43105</v>
      </c>
      <c r="E12" s="4" t="s">
        <v>9</v>
      </c>
      <c r="F12" s="13" t="s">
        <v>80</v>
      </c>
      <c r="G12" s="3">
        <v>2155</v>
      </c>
      <c r="H12" s="13" t="s">
        <v>100</v>
      </c>
      <c r="I12" s="3">
        <v>308</v>
      </c>
      <c r="U12">
        <v>9</v>
      </c>
      <c r="V12" s="23" t="s">
        <v>18</v>
      </c>
      <c r="W12" s="24">
        <v>1106</v>
      </c>
    </row>
    <row r="13" spans="1:24" x14ac:dyDescent="0.25">
      <c r="A13" s="4">
        <v>11</v>
      </c>
      <c r="B13" s="5">
        <v>384.46</v>
      </c>
      <c r="C13" s="7" t="s">
        <v>8</v>
      </c>
      <c r="D13" s="6">
        <v>43105</v>
      </c>
      <c r="E13" s="4" t="s">
        <v>9</v>
      </c>
      <c r="F13" s="13" t="s">
        <v>22</v>
      </c>
      <c r="G13" s="3">
        <v>360</v>
      </c>
      <c r="H13" s="13" t="s">
        <v>24</v>
      </c>
      <c r="I13" s="3">
        <v>24.46</v>
      </c>
      <c r="U13">
        <v>10</v>
      </c>
      <c r="V13" s="23" t="s">
        <v>19</v>
      </c>
      <c r="W13" s="24">
        <v>1451</v>
      </c>
    </row>
    <row r="14" spans="1:24" x14ac:dyDescent="0.25">
      <c r="A14" s="4">
        <v>12</v>
      </c>
      <c r="B14" s="5">
        <v>1000</v>
      </c>
      <c r="C14" s="7" t="s">
        <v>7</v>
      </c>
      <c r="D14" s="6">
        <v>43105</v>
      </c>
      <c r="E14" s="8" t="s">
        <v>6</v>
      </c>
      <c r="F14" s="13" t="s">
        <v>22</v>
      </c>
      <c r="G14" s="3">
        <v>1000</v>
      </c>
      <c r="U14">
        <v>11</v>
      </c>
      <c r="V14" s="21" t="s">
        <v>106</v>
      </c>
      <c r="W14" s="25">
        <v>1149</v>
      </c>
      <c r="X14" t="s">
        <v>115</v>
      </c>
    </row>
    <row r="15" spans="1:24" x14ac:dyDescent="0.25">
      <c r="A15" s="4">
        <v>13</v>
      </c>
      <c r="B15" s="5">
        <v>8972</v>
      </c>
      <c r="C15" s="7" t="s">
        <v>7</v>
      </c>
      <c r="D15" s="6">
        <v>43105</v>
      </c>
      <c r="E15" s="8" t="s">
        <v>6</v>
      </c>
      <c r="F15" s="13" t="s">
        <v>25</v>
      </c>
      <c r="G15" s="3">
        <v>8000</v>
      </c>
      <c r="H15" s="13" t="s">
        <v>21</v>
      </c>
      <c r="I15" s="3">
        <v>972</v>
      </c>
      <c r="U15">
        <v>12</v>
      </c>
      <c r="V15" s="23" t="s">
        <v>26</v>
      </c>
      <c r="W15" s="24">
        <v>1660.01</v>
      </c>
    </row>
    <row r="16" spans="1:24" x14ac:dyDescent="0.25">
      <c r="A16" s="4">
        <v>14</v>
      </c>
      <c r="B16" s="5">
        <v>5804</v>
      </c>
      <c r="C16" s="7" t="s">
        <v>7</v>
      </c>
      <c r="D16" s="6">
        <v>43106</v>
      </c>
      <c r="E16" s="8" t="s">
        <v>6</v>
      </c>
      <c r="F16" s="13" t="s">
        <v>23</v>
      </c>
      <c r="G16" s="3">
        <v>4468</v>
      </c>
      <c r="H16" s="13" t="s">
        <v>24</v>
      </c>
      <c r="I16" s="3">
        <v>1336</v>
      </c>
      <c r="U16">
        <v>13</v>
      </c>
      <c r="V16" s="23" t="s">
        <v>41</v>
      </c>
      <c r="W16" s="24">
        <v>510.01</v>
      </c>
    </row>
    <row r="17" spans="1:24" x14ac:dyDescent="0.25">
      <c r="A17" s="4">
        <v>15</v>
      </c>
      <c r="B17" s="5">
        <v>2440</v>
      </c>
      <c r="C17" s="7" t="s">
        <v>7</v>
      </c>
      <c r="D17" s="6">
        <v>43106</v>
      </c>
      <c r="E17" s="8" t="s">
        <v>6</v>
      </c>
      <c r="F17" s="13" t="s">
        <v>33</v>
      </c>
      <c r="G17" s="3">
        <v>2298</v>
      </c>
      <c r="H17" s="13" t="s">
        <v>43</v>
      </c>
      <c r="I17" s="3">
        <v>142</v>
      </c>
      <c r="U17">
        <v>14</v>
      </c>
      <c r="V17" s="23" t="s">
        <v>14</v>
      </c>
      <c r="W17" s="24">
        <v>3754</v>
      </c>
    </row>
    <row r="18" spans="1:24" x14ac:dyDescent="0.25">
      <c r="A18" s="4">
        <v>16</v>
      </c>
      <c r="B18" s="5">
        <v>5055</v>
      </c>
      <c r="C18" s="7" t="s">
        <v>7</v>
      </c>
      <c r="D18" s="6">
        <v>43106</v>
      </c>
      <c r="E18" s="8" t="s">
        <v>6</v>
      </c>
      <c r="F18" s="13" t="s">
        <v>30</v>
      </c>
      <c r="G18" s="3">
        <v>1240</v>
      </c>
      <c r="H18" s="13" t="s">
        <v>31</v>
      </c>
      <c r="I18" s="3">
        <v>1803</v>
      </c>
      <c r="J18" s="13" t="s">
        <v>32</v>
      </c>
      <c r="K18" s="3">
        <v>1932</v>
      </c>
      <c r="L18" s="13" t="s">
        <v>81</v>
      </c>
      <c r="M18" s="3">
        <v>80</v>
      </c>
      <c r="U18">
        <v>15</v>
      </c>
      <c r="V18" s="23" t="s">
        <v>107</v>
      </c>
      <c r="W18" s="24">
        <v>6200</v>
      </c>
    </row>
    <row r="19" spans="1:24" x14ac:dyDescent="0.25">
      <c r="A19" s="4">
        <v>17</v>
      </c>
      <c r="B19" s="5">
        <v>3500</v>
      </c>
      <c r="C19" s="7" t="s">
        <v>8</v>
      </c>
      <c r="D19" s="6">
        <v>43109</v>
      </c>
      <c r="E19" s="4" t="s">
        <v>9</v>
      </c>
      <c r="F19" s="13" t="s">
        <v>82</v>
      </c>
      <c r="G19" s="3">
        <v>3500</v>
      </c>
      <c r="U19">
        <v>16</v>
      </c>
      <c r="V19" s="23" t="s">
        <v>24</v>
      </c>
      <c r="W19" s="24">
        <v>1364.02</v>
      </c>
    </row>
    <row r="20" spans="1:24" x14ac:dyDescent="0.25">
      <c r="A20" s="4">
        <v>18</v>
      </c>
      <c r="B20" s="5">
        <v>1675</v>
      </c>
      <c r="C20" s="7" t="s">
        <v>7</v>
      </c>
      <c r="D20" s="6">
        <v>43109</v>
      </c>
      <c r="E20" s="8" t="s">
        <v>6</v>
      </c>
      <c r="F20" s="13" t="s">
        <v>29</v>
      </c>
      <c r="G20" s="3">
        <v>1669</v>
      </c>
      <c r="H20" s="13" t="s">
        <v>28</v>
      </c>
      <c r="I20" s="3">
        <v>6</v>
      </c>
      <c r="U20">
        <v>17</v>
      </c>
      <c r="V20" s="23" t="s">
        <v>25</v>
      </c>
      <c r="W20" s="24">
        <v>8000.01</v>
      </c>
    </row>
    <row r="21" spans="1:24" x14ac:dyDescent="0.25">
      <c r="A21" s="4">
        <v>19</v>
      </c>
      <c r="B21" s="5">
        <v>2000</v>
      </c>
      <c r="C21" s="7" t="s">
        <v>7</v>
      </c>
      <c r="D21" s="6">
        <v>43110</v>
      </c>
      <c r="E21" s="8" t="s">
        <v>6</v>
      </c>
      <c r="F21" s="13" t="s">
        <v>28</v>
      </c>
      <c r="G21" s="3">
        <v>2000</v>
      </c>
      <c r="U21">
        <v>18</v>
      </c>
      <c r="V21" s="23" t="s">
        <v>27</v>
      </c>
      <c r="W21" s="24">
        <v>1488.04</v>
      </c>
    </row>
    <row r="22" spans="1:24" x14ac:dyDescent="0.25">
      <c r="A22" s="4">
        <v>20</v>
      </c>
      <c r="B22" s="5">
        <v>1000</v>
      </c>
      <c r="C22" s="7" t="s">
        <v>7</v>
      </c>
      <c r="D22" s="6">
        <v>43110</v>
      </c>
      <c r="E22" s="8" t="s">
        <v>6</v>
      </c>
      <c r="F22" s="13" t="s">
        <v>28</v>
      </c>
      <c r="G22" s="3">
        <v>1000</v>
      </c>
      <c r="U22">
        <v>19</v>
      </c>
      <c r="V22" s="23" t="s">
        <v>15</v>
      </c>
      <c r="W22" s="24">
        <v>259</v>
      </c>
    </row>
    <row r="23" spans="1:24" x14ac:dyDescent="0.25">
      <c r="A23" s="4">
        <v>21</v>
      </c>
      <c r="B23" s="5">
        <v>255</v>
      </c>
      <c r="C23" s="7" t="s">
        <v>7</v>
      </c>
      <c r="D23" s="6">
        <v>43111</v>
      </c>
      <c r="E23" s="8" t="s">
        <v>6</v>
      </c>
      <c r="F23" s="13" t="s">
        <v>37</v>
      </c>
      <c r="G23" s="3">
        <v>248</v>
      </c>
      <c r="H23" s="13" t="s">
        <v>15</v>
      </c>
      <c r="I23" s="3">
        <v>7</v>
      </c>
      <c r="U23">
        <v>20</v>
      </c>
      <c r="V23" s="21" t="s">
        <v>108</v>
      </c>
      <c r="W23" s="25">
        <v>3600</v>
      </c>
      <c r="X23" t="s">
        <v>115</v>
      </c>
    </row>
    <row r="24" spans="1:24" x14ac:dyDescent="0.25">
      <c r="A24" s="4">
        <v>22</v>
      </c>
      <c r="B24" s="5">
        <v>4000</v>
      </c>
      <c r="C24" s="7" t="s">
        <v>7</v>
      </c>
      <c r="D24" s="6">
        <v>43111</v>
      </c>
      <c r="E24" s="8" t="s">
        <v>6</v>
      </c>
      <c r="F24" s="13" t="s">
        <v>38</v>
      </c>
      <c r="G24" s="3">
        <v>3352</v>
      </c>
      <c r="H24" s="13" t="s">
        <v>39</v>
      </c>
      <c r="I24" s="3">
        <v>648</v>
      </c>
      <c r="U24">
        <v>21</v>
      </c>
      <c r="V24" s="23" t="s">
        <v>28</v>
      </c>
      <c r="W24" s="24">
        <v>3033.03</v>
      </c>
    </row>
    <row r="25" spans="1:24" x14ac:dyDescent="0.25">
      <c r="A25" s="4">
        <v>23</v>
      </c>
      <c r="B25" s="5">
        <v>4400</v>
      </c>
      <c r="C25" s="7" t="s">
        <v>7</v>
      </c>
      <c r="D25" s="6">
        <v>43111</v>
      </c>
      <c r="E25" s="8" t="s">
        <v>6</v>
      </c>
      <c r="F25" s="13" t="s">
        <v>72</v>
      </c>
      <c r="G25" s="3">
        <v>4400</v>
      </c>
      <c r="U25">
        <v>22</v>
      </c>
      <c r="V25" s="23" t="s">
        <v>33</v>
      </c>
      <c r="W25" s="24">
        <v>2298.02</v>
      </c>
    </row>
    <row r="26" spans="1:24" x14ac:dyDescent="0.25">
      <c r="A26" s="4">
        <v>24</v>
      </c>
      <c r="B26" s="5">
        <v>2000</v>
      </c>
      <c r="C26" s="7" t="s">
        <v>10</v>
      </c>
      <c r="D26" s="6">
        <v>43112</v>
      </c>
      <c r="E26" s="4" t="s">
        <v>11</v>
      </c>
      <c r="F26" s="13" t="s">
        <v>85</v>
      </c>
      <c r="G26" s="3">
        <v>1451</v>
      </c>
      <c r="H26" s="13" t="s">
        <v>82</v>
      </c>
      <c r="I26" s="3">
        <v>120</v>
      </c>
      <c r="J26" s="13" t="s">
        <v>83</v>
      </c>
      <c r="K26" s="3">
        <v>120</v>
      </c>
      <c r="L26" s="13" t="s">
        <v>84</v>
      </c>
      <c r="M26" s="3">
        <v>300</v>
      </c>
      <c r="N26" t="s">
        <v>90</v>
      </c>
      <c r="O26" s="3">
        <v>9</v>
      </c>
      <c r="U26">
        <v>23</v>
      </c>
      <c r="V26" s="23" t="s">
        <v>34</v>
      </c>
      <c r="W26" s="24">
        <v>12400.01</v>
      </c>
    </row>
    <row r="27" spans="1:24" x14ac:dyDescent="0.25">
      <c r="A27" s="4">
        <v>25</v>
      </c>
      <c r="B27" s="5">
        <v>500</v>
      </c>
      <c r="C27" s="7" t="s">
        <v>8</v>
      </c>
      <c r="D27" s="6">
        <v>43112</v>
      </c>
      <c r="E27" s="4" t="s">
        <v>9</v>
      </c>
      <c r="F27" s="13" t="s">
        <v>56</v>
      </c>
      <c r="G27" s="3">
        <v>200</v>
      </c>
      <c r="H27" s="13" t="s">
        <v>55</v>
      </c>
      <c r="I27" s="3">
        <v>300</v>
      </c>
      <c r="U27">
        <v>24</v>
      </c>
      <c r="V27" s="23" t="s">
        <v>35</v>
      </c>
      <c r="W27" s="24">
        <v>5924</v>
      </c>
    </row>
    <row r="28" spans="1:24" x14ac:dyDescent="0.25">
      <c r="A28" s="4">
        <v>26</v>
      </c>
      <c r="B28" s="5">
        <v>1000</v>
      </c>
      <c r="C28" s="7" t="s">
        <v>8</v>
      </c>
      <c r="D28" s="6">
        <v>43112</v>
      </c>
      <c r="E28" s="4" t="s">
        <v>9</v>
      </c>
      <c r="F28" s="13" t="s">
        <v>56</v>
      </c>
      <c r="G28" s="3">
        <v>1000</v>
      </c>
      <c r="U28">
        <v>25</v>
      </c>
      <c r="V28" s="23" t="s">
        <v>30</v>
      </c>
      <c r="W28" s="24">
        <v>1240.02</v>
      </c>
    </row>
    <row r="29" spans="1:24" x14ac:dyDescent="0.25">
      <c r="A29" s="4">
        <v>27</v>
      </c>
      <c r="B29" s="5">
        <v>1250</v>
      </c>
      <c r="C29" s="7" t="s">
        <v>7</v>
      </c>
      <c r="D29" s="6">
        <v>43112</v>
      </c>
      <c r="E29" s="8" t="s">
        <v>6</v>
      </c>
      <c r="F29" s="13" t="s">
        <v>40</v>
      </c>
      <c r="G29" s="3">
        <v>1240</v>
      </c>
      <c r="H29" s="13" t="s">
        <v>41</v>
      </c>
      <c r="I29" s="3">
        <v>10</v>
      </c>
      <c r="U29">
        <v>26</v>
      </c>
      <c r="V29" s="23" t="s">
        <v>31</v>
      </c>
      <c r="W29" s="24">
        <v>1803.03</v>
      </c>
    </row>
    <row r="30" spans="1:24" x14ac:dyDescent="0.25">
      <c r="A30" s="4">
        <v>28</v>
      </c>
      <c r="B30" s="5">
        <v>6349</v>
      </c>
      <c r="C30" s="7" t="s">
        <v>7</v>
      </c>
      <c r="D30" s="6">
        <v>43112</v>
      </c>
      <c r="E30" s="8" t="s">
        <v>6</v>
      </c>
      <c r="F30" s="13" t="s">
        <v>42</v>
      </c>
      <c r="G30" s="3">
        <v>6200</v>
      </c>
      <c r="H30" s="13" t="s">
        <v>39</v>
      </c>
      <c r="I30" s="3">
        <v>149</v>
      </c>
      <c r="U30">
        <v>27</v>
      </c>
      <c r="V30" s="23" t="s">
        <v>51</v>
      </c>
      <c r="W30" s="24">
        <v>934</v>
      </c>
    </row>
    <row r="31" spans="1:24" x14ac:dyDescent="0.25">
      <c r="A31" s="4">
        <v>29</v>
      </c>
      <c r="B31" s="5">
        <v>122499.87</v>
      </c>
      <c r="C31" s="7" t="s">
        <v>8</v>
      </c>
      <c r="D31" s="6">
        <v>43115</v>
      </c>
      <c r="E31" s="12" t="s">
        <v>9</v>
      </c>
      <c r="F31" s="11" t="s">
        <v>102</v>
      </c>
      <c r="G31" s="3">
        <v>122499.87</v>
      </c>
      <c r="U31">
        <v>28</v>
      </c>
      <c r="V31" s="23" t="s">
        <v>44</v>
      </c>
      <c r="W31" s="24">
        <v>7559.06</v>
      </c>
    </row>
    <row r="32" spans="1:24" x14ac:dyDescent="0.25">
      <c r="A32" s="4">
        <v>30</v>
      </c>
      <c r="B32" s="5">
        <v>500</v>
      </c>
      <c r="C32" s="7" t="s">
        <v>7</v>
      </c>
      <c r="D32" s="6">
        <v>43115</v>
      </c>
      <c r="E32" s="8" t="s">
        <v>6</v>
      </c>
      <c r="F32" s="13" t="s">
        <v>41</v>
      </c>
      <c r="G32" s="3">
        <v>500</v>
      </c>
      <c r="U32">
        <v>29</v>
      </c>
      <c r="V32" s="23" t="s">
        <v>38</v>
      </c>
      <c r="W32" s="24">
        <v>3352.02</v>
      </c>
    </row>
    <row r="33" spans="1:23" x14ac:dyDescent="0.25">
      <c r="A33" s="4">
        <v>31</v>
      </c>
      <c r="B33" s="5">
        <v>2450</v>
      </c>
      <c r="C33" s="7" t="s">
        <v>7</v>
      </c>
      <c r="D33" s="6">
        <v>43115</v>
      </c>
      <c r="E33" s="8" t="s">
        <v>6</v>
      </c>
      <c r="F33" s="13" t="s">
        <v>43</v>
      </c>
      <c r="G33" s="3">
        <v>2450</v>
      </c>
      <c r="U33">
        <v>30</v>
      </c>
      <c r="V33" s="23" t="s">
        <v>29</v>
      </c>
      <c r="W33" s="24">
        <v>1669.03</v>
      </c>
    </row>
    <row r="34" spans="1:23" x14ac:dyDescent="0.25">
      <c r="A34" s="4">
        <v>32</v>
      </c>
      <c r="B34" s="5">
        <v>500</v>
      </c>
      <c r="C34" s="7" t="s">
        <v>10</v>
      </c>
      <c r="D34" s="6">
        <v>43115</v>
      </c>
      <c r="E34" s="4" t="s">
        <v>11</v>
      </c>
      <c r="F34" s="13" t="s">
        <v>83</v>
      </c>
      <c r="G34" s="3">
        <v>500</v>
      </c>
      <c r="U34">
        <v>31</v>
      </c>
      <c r="V34" s="23" t="s">
        <v>39</v>
      </c>
      <c r="W34" s="24">
        <v>990</v>
      </c>
    </row>
    <row r="35" spans="1:23" x14ac:dyDescent="0.25">
      <c r="A35" s="4">
        <v>33</v>
      </c>
      <c r="B35" s="5">
        <v>2500</v>
      </c>
      <c r="C35" s="7" t="s">
        <v>8</v>
      </c>
      <c r="D35" s="6">
        <v>43115</v>
      </c>
      <c r="E35" s="4" t="s">
        <v>9</v>
      </c>
      <c r="F35" s="13" t="s">
        <v>84</v>
      </c>
      <c r="G35" s="3">
        <v>2500</v>
      </c>
      <c r="U35">
        <v>32</v>
      </c>
      <c r="V35" s="23" t="s">
        <v>43</v>
      </c>
      <c r="W35" s="24">
        <v>2656.01</v>
      </c>
    </row>
    <row r="36" spans="1:23" x14ac:dyDescent="0.25">
      <c r="A36" s="4">
        <v>34</v>
      </c>
      <c r="B36" s="5">
        <v>3194</v>
      </c>
      <c r="C36" s="7" t="s">
        <v>8</v>
      </c>
      <c r="D36" s="6">
        <v>43115</v>
      </c>
      <c r="E36" s="4" t="s">
        <v>9</v>
      </c>
      <c r="F36" s="13" t="s">
        <v>26</v>
      </c>
      <c r="G36" s="3">
        <v>1660</v>
      </c>
      <c r="H36" s="13" t="s">
        <v>27</v>
      </c>
      <c r="I36" s="3">
        <v>1488</v>
      </c>
      <c r="J36" s="13" t="s">
        <v>20</v>
      </c>
      <c r="K36" s="3">
        <v>46</v>
      </c>
      <c r="U36">
        <v>33</v>
      </c>
      <c r="V36" s="23" t="s">
        <v>53</v>
      </c>
      <c r="W36" s="24">
        <v>747.02</v>
      </c>
    </row>
    <row r="37" spans="1:23" x14ac:dyDescent="0.25">
      <c r="A37" s="4">
        <v>35</v>
      </c>
      <c r="B37" s="5">
        <v>7573</v>
      </c>
      <c r="C37" s="7" t="s">
        <v>7</v>
      </c>
      <c r="D37" s="6">
        <v>43115</v>
      </c>
      <c r="E37" s="8" t="s">
        <v>6</v>
      </c>
      <c r="F37" s="13" t="s">
        <v>44</v>
      </c>
      <c r="G37" s="3">
        <v>7573</v>
      </c>
      <c r="U37">
        <v>34</v>
      </c>
      <c r="V37" s="23" t="s">
        <v>32</v>
      </c>
      <c r="W37" s="24">
        <v>1932</v>
      </c>
    </row>
    <row r="38" spans="1:23" x14ac:dyDescent="0.25">
      <c r="A38" s="4">
        <v>36</v>
      </c>
      <c r="B38" s="5">
        <v>6470.02</v>
      </c>
      <c r="C38" s="7" t="s">
        <v>8</v>
      </c>
      <c r="D38" s="6">
        <v>43116</v>
      </c>
      <c r="E38" s="4" t="s">
        <v>9</v>
      </c>
      <c r="F38" s="13" t="s">
        <v>86</v>
      </c>
      <c r="G38" s="3">
        <v>6470.02</v>
      </c>
      <c r="U38">
        <v>35</v>
      </c>
      <c r="V38" s="23" t="s">
        <v>47</v>
      </c>
      <c r="W38" s="24">
        <v>1860</v>
      </c>
    </row>
    <row r="39" spans="1:23" x14ac:dyDescent="0.25">
      <c r="A39" s="4">
        <v>37</v>
      </c>
      <c r="B39" s="5">
        <v>18877</v>
      </c>
      <c r="C39" s="7" t="s">
        <v>7</v>
      </c>
      <c r="D39" s="6">
        <v>43116</v>
      </c>
      <c r="E39" s="8" t="s">
        <v>6</v>
      </c>
      <c r="F39" s="13" t="s">
        <v>34</v>
      </c>
      <c r="G39" s="3">
        <v>12400</v>
      </c>
      <c r="H39" s="13" t="s">
        <v>35</v>
      </c>
      <c r="I39" s="3">
        <v>5924</v>
      </c>
      <c r="J39" s="13" t="s">
        <v>36</v>
      </c>
      <c r="K39" s="3">
        <v>534</v>
      </c>
      <c r="L39" s="14" t="s">
        <v>28</v>
      </c>
      <c r="M39" s="3">
        <v>19</v>
      </c>
      <c r="U39">
        <v>36</v>
      </c>
      <c r="V39" s="23" t="s">
        <v>42</v>
      </c>
      <c r="W39" s="24">
        <v>6200</v>
      </c>
    </row>
    <row r="40" spans="1:23" x14ac:dyDescent="0.25">
      <c r="A40" s="4">
        <v>38</v>
      </c>
      <c r="B40" s="5">
        <v>2570</v>
      </c>
      <c r="C40" s="7" t="s">
        <v>7</v>
      </c>
      <c r="D40" s="6">
        <v>43116</v>
      </c>
      <c r="E40" s="8" t="s">
        <v>6</v>
      </c>
      <c r="F40" s="13" t="s">
        <v>45</v>
      </c>
      <c r="G40" s="3">
        <v>2570</v>
      </c>
      <c r="U40">
        <v>37</v>
      </c>
      <c r="V40" s="23" t="s">
        <v>36</v>
      </c>
      <c r="W40" s="24">
        <v>1534.01</v>
      </c>
    </row>
    <row r="41" spans="1:23" x14ac:dyDescent="0.25">
      <c r="A41" s="4">
        <v>39</v>
      </c>
      <c r="B41" s="5">
        <v>1000</v>
      </c>
      <c r="C41" s="7" t="s">
        <v>7</v>
      </c>
      <c r="D41" s="6">
        <v>43117</v>
      </c>
      <c r="E41" s="8" t="s">
        <v>6</v>
      </c>
      <c r="F41" s="13" t="s">
        <v>36</v>
      </c>
      <c r="G41" s="3">
        <v>1000</v>
      </c>
      <c r="U41">
        <v>38</v>
      </c>
      <c r="V41" s="23" t="s">
        <v>70</v>
      </c>
      <c r="W41" s="24">
        <v>925.01</v>
      </c>
    </row>
    <row r="42" spans="1:23" x14ac:dyDescent="0.25">
      <c r="A42" s="4">
        <v>40</v>
      </c>
      <c r="B42" s="5">
        <v>2375</v>
      </c>
      <c r="C42" s="7" t="s">
        <v>7</v>
      </c>
      <c r="D42" s="6">
        <v>43117</v>
      </c>
      <c r="E42" s="8" t="s">
        <v>6</v>
      </c>
      <c r="F42" s="13" t="s">
        <v>46</v>
      </c>
      <c r="G42" s="3">
        <v>2040</v>
      </c>
      <c r="H42" s="13" t="s">
        <v>48</v>
      </c>
      <c r="I42" s="3">
        <v>335</v>
      </c>
      <c r="U42">
        <v>39</v>
      </c>
      <c r="V42" s="23" t="s">
        <v>46</v>
      </c>
      <c r="W42" s="24">
        <v>2040</v>
      </c>
    </row>
    <row r="43" spans="1:23" x14ac:dyDescent="0.25">
      <c r="A43" s="4">
        <v>41</v>
      </c>
      <c r="B43" s="5">
        <v>5161.2299999999996</v>
      </c>
      <c r="C43" s="7" t="s">
        <v>8</v>
      </c>
      <c r="D43" s="6">
        <v>43118</v>
      </c>
      <c r="E43" s="9" t="s">
        <v>9</v>
      </c>
      <c r="F43" s="13" t="s">
        <v>81</v>
      </c>
      <c r="G43" s="3">
        <v>5161.2299999999996</v>
      </c>
      <c r="U43">
        <v>40</v>
      </c>
      <c r="V43" s="23" t="s">
        <v>45</v>
      </c>
      <c r="W43" s="24">
        <v>2574.0100000000002</v>
      </c>
    </row>
    <row r="44" spans="1:23" x14ac:dyDescent="0.25">
      <c r="A44" s="4">
        <v>42</v>
      </c>
      <c r="B44" s="5">
        <v>3414</v>
      </c>
      <c r="C44" s="7" t="s">
        <v>7</v>
      </c>
      <c r="D44" s="6">
        <v>43118</v>
      </c>
      <c r="E44" s="8" t="s">
        <v>6</v>
      </c>
      <c r="F44" s="13" t="s">
        <v>47</v>
      </c>
      <c r="G44" s="3">
        <v>1800</v>
      </c>
      <c r="H44" s="13" t="s">
        <v>48</v>
      </c>
      <c r="I44" s="3">
        <v>1554</v>
      </c>
      <c r="U44">
        <v>41</v>
      </c>
      <c r="V44" s="23" t="s">
        <v>52</v>
      </c>
      <c r="W44" s="24">
        <v>618</v>
      </c>
    </row>
    <row r="45" spans="1:23" x14ac:dyDescent="0.25">
      <c r="A45" s="4">
        <v>43</v>
      </c>
      <c r="B45" s="5">
        <v>4800</v>
      </c>
      <c r="C45" s="7" t="s">
        <v>7</v>
      </c>
      <c r="D45" s="6">
        <v>43119</v>
      </c>
      <c r="E45" s="8" t="s">
        <v>6</v>
      </c>
      <c r="F45" s="13" t="s">
        <v>49</v>
      </c>
      <c r="G45" s="3">
        <v>4800</v>
      </c>
      <c r="U45">
        <v>42</v>
      </c>
      <c r="V45" s="23" t="s">
        <v>49</v>
      </c>
      <c r="W45" s="24">
        <v>5908.02</v>
      </c>
    </row>
    <row r="46" spans="1:23" x14ac:dyDescent="0.25">
      <c r="A46" s="4">
        <v>44</v>
      </c>
      <c r="B46" s="5">
        <v>2700</v>
      </c>
      <c r="C46" s="7" t="s">
        <v>8</v>
      </c>
      <c r="D46" s="6">
        <v>43122</v>
      </c>
      <c r="E46" s="4" t="s">
        <v>9</v>
      </c>
      <c r="F46" s="13" t="s">
        <v>78</v>
      </c>
      <c r="G46" s="3">
        <v>1565</v>
      </c>
      <c r="H46" s="13" t="s">
        <v>81</v>
      </c>
      <c r="I46" s="3">
        <v>700</v>
      </c>
      <c r="J46" s="13" t="s">
        <v>79</v>
      </c>
      <c r="K46" s="3">
        <v>91</v>
      </c>
      <c r="L46" s="14" t="s">
        <v>86</v>
      </c>
      <c r="M46" s="3">
        <v>38</v>
      </c>
      <c r="N46" s="13" t="s">
        <v>87</v>
      </c>
      <c r="O46" s="3">
        <v>300</v>
      </c>
      <c r="P46" s="13" t="s">
        <v>89</v>
      </c>
      <c r="Q46" s="3">
        <v>6</v>
      </c>
      <c r="U46">
        <v>43</v>
      </c>
      <c r="V46" s="23" t="s">
        <v>40</v>
      </c>
      <c r="W46" s="24">
        <v>1240.01</v>
      </c>
    </row>
    <row r="47" spans="1:23" x14ac:dyDescent="0.25">
      <c r="A47" s="4">
        <v>45</v>
      </c>
      <c r="B47" s="5">
        <v>1200</v>
      </c>
      <c r="C47" s="7" t="s">
        <v>8</v>
      </c>
      <c r="D47" s="6">
        <v>43122</v>
      </c>
      <c r="E47" s="4" t="s">
        <v>9</v>
      </c>
      <c r="F47" s="13" t="s">
        <v>87</v>
      </c>
      <c r="G47" s="3">
        <v>1200</v>
      </c>
      <c r="U47">
        <v>44</v>
      </c>
      <c r="V47" s="23" t="s">
        <v>48</v>
      </c>
      <c r="W47" s="24">
        <v>1911</v>
      </c>
    </row>
    <row r="48" spans="1:23" x14ac:dyDescent="0.25">
      <c r="A48" s="4">
        <v>46</v>
      </c>
      <c r="B48" s="5">
        <v>3220.01</v>
      </c>
      <c r="C48" s="7" t="s">
        <v>8</v>
      </c>
      <c r="D48" s="6">
        <v>43122</v>
      </c>
      <c r="E48" s="4" t="s">
        <v>9</v>
      </c>
      <c r="F48" s="13" t="s">
        <v>90</v>
      </c>
      <c r="G48" s="3">
        <v>3220.01</v>
      </c>
      <c r="U48">
        <v>45</v>
      </c>
      <c r="V48" s="23" t="s">
        <v>50</v>
      </c>
      <c r="W48" s="24">
        <v>2750</v>
      </c>
    </row>
    <row r="49" spans="1:24" x14ac:dyDescent="0.25">
      <c r="A49" s="4">
        <v>47</v>
      </c>
      <c r="B49" s="5">
        <v>11173</v>
      </c>
      <c r="C49" s="7" t="s">
        <v>7</v>
      </c>
      <c r="D49" s="6">
        <v>43122</v>
      </c>
      <c r="E49" s="8" t="s">
        <v>6</v>
      </c>
      <c r="F49" s="13" t="s">
        <v>68</v>
      </c>
      <c r="G49" s="3">
        <v>1251</v>
      </c>
      <c r="H49" s="13" t="s">
        <v>69</v>
      </c>
      <c r="I49" s="3">
        <v>8556</v>
      </c>
      <c r="J49" s="13" t="s">
        <v>70</v>
      </c>
      <c r="K49" s="3">
        <v>925</v>
      </c>
      <c r="L49" s="13" t="s">
        <v>71</v>
      </c>
      <c r="M49" s="3">
        <v>374</v>
      </c>
      <c r="N49" s="13" t="s">
        <v>63</v>
      </c>
      <c r="O49" s="3">
        <v>25</v>
      </c>
      <c r="P49" s="13" t="s">
        <v>43</v>
      </c>
      <c r="Q49" s="3">
        <v>20</v>
      </c>
      <c r="R49" s="13" t="s">
        <v>64</v>
      </c>
      <c r="S49" s="3">
        <v>22</v>
      </c>
      <c r="U49">
        <v>46</v>
      </c>
      <c r="V49" s="23" t="s">
        <v>37</v>
      </c>
      <c r="W49" s="24">
        <v>248</v>
      </c>
    </row>
    <row r="50" spans="1:24" x14ac:dyDescent="0.25">
      <c r="A50" s="4">
        <v>48</v>
      </c>
      <c r="B50" s="5">
        <v>5307</v>
      </c>
      <c r="C50" s="7" t="s">
        <v>7</v>
      </c>
      <c r="D50" s="6">
        <v>43122</v>
      </c>
      <c r="E50" s="8" t="s">
        <v>6</v>
      </c>
      <c r="F50" s="13" t="s">
        <v>59</v>
      </c>
      <c r="G50" s="3">
        <v>2175</v>
      </c>
      <c r="H50" s="13" t="s">
        <v>60</v>
      </c>
      <c r="I50" s="3">
        <v>1050</v>
      </c>
      <c r="J50" s="13" t="s">
        <v>61</v>
      </c>
      <c r="K50" s="3">
        <v>1980</v>
      </c>
      <c r="L50" s="13" t="s">
        <v>39</v>
      </c>
      <c r="M50" s="3">
        <v>102</v>
      </c>
      <c r="U50">
        <v>47</v>
      </c>
      <c r="V50" s="23" t="s">
        <v>66</v>
      </c>
      <c r="W50" s="24">
        <v>372</v>
      </c>
    </row>
    <row r="51" spans="1:24" x14ac:dyDescent="0.25">
      <c r="A51" s="4">
        <v>49</v>
      </c>
      <c r="B51" s="5">
        <v>769</v>
      </c>
      <c r="C51" s="7" t="s">
        <v>7</v>
      </c>
      <c r="D51" s="6">
        <v>43123</v>
      </c>
      <c r="E51" s="8" t="s">
        <v>6</v>
      </c>
      <c r="F51" s="13" t="s">
        <v>53</v>
      </c>
      <c r="G51" s="3">
        <v>747</v>
      </c>
      <c r="H51" s="13" t="s">
        <v>48</v>
      </c>
      <c r="I51" s="3">
        <v>22</v>
      </c>
      <c r="U51">
        <v>48</v>
      </c>
      <c r="V51" s="21" t="s">
        <v>109</v>
      </c>
      <c r="W51" s="25">
        <v>3720</v>
      </c>
      <c r="X51" t="s">
        <v>115</v>
      </c>
    </row>
    <row r="52" spans="1:24" x14ac:dyDescent="0.25">
      <c r="A52" s="4">
        <v>50</v>
      </c>
      <c r="B52" s="5">
        <v>500</v>
      </c>
      <c r="C52" s="7" t="s">
        <v>7</v>
      </c>
      <c r="D52" s="6">
        <v>43123</v>
      </c>
      <c r="E52" s="8" t="s">
        <v>6</v>
      </c>
      <c r="F52" s="13" t="s">
        <v>49</v>
      </c>
      <c r="G52" s="3">
        <v>500</v>
      </c>
      <c r="U52">
        <v>49</v>
      </c>
      <c r="V52" s="22" t="s">
        <v>57</v>
      </c>
      <c r="W52" s="24">
        <v>1669.02</v>
      </c>
    </row>
    <row r="53" spans="1:24" x14ac:dyDescent="0.25">
      <c r="A53" s="4">
        <v>51</v>
      </c>
      <c r="B53" s="5">
        <v>500</v>
      </c>
      <c r="C53" s="7" t="s">
        <v>7</v>
      </c>
      <c r="D53" s="6">
        <v>43124</v>
      </c>
      <c r="E53" s="8" t="s">
        <v>6</v>
      </c>
      <c r="F53" s="13" t="s">
        <v>49</v>
      </c>
      <c r="G53" s="3">
        <v>500</v>
      </c>
      <c r="U53">
        <v>50</v>
      </c>
      <c r="V53" s="22" t="s">
        <v>56</v>
      </c>
      <c r="W53" s="24">
        <v>1200</v>
      </c>
    </row>
    <row r="54" spans="1:24" x14ac:dyDescent="0.25">
      <c r="A54" s="4">
        <v>52</v>
      </c>
      <c r="B54" s="5">
        <v>3000</v>
      </c>
      <c r="C54" s="7" t="s">
        <v>7</v>
      </c>
      <c r="D54" s="6">
        <v>43124</v>
      </c>
      <c r="E54" s="8" t="s">
        <v>6</v>
      </c>
      <c r="F54" s="13" t="s">
        <v>55</v>
      </c>
      <c r="G54" s="3">
        <v>3000</v>
      </c>
      <c r="U54">
        <v>51</v>
      </c>
      <c r="V54" s="22" t="s">
        <v>54</v>
      </c>
      <c r="W54" s="24">
        <v>2500</v>
      </c>
    </row>
    <row r="55" spans="1:24" x14ac:dyDescent="0.25">
      <c r="A55" s="4">
        <v>53</v>
      </c>
      <c r="B55" s="5">
        <v>2259</v>
      </c>
      <c r="C55" s="7" t="s">
        <v>7</v>
      </c>
      <c r="D55" s="6">
        <v>43124</v>
      </c>
      <c r="E55" s="8" t="s">
        <v>6</v>
      </c>
      <c r="F55" s="13" t="s">
        <v>62</v>
      </c>
      <c r="G55" s="3">
        <v>2259</v>
      </c>
      <c r="U55">
        <v>52</v>
      </c>
      <c r="V55" s="22" t="s">
        <v>65</v>
      </c>
      <c r="W55" s="24">
        <v>1525.01</v>
      </c>
    </row>
    <row r="56" spans="1:24" x14ac:dyDescent="0.25">
      <c r="A56" s="4">
        <v>54</v>
      </c>
      <c r="B56" s="5">
        <v>800</v>
      </c>
      <c r="C56" s="7" t="s">
        <v>7</v>
      </c>
      <c r="D56" s="6">
        <v>43124</v>
      </c>
      <c r="E56" s="8" t="s">
        <v>6</v>
      </c>
      <c r="F56" s="13" t="s">
        <v>57</v>
      </c>
      <c r="G56" s="3">
        <v>800</v>
      </c>
      <c r="U56">
        <v>53</v>
      </c>
      <c r="V56" s="22" t="s">
        <v>55</v>
      </c>
      <c r="W56" s="24">
        <v>3300</v>
      </c>
    </row>
    <row r="57" spans="1:24" x14ac:dyDescent="0.25">
      <c r="A57" s="4">
        <v>55</v>
      </c>
      <c r="B57" s="5">
        <v>4500</v>
      </c>
      <c r="C57" s="7" t="s">
        <v>7</v>
      </c>
      <c r="D57" s="6">
        <v>43125</v>
      </c>
      <c r="E57" s="8" t="s">
        <v>6</v>
      </c>
      <c r="F57" s="13" t="s">
        <v>72</v>
      </c>
      <c r="G57" s="3">
        <v>4093</v>
      </c>
      <c r="H57" s="13" t="s">
        <v>73</v>
      </c>
      <c r="I57" s="3">
        <v>407</v>
      </c>
      <c r="U57">
        <v>54</v>
      </c>
      <c r="V57" s="22" t="s">
        <v>63</v>
      </c>
      <c r="W57" s="24">
        <v>3720</v>
      </c>
    </row>
    <row r="58" spans="1:24" x14ac:dyDescent="0.25">
      <c r="A58" s="4">
        <v>56</v>
      </c>
      <c r="B58" s="5">
        <v>2978.01</v>
      </c>
      <c r="C58" s="7" t="s">
        <v>7</v>
      </c>
      <c r="D58" s="6">
        <v>43126</v>
      </c>
      <c r="E58" s="8" t="s">
        <v>6</v>
      </c>
      <c r="F58" s="13" t="s">
        <v>50</v>
      </c>
      <c r="G58" s="3">
        <v>2750</v>
      </c>
      <c r="H58" s="13" t="s">
        <v>62</v>
      </c>
      <c r="I58" s="3">
        <v>221</v>
      </c>
      <c r="J58" s="13" t="s">
        <v>28</v>
      </c>
      <c r="K58" s="3">
        <v>7</v>
      </c>
      <c r="U58">
        <v>55</v>
      </c>
      <c r="V58" s="22" t="s">
        <v>71</v>
      </c>
      <c r="W58" s="24">
        <v>374</v>
      </c>
    </row>
    <row r="59" spans="1:24" x14ac:dyDescent="0.25">
      <c r="A59" s="4">
        <v>57</v>
      </c>
      <c r="B59" s="5">
        <v>5834</v>
      </c>
      <c r="C59" s="7" t="s">
        <v>8</v>
      </c>
      <c r="D59" s="6">
        <v>43126</v>
      </c>
      <c r="E59" s="4" t="s">
        <v>9</v>
      </c>
      <c r="F59" s="13" t="s">
        <v>91</v>
      </c>
      <c r="G59" s="3">
        <v>2574</v>
      </c>
      <c r="H59" s="13" t="s">
        <v>92</v>
      </c>
      <c r="I59" s="3">
        <v>1047</v>
      </c>
      <c r="J59" s="13" t="s">
        <v>93</v>
      </c>
      <c r="K59" s="3">
        <v>1574</v>
      </c>
      <c r="L59" s="13" t="s">
        <v>94</v>
      </c>
      <c r="M59" s="3">
        <v>620</v>
      </c>
      <c r="N59" s="13" t="s">
        <v>89</v>
      </c>
      <c r="O59" s="3">
        <v>19</v>
      </c>
      <c r="U59">
        <v>56</v>
      </c>
      <c r="V59" s="22" t="s">
        <v>59</v>
      </c>
      <c r="W59" s="24">
        <v>2175.0100000000002</v>
      </c>
    </row>
    <row r="60" spans="1:24" x14ac:dyDescent="0.25">
      <c r="A60" s="4">
        <v>58</v>
      </c>
      <c r="B60" s="5">
        <v>1385.18</v>
      </c>
      <c r="C60" s="7" t="s">
        <v>8</v>
      </c>
      <c r="D60" s="6">
        <v>43126</v>
      </c>
      <c r="E60" s="4" t="s">
        <v>9</v>
      </c>
      <c r="F60" s="13" t="s">
        <v>90</v>
      </c>
      <c r="G60" s="3">
        <v>1385.18</v>
      </c>
      <c r="U60">
        <v>57</v>
      </c>
      <c r="V60" s="22" t="s">
        <v>64</v>
      </c>
      <c r="W60" s="24">
        <v>5542</v>
      </c>
    </row>
    <row r="61" spans="1:24" x14ac:dyDescent="0.25">
      <c r="A61" s="4">
        <v>59</v>
      </c>
      <c r="B61" s="5">
        <v>3952</v>
      </c>
      <c r="C61" s="7" t="s">
        <v>7</v>
      </c>
      <c r="D61" s="6">
        <v>43126</v>
      </c>
      <c r="E61" s="8" t="s">
        <v>6</v>
      </c>
      <c r="F61" s="13" t="s">
        <v>74</v>
      </c>
      <c r="G61" s="3">
        <v>3816</v>
      </c>
      <c r="H61" s="13" t="s">
        <v>73</v>
      </c>
      <c r="I61" s="3">
        <v>103</v>
      </c>
      <c r="J61" s="13" t="s">
        <v>44</v>
      </c>
      <c r="K61" s="3">
        <v>10</v>
      </c>
      <c r="L61" t="s">
        <v>57</v>
      </c>
      <c r="M61" s="3">
        <v>23</v>
      </c>
      <c r="U61">
        <v>58</v>
      </c>
      <c r="V61" s="22" t="s">
        <v>62</v>
      </c>
      <c r="W61" s="24">
        <v>2480</v>
      </c>
    </row>
    <row r="62" spans="1:24" x14ac:dyDescent="0.25">
      <c r="A62" s="4">
        <v>60</v>
      </c>
      <c r="B62" s="5">
        <v>2900</v>
      </c>
      <c r="C62" s="7" t="s">
        <v>7</v>
      </c>
      <c r="D62" s="6">
        <v>43126</v>
      </c>
      <c r="E62" s="8" t="s">
        <v>6</v>
      </c>
      <c r="F62" s="13" t="s">
        <v>63</v>
      </c>
      <c r="G62" s="3">
        <v>2900</v>
      </c>
      <c r="U62">
        <v>59</v>
      </c>
      <c r="V62" s="22" t="s">
        <v>60</v>
      </c>
      <c r="W62" s="24">
        <v>1050</v>
      </c>
    </row>
    <row r="63" spans="1:24" x14ac:dyDescent="0.25">
      <c r="A63" s="4">
        <v>61</v>
      </c>
      <c r="B63" s="5">
        <v>5000</v>
      </c>
      <c r="C63" s="7" t="s">
        <v>7</v>
      </c>
      <c r="D63" s="6">
        <v>43129</v>
      </c>
      <c r="E63" s="8" t="s">
        <v>6</v>
      </c>
      <c r="F63" s="13" t="s">
        <v>64</v>
      </c>
      <c r="G63" s="3">
        <v>5000</v>
      </c>
      <c r="U63">
        <v>60</v>
      </c>
      <c r="V63" s="22" t="s">
        <v>61</v>
      </c>
      <c r="W63" s="24">
        <v>1980</v>
      </c>
    </row>
    <row r="64" spans="1:24" x14ac:dyDescent="0.25">
      <c r="A64" s="4">
        <v>62</v>
      </c>
      <c r="B64" s="5">
        <v>14000</v>
      </c>
      <c r="C64" s="7" t="s">
        <v>7</v>
      </c>
      <c r="D64" s="6">
        <v>43129</v>
      </c>
      <c r="E64" s="8" t="s">
        <v>6</v>
      </c>
      <c r="F64" s="13" t="s">
        <v>95</v>
      </c>
      <c r="G64" s="3">
        <v>3720</v>
      </c>
      <c r="H64" s="13" t="s">
        <v>96</v>
      </c>
      <c r="I64" s="3">
        <v>900</v>
      </c>
      <c r="J64" s="13" t="s">
        <v>97</v>
      </c>
      <c r="K64" s="3">
        <v>1488</v>
      </c>
      <c r="L64" s="13" t="s">
        <v>98</v>
      </c>
      <c r="M64" s="3">
        <v>3766</v>
      </c>
      <c r="N64" s="13" t="s">
        <v>99</v>
      </c>
      <c r="O64" s="3">
        <v>1049</v>
      </c>
      <c r="P64" s="13" t="s">
        <v>100</v>
      </c>
      <c r="Q64" s="3">
        <v>3077</v>
      </c>
      <c r="U64">
        <v>61</v>
      </c>
      <c r="V64" s="21" t="s">
        <v>110</v>
      </c>
      <c r="W64" s="25">
        <v>5818.03</v>
      </c>
      <c r="X64" t="s">
        <v>115</v>
      </c>
    </row>
    <row r="65" spans="1:24" x14ac:dyDescent="0.25">
      <c r="A65" s="4">
        <v>63</v>
      </c>
      <c r="B65" s="5">
        <v>937</v>
      </c>
      <c r="C65" s="7" t="s">
        <v>8</v>
      </c>
      <c r="D65" s="6">
        <v>43129</v>
      </c>
      <c r="E65" s="4" t="s">
        <v>9</v>
      </c>
      <c r="F65" s="13" t="s">
        <v>51</v>
      </c>
      <c r="G65" s="3">
        <v>934</v>
      </c>
      <c r="H65" s="13" t="s">
        <v>24</v>
      </c>
      <c r="I65" s="3">
        <v>3</v>
      </c>
      <c r="U65">
        <v>62</v>
      </c>
      <c r="V65" s="21" t="s">
        <v>111</v>
      </c>
      <c r="W65" s="25">
        <v>5942.02</v>
      </c>
      <c r="X65" t="s">
        <v>115</v>
      </c>
    </row>
    <row r="66" spans="1:24" x14ac:dyDescent="0.25">
      <c r="A66" s="4">
        <v>64</v>
      </c>
      <c r="B66" s="5">
        <v>653</v>
      </c>
      <c r="C66" s="7" t="s">
        <v>7</v>
      </c>
      <c r="D66" s="6">
        <v>43129</v>
      </c>
      <c r="E66" s="8" t="s">
        <v>6</v>
      </c>
      <c r="F66" s="13" t="s">
        <v>52</v>
      </c>
      <c r="G66" s="3">
        <v>618</v>
      </c>
      <c r="H66" s="13" t="s">
        <v>43</v>
      </c>
      <c r="I66" s="3">
        <v>35</v>
      </c>
      <c r="U66">
        <v>63</v>
      </c>
      <c r="V66" s="22" t="s">
        <v>67</v>
      </c>
      <c r="W66" s="24">
        <v>2750</v>
      </c>
    </row>
    <row r="67" spans="1:24" x14ac:dyDescent="0.25">
      <c r="A67" s="4">
        <v>65</v>
      </c>
      <c r="B67" s="5">
        <v>2500</v>
      </c>
      <c r="C67" s="7" t="s">
        <v>8</v>
      </c>
      <c r="D67" s="6">
        <v>43130</v>
      </c>
      <c r="E67" s="4" t="s">
        <v>9</v>
      </c>
      <c r="F67" s="13" t="s">
        <v>54</v>
      </c>
      <c r="G67" s="3">
        <v>2500</v>
      </c>
      <c r="U67">
        <v>64</v>
      </c>
      <c r="V67" s="22" t="s">
        <v>73</v>
      </c>
      <c r="W67" s="24">
        <v>510.01</v>
      </c>
    </row>
    <row r="68" spans="1:24" x14ac:dyDescent="0.25">
      <c r="A68" s="4">
        <v>66</v>
      </c>
      <c r="B68" s="5">
        <v>3270</v>
      </c>
      <c r="C68" s="7" t="s">
        <v>7</v>
      </c>
      <c r="D68" s="6">
        <v>43130</v>
      </c>
      <c r="E68" s="8" t="s">
        <v>6</v>
      </c>
      <c r="F68" s="13" t="s">
        <v>67</v>
      </c>
      <c r="G68" s="3">
        <v>2750</v>
      </c>
      <c r="H68" s="13" t="s">
        <v>64</v>
      </c>
      <c r="I68" s="3">
        <v>520</v>
      </c>
      <c r="U68">
        <v>65</v>
      </c>
      <c r="V68" s="22" t="s">
        <v>68</v>
      </c>
      <c r="W68" s="24">
        <v>1251</v>
      </c>
    </row>
    <row r="69" spans="1:24" x14ac:dyDescent="0.25">
      <c r="A69" s="4">
        <v>67</v>
      </c>
      <c r="B69" s="5">
        <v>2009.79</v>
      </c>
      <c r="C69" s="7" t="s">
        <v>8</v>
      </c>
      <c r="D69" s="6">
        <v>43130</v>
      </c>
      <c r="E69" s="4" t="s">
        <v>9</v>
      </c>
      <c r="F69" s="13" t="s">
        <v>65</v>
      </c>
      <c r="G69" s="3">
        <v>1525</v>
      </c>
      <c r="H69" s="13" t="s">
        <v>66</v>
      </c>
      <c r="I69" s="3">
        <v>372</v>
      </c>
      <c r="J69" s="13" t="s">
        <v>49</v>
      </c>
      <c r="K69" s="3">
        <v>108</v>
      </c>
      <c r="L69" s="13" t="s">
        <v>43</v>
      </c>
      <c r="M69" s="3">
        <v>4</v>
      </c>
      <c r="U69">
        <v>66</v>
      </c>
      <c r="V69" s="22" t="s">
        <v>69</v>
      </c>
      <c r="W69" s="24">
        <v>8556</v>
      </c>
    </row>
    <row r="70" spans="1:24" x14ac:dyDescent="0.25">
      <c r="A70" s="4">
        <v>68</v>
      </c>
      <c r="B70" s="5">
        <v>800</v>
      </c>
      <c r="C70" s="7" t="s">
        <v>7</v>
      </c>
      <c r="D70" s="6">
        <v>43130</v>
      </c>
      <c r="E70" s="8" t="s">
        <v>6</v>
      </c>
      <c r="F70" s="13" t="s">
        <v>63</v>
      </c>
      <c r="G70" s="3">
        <v>800</v>
      </c>
      <c r="U70">
        <v>67</v>
      </c>
      <c r="V70" s="22" t="s">
        <v>75</v>
      </c>
      <c r="W70" s="24">
        <v>1800</v>
      </c>
    </row>
    <row r="71" spans="1:24" x14ac:dyDescent="0.25">
      <c r="A71" s="4">
        <v>69</v>
      </c>
      <c r="B71" s="5">
        <v>2392</v>
      </c>
      <c r="C71" s="7" t="s">
        <v>8</v>
      </c>
      <c r="D71" s="6">
        <v>43131</v>
      </c>
      <c r="E71" s="4" t="s">
        <v>9</v>
      </c>
      <c r="F71" s="13" t="s">
        <v>88</v>
      </c>
      <c r="G71" s="3">
        <v>1565</v>
      </c>
      <c r="H71" s="13" t="s">
        <v>89</v>
      </c>
      <c r="I71" s="3">
        <v>827</v>
      </c>
      <c r="U71">
        <v>68</v>
      </c>
      <c r="V71" s="21" t="s">
        <v>112</v>
      </c>
      <c r="W71" s="25">
        <v>3816.01</v>
      </c>
      <c r="X71" t="s">
        <v>115</v>
      </c>
    </row>
    <row r="72" spans="1:24" x14ac:dyDescent="0.25">
      <c r="B72" s="10">
        <f>SUM(B3:B71)</f>
        <v>385172.57</v>
      </c>
      <c r="U72">
        <v>69</v>
      </c>
      <c r="V72" s="22" t="s">
        <v>81</v>
      </c>
      <c r="W72" s="24">
        <v>5942.02</v>
      </c>
    </row>
    <row r="73" spans="1:24" x14ac:dyDescent="0.25">
      <c r="U73">
        <v>70</v>
      </c>
      <c r="V73" s="22" t="s">
        <v>74</v>
      </c>
      <c r="W73" s="24">
        <v>3816.01</v>
      </c>
    </row>
    <row r="74" spans="1:24" x14ac:dyDescent="0.25">
      <c r="U74">
        <v>71</v>
      </c>
      <c r="V74" s="22" t="s">
        <v>79</v>
      </c>
      <c r="W74" s="24">
        <v>789</v>
      </c>
    </row>
    <row r="75" spans="1:24" x14ac:dyDescent="0.25">
      <c r="U75">
        <v>72</v>
      </c>
      <c r="V75" s="22" t="s">
        <v>78</v>
      </c>
      <c r="W75" s="24">
        <v>2802.04</v>
      </c>
    </row>
    <row r="76" spans="1:24" x14ac:dyDescent="0.25">
      <c r="U76">
        <v>73</v>
      </c>
      <c r="V76" s="22" t="s">
        <v>76</v>
      </c>
      <c r="W76" s="24">
        <v>1050</v>
      </c>
    </row>
    <row r="77" spans="1:24" x14ac:dyDescent="0.25">
      <c r="U77">
        <v>74</v>
      </c>
      <c r="V77" s="22" t="s">
        <v>77</v>
      </c>
      <c r="W77" s="24">
        <v>154</v>
      </c>
    </row>
    <row r="78" spans="1:24" x14ac:dyDescent="0.25">
      <c r="U78">
        <v>75</v>
      </c>
      <c r="V78" s="22" t="s">
        <v>72</v>
      </c>
      <c r="W78" s="24">
        <v>8493.01</v>
      </c>
    </row>
    <row r="79" spans="1:24" x14ac:dyDescent="0.25">
      <c r="U79">
        <v>76</v>
      </c>
      <c r="V79" s="22" t="s">
        <v>80</v>
      </c>
      <c r="W79" s="24">
        <v>2155.0100000000002</v>
      </c>
    </row>
    <row r="80" spans="1:24" x14ac:dyDescent="0.25">
      <c r="U80">
        <v>77</v>
      </c>
      <c r="V80" s="22" t="s">
        <v>82</v>
      </c>
      <c r="W80" s="24">
        <v>3720</v>
      </c>
    </row>
    <row r="81" spans="21:24" x14ac:dyDescent="0.25">
      <c r="U81">
        <v>78</v>
      </c>
      <c r="V81" s="22" t="s">
        <v>83</v>
      </c>
      <c r="W81" s="24">
        <v>620.01</v>
      </c>
    </row>
    <row r="82" spans="21:24" x14ac:dyDescent="0.25">
      <c r="U82">
        <v>79</v>
      </c>
      <c r="V82" s="22" t="s">
        <v>84</v>
      </c>
      <c r="W82" s="24">
        <v>2801.01</v>
      </c>
    </row>
    <row r="83" spans="21:24" x14ac:dyDescent="0.25">
      <c r="U83">
        <v>80</v>
      </c>
      <c r="V83" s="22" t="s">
        <v>86</v>
      </c>
      <c r="W83" s="24">
        <v>6508.02</v>
      </c>
    </row>
    <row r="84" spans="21:24" x14ac:dyDescent="0.25">
      <c r="U84">
        <v>81</v>
      </c>
      <c r="V84" s="22" t="s">
        <v>85</v>
      </c>
      <c r="W84" s="24">
        <v>1451</v>
      </c>
    </row>
    <row r="85" spans="21:24" x14ac:dyDescent="0.25">
      <c r="U85">
        <v>82</v>
      </c>
      <c r="V85" s="22" t="s">
        <v>88</v>
      </c>
      <c r="W85" s="24">
        <v>1565</v>
      </c>
    </row>
    <row r="86" spans="21:24" x14ac:dyDescent="0.25">
      <c r="U86">
        <v>83</v>
      </c>
      <c r="V86" s="21" t="s">
        <v>113</v>
      </c>
      <c r="W86" s="25">
        <v>623</v>
      </c>
      <c r="X86" t="s">
        <v>115</v>
      </c>
    </row>
    <row r="87" spans="21:24" x14ac:dyDescent="0.25">
      <c r="U87">
        <v>84</v>
      </c>
      <c r="V87" s="22" t="s">
        <v>90</v>
      </c>
      <c r="W87" s="24">
        <v>4800</v>
      </c>
    </row>
    <row r="88" spans="21:24" x14ac:dyDescent="0.25">
      <c r="U88">
        <v>85</v>
      </c>
      <c r="V88" s="22" t="s">
        <v>89</v>
      </c>
      <c r="W88" s="24">
        <v>858.01</v>
      </c>
    </row>
    <row r="89" spans="21:24" x14ac:dyDescent="0.25">
      <c r="U89">
        <v>86</v>
      </c>
      <c r="V89" s="21" t="s">
        <v>114</v>
      </c>
      <c r="W89" s="25">
        <v>1064.02</v>
      </c>
      <c r="X89" t="s">
        <v>115</v>
      </c>
    </row>
    <row r="90" spans="21:24" x14ac:dyDescent="0.25">
      <c r="U90">
        <v>87</v>
      </c>
      <c r="V90" s="22" t="s">
        <v>87</v>
      </c>
      <c r="W90" s="24">
        <v>1500</v>
      </c>
    </row>
    <row r="91" spans="21:24" x14ac:dyDescent="0.25">
      <c r="U91">
        <v>88</v>
      </c>
      <c r="V91" s="22" t="s">
        <v>91</v>
      </c>
      <c r="W91" s="24">
        <v>2574.0100000000002</v>
      </c>
    </row>
    <row r="92" spans="21:24" x14ac:dyDescent="0.25">
      <c r="U92">
        <v>89</v>
      </c>
      <c r="V92" s="22" t="s">
        <v>92</v>
      </c>
      <c r="W92" s="24">
        <v>1047</v>
      </c>
    </row>
    <row r="93" spans="21:24" x14ac:dyDescent="0.25">
      <c r="U93">
        <v>90</v>
      </c>
      <c r="V93" s="22" t="s">
        <v>93</v>
      </c>
      <c r="W93" s="24">
        <v>1574</v>
      </c>
    </row>
    <row r="94" spans="21:24" x14ac:dyDescent="0.25">
      <c r="U94">
        <v>91</v>
      </c>
      <c r="V94" s="22" t="s">
        <v>94</v>
      </c>
      <c r="W94" s="24">
        <v>620.01</v>
      </c>
    </row>
    <row r="95" spans="21:24" x14ac:dyDescent="0.25">
      <c r="U95">
        <v>92</v>
      </c>
      <c r="V95" s="22" t="s">
        <v>95</v>
      </c>
      <c r="W95" s="24">
        <v>3720</v>
      </c>
    </row>
    <row r="96" spans="21:24" x14ac:dyDescent="0.25">
      <c r="U96">
        <v>93</v>
      </c>
      <c r="V96" s="22" t="s">
        <v>96</v>
      </c>
      <c r="W96" s="24">
        <v>900</v>
      </c>
    </row>
    <row r="97" spans="21:24" x14ac:dyDescent="0.25">
      <c r="U97">
        <v>94</v>
      </c>
      <c r="V97" s="22" t="s">
        <v>97</v>
      </c>
      <c r="W97" s="24">
        <v>1488</v>
      </c>
    </row>
    <row r="98" spans="21:24" x14ac:dyDescent="0.25">
      <c r="U98">
        <v>95</v>
      </c>
      <c r="V98" s="22" t="s">
        <v>98</v>
      </c>
      <c r="W98" s="24">
        <v>3776.01</v>
      </c>
    </row>
    <row r="99" spans="21:24" x14ac:dyDescent="0.25">
      <c r="U99">
        <v>96</v>
      </c>
      <c r="V99" s="22" t="s">
        <v>99</v>
      </c>
      <c r="W99" s="24">
        <v>1049.01</v>
      </c>
    </row>
    <row r="100" spans="21:24" x14ac:dyDescent="0.25">
      <c r="U100">
        <v>97</v>
      </c>
      <c r="V100" s="22" t="s">
        <v>100</v>
      </c>
      <c r="W100" s="24">
        <v>3509.01</v>
      </c>
    </row>
    <row r="101" spans="21:24" x14ac:dyDescent="0.25">
      <c r="U101">
        <v>98</v>
      </c>
      <c r="V101" s="11" t="s">
        <v>102</v>
      </c>
      <c r="W101" s="3">
        <v>122499.87</v>
      </c>
      <c r="X101" t="s">
        <v>117</v>
      </c>
    </row>
    <row r="102" spans="21:24" x14ac:dyDescent="0.25">
      <c r="U102">
        <v>99</v>
      </c>
      <c r="V102" s="11" t="s">
        <v>101</v>
      </c>
      <c r="W102" s="3">
        <v>35000</v>
      </c>
      <c r="X102" t="s">
        <v>116</v>
      </c>
    </row>
  </sheetData>
  <mergeCells count="1">
    <mergeCell ref="V1:W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2018-02-22T23:55:02Z</dcterms:created>
  <dcterms:modified xsi:type="dcterms:W3CDTF">2018-03-28T20:09:24Z</dcterms:modified>
</cp:coreProperties>
</file>