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Y1" i="1" l="1"/>
  <c r="B62" i="1" l="1"/>
</calcChain>
</file>

<file path=xl/sharedStrings.xml><?xml version="1.0" encoding="utf-8"?>
<sst xmlns="http://schemas.openxmlformats.org/spreadsheetml/2006/main" count="384" uniqueCount="136">
  <si>
    <t>RELACION DE DEPOSITOS</t>
  </si>
  <si>
    <t>#</t>
  </si>
  <si>
    <t>MONTO</t>
  </si>
  <si>
    <t>COMENTARIO</t>
  </si>
  <si>
    <t>FECHA</t>
  </si>
  <si>
    <t xml:space="preserve">DEPOSITO EN EFECTIVO </t>
  </si>
  <si>
    <t>FACTURAS VARIAS</t>
  </si>
  <si>
    <t>MOVIMIENTO</t>
  </si>
  <si>
    <t>TRANSFERENCIA INTERBANCARIA</t>
  </si>
  <si>
    <t>TRANSFERENCIA SP</t>
  </si>
  <si>
    <t>PRESTAMO</t>
  </si>
  <si>
    <t xml:space="preserve"> SCOTIACRED</t>
  </si>
  <si>
    <t>A1906</t>
  </si>
  <si>
    <t>A1920</t>
  </si>
  <si>
    <t>A1918</t>
  </si>
  <si>
    <t>A1927</t>
  </si>
  <si>
    <t>A1935</t>
  </si>
  <si>
    <t>A1922</t>
  </si>
  <si>
    <t>A1926</t>
  </si>
  <si>
    <t>A1933</t>
  </si>
  <si>
    <t>A1915</t>
  </si>
  <si>
    <t>A1923</t>
  </si>
  <si>
    <t>A1930</t>
  </si>
  <si>
    <t>A1928</t>
  </si>
  <si>
    <t>A1925</t>
  </si>
  <si>
    <t>A1932</t>
  </si>
  <si>
    <t>A1919</t>
  </si>
  <si>
    <t>A1939</t>
  </si>
  <si>
    <t>A1950</t>
  </si>
  <si>
    <t>A1901</t>
  </si>
  <si>
    <t>A1934</t>
  </si>
  <si>
    <t>A1931</t>
  </si>
  <si>
    <t>A1944</t>
  </si>
  <si>
    <t>A1943</t>
  </si>
  <si>
    <t>A1937</t>
  </si>
  <si>
    <t>A1940</t>
  </si>
  <si>
    <t>A1941</t>
  </si>
  <si>
    <t>A1942</t>
  </si>
  <si>
    <t>A1929</t>
  </si>
  <si>
    <t>A1945</t>
  </si>
  <si>
    <t>A1949</t>
  </si>
  <si>
    <t>A1947</t>
  </si>
  <si>
    <t>A1948</t>
  </si>
  <si>
    <t>A1962</t>
  </si>
  <si>
    <t>A1951</t>
  </si>
  <si>
    <t>A1956</t>
  </si>
  <si>
    <t>A1952</t>
  </si>
  <si>
    <t>A1953</t>
  </si>
  <si>
    <t>A1958</t>
  </si>
  <si>
    <t>A1959</t>
  </si>
  <si>
    <t>A1957</t>
  </si>
  <si>
    <t>A1969</t>
  </si>
  <si>
    <t>A1964</t>
  </si>
  <si>
    <t>A1965</t>
  </si>
  <si>
    <t>A1967</t>
  </si>
  <si>
    <t>A1968</t>
  </si>
  <si>
    <t>A1975</t>
  </si>
  <si>
    <t>A1955</t>
  </si>
  <si>
    <t>A1966</t>
  </si>
  <si>
    <t>A1974</t>
  </si>
  <si>
    <t>A1960</t>
  </si>
  <si>
    <t>A1972</t>
  </si>
  <si>
    <t>A1973</t>
  </si>
  <si>
    <t>A1977</t>
  </si>
  <si>
    <t>A1978</t>
  </si>
  <si>
    <t>A1976</t>
  </si>
  <si>
    <t>A1981</t>
  </si>
  <si>
    <t>A1979</t>
  </si>
  <si>
    <t>A1980</t>
  </si>
  <si>
    <t>A1985</t>
  </si>
  <si>
    <t>A1984</t>
  </si>
  <si>
    <t>A1983</t>
  </si>
  <si>
    <t>A1997</t>
  </si>
  <si>
    <t>A1982</t>
  </si>
  <si>
    <t>A1991</t>
  </si>
  <si>
    <t>A1992</t>
  </si>
  <si>
    <t>A1986</t>
  </si>
  <si>
    <t>A1993</t>
  </si>
  <si>
    <t>A1989</t>
  </si>
  <si>
    <t>A2000</t>
  </si>
  <si>
    <t>A1990</t>
  </si>
  <si>
    <t>A1994</t>
  </si>
  <si>
    <t>A200</t>
  </si>
  <si>
    <t>A1921</t>
  </si>
  <si>
    <t>A1936</t>
  </si>
  <si>
    <t>A1946</t>
  </si>
  <si>
    <t>A1996</t>
  </si>
  <si>
    <t>A1995</t>
  </si>
  <si>
    <t>A2005</t>
  </si>
  <si>
    <t>A1998</t>
  </si>
  <si>
    <t>A1999</t>
  </si>
  <si>
    <t>A2001</t>
  </si>
  <si>
    <t>A2002</t>
  </si>
  <si>
    <t>A2002-A2003</t>
  </si>
  <si>
    <t>A2006-A2010</t>
  </si>
  <si>
    <t>A2012-A2023</t>
  </si>
  <si>
    <t>A2030</t>
  </si>
  <si>
    <t>A3221</t>
  </si>
  <si>
    <t>A3224</t>
  </si>
  <si>
    <t>A3223</t>
  </si>
  <si>
    <t>A3222</t>
  </si>
  <si>
    <t>DEPOSITO EN EFECTIVOS</t>
  </si>
  <si>
    <t xml:space="preserve"> FACTURAS VARIAS </t>
  </si>
  <si>
    <t xml:space="preserve"> FACTURA </t>
  </si>
  <si>
    <t xml:space="preserve"> MONTO </t>
  </si>
  <si>
    <t xml:space="preserve"> ESTATUS </t>
  </si>
  <si>
    <t>A1924</t>
  </si>
  <si>
    <t>A1954</t>
  </si>
  <si>
    <t>A1963</t>
  </si>
  <si>
    <t>A1970</t>
  </si>
  <si>
    <t>A1971</t>
  </si>
  <si>
    <t>A1987</t>
  </si>
  <si>
    <t>A1988</t>
  </si>
  <si>
    <t>A2003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</si>
  <si>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</si>
  <si>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</si>
  <si>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</si>
  <si>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</si>
  <si>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</si>
  <si>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</si>
  <si>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</si>
  <si>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</si>
  <si>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</si>
  <si>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</si>
  <si>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</si>
  <si>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</si>
  <si>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</si>
  <si>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</si>
  <si>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</si>
  <si>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</si>
  <si>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</si>
  <si>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</si>
  <si>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CANCELADA</t>
  </si>
  <si>
    <t>GABRIELA GOÑI</t>
  </si>
  <si>
    <t>PRINT TO LOGO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</si>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</sst>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000.00"/>
    <numFmt numFmtId="165" formatCode="0,000.00"/>
    <numFmt numFmtId="166" formatCode="00,00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3" fillId="2" borderId="1" xfId="0" applyFont="1" applyFill="1" applyBorder="1"/>
    <xf numFmtId="44" fontId="3" fillId="2" borderId="1" xfId="1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2" fillId="0" borderId="1" xfId="0" applyFont="1" applyBorder="1"/>
    <xf numFmtId="0" fontId="0" fillId="3" borderId="1" xfId="0" applyFill="1" applyBorder="1"/>
    <xf numFmtId="44" fontId="2" fillId="3" borderId="0" xfId="1" applyFont="1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64" fontId="5" fillId="0" borderId="0" xfId="2" applyNumberFormat="1" applyFont="1" applyFill="1" applyAlignment="1" applyProtection="1">
      <alignment horizontal="right" vertical="top"/>
      <protection locked="0"/>
    </xf>
    <xf numFmtId="165" fontId="5" fillId="0" borderId="0" xfId="2" applyNumberFormat="1" applyFont="1" applyFill="1" applyAlignment="1" applyProtection="1">
      <alignment horizontal="right" vertical="top"/>
      <protection locked="0"/>
    </xf>
    <xf numFmtId="0" fontId="5" fillId="6" borderId="0" xfId="2" applyFont="1" applyFill="1" applyAlignment="1" applyProtection="1">
      <alignment horizontal="left" vertical="top"/>
      <protection locked="0"/>
    </xf>
    <xf numFmtId="165" fontId="5" fillId="6" borderId="0" xfId="2" applyNumberFormat="1" applyFont="1" applyFill="1" applyAlignment="1" applyProtection="1">
      <alignment horizontal="right" vertical="top"/>
      <protection locked="0"/>
    </xf>
    <xf numFmtId="164" fontId="5" fillId="6" borderId="0" xfId="2" applyNumberFormat="1" applyFont="1" applyFill="1" applyAlignment="1" applyProtection="1">
      <alignment horizontal="right" vertical="top"/>
      <protection locked="0"/>
    </xf>
    <xf numFmtId="166" fontId="5" fillId="0" borderId="0" xfId="2" applyNumberFormat="1" applyFont="1" applyFill="1" applyAlignment="1" applyProtection="1">
      <alignment horizontal="right" vertical="top"/>
      <protection locked="0"/>
    </xf>
    <xf numFmtId="0" fontId="5" fillId="3" borderId="0" xfId="2" applyFont="1" applyFill="1" applyAlignment="1" applyProtection="1">
      <alignment horizontal="left" vertical="top"/>
      <protection locked="0"/>
    </xf>
    <xf numFmtId="44" fontId="0" fillId="0" borderId="0" xfId="0" applyNumberFormat="1"/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showGridLines="0" tabSelected="1" topLeftCell="H91" workbookViewId="0">
      <selection activeCell="W108" sqref="W108"/>
    </sheetView>
  </sheetViews>
  <sheetFormatPr baseColWidth="10" defaultRowHeight="15" x14ac:dyDescent="0.25"/>
  <cols>
    <col min="1" max="1" width="3" bestFit="1" customWidth="1"/>
    <col min="2" max="2" width="12.5703125" style="3" bestFit="1" customWidth="1"/>
    <col min="3" max="3" width="30.7109375" bestFit="1" customWidth="1"/>
    <col min="5" max="5" width="23.28515625" bestFit="1" customWidth="1"/>
    <col min="6" max="6" width="12.28515625" bestFit="1" customWidth="1"/>
    <col min="7" max="7" width="11.42578125" style="3"/>
    <col min="8" max="8" width="12.28515625" bestFit="1" customWidth="1"/>
    <col min="9" max="9" width="11.42578125" style="3"/>
    <col min="10" max="10" width="12.28515625" bestFit="1" customWidth="1"/>
    <col min="11" max="11" width="11.42578125" style="3"/>
    <col min="12" max="12" width="6.28515625" bestFit="1" customWidth="1"/>
    <col min="13" max="13" width="11.42578125" style="3"/>
    <col min="14" max="14" width="6.28515625" bestFit="1" customWidth="1"/>
    <col min="15" max="15" width="11.42578125" style="3"/>
    <col min="16" max="16" width="6.28515625" bestFit="1" customWidth="1"/>
    <col min="17" max="17" width="11.42578125" style="3"/>
    <col min="18" max="18" width="6.28515625" bestFit="1" customWidth="1"/>
    <col min="19" max="19" width="11.42578125" style="3"/>
    <col min="22" max="22" width="4" bestFit="1" customWidth="1"/>
    <col min="25" max="25" width="14.7109375" bestFit="1" customWidth="1"/>
  </cols>
  <sheetData>
    <row r="1" spans="1:25" x14ac:dyDescent="0.25">
      <c r="A1" s="1"/>
      <c r="B1" s="2" t="s">
        <v>0</v>
      </c>
      <c r="C1" s="1"/>
      <c r="D1" s="1"/>
      <c r="E1" s="1"/>
      <c r="W1" t="s">
        <v>101</v>
      </c>
      <c r="Y1" s="20">
        <f>SUM(B3:B4,B6:B8,B9:B12,B14:B22,B24:B30,B32:B33,B36:B38,B40:B42,B44:B49,B51:B52,B55:B59,B61)</f>
        <v>312676.8</v>
      </c>
    </row>
    <row r="2" spans="1:25" x14ac:dyDescent="0.25">
      <c r="A2" s="1" t="s">
        <v>1</v>
      </c>
      <c r="B2" s="2" t="s">
        <v>2</v>
      </c>
      <c r="C2" s="1" t="s">
        <v>7</v>
      </c>
      <c r="D2" s="1" t="s">
        <v>4</v>
      </c>
      <c r="E2" s="1" t="s">
        <v>3</v>
      </c>
      <c r="W2" t="s">
        <v>102</v>
      </c>
    </row>
    <row r="3" spans="1:25" x14ac:dyDescent="0.25">
      <c r="A3" s="4">
        <v>1</v>
      </c>
      <c r="B3" s="5">
        <v>4829</v>
      </c>
      <c r="C3" s="7" t="s">
        <v>5</v>
      </c>
      <c r="D3" s="6">
        <v>43132</v>
      </c>
      <c r="E3" s="8" t="s">
        <v>6</v>
      </c>
      <c r="F3" s="12" t="s">
        <v>19</v>
      </c>
      <c r="G3" s="3">
        <v>4240</v>
      </c>
      <c r="H3" s="12" t="s">
        <v>20</v>
      </c>
      <c r="I3" s="3">
        <v>412</v>
      </c>
      <c r="J3" s="12" t="s">
        <v>17</v>
      </c>
      <c r="K3" s="3">
        <v>177</v>
      </c>
      <c r="W3" t="s">
        <v>103</v>
      </c>
      <c r="X3" t="s">
        <v>104</v>
      </c>
      <c r="Y3" t="s">
        <v>105</v>
      </c>
    </row>
    <row r="4" spans="1:25" x14ac:dyDescent="0.25">
      <c r="A4" s="4">
        <v>2</v>
      </c>
      <c r="B4" s="5">
        <v>2000</v>
      </c>
      <c r="C4" s="7" t="s">
        <v>5</v>
      </c>
      <c r="D4" s="6">
        <v>43133</v>
      </c>
      <c r="E4" s="8" t="s">
        <v>6</v>
      </c>
      <c r="F4" s="12" t="s">
        <v>32</v>
      </c>
      <c r="G4" s="3">
        <v>2000</v>
      </c>
      <c r="V4">
        <v>1</v>
      </c>
      <c r="W4" s="19" t="s">
        <v>12</v>
      </c>
      <c r="X4" s="13">
        <v>900</v>
      </c>
    </row>
    <row r="5" spans="1:25" x14ac:dyDescent="0.25">
      <c r="A5" s="4">
        <v>3</v>
      </c>
      <c r="B5" s="5">
        <v>25000</v>
      </c>
      <c r="C5" s="7" t="s">
        <v>8</v>
      </c>
      <c r="D5" s="6">
        <v>43133</v>
      </c>
      <c r="E5" s="10" t="s">
        <v>9</v>
      </c>
      <c r="F5" s="11" t="s">
        <v>97</v>
      </c>
      <c r="G5" s="3">
        <v>25000</v>
      </c>
      <c r="V5">
        <v>2</v>
      </c>
      <c r="W5" s="19" t="s">
        <v>20</v>
      </c>
      <c r="X5" s="13">
        <v>412</v>
      </c>
    </row>
    <row r="6" spans="1:25" x14ac:dyDescent="0.25">
      <c r="A6" s="4">
        <v>4</v>
      </c>
      <c r="B6" s="5">
        <v>4790</v>
      </c>
      <c r="C6" s="7" t="s">
        <v>5</v>
      </c>
      <c r="D6" s="6">
        <v>43133</v>
      </c>
      <c r="E6" s="8" t="s">
        <v>6</v>
      </c>
      <c r="F6" s="12" t="s">
        <v>26</v>
      </c>
      <c r="G6" s="3">
        <v>1364</v>
      </c>
      <c r="H6" s="12" t="s">
        <v>27</v>
      </c>
      <c r="I6" s="3">
        <v>2785</v>
      </c>
      <c r="J6" s="12" t="s">
        <v>48</v>
      </c>
      <c r="K6" s="3">
        <v>641</v>
      </c>
      <c r="V6">
        <v>3</v>
      </c>
      <c r="W6" s="19" t="s">
        <v>14</v>
      </c>
      <c r="X6" s="14">
        <v>1064.02</v>
      </c>
    </row>
    <row r="7" spans="1:25" x14ac:dyDescent="0.25">
      <c r="A7" s="4">
        <v>5</v>
      </c>
      <c r="B7" s="5">
        <v>5340</v>
      </c>
      <c r="C7" s="7" t="s">
        <v>5</v>
      </c>
      <c r="D7" s="6">
        <v>43133</v>
      </c>
      <c r="E7" s="8" t="s">
        <v>6</v>
      </c>
      <c r="F7" s="12" t="s">
        <v>28</v>
      </c>
      <c r="G7" s="3">
        <v>5084</v>
      </c>
      <c r="H7" s="12" t="s">
        <v>17</v>
      </c>
      <c r="I7" s="3">
        <v>114</v>
      </c>
      <c r="J7" s="12" t="s">
        <v>29</v>
      </c>
      <c r="K7" s="3">
        <v>142</v>
      </c>
      <c r="V7">
        <v>4</v>
      </c>
      <c r="W7" s="19" t="s">
        <v>26</v>
      </c>
      <c r="X7" s="14">
        <v>1364.01</v>
      </c>
    </row>
    <row r="8" spans="1:25" x14ac:dyDescent="0.25">
      <c r="A8" s="4">
        <v>6</v>
      </c>
      <c r="B8" s="5">
        <v>52479.199999999997</v>
      </c>
      <c r="C8" s="7" t="s">
        <v>8</v>
      </c>
      <c r="D8" s="6">
        <v>43136</v>
      </c>
      <c r="E8" s="10" t="s">
        <v>9</v>
      </c>
      <c r="F8" s="11" t="s">
        <v>99</v>
      </c>
      <c r="G8" s="3">
        <v>19476.68</v>
      </c>
      <c r="H8" s="11" t="s">
        <v>100</v>
      </c>
      <c r="I8" s="3">
        <v>33002.519999999997</v>
      </c>
      <c r="V8">
        <v>5</v>
      </c>
      <c r="W8" s="19" t="s">
        <v>13</v>
      </c>
      <c r="X8" s="13">
        <v>496</v>
      </c>
    </row>
    <row r="9" spans="1:25" x14ac:dyDescent="0.25">
      <c r="A9" s="4">
        <v>7</v>
      </c>
      <c r="B9" s="5">
        <v>5479</v>
      </c>
      <c r="C9" s="7" t="s">
        <v>5</v>
      </c>
      <c r="D9" s="6">
        <v>43137</v>
      </c>
      <c r="E9" s="8" t="s">
        <v>6</v>
      </c>
      <c r="F9" s="12" t="s">
        <v>30</v>
      </c>
      <c r="G9" s="3">
        <v>5479</v>
      </c>
      <c r="V9">
        <v>6</v>
      </c>
      <c r="W9" s="19" t="s">
        <v>83</v>
      </c>
      <c r="X9" s="14">
        <v>7968.01</v>
      </c>
    </row>
    <row r="10" spans="1:25" x14ac:dyDescent="0.25">
      <c r="A10" s="4">
        <v>8</v>
      </c>
      <c r="B10" s="5">
        <v>3000</v>
      </c>
      <c r="C10" s="7" t="s">
        <v>5</v>
      </c>
      <c r="D10" s="6">
        <v>43137</v>
      </c>
      <c r="E10" s="8" t="s">
        <v>6</v>
      </c>
      <c r="F10" s="12" t="s">
        <v>25</v>
      </c>
      <c r="G10" s="3">
        <v>2988</v>
      </c>
      <c r="H10" s="12" t="s">
        <v>16</v>
      </c>
      <c r="I10" s="3">
        <v>12</v>
      </c>
      <c r="V10">
        <v>7</v>
      </c>
      <c r="W10" s="19" t="s">
        <v>17</v>
      </c>
      <c r="X10" s="14">
        <v>6200</v>
      </c>
    </row>
    <row r="11" spans="1:25" x14ac:dyDescent="0.25">
      <c r="A11" s="4">
        <v>9</v>
      </c>
      <c r="B11" s="5">
        <v>2719</v>
      </c>
      <c r="C11" s="7" t="s">
        <v>5</v>
      </c>
      <c r="D11" s="6">
        <v>43137</v>
      </c>
      <c r="E11" s="8" t="s">
        <v>6</v>
      </c>
      <c r="F11" s="12" t="s">
        <v>16</v>
      </c>
      <c r="G11" s="3">
        <v>2719</v>
      </c>
      <c r="V11">
        <v>8</v>
      </c>
      <c r="W11" s="19" t="s">
        <v>21</v>
      </c>
      <c r="X11" s="13">
        <v>872.01</v>
      </c>
    </row>
    <row r="12" spans="1:25" x14ac:dyDescent="0.25">
      <c r="A12" s="4">
        <v>10</v>
      </c>
      <c r="B12" s="5">
        <v>2775.01</v>
      </c>
      <c r="C12" s="7" t="s">
        <v>5</v>
      </c>
      <c r="D12" s="6">
        <v>43137</v>
      </c>
      <c r="E12" s="8" t="s">
        <v>6</v>
      </c>
      <c r="F12" s="12" t="s">
        <v>18</v>
      </c>
      <c r="G12" s="3">
        <v>2358.0100000000002</v>
      </c>
      <c r="H12" s="12" t="s">
        <v>17</v>
      </c>
      <c r="I12" s="3">
        <v>417</v>
      </c>
      <c r="V12">
        <v>9</v>
      </c>
      <c r="W12" s="15" t="s">
        <v>106</v>
      </c>
      <c r="X12" s="16">
        <v>2305.0100000000002</v>
      </c>
      <c r="Y12" t="s">
        <v>132</v>
      </c>
    </row>
    <row r="13" spans="1:25" x14ac:dyDescent="0.25">
      <c r="A13" s="4">
        <v>11</v>
      </c>
      <c r="B13" s="5">
        <v>2000</v>
      </c>
      <c r="C13" s="7" t="s">
        <v>8</v>
      </c>
      <c r="D13" s="6">
        <v>43139</v>
      </c>
      <c r="E13" s="4" t="s">
        <v>9</v>
      </c>
      <c r="F13" s="12" t="s">
        <v>48</v>
      </c>
      <c r="G13" s="3">
        <v>200</v>
      </c>
      <c r="V13">
        <v>10</v>
      </c>
      <c r="W13" s="19" t="s">
        <v>24</v>
      </c>
      <c r="X13" s="14">
        <v>1494</v>
      </c>
    </row>
    <row r="14" spans="1:25" x14ac:dyDescent="0.25">
      <c r="A14" s="4">
        <v>12</v>
      </c>
      <c r="B14" s="5">
        <v>2464</v>
      </c>
      <c r="C14" s="7" t="s">
        <v>5</v>
      </c>
      <c r="D14" s="6">
        <v>43139</v>
      </c>
      <c r="E14" s="8" t="s">
        <v>6</v>
      </c>
      <c r="F14" s="12" t="s">
        <v>41</v>
      </c>
      <c r="G14" s="3">
        <v>710</v>
      </c>
      <c r="H14" s="12" t="s">
        <v>42</v>
      </c>
      <c r="I14" s="3">
        <v>867</v>
      </c>
      <c r="J14" s="12" t="s">
        <v>43</v>
      </c>
      <c r="K14" s="3">
        <v>887</v>
      </c>
      <c r="V14">
        <v>11</v>
      </c>
      <c r="W14" s="19" t="s">
        <v>18</v>
      </c>
      <c r="X14" s="14">
        <v>2358.0100000000002</v>
      </c>
    </row>
    <row r="15" spans="1:25" x14ac:dyDescent="0.25">
      <c r="A15" s="4">
        <v>13</v>
      </c>
      <c r="B15" s="5">
        <v>1040</v>
      </c>
      <c r="C15" s="7" t="s">
        <v>5</v>
      </c>
      <c r="D15" s="6">
        <v>43140</v>
      </c>
      <c r="E15" s="8" t="s">
        <v>6</v>
      </c>
      <c r="F15" s="12" t="s">
        <v>14</v>
      </c>
      <c r="G15" s="3">
        <v>1040</v>
      </c>
      <c r="V15">
        <v>12</v>
      </c>
      <c r="W15" s="19" t="s">
        <v>15</v>
      </c>
      <c r="X15" s="14">
        <v>3800</v>
      </c>
    </row>
    <row r="16" spans="1:25" x14ac:dyDescent="0.25">
      <c r="A16" s="4">
        <v>14</v>
      </c>
      <c r="B16" s="5">
        <v>870</v>
      </c>
      <c r="C16" s="7" t="s">
        <v>5</v>
      </c>
      <c r="D16" s="6">
        <v>43140</v>
      </c>
      <c r="E16" s="8" t="s">
        <v>6</v>
      </c>
      <c r="F16" s="12" t="s">
        <v>21</v>
      </c>
      <c r="G16" s="3">
        <v>870</v>
      </c>
      <c r="V16">
        <v>13</v>
      </c>
      <c r="W16" s="19" t="s">
        <v>23</v>
      </c>
      <c r="X16" s="13">
        <v>830.01</v>
      </c>
    </row>
    <row r="17" spans="1:25" x14ac:dyDescent="0.25">
      <c r="A17" s="4">
        <v>15</v>
      </c>
      <c r="B17" s="5">
        <v>2050</v>
      </c>
      <c r="C17" s="7" t="s">
        <v>5</v>
      </c>
      <c r="D17" s="6">
        <v>43140</v>
      </c>
      <c r="E17" s="8" t="s">
        <v>6</v>
      </c>
      <c r="F17" s="12" t="s">
        <v>22</v>
      </c>
      <c r="G17" s="3">
        <v>1240</v>
      </c>
      <c r="H17" s="12" t="s">
        <v>23</v>
      </c>
      <c r="I17" s="3">
        <v>810</v>
      </c>
      <c r="V17">
        <v>14</v>
      </c>
      <c r="W17" s="19" t="s">
        <v>38</v>
      </c>
      <c r="X17" s="14">
        <v>9092.0300000000007</v>
      </c>
    </row>
    <row r="18" spans="1:25" x14ac:dyDescent="0.25">
      <c r="A18" s="4">
        <v>16</v>
      </c>
      <c r="B18" s="5">
        <v>1000</v>
      </c>
      <c r="C18" s="7" t="s">
        <v>5</v>
      </c>
      <c r="D18" s="6">
        <v>43140</v>
      </c>
      <c r="E18" s="8" t="s">
        <v>6</v>
      </c>
      <c r="F18" s="12" t="s">
        <v>31</v>
      </c>
      <c r="G18" s="3">
        <v>949</v>
      </c>
      <c r="H18" s="12" t="s">
        <v>23</v>
      </c>
      <c r="I18" s="3">
        <v>20</v>
      </c>
      <c r="J18" s="12" t="s">
        <v>30</v>
      </c>
      <c r="K18" s="3">
        <v>31</v>
      </c>
      <c r="V18">
        <v>15</v>
      </c>
      <c r="W18" s="19" t="s">
        <v>22</v>
      </c>
      <c r="X18" s="14">
        <v>1240.03</v>
      </c>
    </row>
    <row r="19" spans="1:25" x14ac:dyDescent="0.25">
      <c r="A19" s="4">
        <v>17</v>
      </c>
      <c r="B19" s="5">
        <v>20000</v>
      </c>
      <c r="C19" s="7" t="s">
        <v>5</v>
      </c>
      <c r="D19" s="6">
        <v>43140</v>
      </c>
      <c r="E19" s="8" t="s">
        <v>10</v>
      </c>
      <c r="F19" s="12" t="s">
        <v>83</v>
      </c>
      <c r="G19" s="3">
        <v>7968</v>
      </c>
      <c r="H19" s="12" t="s">
        <v>84</v>
      </c>
      <c r="I19" s="3">
        <v>8396</v>
      </c>
      <c r="J19" s="12" t="s">
        <v>85</v>
      </c>
      <c r="K19" s="3">
        <v>3636</v>
      </c>
      <c r="V19">
        <v>16</v>
      </c>
      <c r="W19" s="19" t="s">
        <v>31</v>
      </c>
      <c r="X19" s="13">
        <v>949.02</v>
      </c>
    </row>
    <row r="20" spans="1:25" x14ac:dyDescent="0.25">
      <c r="A20" s="4">
        <v>18</v>
      </c>
      <c r="B20" s="5">
        <v>4000</v>
      </c>
      <c r="C20" s="7" t="s">
        <v>5</v>
      </c>
      <c r="D20" s="6">
        <v>43143</v>
      </c>
      <c r="E20" s="8" t="s">
        <v>6</v>
      </c>
      <c r="F20" s="12" t="s">
        <v>44</v>
      </c>
      <c r="G20" s="3">
        <v>3600</v>
      </c>
      <c r="H20" s="12" t="s">
        <v>45</v>
      </c>
      <c r="I20" s="3">
        <v>400</v>
      </c>
      <c r="V20">
        <v>17</v>
      </c>
      <c r="W20" s="19" t="s">
        <v>25</v>
      </c>
      <c r="X20" s="14">
        <v>2988</v>
      </c>
    </row>
    <row r="21" spans="1:25" x14ac:dyDescent="0.25">
      <c r="A21" s="4">
        <v>19</v>
      </c>
      <c r="B21" s="5">
        <v>6908</v>
      </c>
      <c r="C21" s="7" t="s">
        <v>5</v>
      </c>
      <c r="D21" s="6">
        <v>43143</v>
      </c>
      <c r="E21" s="8" t="s">
        <v>6</v>
      </c>
      <c r="F21" s="12" t="s">
        <v>17</v>
      </c>
      <c r="G21" s="3">
        <v>6908</v>
      </c>
      <c r="V21">
        <v>18</v>
      </c>
      <c r="W21" s="19" t="s">
        <v>19</v>
      </c>
      <c r="X21" s="14">
        <v>4240</v>
      </c>
    </row>
    <row r="22" spans="1:25" x14ac:dyDescent="0.25">
      <c r="A22" s="4">
        <v>20</v>
      </c>
      <c r="B22" s="5">
        <v>7272</v>
      </c>
      <c r="C22" s="7" t="s">
        <v>5</v>
      </c>
      <c r="D22" s="6">
        <v>43143</v>
      </c>
      <c r="E22" s="8" t="s">
        <v>6</v>
      </c>
      <c r="F22" s="12" t="s">
        <v>36</v>
      </c>
      <c r="G22" s="3">
        <v>822</v>
      </c>
      <c r="H22" s="12" t="s">
        <v>37</v>
      </c>
      <c r="I22" s="3">
        <v>6411</v>
      </c>
      <c r="J22" s="12" t="s">
        <v>30</v>
      </c>
      <c r="K22" s="3">
        <v>39</v>
      </c>
      <c r="V22">
        <v>19</v>
      </c>
      <c r="W22" s="19" t="s">
        <v>30</v>
      </c>
      <c r="X22" s="14">
        <v>5922</v>
      </c>
    </row>
    <row r="23" spans="1:25" x14ac:dyDescent="0.25">
      <c r="A23" s="4">
        <v>21</v>
      </c>
      <c r="B23" s="5">
        <v>500</v>
      </c>
      <c r="C23" s="7" t="s">
        <v>8</v>
      </c>
      <c r="D23" s="6">
        <v>43143</v>
      </c>
      <c r="E23" s="4" t="s">
        <v>9</v>
      </c>
      <c r="F23" s="12" t="s">
        <v>13</v>
      </c>
      <c r="G23" s="3">
        <v>496</v>
      </c>
      <c r="H23" s="12" t="s">
        <v>16</v>
      </c>
      <c r="I23" s="3">
        <v>4</v>
      </c>
      <c r="V23">
        <v>20</v>
      </c>
      <c r="W23" s="19" t="s">
        <v>16</v>
      </c>
      <c r="X23" s="14">
        <v>2744</v>
      </c>
    </row>
    <row r="24" spans="1:25" x14ac:dyDescent="0.25">
      <c r="A24" s="4">
        <v>22</v>
      </c>
      <c r="B24" s="5">
        <v>12312.62</v>
      </c>
      <c r="C24" s="7" t="s">
        <v>5</v>
      </c>
      <c r="D24" s="6">
        <v>43143</v>
      </c>
      <c r="E24" s="8" t="s">
        <v>6</v>
      </c>
      <c r="F24" s="12" t="s">
        <v>38</v>
      </c>
      <c r="G24" s="3">
        <v>9092.0300000000007</v>
      </c>
      <c r="H24" s="12" t="s">
        <v>39</v>
      </c>
      <c r="I24" s="3">
        <v>1614.02</v>
      </c>
      <c r="J24" s="12" t="s">
        <v>40</v>
      </c>
      <c r="K24" s="3">
        <v>1421</v>
      </c>
      <c r="L24" s="12" t="s">
        <v>49</v>
      </c>
      <c r="M24" s="3">
        <v>147.97999999999999</v>
      </c>
      <c r="N24" s="12" t="s">
        <v>48</v>
      </c>
      <c r="O24" s="3">
        <v>37.590000000000003</v>
      </c>
      <c r="V24">
        <v>21</v>
      </c>
      <c r="W24" s="19" t="s">
        <v>84</v>
      </c>
      <c r="X24" s="14">
        <v>8396</v>
      </c>
    </row>
    <row r="25" spans="1:25" x14ac:dyDescent="0.25">
      <c r="A25" s="4">
        <v>23</v>
      </c>
      <c r="B25" s="5">
        <v>2023</v>
      </c>
      <c r="C25" s="7" t="s">
        <v>5</v>
      </c>
      <c r="D25" s="6">
        <v>43143</v>
      </c>
      <c r="E25" s="8" t="s">
        <v>6</v>
      </c>
      <c r="F25" s="12" t="s">
        <v>45</v>
      </c>
      <c r="G25" s="3">
        <v>2023</v>
      </c>
      <c r="V25">
        <v>22</v>
      </c>
      <c r="W25" s="19" t="s">
        <v>34</v>
      </c>
      <c r="X25" s="14">
        <v>3844.02</v>
      </c>
    </row>
    <row r="26" spans="1:25" x14ac:dyDescent="0.25">
      <c r="A26" s="4">
        <v>24</v>
      </c>
      <c r="B26" s="5">
        <v>23400</v>
      </c>
      <c r="C26" s="7" t="s">
        <v>5</v>
      </c>
      <c r="D26" s="6">
        <v>43144</v>
      </c>
      <c r="E26" s="8" t="s">
        <v>6</v>
      </c>
      <c r="F26" s="12" t="s">
        <v>85</v>
      </c>
      <c r="G26" s="3">
        <v>5010</v>
      </c>
      <c r="H26" s="12" t="s">
        <v>86</v>
      </c>
      <c r="I26" s="3">
        <v>6350</v>
      </c>
      <c r="J26" s="12" t="s">
        <v>87</v>
      </c>
      <c r="K26" s="3">
        <v>1339</v>
      </c>
      <c r="L26" s="12" t="s">
        <v>88</v>
      </c>
      <c r="M26" s="3">
        <v>5076</v>
      </c>
      <c r="N26" s="12" t="s">
        <v>89</v>
      </c>
      <c r="O26" s="3">
        <v>1612</v>
      </c>
      <c r="P26" s="12" t="s">
        <v>90</v>
      </c>
      <c r="Q26" s="3">
        <v>2766</v>
      </c>
      <c r="R26" s="12" t="s">
        <v>91</v>
      </c>
      <c r="S26" s="3">
        <v>1247</v>
      </c>
      <c r="V26">
        <v>23</v>
      </c>
      <c r="W26" s="19" t="s">
        <v>27</v>
      </c>
      <c r="X26" s="14">
        <v>2785.01</v>
      </c>
    </row>
    <row r="27" spans="1:25" x14ac:dyDescent="0.25">
      <c r="A27" s="4">
        <v>25</v>
      </c>
      <c r="B27" s="5">
        <v>60000</v>
      </c>
      <c r="C27" s="7" t="s">
        <v>5</v>
      </c>
      <c r="D27" s="6">
        <v>43144</v>
      </c>
      <c r="E27" s="8" t="s">
        <v>6</v>
      </c>
      <c r="F27" s="12" t="s">
        <v>93</v>
      </c>
      <c r="G27" s="3">
        <v>4124</v>
      </c>
      <c r="H27" s="12" t="s">
        <v>94</v>
      </c>
      <c r="I27" s="3">
        <v>17172</v>
      </c>
      <c r="J27" s="12" t="s">
        <v>95</v>
      </c>
      <c r="K27" s="3">
        <v>38220</v>
      </c>
      <c r="L27" s="12" t="s">
        <v>96</v>
      </c>
      <c r="M27" s="3">
        <v>484</v>
      </c>
      <c r="V27">
        <v>24</v>
      </c>
      <c r="W27" s="19" t="s">
        <v>35</v>
      </c>
      <c r="X27" s="14">
        <v>4198.01</v>
      </c>
    </row>
    <row r="28" spans="1:25" x14ac:dyDescent="0.25">
      <c r="A28" s="4">
        <v>26</v>
      </c>
      <c r="B28" s="5">
        <v>1000</v>
      </c>
      <c r="C28" s="7" t="s">
        <v>5</v>
      </c>
      <c r="D28" s="6">
        <v>43145</v>
      </c>
      <c r="E28" s="8" t="s">
        <v>6</v>
      </c>
      <c r="F28" s="12" t="s">
        <v>46</v>
      </c>
      <c r="G28" s="3">
        <v>1000</v>
      </c>
      <c r="V28">
        <v>25</v>
      </c>
      <c r="W28" s="19" t="s">
        <v>36</v>
      </c>
      <c r="X28" s="13">
        <v>822.01</v>
      </c>
    </row>
    <row r="29" spans="1:25" x14ac:dyDescent="0.25">
      <c r="A29" s="4">
        <v>27</v>
      </c>
      <c r="B29" s="5">
        <v>1800</v>
      </c>
      <c r="C29" s="7" t="s">
        <v>5</v>
      </c>
      <c r="D29" s="6">
        <v>43145</v>
      </c>
      <c r="E29" s="8" t="s">
        <v>6</v>
      </c>
      <c r="F29" s="12" t="s">
        <v>47</v>
      </c>
      <c r="G29" s="3">
        <v>1545</v>
      </c>
      <c r="H29" s="12" t="s">
        <v>46</v>
      </c>
      <c r="I29" s="3">
        <v>240</v>
      </c>
      <c r="J29" s="12" t="s">
        <v>30</v>
      </c>
      <c r="K29" s="3">
        <v>5</v>
      </c>
      <c r="L29" s="12" t="s">
        <v>45</v>
      </c>
      <c r="M29" s="3">
        <v>10</v>
      </c>
      <c r="V29">
        <v>26</v>
      </c>
      <c r="W29" s="19" t="s">
        <v>37</v>
      </c>
      <c r="X29" s="14">
        <v>6411</v>
      </c>
    </row>
    <row r="30" spans="1:25" x14ac:dyDescent="0.25">
      <c r="A30" s="4">
        <v>28</v>
      </c>
      <c r="B30" s="5">
        <v>5307</v>
      </c>
      <c r="C30" s="7" t="s">
        <v>5</v>
      </c>
      <c r="D30" s="6">
        <v>43146</v>
      </c>
      <c r="E30" s="8" t="s">
        <v>6</v>
      </c>
      <c r="F30" s="12" t="s">
        <v>50</v>
      </c>
      <c r="G30" s="3">
        <v>3720</v>
      </c>
      <c r="H30" s="12" t="s">
        <v>51</v>
      </c>
      <c r="I30" s="3">
        <v>1494</v>
      </c>
      <c r="J30" s="12" t="s">
        <v>55</v>
      </c>
      <c r="K30" s="3">
        <v>93</v>
      </c>
      <c r="V30">
        <v>27</v>
      </c>
      <c r="W30" s="15" t="s">
        <v>33</v>
      </c>
      <c r="X30" s="16">
        <v>2447</v>
      </c>
      <c r="Y30" t="s">
        <v>132</v>
      </c>
    </row>
    <row r="31" spans="1:25" x14ac:dyDescent="0.25">
      <c r="A31" s="4">
        <v>29</v>
      </c>
      <c r="B31" s="5">
        <v>64552.61</v>
      </c>
      <c r="C31" s="7" t="s">
        <v>8</v>
      </c>
      <c r="D31" s="6">
        <v>43147</v>
      </c>
      <c r="E31" s="10" t="s">
        <v>9</v>
      </c>
      <c r="F31" s="11" t="s">
        <v>98</v>
      </c>
      <c r="G31" s="3">
        <v>64552.61</v>
      </c>
      <c r="V31">
        <v>28</v>
      </c>
      <c r="W31" s="19" t="s">
        <v>32</v>
      </c>
      <c r="X31" s="14">
        <v>2700</v>
      </c>
    </row>
    <row r="32" spans="1:25" x14ac:dyDescent="0.25">
      <c r="A32" s="4">
        <v>30</v>
      </c>
      <c r="B32" s="5">
        <v>1000</v>
      </c>
      <c r="C32" s="7" t="s">
        <v>5</v>
      </c>
      <c r="D32" s="6">
        <v>43147</v>
      </c>
      <c r="E32" s="8" t="s">
        <v>6</v>
      </c>
      <c r="F32" s="12" t="s">
        <v>49</v>
      </c>
      <c r="G32" s="3">
        <v>1000</v>
      </c>
      <c r="V32">
        <v>29</v>
      </c>
      <c r="W32" s="19" t="s">
        <v>39</v>
      </c>
      <c r="X32" s="14">
        <v>1614.02</v>
      </c>
    </row>
    <row r="33" spans="1:25" x14ac:dyDescent="0.25">
      <c r="A33" s="4">
        <v>31</v>
      </c>
      <c r="B33" s="5">
        <v>1680.02</v>
      </c>
      <c r="C33" s="7" t="s">
        <v>5</v>
      </c>
      <c r="D33" s="6">
        <v>43147</v>
      </c>
      <c r="E33" s="8" t="s">
        <v>6</v>
      </c>
      <c r="F33" s="12" t="s">
        <v>49</v>
      </c>
      <c r="G33" s="3">
        <v>1680.02</v>
      </c>
      <c r="V33">
        <v>30</v>
      </c>
      <c r="W33" s="19" t="s">
        <v>85</v>
      </c>
      <c r="X33" s="14">
        <v>8646.15</v>
      </c>
    </row>
    <row r="34" spans="1:25" x14ac:dyDescent="0.25">
      <c r="A34" s="4">
        <v>32</v>
      </c>
      <c r="B34" s="5">
        <v>3955</v>
      </c>
      <c r="C34" s="7" t="s">
        <v>8</v>
      </c>
      <c r="D34" s="6">
        <v>43147</v>
      </c>
      <c r="E34" s="4" t="s">
        <v>9</v>
      </c>
      <c r="F34" s="12" t="s">
        <v>34</v>
      </c>
      <c r="G34" s="3">
        <v>3844</v>
      </c>
      <c r="H34" s="12" t="s">
        <v>30</v>
      </c>
      <c r="I34" s="3">
        <v>111</v>
      </c>
      <c r="V34">
        <v>31</v>
      </c>
      <c r="W34" s="19" t="s">
        <v>41</v>
      </c>
      <c r="X34" s="13">
        <v>710</v>
      </c>
    </row>
    <row r="35" spans="1:25" x14ac:dyDescent="0.25">
      <c r="A35" s="4">
        <v>33</v>
      </c>
      <c r="B35" s="5">
        <v>4440</v>
      </c>
      <c r="C35" s="7" t="s">
        <v>8</v>
      </c>
      <c r="D35" s="6">
        <v>43147</v>
      </c>
      <c r="E35" s="4" t="s">
        <v>9</v>
      </c>
      <c r="F35" s="12" t="s">
        <v>35</v>
      </c>
      <c r="G35" s="3">
        <v>4198</v>
      </c>
      <c r="H35" s="12" t="s">
        <v>30</v>
      </c>
      <c r="I35" s="3">
        <v>242</v>
      </c>
      <c r="V35">
        <v>32</v>
      </c>
      <c r="W35" s="19" t="s">
        <v>42</v>
      </c>
      <c r="X35" s="13">
        <v>867.01</v>
      </c>
    </row>
    <row r="36" spans="1:25" x14ac:dyDescent="0.25">
      <c r="A36" s="4">
        <v>34</v>
      </c>
      <c r="B36" s="5">
        <v>2530</v>
      </c>
      <c r="C36" s="7" t="s">
        <v>5</v>
      </c>
      <c r="D36" s="6">
        <v>43147</v>
      </c>
      <c r="E36" s="8" t="s">
        <v>6</v>
      </c>
      <c r="F36" s="12" t="s">
        <v>52</v>
      </c>
      <c r="G36" s="3">
        <v>2025</v>
      </c>
      <c r="H36" s="12" t="s">
        <v>53</v>
      </c>
      <c r="I36" s="3">
        <v>496</v>
      </c>
      <c r="J36" s="12" t="s">
        <v>43</v>
      </c>
      <c r="K36" s="3">
        <v>9</v>
      </c>
      <c r="V36">
        <v>33</v>
      </c>
      <c r="W36" s="19" t="s">
        <v>40</v>
      </c>
      <c r="X36" s="14">
        <v>1421</v>
      </c>
    </row>
    <row r="37" spans="1:25" x14ac:dyDescent="0.25">
      <c r="A37" s="4">
        <v>35</v>
      </c>
      <c r="B37" s="5">
        <v>3363</v>
      </c>
      <c r="C37" s="7" t="s">
        <v>5</v>
      </c>
      <c r="D37" s="6">
        <v>43147</v>
      </c>
      <c r="E37" s="8" t="s">
        <v>6</v>
      </c>
      <c r="F37" s="12" t="s">
        <v>54</v>
      </c>
      <c r="G37" s="3">
        <v>1478</v>
      </c>
      <c r="H37" s="12" t="s">
        <v>55</v>
      </c>
      <c r="I37" s="3">
        <v>1885</v>
      </c>
      <c r="V37">
        <v>34</v>
      </c>
      <c r="W37" s="19" t="s">
        <v>28</v>
      </c>
      <c r="X37" s="14">
        <v>5084</v>
      </c>
    </row>
    <row r="38" spans="1:25" x14ac:dyDescent="0.25">
      <c r="A38" s="4">
        <v>36</v>
      </c>
      <c r="B38" s="5">
        <v>2695</v>
      </c>
      <c r="C38" s="7" t="s">
        <v>5</v>
      </c>
      <c r="D38" s="6">
        <v>43150</v>
      </c>
      <c r="E38" s="8" t="s">
        <v>6</v>
      </c>
      <c r="F38" s="12" t="s">
        <v>56</v>
      </c>
      <c r="G38" s="3">
        <v>2480</v>
      </c>
      <c r="H38" s="12" t="s">
        <v>57</v>
      </c>
      <c r="I38" s="3">
        <v>205</v>
      </c>
      <c r="J38" s="12" t="s">
        <v>48</v>
      </c>
      <c r="K38" s="3">
        <v>10</v>
      </c>
      <c r="V38">
        <v>35</v>
      </c>
      <c r="W38" s="19" t="s">
        <v>44</v>
      </c>
      <c r="X38" s="14">
        <v>3600</v>
      </c>
    </row>
    <row r="39" spans="1:25" x14ac:dyDescent="0.25">
      <c r="A39" s="4">
        <v>37</v>
      </c>
      <c r="B39" s="5">
        <v>1000</v>
      </c>
      <c r="C39" s="7" t="s">
        <v>8</v>
      </c>
      <c r="D39" s="6">
        <v>43150</v>
      </c>
      <c r="E39" s="4" t="s">
        <v>9</v>
      </c>
      <c r="F39" s="12" t="s">
        <v>58</v>
      </c>
      <c r="G39" s="3">
        <v>719</v>
      </c>
      <c r="H39" s="12" t="s">
        <v>60</v>
      </c>
      <c r="I39" s="3">
        <v>102</v>
      </c>
      <c r="J39" s="12" t="s">
        <v>65</v>
      </c>
      <c r="K39" s="3">
        <v>179</v>
      </c>
      <c r="V39">
        <v>36</v>
      </c>
      <c r="W39" s="19" t="s">
        <v>46</v>
      </c>
      <c r="X39" s="14">
        <v>1240.03</v>
      </c>
    </row>
    <row r="40" spans="1:25" x14ac:dyDescent="0.25">
      <c r="A40" s="4">
        <v>38</v>
      </c>
      <c r="B40" s="5">
        <v>5858.95</v>
      </c>
      <c r="C40" s="7" t="s">
        <v>8</v>
      </c>
      <c r="D40" s="6">
        <v>43150</v>
      </c>
      <c r="E40" s="8" t="s">
        <v>6</v>
      </c>
      <c r="F40" s="12" t="s">
        <v>59</v>
      </c>
      <c r="G40" s="3">
        <v>5836</v>
      </c>
      <c r="H40" s="12" t="s">
        <v>60</v>
      </c>
      <c r="I40" s="3">
        <v>22.95</v>
      </c>
      <c r="V40">
        <v>37</v>
      </c>
      <c r="W40" s="19" t="s">
        <v>47</v>
      </c>
      <c r="X40" s="14">
        <v>1545</v>
      </c>
    </row>
    <row r="41" spans="1:25" x14ac:dyDescent="0.25">
      <c r="A41" s="4">
        <v>39</v>
      </c>
      <c r="B41" s="5">
        <v>1830</v>
      </c>
      <c r="C41" s="7" t="s">
        <v>5</v>
      </c>
      <c r="D41" s="6">
        <v>43150</v>
      </c>
      <c r="E41" s="8" t="s">
        <v>6</v>
      </c>
      <c r="F41" s="12" t="s">
        <v>60</v>
      </c>
      <c r="G41" s="3">
        <v>1830</v>
      </c>
      <c r="V41">
        <v>38</v>
      </c>
      <c r="W41" s="15" t="s">
        <v>107</v>
      </c>
      <c r="X41" s="17">
        <v>467</v>
      </c>
      <c r="Y41" t="s">
        <v>132</v>
      </c>
    </row>
    <row r="42" spans="1:25" x14ac:dyDescent="0.25">
      <c r="A42" s="4">
        <v>40</v>
      </c>
      <c r="B42" s="5">
        <v>4000</v>
      </c>
      <c r="C42" s="7" t="s">
        <v>5</v>
      </c>
      <c r="D42" s="6">
        <v>43151</v>
      </c>
      <c r="E42" s="8" t="s">
        <v>6</v>
      </c>
      <c r="F42" s="12" t="s">
        <v>61</v>
      </c>
      <c r="G42" s="3">
        <v>3955</v>
      </c>
      <c r="H42" s="12" t="s">
        <v>65</v>
      </c>
      <c r="I42" s="3">
        <v>45</v>
      </c>
      <c r="V42">
        <v>39</v>
      </c>
      <c r="W42" s="19" t="s">
        <v>57</v>
      </c>
      <c r="X42" s="13">
        <v>205</v>
      </c>
    </row>
    <row r="43" spans="1:25" x14ac:dyDescent="0.25">
      <c r="A43" s="4">
        <v>41</v>
      </c>
      <c r="B43" s="5">
        <v>922.07</v>
      </c>
      <c r="C43" s="7" t="s">
        <v>8</v>
      </c>
      <c r="D43" s="6">
        <v>43151</v>
      </c>
      <c r="E43" s="4" t="s">
        <v>9</v>
      </c>
      <c r="F43" s="12" t="s">
        <v>12</v>
      </c>
      <c r="G43" s="3">
        <v>900</v>
      </c>
      <c r="H43" s="12" t="s">
        <v>14</v>
      </c>
      <c r="I43" s="3">
        <v>22.07</v>
      </c>
      <c r="V43">
        <v>40</v>
      </c>
      <c r="W43" s="19" t="s">
        <v>45</v>
      </c>
      <c r="X43" s="14">
        <v>2433.02</v>
      </c>
    </row>
    <row r="44" spans="1:25" x14ac:dyDescent="0.25">
      <c r="A44" s="4">
        <v>42</v>
      </c>
      <c r="B44" s="5">
        <v>1880</v>
      </c>
      <c r="C44" s="7" t="s">
        <v>5</v>
      </c>
      <c r="D44" s="6">
        <v>43152</v>
      </c>
      <c r="E44" s="8" t="s">
        <v>6</v>
      </c>
      <c r="F44" s="12" t="s">
        <v>62</v>
      </c>
      <c r="G44" s="3">
        <v>1716</v>
      </c>
      <c r="H44" s="12" t="s">
        <v>25</v>
      </c>
      <c r="I44" s="3">
        <v>164</v>
      </c>
      <c r="V44">
        <v>41</v>
      </c>
      <c r="W44" s="19" t="s">
        <v>50</v>
      </c>
      <c r="X44" s="14">
        <v>3720</v>
      </c>
    </row>
    <row r="45" spans="1:25" x14ac:dyDescent="0.25">
      <c r="A45" s="4">
        <v>43</v>
      </c>
      <c r="B45" s="5">
        <v>800</v>
      </c>
      <c r="C45" s="7" t="s">
        <v>5</v>
      </c>
      <c r="D45" s="6">
        <v>43153</v>
      </c>
      <c r="E45" s="8" t="s">
        <v>6</v>
      </c>
      <c r="F45" s="12" t="s">
        <v>15</v>
      </c>
      <c r="G45" s="3">
        <v>800</v>
      </c>
      <c r="V45">
        <v>42</v>
      </c>
      <c r="W45" s="19" t="s">
        <v>48</v>
      </c>
      <c r="X45" s="14">
        <v>2697</v>
      </c>
    </row>
    <row r="46" spans="1:25" x14ac:dyDescent="0.25">
      <c r="A46" s="4">
        <v>44</v>
      </c>
      <c r="B46" s="5">
        <v>4000</v>
      </c>
      <c r="C46" s="7" t="s">
        <v>5</v>
      </c>
      <c r="D46" s="6">
        <v>43153</v>
      </c>
      <c r="E46" s="8" t="s">
        <v>6</v>
      </c>
      <c r="F46" s="12" t="s">
        <v>63</v>
      </c>
      <c r="G46" s="3">
        <v>1612</v>
      </c>
      <c r="H46" s="12" t="s">
        <v>64</v>
      </c>
      <c r="I46" s="3">
        <v>2275</v>
      </c>
      <c r="J46" s="12" t="s">
        <v>65</v>
      </c>
      <c r="K46" s="3">
        <v>113</v>
      </c>
      <c r="V46">
        <v>43</v>
      </c>
      <c r="W46" s="19" t="s">
        <v>49</v>
      </c>
      <c r="X46" s="14">
        <v>2828</v>
      </c>
    </row>
    <row r="47" spans="1:25" x14ac:dyDescent="0.25">
      <c r="A47" s="4">
        <v>45</v>
      </c>
      <c r="B47" s="5">
        <v>3872</v>
      </c>
      <c r="C47" s="7" t="s">
        <v>5</v>
      </c>
      <c r="D47" s="6">
        <v>43153</v>
      </c>
      <c r="E47" s="8" t="s">
        <v>6</v>
      </c>
      <c r="F47" s="12" t="s">
        <v>66</v>
      </c>
      <c r="G47" s="3">
        <v>3720</v>
      </c>
      <c r="H47" s="12" t="s">
        <v>74</v>
      </c>
      <c r="I47" s="3">
        <v>152</v>
      </c>
      <c r="V47">
        <v>44</v>
      </c>
      <c r="W47" s="19" t="s">
        <v>60</v>
      </c>
      <c r="X47" s="14">
        <v>1955.01</v>
      </c>
    </row>
    <row r="48" spans="1:25" x14ac:dyDescent="0.25">
      <c r="A48" s="4">
        <v>46</v>
      </c>
      <c r="B48" s="5">
        <v>745</v>
      </c>
      <c r="C48" s="7" t="s">
        <v>5</v>
      </c>
      <c r="D48" s="6">
        <v>43153</v>
      </c>
      <c r="E48" s="8" t="s">
        <v>6</v>
      </c>
      <c r="F48" s="12" t="s">
        <v>32</v>
      </c>
      <c r="G48" s="3">
        <v>700</v>
      </c>
      <c r="H48" s="12" t="s">
        <v>30</v>
      </c>
      <c r="I48" s="3">
        <v>45</v>
      </c>
      <c r="V48">
        <v>45</v>
      </c>
      <c r="W48" s="19" t="s">
        <v>43</v>
      </c>
      <c r="X48" s="13">
        <v>900</v>
      </c>
    </row>
    <row r="49" spans="1:25" x14ac:dyDescent="0.25">
      <c r="A49" s="4">
        <v>47</v>
      </c>
      <c r="B49" s="5">
        <v>1000</v>
      </c>
      <c r="C49" s="7" t="s">
        <v>5</v>
      </c>
      <c r="D49" s="6">
        <v>43154</v>
      </c>
      <c r="E49" s="8" t="s">
        <v>6</v>
      </c>
      <c r="F49" s="12" t="s">
        <v>67</v>
      </c>
      <c r="G49" s="3">
        <v>744</v>
      </c>
      <c r="H49" s="12" t="s">
        <v>70</v>
      </c>
      <c r="I49" s="3">
        <v>214</v>
      </c>
      <c r="J49" s="12" t="s">
        <v>68</v>
      </c>
      <c r="K49" s="3">
        <v>42</v>
      </c>
      <c r="V49">
        <v>46</v>
      </c>
      <c r="W49" s="15" t="s">
        <v>108</v>
      </c>
      <c r="X49" s="16">
        <v>1354.01</v>
      </c>
      <c r="Y49" t="s">
        <v>132</v>
      </c>
    </row>
    <row r="50" spans="1:25" x14ac:dyDescent="0.25">
      <c r="A50" s="4">
        <v>48</v>
      </c>
      <c r="B50" s="5">
        <v>1842</v>
      </c>
      <c r="C50" s="7" t="s">
        <v>8</v>
      </c>
      <c r="D50" s="6">
        <v>43154</v>
      </c>
      <c r="E50" s="4" t="s">
        <v>9</v>
      </c>
      <c r="F50" s="12" t="s">
        <v>68</v>
      </c>
      <c r="G50" s="3">
        <v>1842</v>
      </c>
      <c r="V50">
        <v>47</v>
      </c>
      <c r="W50" s="19" t="s">
        <v>52</v>
      </c>
      <c r="X50" s="14">
        <v>2025</v>
      </c>
    </row>
    <row r="51" spans="1:25" x14ac:dyDescent="0.25">
      <c r="A51" s="4">
        <v>49</v>
      </c>
      <c r="B51" s="5">
        <v>2500</v>
      </c>
      <c r="C51" s="7" t="s">
        <v>5</v>
      </c>
      <c r="D51" s="6">
        <v>43154</v>
      </c>
      <c r="E51" s="8" t="s">
        <v>6</v>
      </c>
      <c r="F51" s="12" t="s">
        <v>69</v>
      </c>
      <c r="G51" s="3">
        <v>1980</v>
      </c>
      <c r="H51" s="12" t="s">
        <v>70</v>
      </c>
      <c r="I51" s="3">
        <v>520</v>
      </c>
      <c r="V51">
        <v>48</v>
      </c>
      <c r="W51" s="19" t="s">
        <v>53</v>
      </c>
      <c r="X51" s="13">
        <v>496</v>
      </c>
    </row>
    <row r="52" spans="1:25" x14ac:dyDescent="0.25">
      <c r="A52" s="4">
        <v>50</v>
      </c>
      <c r="B52" s="5">
        <v>1000</v>
      </c>
      <c r="C52" s="7" t="s">
        <v>5</v>
      </c>
      <c r="D52" s="6">
        <v>43157</v>
      </c>
      <c r="E52" s="8" t="s">
        <v>6</v>
      </c>
      <c r="F52" s="12" t="s">
        <v>25</v>
      </c>
      <c r="G52" s="3">
        <v>1000</v>
      </c>
      <c r="V52">
        <v>49</v>
      </c>
      <c r="W52" s="19" t="s">
        <v>58</v>
      </c>
      <c r="X52" s="13">
        <v>719</v>
      </c>
    </row>
    <row r="53" spans="1:25" x14ac:dyDescent="0.25">
      <c r="A53" s="4">
        <v>51</v>
      </c>
      <c r="B53" s="5">
        <v>1500</v>
      </c>
      <c r="C53" s="7" t="s">
        <v>8</v>
      </c>
      <c r="D53" s="6">
        <v>43157</v>
      </c>
      <c r="E53" s="4" t="s">
        <v>9</v>
      </c>
      <c r="F53" s="12" t="s">
        <v>24</v>
      </c>
      <c r="G53" s="3">
        <v>1494</v>
      </c>
      <c r="H53" s="12" t="s">
        <v>16</v>
      </c>
      <c r="I53" s="3">
        <v>6</v>
      </c>
      <c r="V53">
        <v>50</v>
      </c>
      <c r="W53" s="19" t="s">
        <v>54</v>
      </c>
      <c r="X53" s="14">
        <v>1478.01</v>
      </c>
    </row>
    <row r="54" spans="1:25" x14ac:dyDescent="0.25">
      <c r="A54" s="4">
        <v>52</v>
      </c>
      <c r="B54" s="5">
        <v>4854.05</v>
      </c>
      <c r="C54" s="7" t="s">
        <v>8</v>
      </c>
      <c r="D54" s="6">
        <v>43157</v>
      </c>
      <c r="E54" s="4" t="s">
        <v>9</v>
      </c>
      <c r="F54" s="12" t="s">
        <v>71</v>
      </c>
      <c r="G54" s="3">
        <v>1488.05</v>
      </c>
      <c r="H54" s="12" t="s">
        <v>72</v>
      </c>
      <c r="I54" s="3">
        <v>3348</v>
      </c>
      <c r="J54" s="12" t="s">
        <v>73</v>
      </c>
      <c r="K54" s="3">
        <v>18</v>
      </c>
      <c r="V54">
        <v>51</v>
      </c>
      <c r="W54" s="19" t="s">
        <v>55</v>
      </c>
      <c r="X54" s="14">
        <v>1980</v>
      </c>
    </row>
    <row r="55" spans="1:25" x14ac:dyDescent="0.25">
      <c r="A55" s="4">
        <v>53</v>
      </c>
      <c r="B55" s="5">
        <v>14467</v>
      </c>
      <c r="C55" s="7" t="s">
        <v>5</v>
      </c>
      <c r="D55" s="6">
        <v>43157</v>
      </c>
      <c r="E55" s="8" t="s">
        <v>6</v>
      </c>
      <c r="F55" s="12" t="s">
        <v>65</v>
      </c>
      <c r="G55" s="3">
        <v>14467</v>
      </c>
      <c r="V55">
        <v>52</v>
      </c>
      <c r="W55" s="19" t="s">
        <v>51</v>
      </c>
      <c r="X55" s="14">
        <v>1494</v>
      </c>
    </row>
    <row r="56" spans="1:25" x14ac:dyDescent="0.25">
      <c r="A56" s="4">
        <v>54</v>
      </c>
      <c r="B56" s="5">
        <v>4007</v>
      </c>
      <c r="C56" s="7" t="s">
        <v>5</v>
      </c>
      <c r="D56" s="6">
        <v>43157</v>
      </c>
      <c r="E56" s="8" t="s">
        <v>6</v>
      </c>
      <c r="F56" s="12" t="s">
        <v>74</v>
      </c>
      <c r="G56" s="3">
        <v>4007</v>
      </c>
      <c r="V56">
        <v>53</v>
      </c>
      <c r="W56" s="15" t="s">
        <v>109</v>
      </c>
      <c r="X56" s="16">
        <v>2275</v>
      </c>
      <c r="Y56" t="s">
        <v>132</v>
      </c>
    </row>
    <row r="57" spans="1:25" x14ac:dyDescent="0.25">
      <c r="A57" s="4">
        <v>55</v>
      </c>
      <c r="B57" s="5">
        <v>2000</v>
      </c>
      <c r="C57" s="7" t="s">
        <v>5</v>
      </c>
      <c r="D57" s="6">
        <v>43158</v>
      </c>
      <c r="E57" s="8" t="s">
        <v>6</v>
      </c>
      <c r="F57" s="12" t="s">
        <v>74</v>
      </c>
      <c r="G57" s="3">
        <v>2000</v>
      </c>
      <c r="V57">
        <v>54</v>
      </c>
      <c r="W57" s="15" t="s">
        <v>110</v>
      </c>
      <c r="X57" s="16">
        <v>2480.0300000000002</v>
      </c>
      <c r="Y57" t="s">
        <v>132</v>
      </c>
    </row>
    <row r="58" spans="1:25" x14ac:dyDescent="0.25">
      <c r="A58" s="4">
        <v>56</v>
      </c>
      <c r="B58" s="5">
        <v>2600</v>
      </c>
      <c r="C58" s="7" t="s">
        <v>5</v>
      </c>
      <c r="D58" s="6">
        <v>43158</v>
      </c>
      <c r="E58" s="8" t="s">
        <v>6</v>
      </c>
      <c r="F58" s="12" t="s">
        <v>75</v>
      </c>
      <c r="G58" s="3">
        <v>2442</v>
      </c>
      <c r="H58" s="12" t="s">
        <v>65</v>
      </c>
      <c r="I58" s="3">
        <v>23</v>
      </c>
      <c r="J58" s="12" t="s">
        <v>68</v>
      </c>
      <c r="K58" s="3">
        <v>46</v>
      </c>
      <c r="L58" s="12" t="s">
        <v>74</v>
      </c>
      <c r="M58" s="3">
        <v>41</v>
      </c>
      <c r="N58" s="12" t="s">
        <v>96</v>
      </c>
      <c r="O58" s="3">
        <v>48</v>
      </c>
      <c r="V58">
        <v>55</v>
      </c>
      <c r="W58" s="19" t="s">
        <v>61</v>
      </c>
      <c r="X58" s="14">
        <v>3955.01</v>
      </c>
    </row>
    <row r="59" spans="1:25" x14ac:dyDescent="0.25">
      <c r="A59" s="4">
        <v>57</v>
      </c>
      <c r="B59" s="5">
        <v>4000</v>
      </c>
      <c r="C59" s="7" t="s">
        <v>5</v>
      </c>
      <c r="D59" s="6">
        <v>43159</v>
      </c>
      <c r="E59" s="8" t="s">
        <v>6</v>
      </c>
      <c r="F59" s="12" t="s">
        <v>80</v>
      </c>
      <c r="G59" s="3">
        <v>1897</v>
      </c>
      <c r="H59" s="12" t="s">
        <v>81</v>
      </c>
      <c r="I59" s="3">
        <v>1440</v>
      </c>
      <c r="J59" s="12" t="s">
        <v>82</v>
      </c>
      <c r="K59" s="3">
        <v>109</v>
      </c>
      <c r="L59" s="12" t="s">
        <v>91</v>
      </c>
      <c r="M59" s="3">
        <v>317</v>
      </c>
      <c r="N59" s="12" t="s">
        <v>96</v>
      </c>
      <c r="O59" s="3">
        <v>237</v>
      </c>
      <c r="V59">
        <v>56</v>
      </c>
      <c r="W59" s="19" t="s">
        <v>62</v>
      </c>
      <c r="X59" s="14">
        <v>1716</v>
      </c>
    </row>
    <row r="60" spans="1:25" x14ac:dyDescent="0.25">
      <c r="A60" s="4">
        <v>58</v>
      </c>
      <c r="B60" s="5">
        <v>3000</v>
      </c>
      <c r="C60" s="7" t="s">
        <v>5</v>
      </c>
      <c r="D60" s="6">
        <v>43159</v>
      </c>
      <c r="E60" s="4" t="s">
        <v>11</v>
      </c>
      <c r="F60" s="12" t="s">
        <v>15</v>
      </c>
      <c r="G60" s="3">
        <v>3000</v>
      </c>
      <c r="V60">
        <v>57</v>
      </c>
      <c r="W60" s="19" t="s">
        <v>59</v>
      </c>
      <c r="X60" s="14">
        <v>5836.01</v>
      </c>
    </row>
    <row r="61" spans="1:25" x14ac:dyDescent="0.25">
      <c r="A61" s="4">
        <v>59</v>
      </c>
      <c r="B61" s="5">
        <v>11991</v>
      </c>
      <c r="C61" s="7" t="s">
        <v>5</v>
      </c>
      <c r="D61" s="6">
        <v>43159</v>
      </c>
      <c r="E61" s="8" t="s">
        <v>6</v>
      </c>
      <c r="F61" s="12" t="s">
        <v>76</v>
      </c>
      <c r="G61" s="3">
        <v>8722</v>
      </c>
      <c r="H61" s="12" t="s">
        <v>77</v>
      </c>
      <c r="I61" s="3">
        <v>2076</v>
      </c>
      <c r="J61" s="12" t="s">
        <v>78</v>
      </c>
      <c r="K61" s="3">
        <v>744</v>
      </c>
      <c r="L61" s="12" t="s">
        <v>79</v>
      </c>
      <c r="M61" s="3">
        <v>449</v>
      </c>
      <c r="V61">
        <v>58</v>
      </c>
      <c r="W61" s="19" t="s">
        <v>56</v>
      </c>
      <c r="X61" s="14">
        <v>2480.0300000000002</v>
      </c>
    </row>
    <row r="62" spans="1:25" x14ac:dyDescent="0.25">
      <c r="B62" s="9">
        <f>SUM(B3:B61)</f>
        <v>426242.52999999997</v>
      </c>
      <c r="V62">
        <v>59</v>
      </c>
      <c r="W62" s="19" t="s">
        <v>65</v>
      </c>
      <c r="X62" s="18">
        <v>14827</v>
      </c>
    </row>
    <row r="63" spans="1:25" x14ac:dyDescent="0.25">
      <c r="V63">
        <v>60</v>
      </c>
      <c r="W63" s="19" t="s">
        <v>63</v>
      </c>
      <c r="X63" s="14">
        <v>1612.03</v>
      </c>
    </row>
    <row r="64" spans="1:25" x14ac:dyDescent="0.25">
      <c r="V64">
        <v>61</v>
      </c>
      <c r="W64" s="19" t="s">
        <v>64</v>
      </c>
      <c r="X64" s="14">
        <v>2275</v>
      </c>
    </row>
    <row r="65" spans="22:25" x14ac:dyDescent="0.25">
      <c r="V65">
        <v>62</v>
      </c>
      <c r="W65" s="19" t="s">
        <v>67</v>
      </c>
      <c r="X65" s="13">
        <v>744</v>
      </c>
    </row>
    <row r="66" spans="22:25" x14ac:dyDescent="0.25">
      <c r="V66">
        <v>63</v>
      </c>
      <c r="W66" s="19" t="s">
        <v>68</v>
      </c>
      <c r="X66" s="14">
        <v>1930</v>
      </c>
    </row>
    <row r="67" spans="22:25" x14ac:dyDescent="0.25">
      <c r="V67">
        <v>64</v>
      </c>
      <c r="W67" s="19" t="s">
        <v>66</v>
      </c>
      <c r="X67" s="14">
        <v>3720</v>
      </c>
    </row>
    <row r="68" spans="22:25" x14ac:dyDescent="0.25">
      <c r="V68">
        <v>65</v>
      </c>
      <c r="W68" s="19" t="s">
        <v>73</v>
      </c>
      <c r="X68" s="14">
        <v>1183</v>
      </c>
    </row>
    <row r="69" spans="22:25" x14ac:dyDescent="0.25">
      <c r="V69">
        <v>66</v>
      </c>
      <c r="W69" s="19" t="s">
        <v>71</v>
      </c>
      <c r="X69" s="14">
        <v>1488.05</v>
      </c>
    </row>
    <row r="70" spans="22:25" x14ac:dyDescent="0.25">
      <c r="V70">
        <v>67</v>
      </c>
      <c r="W70" s="19" t="s">
        <v>70</v>
      </c>
      <c r="X70" s="13">
        <v>734</v>
      </c>
    </row>
    <row r="71" spans="22:25" x14ac:dyDescent="0.25">
      <c r="V71">
        <v>68</v>
      </c>
      <c r="W71" s="19" t="s">
        <v>69</v>
      </c>
      <c r="X71" s="14">
        <v>1980</v>
      </c>
    </row>
    <row r="72" spans="22:25" x14ac:dyDescent="0.25">
      <c r="V72">
        <v>69</v>
      </c>
      <c r="W72" s="19" t="s">
        <v>76</v>
      </c>
      <c r="X72" s="14">
        <v>8722.0300000000007</v>
      </c>
    </row>
    <row r="73" spans="22:25" x14ac:dyDescent="0.25">
      <c r="V73">
        <v>70</v>
      </c>
      <c r="W73" s="15" t="s">
        <v>111</v>
      </c>
      <c r="X73" s="16">
        <v>1784</v>
      </c>
      <c r="Y73" t="s">
        <v>132</v>
      </c>
    </row>
    <row r="74" spans="22:25" x14ac:dyDescent="0.25">
      <c r="V74">
        <v>71</v>
      </c>
      <c r="W74" s="15" t="s">
        <v>112</v>
      </c>
      <c r="X74" s="16">
        <v>2369</v>
      </c>
      <c r="Y74" t="s">
        <v>132</v>
      </c>
    </row>
    <row r="75" spans="22:25" x14ac:dyDescent="0.25">
      <c r="V75">
        <v>72</v>
      </c>
      <c r="W75" s="19" t="s">
        <v>78</v>
      </c>
      <c r="X75" s="13">
        <v>744.01</v>
      </c>
    </row>
    <row r="76" spans="22:25" x14ac:dyDescent="0.25">
      <c r="V76">
        <v>73</v>
      </c>
      <c r="W76" s="19" t="s">
        <v>80</v>
      </c>
      <c r="X76" s="14">
        <v>1897.01</v>
      </c>
    </row>
    <row r="77" spans="22:25" x14ac:dyDescent="0.25">
      <c r="V77">
        <v>74</v>
      </c>
      <c r="W77" s="19" t="s">
        <v>74</v>
      </c>
      <c r="X77" s="14">
        <v>6200</v>
      </c>
    </row>
    <row r="78" spans="22:25" x14ac:dyDescent="0.25">
      <c r="V78">
        <v>75</v>
      </c>
      <c r="W78" s="19" t="s">
        <v>75</v>
      </c>
      <c r="X78" s="14">
        <v>2442</v>
      </c>
    </row>
    <row r="79" spans="22:25" x14ac:dyDescent="0.25">
      <c r="V79">
        <v>76</v>
      </c>
      <c r="W79" s="19" t="s">
        <v>77</v>
      </c>
      <c r="X79" s="14">
        <v>2076.0100000000002</v>
      </c>
    </row>
    <row r="80" spans="22:25" x14ac:dyDescent="0.25">
      <c r="V80">
        <v>77</v>
      </c>
      <c r="W80" s="19" t="s">
        <v>81</v>
      </c>
      <c r="X80" s="14">
        <v>1440</v>
      </c>
    </row>
    <row r="81" spans="22:25" x14ac:dyDescent="0.25">
      <c r="V81">
        <v>78</v>
      </c>
      <c r="W81" s="19" t="s">
        <v>87</v>
      </c>
      <c r="X81" s="14">
        <v>1339</v>
      </c>
    </row>
    <row r="82" spans="22:25" x14ac:dyDescent="0.25">
      <c r="V82">
        <v>79</v>
      </c>
      <c r="W82" s="19" t="s">
        <v>86</v>
      </c>
      <c r="X82" s="14">
        <v>6350</v>
      </c>
    </row>
    <row r="83" spans="22:25" x14ac:dyDescent="0.25">
      <c r="V83">
        <v>80</v>
      </c>
      <c r="W83" s="19" t="s">
        <v>72</v>
      </c>
      <c r="X83" s="14">
        <v>3348.04</v>
      </c>
    </row>
    <row r="84" spans="22:25" x14ac:dyDescent="0.25">
      <c r="V84">
        <v>81</v>
      </c>
      <c r="W84" s="19" t="s">
        <v>89</v>
      </c>
      <c r="X84" s="14">
        <v>1612.01</v>
      </c>
    </row>
    <row r="85" spans="22:25" x14ac:dyDescent="0.25">
      <c r="V85">
        <v>82</v>
      </c>
      <c r="W85" s="19" t="s">
        <v>90</v>
      </c>
      <c r="X85" s="14">
        <v>2766.02</v>
      </c>
    </row>
    <row r="86" spans="22:25" x14ac:dyDescent="0.25">
      <c r="V86">
        <v>83</v>
      </c>
      <c r="W86" s="19" t="s">
        <v>79</v>
      </c>
      <c r="X86" s="13">
        <v>558.01</v>
      </c>
    </row>
    <row r="87" spans="22:25" x14ac:dyDescent="0.25">
      <c r="V87">
        <v>84</v>
      </c>
      <c r="W87" s="19" t="s">
        <v>91</v>
      </c>
      <c r="X87" s="14">
        <v>1564</v>
      </c>
    </row>
    <row r="88" spans="22:25" x14ac:dyDescent="0.25">
      <c r="V88">
        <v>85</v>
      </c>
      <c r="W88" s="19" t="s">
        <v>92</v>
      </c>
      <c r="X88" s="14">
        <v>2760.01</v>
      </c>
    </row>
    <row r="89" spans="22:25" x14ac:dyDescent="0.25">
      <c r="V89">
        <v>86</v>
      </c>
      <c r="W89" s="19" t="s">
        <v>113</v>
      </c>
      <c r="X89" s="14">
        <v>1364.01</v>
      </c>
    </row>
    <row r="90" spans="22:25" x14ac:dyDescent="0.25">
      <c r="V90">
        <v>87</v>
      </c>
      <c r="W90" s="19" t="s">
        <v>88</v>
      </c>
      <c r="X90" s="14">
        <v>5076.03</v>
      </c>
    </row>
    <row r="91" spans="22:25" x14ac:dyDescent="0.25">
      <c r="V91">
        <v>88</v>
      </c>
      <c r="W91" s="19" t="s">
        <v>114</v>
      </c>
      <c r="X91" s="14">
        <v>2340</v>
      </c>
    </row>
    <row r="92" spans="22:25" x14ac:dyDescent="0.25">
      <c r="V92">
        <v>89</v>
      </c>
      <c r="W92" s="19" t="s">
        <v>115</v>
      </c>
      <c r="X92" s="14">
        <v>1478</v>
      </c>
    </row>
    <row r="93" spans="22:25" x14ac:dyDescent="0.25">
      <c r="V93">
        <v>90</v>
      </c>
      <c r="W93" s="19" t="s">
        <v>116</v>
      </c>
      <c r="X93" s="14">
        <v>6200</v>
      </c>
    </row>
    <row r="94" spans="22:25" x14ac:dyDescent="0.25">
      <c r="V94">
        <v>91</v>
      </c>
      <c r="W94" s="19" t="s">
        <v>117</v>
      </c>
      <c r="X94" s="14">
        <v>1800</v>
      </c>
    </row>
    <row r="95" spans="22:25" x14ac:dyDescent="0.25">
      <c r="V95">
        <v>92</v>
      </c>
      <c r="W95" s="19" t="s">
        <v>118</v>
      </c>
      <c r="X95" s="14">
        <v>5354.01</v>
      </c>
    </row>
    <row r="96" spans="22:25" x14ac:dyDescent="0.25">
      <c r="V96">
        <v>93</v>
      </c>
      <c r="W96" s="15" t="s">
        <v>119</v>
      </c>
      <c r="X96" s="17">
        <v>620.01</v>
      </c>
      <c r="Y96" t="s">
        <v>132</v>
      </c>
    </row>
    <row r="97" spans="22:25" x14ac:dyDescent="0.25">
      <c r="V97">
        <v>94</v>
      </c>
      <c r="W97" s="19" t="s">
        <v>120</v>
      </c>
      <c r="X97" s="13">
        <v>620.01</v>
      </c>
    </row>
    <row r="98" spans="22:25" x14ac:dyDescent="0.25">
      <c r="V98">
        <v>95</v>
      </c>
      <c r="W98" s="19" t="s">
        <v>121</v>
      </c>
      <c r="X98" s="14">
        <v>1230.01</v>
      </c>
    </row>
    <row r="99" spans="22:25" x14ac:dyDescent="0.25">
      <c r="V99">
        <v>96</v>
      </c>
      <c r="W99" s="19" t="s">
        <v>122</v>
      </c>
      <c r="X99" s="14">
        <v>1529</v>
      </c>
    </row>
    <row r="100" spans="22:25" x14ac:dyDescent="0.25">
      <c r="V100">
        <v>97</v>
      </c>
      <c r="W100" s="19" t="s">
        <v>123</v>
      </c>
      <c r="X100" s="14">
        <v>1915.01</v>
      </c>
    </row>
    <row r="101" spans="22:25" x14ac:dyDescent="0.25">
      <c r="V101">
        <v>98</v>
      </c>
      <c r="W101" s="19" t="s">
        <v>124</v>
      </c>
      <c r="X101" s="14">
        <v>1536</v>
      </c>
    </row>
    <row r="102" spans="22:25" x14ac:dyDescent="0.25">
      <c r="V102">
        <v>99</v>
      </c>
      <c r="W102" s="19" t="s">
        <v>125</v>
      </c>
      <c r="X102" s="13">
        <v>620.01</v>
      </c>
    </row>
    <row r="103" spans="22:25" x14ac:dyDescent="0.25">
      <c r="V103">
        <v>100</v>
      </c>
      <c r="W103" s="19" t="s">
        <v>126</v>
      </c>
      <c r="X103" s="13">
        <v>553.01</v>
      </c>
    </row>
    <row r="104" spans="22:25" x14ac:dyDescent="0.25">
      <c r="V104">
        <v>101</v>
      </c>
      <c r="W104" s="19" t="s">
        <v>127</v>
      </c>
      <c r="X104" s="14">
        <v>7316.02</v>
      </c>
    </row>
    <row r="105" spans="22:25" x14ac:dyDescent="0.25">
      <c r="V105">
        <v>102</v>
      </c>
      <c r="W105" s="19" t="s">
        <v>128</v>
      </c>
      <c r="X105" s="14">
        <v>1612.01</v>
      </c>
    </row>
    <row r="106" spans="22:25" x14ac:dyDescent="0.25">
      <c r="V106">
        <v>103</v>
      </c>
      <c r="W106" s="19" t="s">
        <v>129</v>
      </c>
      <c r="X106" s="18">
        <v>10641</v>
      </c>
    </row>
    <row r="107" spans="22:25" x14ac:dyDescent="0.25">
      <c r="V107">
        <v>104</v>
      </c>
      <c r="W107" s="19" t="s">
        <v>130</v>
      </c>
      <c r="X107" s="14">
        <v>1612.04</v>
      </c>
    </row>
    <row r="108" spans="22:25" x14ac:dyDescent="0.25">
      <c r="V108">
        <v>105</v>
      </c>
      <c r="W108" s="19" t="s">
        <v>131</v>
      </c>
      <c r="X108" s="14">
        <v>9036.01</v>
      </c>
    </row>
    <row r="109" spans="22:25" x14ac:dyDescent="0.25">
      <c r="V109">
        <v>106</v>
      </c>
      <c r="W109" s="19" t="s">
        <v>96</v>
      </c>
      <c r="X109" s="13">
        <v>790.01</v>
      </c>
    </row>
    <row r="110" spans="22:25" x14ac:dyDescent="0.25">
      <c r="V110">
        <v>107</v>
      </c>
      <c r="W110" s="11" t="s">
        <v>97</v>
      </c>
      <c r="X110" s="3">
        <v>25000</v>
      </c>
      <c r="Y110" t="s">
        <v>133</v>
      </c>
    </row>
    <row r="111" spans="22:25" x14ac:dyDescent="0.25">
      <c r="V111">
        <v>108</v>
      </c>
      <c r="W111" s="11" t="s">
        <v>100</v>
      </c>
      <c r="X111" s="3">
        <v>33002.519999999997</v>
      </c>
      <c r="Y111" t="s">
        <v>134</v>
      </c>
    </row>
    <row r="112" spans="22:25" x14ac:dyDescent="0.25">
      <c r="V112">
        <v>109</v>
      </c>
      <c r="W112" s="11" t="s">
        <v>99</v>
      </c>
      <c r="X112" s="3">
        <v>19476.68</v>
      </c>
      <c r="Y112" t="s">
        <v>134</v>
      </c>
    </row>
    <row r="113" spans="22:25" x14ac:dyDescent="0.25">
      <c r="V113">
        <v>110</v>
      </c>
      <c r="W113" s="11" t="s">
        <v>98</v>
      </c>
      <c r="X113" s="3">
        <v>64552.61</v>
      </c>
      <c r="Y113" t="s">
        <v>134</v>
      </c>
    </row>
    <row r="114" spans="22:25" x14ac:dyDescent="0.25">
      <c r="X114" t="s">
        <v>135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2018-03-27T19:15:01Z</dcterms:created>
  <dcterms:modified xsi:type="dcterms:W3CDTF">2018-04-06T16:58:51Z</dcterms:modified>
</cp:coreProperties>
</file>