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20115" windowHeight="775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51" i="1" l="1"/>
  <c r="B47" i="1" l="1"/>
</calcChain>
</file>

<file path=xl/sharedStrings.xml><?xml version="1.0" encoding="utf-8"?>
<sst xmlns="http://schemas.openxmlformats.org/spreadsheetml/2006/main" count="337" uniqueCount="103">
  <si>
    <t>RELACION DE DEPOSITO</t>
  </si>
  <si>
    <t>MONTO</t>
  </si>
  <si>
    <t>COMENTARIO</t>
  </si>
  <si>
    <t>FECHA</t>
  </si>
  <si>
    <t>MOVIMIENTO</t>
  </si>
  <si>
    <t xml:space="preserve">TRANFERENCIA INTERBANCARIA </t>
  </si>
  <si>
    <t>DEPOSITO EN EFECTIVO</t>
  </si>
  <si>
    <t xml:space="preserve">FACTURAS VARIAS </t>
  </si>
  <si>
    <t>TRANFERENCIA SP</t>
  </si>
  <si>
    <t>A1309</t>
  </si>
  <si>
    <t>A1310</t>
  </si>
  <si>
    <t>A1311</t>
  </si>
  <si>
    <t>A1249</t>
  </si>
  <si>
    <t>A1325</t>
  </si>
  <si>
    <t>A1251</t>
  </si>
  <si>
    <t>A1253</t>
  </si>
  <si>
    <t>A1256</t>
  </si>
  <si>
    <t>A1252</t>
  </si>
  <si>
    <t>A848</t>
  </si>
  <si>
    <t>A855</t>
  </si>
  <si>
    <t>A847</t>
  </si>
  <si>
    <t>A846</t>
  </si>
  <si>
    <t>A857</t>
  </si>
  <si>
    <t>A858</t>
  </si>
  <si>
    <t>A851</t>
  </si>
  <si>
    <t>A843</t>
  </si>
  <si>
    <t>A844</t>
  </si>
  <si>
    <t>A845</t>
  </si>
  <si>
    <t>A853</t>
  </si>
  <si>
    <t>A862</t>
  </si>
  <si>
    <t>A850</t>
  </si>
  <si>
    <t>A863</t>
  </si>
  <si>
    <t>A874</t>
  </si>
  <si>
    <t>A865</t>
  </si>
  <si>
    <t>A852</t>
  </si>
  <si>
    <t>A860</t>
  </si>
  <si>
    <t>A902</t>
  </si>
  <si>
    <t>A854</t>
  </si>
  <si>
    <t>A884</t>
  </si>
  <si>
    <t>A872</t>
  </si>
  <si>
    <t>A873</t>
  </si>
  <si>
    <t>A867</t>
  </si>
  <si>
    <t>A868</t>
  </si>
  <si>
    <t>A870</t>
  </si>
  <si>
    <t>A877</t>
  </si>
  <si>
    <t>A849</t>
  </si>
  <si>
    <t>A856</t>
  </si>
  <si>
    <t>A864</t>
  </si>
  <si>
    <t>A882</t>
  </si>
  <si>
    <t>A952</t>
  </si>
  <si>
    <t>A953</t>
  </si>
  <si>
    <t>A954</t>
  </si>
  <si>
    <t>A955</t>
  </si>
  <si>
    <t>A871</t>
  </si>
  <si>
    <t>A866</t>
  </si>
  <si>
    <t>A859</t>
  </si>
  <si>
    <t>A861</t>
  </si>
  <si>
    <t>A869</t>
  </si>
  <si>
    <t>A875</t>
  </si>
  <si>
    <t>A876</t>
  </si>
  <si>
    <t>A879</t>
  </si>
  <si>
    <t>A881</t>
  </si>
  <si>
    <t>A894</t>
  </si>
  <si>
    <t>A878</t>
  </si>
  <si>
    <t>A888</t>
  </si>
  <si>
    <t>A887</t>
  </si>
  <si>
    <t>A880</t>
  </si>
  <si>
    <t>A883</t>
  </si>
  <si>
    <t>A892</t>
  </si>
  <si>
    <t>A897</t>
  </si>
  <si>
    <t>A899</t>
  </si>
  <si>
    <t>A889</t>
  </si>
  <si>
    <t>A885</t>
  </si>
  <si>
    <t>A886</t>
  </si>
  <si>
    <t>A890</t>
  </si>
  <si>
    <t>A891</t>
  </si>
  <si>
    <t>A893</t>
  </si>
  <si>
    <t>A895</t>
  </si>
  <si>
    <t>A896</t>
  </si>
  <si>
    <t>A900</t>
  </si>
  <si>
    <t>A901</t>
  </si>
  <si>
    <t>A908</t>
  </si>
  <si>
    <t>A906</t>
  </si>
  <si>
    <t>A907</t>
  </si>
  <si>
    <t>A903</t>
  </si>
  <si>
    <t>A905</t>
  </si>
  <si>
    <t>A911</t>
  </si>
  <si>
    <t>A904</t>
  </si>
  <si>
    <t>A909</t>
  </si>
  <si>
    <t>A910</t>
  </si>
  <si>
    <t xml:space="preserve">FACTURA </t>
  </si>
  <si>
    <t xml:space="preserve">MONTO </t>
  </si>
  <si>
    <t>EST.</t>
  </si>
  <si>
    <t>A898</t>
  </si>
  <si>
    <t>CANCELADA</t>
  </si>
  <si>
    <t>A1440</t>
  </si>
  <si>
    <t>A1439</t>
  </si>
  <si>
    <t xml:space="preserve">facturas sobrantes que se meteran en el mes de diciembre </t>
  </si>
  <si>
    <t xml:space="preserve">USADA </t>
  </si>
  <si>
    <t>USADA</t>
  </si>
  <si>
    <t xml:space="preserve">USADA EN DICIEMBRE </t>
  </si>
  <si>
    <t>A842</t>
  </si>
  <si>
    <t xml:space="preserve">PRINT TO LOGO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</si>
</sst>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0,00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mbria"/>
      <family val="1"/>
      <scheme val="major"/>
    </font>
    <font>
      <b/>
      <sz val="11"/>
      <color theme="1"/>
      <name val="Calibri"/>
      <family val="2"/>
      <scheme val="minor"/>
    </font>
    <font>
      <b/>
      <sz val="11"/>
      <color indexed="8"/>
      <name val="Cambria"/>
      <family val="1"/>
      <scheme val="maj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35">
    <xf numFmtId="0" fontId="0" fillId="0" borderId="0" xfId="0"/>
    <xf numFmtId="44" fontId="0" fillId="0" borderId="0" xfId="1" applyFont="1"/>
    <xf numFmtId="0" fontId="2" fillId="0" borderId="0" xfId="0" applyFont="1"/>
    <xf numFmtId="14" fontId="0" fillId="0" borderId="0" xfId="0" applyNumberFormat="1"/>
    <xf numFmtId="0" fontId="0" fillId="0" borderId="0" xfId="0" applyBorder="1"/>
    <xf numFmtId="44" fontId="2" fillId="0" borderId="0" xfId="0" applyNumberFormat="1" applyFont="1"/>
    <xf numFmtId="0" fontId="0" fillId="2" borderId="0" xfId="0" applyFill="1"/>
    <xf numFmtId="0" fontId="0" fillId="0" borderId="0" xfId="0" applyFill="1"/>
    <xf numFmtId="0" fontId="0" fillId="0" borderId="0" xfId="0" applyFill="1" applyBorder="1"/>
    <xf numFmtId="44" fontId="0" fillId="0" borderId="0" xfId="1" applyFont="1" applyBorder="1"/>
    <xf numFmtId="0" fontId="0" fillId="3" borderId="0" xfId="0" applyFill="1"/>
    <xf numFmtId="0" fontId="0" fillId="3" borderId="0" xfId="0" applyFill="1" applyBorder="1"/>
    <xf numFmtId="0" fontId="0" fillId="3" borderId="0" xfId="0" applyFont="1" applyFill="1"/>
    <xf numFmtId="0" fontId="0" fillId="0" borderId="0" xfId="0"/>
    <xf numFmtId="0" fontId="0" fillId="0" borderId="0" xfId="0" applyAlignment="1"/>
    <xf numFmtId="44" fontId="0" fillId="0" borderId="0" xfId="1" applyFont="1" applyFill="1"/>
    <xf numFmtId="0" fontId="4" fillId="0" borderId="0" xfId="2" applyFont="1" applyFill="1" applyAlignment="1" applyProtection="1">
      <alignment horizontal="left" vertical="top"/>
      <protection locked="0"/>
    </xf>
    <xf numFmtId="44" fontId="4" fillId="0" borderId="0" xfId="1" applyFont="1" applyFill="1" applyAlignment="1" applyProtection="1">
      <alignment horizontal="right" vertical="top"/>
      <protection locked="0"/>
    </xf>
    <xf numFmtId="44" fontId="0" fillId="0" borderId="0" xfId="0" applyNumberFormat="1"/>
    <xf numFmtId="0" fontId="5" fillId="3" borderId="0" xfId="0" applyFont="1" applyFill="1"/>
    <xf numFmtId="44" fontId="5" fillId="0" borderId="0" xfId="1" applyFont="1"/>
    <xf numFmtId="44" fontId="0" fillId="2" borderId="0" xfId="1" applyFont="1" applyFill="1"/>
    <xf numFmtId="0" fontId="2" fillId="2" borderId="0" xfId="0" applyFont="1" applyFill="1"/>
    <xf numFmtId="0" fontId="5" fillId="0" borderId="0" xfId="0" applyFont="1" applyFill="1"/>
    <xf numFmtId="44" fontId="5" fillId="0" borderId="0" xfId="1" applyFont="1" applyFill="1"/>
    <xf numFmtId="0" fontId="5" fillId="2" borderId="0" xfId="0" applyFont="1" applyFill="1"/>
    <xf numFmtId="44" fontId="5" fillId="2" borderId="0" xfId="1" applyFont="1" applyFill="1"/>
    <xf numFmtId="0" fontId="4" fillId="2" borderId="0" xfId="2" applyFont="1" applyFill="1" applyAlignment="1" applyProtection="1">
      <alignment horizontal="left" vertical="top"/>
      <protection locked="0"/>
    </xf>
    <xf numFmtId="44" fontId="4" fillId="2" borderId="0" xfId="1" applyFont="1" applyFill="1" applyAlignment="1" applyProtection="1">
      <alignment horizontal="right" vertical="top"/>
      <protection locked="0"/>
    </xf>
    <xf numFmtId="0" fontId="0" fillId="4" borderId="0" xfId="0" applyFill="1"/>
    <xf numFmtId="0" fontId="7" fillId="4" borderId="0" xfId="0" applyFont="1" applyFill="1"/>
    <xf numFmtId="0" fontId="4" fillId="5" borderId="0" xfId="2" applyFont="1" applyFill="1" applyAlignment="1" applyProtection="1">
      <alignment horizontal="left" vertical="top"/>
      <protection locked="0"/>
    </xf>
    <xf numFmtId="44" fontId="4" fillId="5" borderId="0" xfId="1" applyFont="1" applyFill="1" applyAlignment="1" applyProtection="1">
      <alignment horizontal="right" vertical="top"/>
      <protection locked="0"/>
    </xf>
    <xf numFmtId="0" fontId="0" fillId="0" borderId="0" xfId="0"/>
    <xf numFmtId="164" fontId="6" fillId="0" borderId="0" xfId="2" applyNumberFormat="1" applyFont="1" applyFill="1" applyAlignment="1" applyProtection="1">
      <alignment horizontal="right" vertical="top"/>
      <protection locked="0"/>
    </xf>
  </cellXfs>
  <cellStyles count="3">
    <cellStyle name="Moneda" xfId="1" builtinId="4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5"/>
  <sheetViews>
    <sheetView tabSelected="1" topLeftCell="A46" zoomScaleNormal="100" workbookViewId="0">
      <selection activeCell="D135" sqref="D135:G135"/>
    </sheetView>
  </sheetViews>
  <sheetFormatPr baseColWidth="10" defaultRowHeight="15" x14ac:dyDescent="0.25"/>
  <cols>
    <col min="1" max="1" width="3" bestFit="1" customWidth="1"/>
    <col min="2" max="2" width="12.5703125" bestFit="1" customWidth="1"/>
    <col min="3" max="3" width="30.140625" bestFit="1" customWidth="1"/>
    <col min="5" max="5" width="17.7109375" bestFit="1" customWidth="1"/>
    <col min="6" max="6" width="6.28515625" bestFit="1" customWidth="1"/>
    <col min="7" max="7" width="12.5703125" bestFit="1" customWidth="1"/>
    <col min="8" max="8" width="6.28515625" bestFit="1" customWidth="1"/>
    <col min="9" max="9" width="12.5703125" bestFit="1" customWidth="1"/>
    <col min="10" max="10" width="6.28515625" bestFit="1" customWidth="1"/>
    <col min="11" max="11" width="12.5703125" bestFit="1" customWidth="1"/>
    <col min="12" max="12" width="5.28515625" bestFit="1" customWidth="1"/>
    <col min="14" max="14" width="5.28515625" bestFit="1" customWidth="1"/>
    <col min="16" max="16" width="5.28515625" bestFit="1" customWidth="1"/>
    <col min="18" max="18" width="5.28515625" bestFit="1" customWidth="1"/>
    <col min="20" max="20" width="5.28515625" bestFit="1" customWidth="1"/>
    <col min="22" max="22" width="5.28515625" bestFit="1" customWidth="1"/>
    <col min="24" max="24" width="5.28515625" bestFit="1" customWidth="1"/>
    <col min="26" max="26" width="5.28515625" bestFit="1" customWidth="1"/>
    <col min="28" max="28" width="5.28515625" bestFit="1" customWidth="1"/>
    <col min="30" max="30" width="5.28515625" bestFit="1" customWidth="1"/>
    <col min="32" max="32" width="5.28515625" bestFit="1" customWidth="1"/>
    <col min="34" max="34" width="5.28515625" bestFit="1" customWidth="1"/>
  </cols>
  <sheetData>
    <row r="1" spans="1:17" x14ac:dyDescent="0.25"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</row>
    <row r="2" spans="1:17" x14ac:dyDescent="0.25">
      <c r="B2" t="s">
        <v>1</v>
      </c>
      <c r="C2" t="s">
        <v>2</v>
      </c>
      <c r="D2" t="s">
        <v>3</v>
      </c>
      <c r="E2" t="s">
        <v>4</v>
      </c>
      <c r="J2" s="4"/>
      <c r="K2" s="4"/>
    </row>
    <row r="3" spans="1:17" x14ac:dyDescent="0.25">
      <c r="A3">
        <v>1</v>
      </c>
      <c r="B3" s="1">
        <v>75521.19</v>
      </c>
      <c r="C3" s="2" t="s">
        <v>5</v>
      </c>
      <c r="D3" s="3">
        <v>42675</v>
      </c>
      <c r="E3" t="s">
        <v>8</v>
      </c>
      <c r="F3" s="10" t="s">
        <v>9</v>
      </c>
      <c r="G3" s="1">
        <v>44597.36</v>
      </c>
      <c r="H3" s="10" t="s">
        <v>10</v>
      </c>
      <c r="I3" s="1">
        <v>19788.46</v>
      </c>
      <c r="J3" s="11" t="s">
        <v>11</v>
      </c>
      <c r="K3" s="9">
        <v>11185.44</v>
      </c>
      <c r="M3" s="18"/>
      <c r="O3" s="14"/>
      <c r="P3" s="14"/>
      <c r="Q3" s="13"/>
    </row>
    <row r="4" spans="1:17" x14ac:dyDescent="0.25">
      <c r="A4">
        <v>2</v>
      </c>
      <c r="B4" s="1">
        <v>6075</v>
      </c>
      <c r="C4" s="2" t="s">
        <v>6</v>
      </c>
      <c r="D4" s="3">
        <v>42675</v>
      </c>
      <c r="E4" s="6" t="s">
        <v>7</v>
      </c>
      <c r="F4" s="10" t="s">
        <v>12</v>
      </c>
      <c r="G4" s="1">
        <v>1335</v>
      </c>
      <c r="H4" s="10" t="s">
        <v>13</v>
      </c>
      <c r="I4" s="1">
        <v>63</v>
      </c>
      <c r="J4" t="s">
        <v>101</v>
      </c>
      <c r="K4" s="1">
        <v>4677</v>
      </c>
    </row>
    <row r="5" spans="1:17" x14ac:dyDescent="0.25">
      <c r="A5">
        <v>3</v>
      </c>
      <c r="B5" s="1">
        <v>500</v>
      </c>
      <c r="C5" s="2" t="s">
        <v>6</v>
      </c>
      <c r="D5" s="3">
        <v>42677</v>
      </c>
      <c r="E5" s="6" t="s">
        <v>7</v>
      </c>
      <c r="F5" s="10" t="s">
        <v>14</v>
      </c>
      <c r="G5" s="1">
        <v>500</v>
      </c>
      <c r="I5" s="1"/>
      <c r="K5" s="1"/>
    </row>
    <row r="6" spans="1:17" x14ac:dyDescent="0.25">
      <c r="A6">
        <v>4</v>
      </c>
      <c r="B6" s="1">
        <v>7000</v>
      </c>
      <c r="C6" s="2" t="s">
        <v>6</v>
      </c>
      <c r="D6" s="3">
        <v>42678</v>
      </c>
      <c r="E6" s="6" t="s">
        <v>7</v>
      </c>
      <c r="F6" s="10" t="s">
        <v>15</v>
      </c>
      <c r="G6" s="1">
        <v>3600</v>
      </c>
      <c r="H6" s="10" t="s">
        <v>16</v>
      </c>
      <c r="I6" s="1">
        <v>2025</v>
      </c>
      <c r="J6" s="10" t="s">
        <v>17</v>
      </c>
      <c r="K6" s="1">
        <v>1375</v>
      </c>
    </row>
    <row r="7" spans="1:17" x14ac:dyDescent="0.25">
      <c r="A7">
        <v>5</v>
      </c>
      <c r="B7" s="1">
        <v>1000</v>
      </c>
      <c r="C7" s="2" t="s">
        <v>6</v>
      </c>
      <c r="D7" s="3">
        <v>42678</v>
      </c>
      <c r="E7" s="6" t="s">
        <v>7</v>
      </c>
      <c r="F7" s="10" t="s">
        <v>18</v>
      </c>
      <c r="G7" s="1">
        <v>540</v>
      </c>
      <c r="H7" s="10" t="s">
        <v>19</v>
      </c>
      <c r="I7" s="1">
        <v>460</v>
      </c>
      <c r="K7" s="1"/>
    </row>
    <row r="8" spans="1:17" x14ac:dyDescent="0.25">
      <c r="A8">
        <v>6</v>
      </c>
      <c r="B8" s="1">
        <v>64.75</v>
      </c>
      <c r="C8" s="2" t="s">
        <v>5</v>
      </c>
      <c r="D8" s="3">
        <v>42681</v>
      </c>
      <c r="E8" s="7" t="s">
        <v>8</v>
      </c>
      <c r="F8" s="10" t="s">
        <v>13</v>
      </c>
      <c r="G8" s="1">
        <v>20.07</v>
      </c>
      <c r="H8" s="10" t="s">
        <v>14</v>
      </c>
      <c r="I8" s="1">
        <v>18.010000000000002</v>
      </c>
      <c r="J8" s="10" t="s">
        <v>17</v>
      </c>
      <c r="K8" s="1">
        <v>26.67</v>
      </c>
    </row>
    <row r="9" spans="1:17" x14ac:dyDescent="0.25">
      <c r="A9">
        <v>7</v>
      </c>
      <c r="B9" s="1">
        <v>3264</v>
      </c>
      <c r="C9" s="2" t="s">
        <v>6</v>
      </c>
      <c r="D9" s="3">
        <v>42681</v>
      </c>
      <c r="E9" s="6" t="s">
        <v>7</v>
      </c>
      <c r="F9" s="10" t="s">
        <v>20</v>
      </c>
      <c r="G9" s="1">
        <v>2133</v>
      </c>
      <c r="H9" s="10" t="s">
        <v>21</v>
      </c>
      <c r="I9" s="1">
        <v>1048</v>
      </c>
      <c r="J9" s="10" t="s">
        <v>17</v>
      </c>
      <c r="K9" s="1">
        <v>40</v>
      </c>
      <c r="L9" s="10" t="s">
        <v>24</v>
      </c>
      <c r="M9" s="1">
        <v>43</v>
      </c>
    </row>
    <row r="10" spans="1:17" x14ac:dyDescent="0.25">
      <c r="A10">
        <v>8</v>
      </c>
      <c r="B10" s="1">
        <v>1500</v>
      </c>
      <c r="C10" s="2" t="s">
        <v>6</v>
      </c>
      <c r="D10" s="3">
        <v>42682</v>
      </c>
      <c r="E10" s="6" t="s">
        <v>7</v>
      </c>
      <c r="F10" s="10" t="s">
        <v>25</v>
      </c>
      <c r="G10" s="1">
        <v>550</v>
      </c>
      <c r="H10" s="10" t="s">
        <v>26</v>
      </c>
      <c r="I10" s="1">
        <v>517</v>
      </c>
      <c r="J10" s="10" t="s">
        <v>27</v>
      </c>
      <c r="K10" s="1">
        <v>433</v>
      </c>
    </row>
    <row r="11" spans="1:17" x14ac:dyDescent="0.25">
      <c r="A11">
        <v>9</v>
      </c>
      <c r="B11" s="1">
        <v>2400</v>
      </c>
      <c r="C11" s="2" t="s">
        <v>6</v>
      </c>
      <c r="D11" s="3">
        <v>42683</v>
      </c>
      <c r="E11" s="6" t="s">
        <v>7</v>
      </c>
      <c r="F11" s="10" t="s">
        <v>24</v>
      </c>
      <c r="G11" s="1">
        <v>2310</v>
      </c>
      <c r="H11" s="10" t="s">
        <v>28</v>
      </c>
      <c r="I11" s="1">
        <v>89</v>
      </c>
      <c r="J11" s="19" t="s">
        <v>42</v>
      </c>
      <c r="K11" s="24">
        <v>1</v>
      </c>
    </row>
    <row r="12" spans="1:17" x14ac:dyDescent="0.25">
      <c r="A12">
        <v>10</v>
      </c>
      <c r="B12" s="1">
        <v>2373.12</v>
      </c>
      <c r="C12" s="2" t="s">
        <v>5</v>
      </c>
      <c r="D12" s="3">
        <v>42684</v>
      </c>
      <c r="E12" s="7" t="s">
        <v>8</v>
      </c>
      <c r="F12" s="10" t="s">
        <v>30</v>
      </c>
      <c r="G12" s="1">
        <v>2340.02</v>
      </c>
      <c r="H12" s="10" t="s">
        <v>31</v>
      </c>
      <c r="I12" s="1">
        <v>33</v>
      </c>
      <c r="K12" s="1"/>
    </row>
    <row r="13" spans="1:17" x14ac:dyDescent="0.25">
      <c r="A13">
        <v>11</v>
      </c>
      <c r="B13" s="1">
        <v>1300</v>
      </c>
      <c r="C13" s="2" t="s">
        <v>6</v>
      </c>
      <c r="D13" s="3">
        <v>42684</v>
      </c>
      <c r="E13" s="6" t="s">
        <v>7</v>
      </c>
      <c r="F13" s="10" t="s">
        <v>31</v>
      </c>
      <c r="G13" s="1">
        <v>1300</v>
      </c>
      <c r="I13" s="1"/>
      <c r="K13" s="1"/>
    </row>
    <row r="14" spans="1:17" x14ac:dyDescent="0.25">
      <c r="A14">
        <v>12</v>
      </c>
      <c r="B14" s="1">
        <v>4134</v>
      </c>
      <c r="C14" s="2" t="s">
        <v>5</v>
      </c>
      <c r="D14" s="3">
        <v>42685</v>
      </c>
      <c r="E14" s="8" t="s">
        <v>8</v>
      </c>
      <c r="F14" s="10" t="s">
        <v>32</v>
      </c>
      <c r="G14" s="1">
        <v>3382</v>
      </c>
      <c r="H14" s="12" t="s">
        <v>33</v>
      </c>
      <c r="I14" s="1">
        <v>752</v>
      </c>
      <c r="K14" s="1"/>
    </row>
    <row r="15" spans="1:17" x14ac:dyDescent="0.25">
      <c r="A15">
        <v>13</v>
      </c>
      <c r="B15" s="1">
        <v>6767.04</v>
      </c>
      <c r="C15" s="2" t="s">
        <v>5</v>
      </c>
      <c r="D15" s="3">
        <v>42685</v>
      </c>
      <c r="E15" s="7" t="s">
        <v>8</v>
      </c>
      <c r="F15" s="10" t="s">
        <v>34</v>
      </c>
      <c r="G15" s="1">
        <v>2182.98</v>
      </c>
      <c r="H15" s="12" t="s">
        <v>35</v>
      </c>
      <c r="I15" s="1">
        <v>4379.93</v>
      </c>
      <c r="J15" s="10" t="s">
        <v>33</v>
      </c>
      <c r="K15" s="1">
        <v>5</v>
      </c>
      <c r="L15" s="10" t="s">
        <v>31</v>
      </c>
      <c r="M15" s="1">
        <v>3</v>
      </c>
      <c r="N15" s="10" t="s">
        <v>36</v>
      </c>
      <c r="O15" s="1">
        <v>196.01</v>
      </c>
      <c r="P15" s="10" t="s">
        <v>65</v>
      </c>
      <c r="Q15" s="15">
        <v>0.13</v>
      </c>
    </row>
    <row r="16" spans="1:17" x14ac:dyDescent="0.25">
      <c r="A16">
        <v>14</v>
      </c>
      <c r="B16" s="1">
        <v>10000</v>
      </c>
      <c r="C16" s="2" t="s">
        <v>6</v>
      </c>
      <c r="D16" s="3">
        <v>42685</v>
      </c>
      <c r="E16" s="6" t="s">
        <v>7</v>
      </c>
      <c r="F16" s="10" t="s">
        <v>22</v>
      </c>
      <c r="G16" s="1">
        <v>5000</v>
      </c>
      <c r="H16" s="12" t="s">
        <v>23</v>
      </c>
      <c r="I16" s="1">
        <v>5000</v>
      </c>
      <c r="K16" s="1"/>
    </row>
    <row r="17" spans="1:17" x14ac:dyDescent="0.25">
      <c r="A17">
        <v>15</v>
      </c>
      <c r="B17" s="1">
        <v>1000</v>
      </c>
      <c r="C17" s="2" t="s">
        <v>6</v>
      </c>
      <c r="D17" s="3">
        <v>42685</v>
      </c>
      <c r="E17" s="6" t="s">
        <v>7</v>
      </c>
      <c r="F17" s="10" t="s">
        <v>22</v>
      </c>
      <c r="G17" s="1">
        <v>500</v>
      </c>
      <c r="H17" s="12" t="s">
        <v>23</v>
      </c>
      <c r="I17" s="1">
        <v>500</v>
      </c>
      <c r="K17" s="1"/>
    </row>
    <row r="18" spans="1:17" x14ac:dyDescent="0.25">
      <c r="A18">
        <v>16</v>
      </c>
      <c r="B18" s="1">
        <v>2648.61</v>
      </c>
      <c r="C18" s="2" t="s">
        <v>5</v>
      </c>
      <c r="D18" s="3">
        <v>42688</v>
      </c>
      <c r="E18" s="7" t="s">
        <v>8</v>
      </c>
      <c r="F18" s="10" t="s">
        <v>37</v>
      </c>
      <c r="G18" s="1">
        <v>1706.02</v>
      </c>
      <c r="H18" s="12" t="s">
        <v>28</v>
      </c>
      <c r="I18" s="1">
        <v>500</v>
      </c>
      <c r="J18" s="10" t="s">
        <v>22</v>
      </c>
      <c r="K18" s="1">
        <v>110</v>
      </c>
      <c r="L18" s="19" t="s">
        <v>29</v>
      </c>
      <c r="M18" s="24">
        <v>332.59</v>
      </c>
    </row>
    <row r="19" spans="1:17" x14ac:dyDescent="0.25">
      <c r="A19">
        <v>17</v>
      </c>
      <c r="B19" s="1">
        <v>1889</v>
      </c>
      <c r="C19" s="2" t="s">
        <v>6</v>
      </c>
      <c r="D19" s="3">
        <v>42688</v>
      </c>
      <c r="E19" s="6" t="s">
        <v>7</v>
      </c>
      <c r="F19" s="10" t="s">
        <v>39</v>
      </c>
      <c r="G19" s="1">
        <v>650.01</v>
      </c>
      <c r="H19" s="12" t="s">
        <v>40</v>
      </c>
      <c r="I19" s="1">
        <v>660.01</v>
      </c>
      <c r="J19" s="10" t="s">
        <v>41</v>
      </c>
      <c r="K19" s="1">
        <v>556</v>
      </c>
      <c r="L19" s="10" t="s">
        <v>42</v>
      </c>
      <c r="M19" s="1">
        <v>22.98</v>
      </c>
    </row>
    <row r="20" spans="1:17" x14ac:dyDescent="0.25">
      <c r="A20">
        <v>18</v>
      </c>
      <c r="B20" s="1">
        <v>452</v>
      </c>
      <c r="C20" s="2" t="s">
        <v>6</v>
      </c>
      <c r="D20" s="3">
        <v>42688</v>
      </c>
      <c r="E20" s="6" t="s">
        <v>7</v>
      </c>
      <c r="F20" s="19" t="s">
        <v>72</v>
      </c>
      <c r="G20" s="24">
        <v>397.41</v>
      </c>
      <c r="H20" s="12" t="s">
        <v>38</v>
      </c>
      <c r="I20" s="1">
        <v>54.59</v>
      </c>
      <c r="K20" s="1"/>
    </row>
    <row r="21" spans="1:17" x14ac:dyDescent="0.25">
      <c r="A21">
        <v>19</v>
      </c>
      <c r="B21" s="1">
        <v>1816</v>
      </c>
      <c r="C21" s="2" t="s">
        <v>6</v>
      </c>
      <c r="D21" s="3">
        <v>42690</v>
      </c>
      <c r="E21" s="6" t="s">
        <v>7</v>
      </c>
      <c r="F21" s="10" t="s">
        <v>43</v>
      </c>
      <c r="G21" s="1">
        <v>777</v>
      </c>
      <c r="H21" s="12" t="s">
        <v>44</v>
      </c>
      <c r="I21" s="1">
        <v>1039</v>
      </c>
      <c r="K21" s="1"/>
    </row>
    <row r="22" spans="1:17" x14ac:dyDescent="0.25">
      <c r="A22">
        <v>20</v>
      </c>
      <c r="B22" s="1">
        <v>191.3</v>
      </c>
      <c r="C22" s="2" t="s">
        <v>5</v>
      </c>
      <c r="D22" s="3">
        <v>42691</v>
      </c>
      <c r="E22" s="7" t="s">
        <v>8</v>
      </c>
      <c r="F22" s="10" t="s">
        <v>17</v>
      </c>
      <c r="G22" s="1">
        <v>191.3</v>
      </c>
      <c r="I22" s="1"/>
      <c r="K22" s="1"/>
    </row>
    <row r="23" spans="1:17" x14ac:dyDescent="0.25">
      <c r="A23">
        <v>21</v>
      </c>
      <c r="B23" s="1">
        <v>10200</v>
      </c>
      <c r="C23" s="2" t="s">
        <v>6</v>
      </c>
      <c r="D23" s="3">
        <v>42691</v>
      </c>
      <c r="E23" s="6" t="s">
        <v>7</v>
      </c>
      <c r="F23" s="10" t="s">
        <v>45</v>
      </c>
      <c r="G23" s="1">
        <v>5720.01</v>
      </c>
      <c r="H23" s="23" t="s">
        <v>72</v>
      </c>
      <c r="I23" s="24">
        <v>3718.01</v>
      </c>
      <c r="J23" s="10" t="s">
        <v>47</v>
      </c>
      <c r="K23" s="1">
        <v>722</v>
      </c>
      <c r="L23" s="10" t="s">
        <v>48</v>
      </c>
      <c r="M23" s="1">
        <v>39.979999999999997</v>
      </c>
    </row>
    <row r="24" spans="1:17" x14ac:dyDescent="0.25">
      <c r="A24">
        <v>22</v>
      </c>
      <c r="B24" s="1">
        <v>13000</v>
      </c>
      <c r="C24" s="2" t="s">
        <v>6</v>
      </c>
      <c r="D24" s="3">
        <v>42691</v>
      </c>
      <c r="E24" s="6" t="s">
        <v>7</v>
      </c>
      <c r="F24" s="10" t="s">
        <v>38</v>
      </c>
      <c r="G24" s="1">
        <v>8000</v>
      </c>
      <c r="H24" s="12" t="s">
        <v>48</v>
      </c>
      <c r="I24" s="1">
        <v>2600.02</v>
      </c>
      <c r="J24" s="10" t="s">
        <v>41</v>
      </c>
      <c r="K24" s="1">
        <v>1000</v>
      </c>
      <c r="L24" s="10" t="s">
        <v>42</v>
      </c>
      <c r="M24" s="1">
        <v>1399.98</v>
      </c>
    </row>
    <row r="25" spans="1:17" x14ac:dyDescent="0.25">
      <c r="A25">
        <v>23</v>
      </c>
      <c r="B25" s="21">
        <v>97659.07</v>
      </c>
      <c r="C25" s="22" t="s">
        <v>5</v>
      </c>
      <c r="D25" s="3">
        <v>42692</v>
      </c>
      <c r="E25" s="7" t="s">
        <v>8</v>
      </c>
      <c r="F25" s="10" t="s">
        <v>96</v>
      </c>
      <c r="G25" s="1">
        <v>97659.07</v>
      </c>
    </row>
    <row r="26" spans="1:17" x14ac:dyDescent="0.25">
      <c r="A26">
        <v>24</v>
      </c>
      <c r="B26" s="1">
        <v>4356</v>
      </c>
      <c r="C26" s="2" t="s">
        <v>6</v>
      </c>
      <c r="D26" s="3">
        <v>42692</v>
      </c>
      <c r="E26" s="6" t="s">
        <v>7</v>
      </c>
      <c r="F26" s="10" t="s">
        <v>44</v>
      </c>
      <c r="G26" s="1">
        <v>55.98</v>
      </c>
      <c r="H26" s="12" t="s">
        <v>55</v>
      </c>
      <c r="I26" s="1">
        <v>2399.9899999999998</v>
      </c>
      <c r="J26" s="10" t="s">
        <v>56</v>
      </c>
      <c r="K26" s="1">
        <v>1590</v>
      </c>
      <c r="L26" s="10" t="s">
        <v>57</v>
      </c>
      <c r="M26" s="1">
        <v>310.02999999999997</v>
      </c>
    </row>
    <row r="27" spans="1:17" x14ac:dyDescent="0.25">
      <c r="A27">
        <v>25</v>
      </c>
      <c r="B27" s="1">
        <v>7223.75</v>
      </c>
      <c r="C27" s="2" t="s">
        <v>5</v>
      </c>
      <c r="D27" s="3">
        <v>42696</v>
      </c>
      <c r="E27" s="7" t="s">
        <v>8</v>
      </c>
      <c r="F27" s="10" t="s">
        <v>58</v>
      </c>
      <c r="G27" s="1">
        <v>3000</v>
      </c>
      <c r="H27" s="12" t="s">
        <v>59</v>
      </c>
      <c r="I27" s="1">
        <v>3384.01</v>
      </c>
      <c r="J27" s="10" t="s">
        <v>57</v>
      </c>
      <c r="K27" s="1">
        <v>605.97</v>
      </c>
      <c r="L27" s="10" t="s">
        <v>54</v>
      </c>
      <c r="M27" s="1">
        <v>233.77</v>
      </c>
    </row>
    <row r="28" spans="1:17" x14ac:dyDescent="0.25">
      <c r="A28">
        <v>26</v>
      </c>
      <c r="B28" s="1">
        <v>12981</v>
      </c>
      <c r="C28" s="2" t="s">
        <v>6</v>
      </c>
      <c r="D28" s="3">
        <v>42696</v>
      </c>
      <c r="E28" s="6" t="s">
        <v>7</v>
      </c>
      <c r="F28" s="10" t="s">
        <v>60</v>
      </c>
      <c r="G28" s="1">
        <v>9210.01</v>
      </c>
      <c r="H28" s="12" t="s">
        <v>61</v>
      </c>
      <c r="I28" s="1">
        <v>2898</v>
      </c>
      <c r="J28" s="10" t="s">
        <v>54</v>
      </c>
      <c r="K28" s="1">
        <v>321.95</v>
      </c>
      <c r="L28" s="10" t="s">
        <v>62</v>
      </c>
      <c r="M28" s="1">
        <v>550</v>
      </c>
      <c r="N28" s="10" t="s">
        <v>65</v>
      </c>
      <c r="O28" s="1">
        <v>1.03</v>
      </c>
    </row>
    <row r="29" spans="1:17" x14ac:dyDescent="0.25">
      <c r="A29">
        <v>27</v>
      </c>
      <c r="B29" s="1">
        <v>2034.04</v>
      </c>
      <c r="C29" s="2" t="s">
        <v>6</v>
      </c>
      <c r="D29" s="3">
        <v>42697</v>
      </c>
      <c r="E29" s="6" t="s">
        <v>7</v>
      </c>
      <c r="F29" s="10" t="s">
        <v>63</v>
      </c>
      <c r="G29" s="1">
        <v>500</v>
      </c>
      <c r="H29" s="12" t="s">
        <v>64</v>
      </c>
      <c r="I29" s="1">
        <v>500</v>
      </c>
      <c r="J29" s="10" t="s">
        <v>65</v>
      </c>
      <c r="K29" s="1">
        <v>1034.04</v>
      </c>
    </row>
    <row r="30" spans="1:17" x14ac:dyDescent="0.25">
      <c r="A30">
        <v>28</v>
      </c>
      <c r="B30" s="1">
        <v>2087.0100000000002</v>
      </c>
      <c r="C30" s="2" t="s">
        <v>6</v>
      </c>
      <c r="D30" s="3">
        <v>42697</v>
      </c>
      <c r="E30" s="6" t="s">
        <v>7</v>
      </c>
      <c r="F30" s="10" t="s">
        <v>66</v>
      </c>
      <c r="G30" s="1">
        <v>2087.0100000000002</v>
      </c>
      <c r="I30" s="1"/>
      <c r="K30" s="1"/>
    </row>
    <row r="31" spans="1:17" x14ac:dyDescent="0.25">
      <c r="A31">
        <v>29</v>
      </c>
      <c r="B31" s="1">
        <v>5191</v>
      </c>
      <c r="C31" s="2" t="s">
        <v>6</v>
      </c>
      <c r="D31" s="3">
        <v>42697</v>
      </c>
      <c r="E31" s="6" t="s">
        <v>7</v>
      </c>
      <c r="F31" s="19" t="s">
        <v>75</v>
      </c>
      <c r="G31" s="24">
        <v>3292.57</v>
      </c>
      <c r="H31" s="12" t="s">
        <v>77</v>
      </c>
      <c r="I31" s="1">
        <v>1717</v>
      </c>
      <c r="J31" s="10" t="s">
        <v>66</v>
      </c>
      <c r="K31" s="1">
        <v>27</v>
      </c>
      <c r="L31" s="10" t="s">
        <v>65</v>
      </c>
      <c r="M31" s="1">
        <v>7.8</v>
      </c>
      <c r="N31" s="10" t="s">
        <v>54</v>
      </c>
      <c r="O31">
        <v>101.23</v>
      </c>
      <c r="P31" s="10" t="s">
        <v>42</v>
      </c>
      <c r="Q31">
        <v>45.4</v>
      </c>
    </row>
    <row r="32" spans="1:17" x14ac:dyDescent="0.25">
      <c r="A32">
        <v>30</v>
      </c>
      <c r="B32" s="1">
        <v>4000</v>
      </c>
      <c r="C32" s="2" t="s">
        <v>6</v>
      </c>
      <c r="D32" s="3">
        <v>42697</v>
      </c>
      <c r="E32" s="6" t="s">
        <v>7</v>
      </c>
      <c r="F32" s="10" t="s">
        <v>66</v>
      </c>
      <c r="G32" s="1">
        <v>4000</v>
      </c>
      <c r="I32" s="1"/>
      <c r="K32" s="1"/>
    </row>
    <row r="33" spans="1:15" x14ac:dyDescent="0.25">
      <c r="A33">
        <v>31</v>
      </c>
      <c r="B33" s="1">
        <v>476</v>
      </c>
      <c r="C33" s="2" t="s">
        <v>5</v>
      </c>
      <c r="D33" s="3">
        <v>42698</v>
      </c>
      <c r="E33" s="7" t="s">
        <v>8</v>
      </c>
      <c r="F33" s="10" t="s">
        <v>66</v>
      </c>
      <c r="G33" s="1">
        <v>476</v>
      </c>
      <c r="I33" s="1"/>
      <c r="K33" s="1"/>
    </row>
    <row r="34" spans="1:15" x14ac:dyDescent="0.25">
      <c r="A34">
        <v>32</v>
      </c>
      <c r="B34" s="1">
        <v>3894</v>
      </c>
      <c r="C34" s="2" t="s">
        <v>6</v>
      </c>
      <c r="D34" s="3">
        <v>42698</v>
      </c>
      <c r="E34" s="6" t="s">
        <v>7</v>
      </c>
      <c r="F34" s="19" t="s">
        <v>72</v>
      </c>
      <c r="G34" s="24">
        <v>1824.58</v>
      </c>
      <c r="H34" t="s">
        <v>75</v>
      </c>
      <c r="I34" s="1">
        <v>2069.42</v>
      </c>
      <c r="K34" s="1"/>
    </row>
    <row r="35" spans="1:15" x14ac:dyDescent="0.25">
      <c r="A35">
        <v>33</v>
      </c>
      <c r="B35" s="1">
        <v>3250</v>
      </c>
      <c r="C35" s="2" t="s">
        <v>6</v>
      </c>
      <c r="D35" s="3">
        <v>42698</v>
      </c>
      <c r="E35" s="6" t="s">
        <v>7</v>
      </c>
      <c r="F35" s="10" t="s">
        <v>85</v>
      </c>
      <c r="G35" s="1">
        <v>3250</v>
      </c>
      <c r="I35" s="1"/>
      <c r="K35" s="1"/>
    </row>
    <row r="36" spans="1:15" x14ac:dyDescent="0.25">
      <c r="A36">
        <v>34</v>
      </c>
      <c r="B36" s="1">
        <v>2595</v>
      </c>
      <c r="C36" s="2" t="s">
        <v>6</v>
      </c>
      <c r="D36" s="3">
        <v>42699</v>
      </c>
      <c r="E36" s="6" t="s">
        <v>7</v>
      </c>
      <c r="F36" s="10" t="s">
        <v>85</v>
      </c>
      <c r="G36" s="1">
        <v>2952</v>
      </c>
      <c r="H36" s="10" t="s">
        <v>86</v>
      </c>
      <c r="I36" s="1">
        <v>345</v>
      </c>
      <c r="K36" s="1"/>
    </row>
    <row r="37" spans="1:15" x14ac:dyDescent="0.25">
      <c r="A37">
        <v>35</v>
      </c>
      <c r="B37" s="1">
        <v>573.9</v>
      </c>
      <c r="C37" s="2" t="s">
        <v>5</v>
      </c>
      <c r="D37" s="3">
        <v>42702</v>
      </c>
      <c r="E37" s="7" t="s">
        <v>8</v>
      </c>
      <c r="F37" s="19" t="s">
        <v>75</v>
      </c>
      <c r="G37" s="24">
        <v>233.01</v>
      </c>
      <c r="H37" s="10" t="s">
        <v>68</v>
      </c>
      <c r="I37" s="1">
        <v>340.89</v>
      </c>
      <c r="K37" s="1"/>
    </row>
    <row r="38" spans="1:15" x14ac:dyDescent="0.25">
      <c r="A38">
        <v>36</v>
      </c>
      <c r="B38" s="1">
        <v>10500</v>
      </c>
      <c r="C38" s="2" t="s">
        <v>6</v>
      </c>
      <c r="D38" s="3">
        <v>42702</v>
      </c>
      <c r="E38" s="6" t="s">
        <v>7</v>
      </c>
      <c r="F38" s="10" t="s">
        <v>69</v>
      </c>
      <c r="G38" s="15">
        <v>5500</v>
      </c>
      <c r="H38" s="10" t="s">
        <v>70</v>
      </c>
      <c r="I38" s="1">
        <v>5000</v>
      </c>
      <c r="K38" s="1"/>
    </row>
    <row r="39" spans="1:15" x14ac:dyDescent="0.25">
      <c r="A39">
        <v>37</v>
      </c>
      <c r="B39" s="1">
        <v>10000</v>
      </c>
      <c r="C39" s="2" t="s">
        <v>6</v>
      </c>
      <c r="D39" s="3">
        <v>42702</v>
      </c>
      <c r="E39" s="6" t="s">
        <v>7</v>
      </c>
      <c r="F39" s="10" t="s">
        <v>63</v>
      </c>
      <c r="G39" s="1">
        <v>5000</v>
      </c>
      <c r="H39" s="10" t="s">
        <v>70</v>
      </c>
      <c r="I39" s="1">
        <v>5000</v>
      </c>
      <c r="K39" s="1"/>
    </row>
    <row r="40" spans="1:15" x14ac:dyDescent="0.25">
      <c r="A40">
        <v>38</v>
      </c>
      <c r="B40" s="1">
        <v>2160</v>
      </c>
      <c r="C40" s="2" t="s">
        <v>6</v>
      </c>
      <c r="D40" s="3">
        <v>42702</v>
      </c>
      <c r="E40" s="6" t="s">
        <v>7</v>
      </c>
      <c r="F40" s="10" t="s">
        <v>87</v>
      </c>
      <c r="G40" s="1">
        <v>2160</v>
      </c>
    </row>
    <row r="41" spans="1:15" x14ac:dyDescent="0.25">
      <c r="A41">
        <v>39</v>
      </c>
      <c r="B41" s="1">
        <v>500</v>
      </c>
      <c r="C41" s="2" t="s">
        <v>6</v>
      </c>
      <c r="D41" s="3">
        <v>42703</v>
      </c>
      <c r="E41" s="6" t="s">
        <v>7</v>
      </c>
      <c r="F41" s="10" t="s">
        <v>70</v>
      </c>
      <c r="G41" s="1">
        <v>500</v>
      </c>
      <c r="I41" s="1"/>
      <c r="K41" s="1"/>
    </row>
    <row r="42" spans="1:15" x14ac:dyDescent="0.25">
      <c r="A42">
        <v>40</v>
      </c>
      <c r="B42" s="21">
        <v>57797.94</v>
      </c>
      <c r="C42" s="22" t="s">
        <v>5</v>
      </c>
      <c r="D42" s="3">
        <v>42703</v>
      </c>
      <c r="E42" s="7" t="s">
        <v>8</v>
      </c>
      <c r="F42" s="19" t="s">
        <v>95</v>
      </c>
      <c r="G42" s="20">
        <v>57797.94</v>
      </c>
    </row>
    <row r="43" spans="1:15" x14ac:dyDescent="0.25">
      <c r="A43">
        <v>41</v>
      </c>
      <c r="B43" s="1">
        <v>2650</v>
      </c>
      <c r="C43" s="2" t="s">
        <v>6</v>
      </c>
      <c r="D43" s="3">
        <v>42703</v>
      </c>
      <c r="E43" s="6" t="s">
        <v>7</v>
      </c>
      <c r="F43" s="10" t="s">
        <v>87</v>
      </c>
      <c r="G43" s="1">
        <v>2650</v>
      </c>
      <c r="I43" s="1"/>
      <c r="K43" s="1"/>
    </row>
    <row r="44" spans="1:15" x14ac:dyDescent="0.25">
      <c r="A44">
        <v>42</v>
      </c>
      <c r="B44" s="1">
        <v>1029.1300000000001</v>
      </c>
      <c r="C44" s="2" t="s">
        <v>6</v>
      </c>
      <c r="D44" s="3">
        <v>42704</v>
      </c>
      <c r="E44" s="6" t="s">
        <v>7</v>
      </c>
      <c r="F44" s="10" t="s">
        <v>86</v>
      </c>
      <c r="G44" s="1">
        <v>45</v>
      </c>
      <c r="H44" s="10" t="s">
        <v>82</v>
      </c>
      <c r="I44" s="1">
        <v>0.01</v>
      </c>
      <c r="J44" s="10" t="s">
        <v>81</v>
      </c>
      <c r="K44" s="1">
        <v>1.1000000000000001</v>
      </c>
      <c r="L44" s="10" t="s">
        <v>88</v>
      </c>
      <c r="M44">
        <v>656.99</v>
      </c>
      <c r="N44" s="10" t="s">
        <v>81</v>
      </c>
      <c r="O44">
        <v>326.02999999999997</v>
      </c>
    </row>
    <row r="45" spans="1:15" x14ac:dyDescent="0.25">
      <c r="A45">
        <v>43</v>
      </c>
      <c r="B45" s="1">
        <v>6600</v>
      </c>
      <c r="C45" s="2" t="s">
        <v>6</v>
      </c>
      <c r="D45" s="3">
        <v>42704</v>
      </c>
      <c r="E45" s="6" t="s">
        <v>7</v>
      </c>
      <c r="F45" s="10" t="s">
        <v>82</v>
      </c>
      <c r="G45" s="1">
        <v>5065</v>
      </c>
      <c r="H45" s="10" t="s">
        <v>83</v>
      </c>
      <c r="I45" s="1">
        <v>1419</v>
      </c>
      <c r="J45" s="10" t="s">
        <v>84</v>
      </c>
      <c r="K45" s="1">
        <v>110</v>
      </c>
      <c r="L45" s="10" t="s">
        <v>81</v>
      </c>
      <c r="M45" s="1">
        <v>6</v>
      </c>
    </row>
    <row r="46" spans="1:15" x14ac:dyDescent="0.25">
      <c r="A46">
        <v>44</v>
      </c>
      <c r="B46" s="1">
        <v>2095</v>
      </c>
      <c r="C46" s="2" t="s">
        <v>6</v>
      </c>
      <c r="D46" s="3">
        <v>42704</v>
      </c>
      <c r="E46" s="6" t="s">
        <v>7</v>
      </c>
      <c r="F46" s="10" t="s">
        <v>87</v>
      </c>
      <c r="G46" s="1">
        <v>1413.01</v>
      </c>
      <c r="H46" s="10" t="s">
        <v>89</v>
      </c>
      <c r="I46" s="1">
        <v>681.99</v>
      </c>
      <c r="K46" s="1"/>
    </row>
    <row r="47" spans="1:15" x14ac:dyDescent="0.25">
      <c r="B47" s="5">
        <f>SUM(B3:B46)</f>
        <v>392748.85000000003</v>
      </c>
    </row>
    <row r="48" spans="1:15" x14ac:dyDescent="0.25">
      <c r="G48" s="18"/>
      <c r="I48" s="18"/>
      <c r="K48" s="18"/>
    </row>
    <row r="49" spans="4:25" x14ac:dyDescent="0.25">
      <c r="H49" s="23"/>
      <c r="I49" s="24"/>
      <c r="J49" s="7"/>
      <c r="K49" s="7"/>
      <c r="L49" s="23"/>
      <c r="M49" s="20"/>
      <c r="T49" s="7"/>
      <c r="U49" s="7"/>
      <c r="V49" s="23"/>
      <c r="W49" s="24"/>
      <c r="X49" s="23"/>
      <c r="Y49" s="24"/>
    </row>
    <row r="50" spans="4:25" x14ac:dyDescent="0.25">
      <c r="T50" s="23"/>
      <c r="U50" s="24"/>
      <c r="V50" s="7"/>
      <c r="W50" s="7"/>
      <c r="X50" s="7"/>
      <c r="Y50" s="7"/>
    </row>
    <row r="51" spans="4:25" x14ac:dyDescent="0.25">
      <c r="D51" t="s">
        <v>7</v>
      </c>
      <c r="G51" s="18">
        <f>B4+B5+B6+B7+B9+B10+B11+B13+B16+B17+B19+B20+B23+B24+B26+B28+B29+B30+B31+B32+B34+B35+B36+B38+B39+B40+B41+B43+B44+B45+B46</f>
        <v>135502.18</v>
      </c>
    </row>
    <row r="52" spans="4:25" x14ac:dyDescent="0.25">
      <c r="D52" t="s">
        <v>90</v>
      </c>
      <c r="E52" t="s">
        <v>91</v>
      </c>
      <c r="F52" t="s">
        <v>92</v>
      </c>
      <c r="H52" s="33" t="s">
        <v>97</v>
      </c>
      <c r="I52" s="33"/>
      <c r="J52" s="33"/>
      <c r="K52" s="33"/>
      <c r="L52" s="33"/>
      <c r="M52" s="33"/>
      <c r="P52" s="33"/>
      <c r="Q52" s="33"/>
      <c r="R52" s="33"/>
    </row>
    <row r="53" spans="4:25" x14ac:dyDescent="0.25">
      <c r="D53" t="s">
        <v>101</v>
      </c>
      <c r="E53" s="1">
        <v>4677</v>
      </c>
      <c r="H53" s="25" t="s">
        <v>42</v>
      </c>
      <c r="I53" s="26">
        <v>52.64</v>
      </c>
      <c r="J53" s="6"/>
      <c r="K53" s="6" t="s">
        <v>99</v>
      </c>
      <c r="P53" s="23"/>
      <c r="Q53" s="24"/>
    </row>
    <row r="54" spans="4:25" x14ac:dyDescent="0.25">
      <c r="D54" s="16" t="s">
        <v>25</v>
      </c>
      <c r="E54" s="17">
        <v>550</v>
      </c>
      <c r="H54" s="25" t="s">
        <v>53</v>
      </c>
      <c r="I54" s="26">
        <v>1018</v>
      </c>
      <c r="J54" s="6"/>
      <c r="K54" s="6" t="s">
        <v>99</v>
      </c>
      <c r="P54" s="23"/>
      <c r="Q54" s="34"/>
    </row>
    <row r="55" spans="4:25" x14ac:dyDescent="0.25">
      <c r="D55" s="16" t="s">
        <v>26</v>
      </c>
      <c r="E55" s="17">
        <v>517</v>
      </c>
      <c r="H55" s="25" t="s">
        <v>73</v>
      </c>
      <c r="I55" s="26">
        <v>11080</v>
      </c>
      <c r="J55" s="6"/>
      <c r="K55" s="6" t="s">
        <v>99</v>
      </c>
      <c r="P55" s="23"/>
      <c r="Q55" s="24"/>
    </row>
    <row r="56" spans="4:25" x14ac:dyDescent="0.25">
      <c r="D56" s="16" t="s">
        <v>27</v>
      </c>
      <c r="E56" s="17">
        <v>433</v>
      </c>
      <c r="H56" s="25" t="s">
        <v>71</v>
      </c>
      <c r="I56" s="26">
        <v>6874</v>
      </c>
      <c r="J56" s="6"/>
      <c r="K56" s="6" t="s">
        <v>99</v>
      </c>
      <c r="P56" s="23"/>
      <c r="Q56" s="24"/>
    </row>
    <row r="57" spans="4:25" x14ac:dyDescent="0.25">
      <c r="D57" s="16" t="s">
        <v>21</v>
      </c>
      <c r="E57" s="17">
        <v>1048</v>
      </c>
      <c r="H57" s="25" t="s">
        <v>74</v>
      </c>
      <c r="I57" s="26">
        <v>6377</v>
      </c>
      <c r="J57" s="6"/>
      <c r="K57" s="6" t="s">
        <v>98</v>
      </c>
    </row>
    <row r="58" spans="4:25" x14ac:dyDescent="0.25">
      <c r="D58" s="16" t="s">
        <v>20</v>
      </c>
      <c r="E58" s="17">
        <v>2133</v>
      </c>
      <c r="H58" s="25" t="s">
        <v>68</v>
      </c>
      <c r="I58" s="26">
        <v>1403.11</v>
      </c>
      <c r="J58" s="6"/>
      <c r="K58" s="6" t="s">
        <v>98</v>
      </c>
    </row>
    <row r="59" spans="4:25" x14ac:dyDescent="0.25">
      <c r="D59" s="16" t="s">
        <v>18</v>
      </c>
      <c r="E59" s="17">
        <v>540.03</v>
      </c>
      <c r="H59" s="25" t="s">
        <v>76</v>
      </c>
      <c r="I59" s="26">
        <v>1414.01</v>
      </c>
      <c r="J59" s="6"/>
      <c r="K59" s="6" t="s">
        <v>99</v>
      </c>
    </row>
    <row r="60" spans="4:25" x14ac:dyDescent="0.25">
      <c r="D60" s="16" t="s">
        <v>45</v>
      </c>
      <c r="E60" s="17">
        <v>5720.01</v>
      </c>
      <c r="H60" s="25" t="s">
        <v>78</v>
      </c>
      <c r="I60" s="26">
        <v>1414.01</v>
      </c>
      <c r="J60" s="6"/>
      <c r="K60" s="6" t="s">
        <v>99</v>
      </c>
    </row>
    <row r="61" spans="4:25" x14ac:dyDescent="0.25">
      <c r="D61" s="16" t="s">
        <v>30</v>
      </c>
      <c r="E61" s="17">
        <v>2340.02</v>
      </c>
      <c r="H61" s="25" t="s">
        <v>93</v>
      </c>
      <c r="I61" s="26">
        <v>6938.01</v>
      </c>
      <c r="J61" s="6"/>
      <c r="K61" s="6" t="s">
        <v>99</v>
      </c>
    </row>
    <row r="62" spans="4:25" x14ac:dyDescent="0.25">
      <c r="D62" s="16" t="s">
        <v>24</v>
      </c>
      <c r="E62" s="17">
        <v>2353</v>
      </c>
      <c r="H62" s="25" t="s">
        <v>79</v>
      </c>
      <c r="I62" s="26">
        <v>5588</v>
      </c>
      <c r="J62" s="6"/>
      <c r="K62" s="6" t="s">
        <v>99</v>
      </c>
    </row>
    <row r="63" spans="4:25" x14ac:dyDescent="0.25">
      <c r="D63" s="16" t="s">
        <v>34</v>
      </c>
      <c r="E63" s="17">
        <v>2182.98</v>
      </c>
      <c r="H63" s="25" t="s">
        <v>80</v>
      </c>
      <c r="I63" s="26">
        <v>2310.0100000000002</v>
      </c>
      <c r="J63" s="6"/>
      <c r="K63" s="6" t="s">
        <v>98</v>
      </c>
    </row>
    <row r="64" spans="4:25" x14ac:dyDescent="0.25">
      <c r="D64" s="16" t="s">
        <v>28</v>
      </c>
      <c r="E64" s="17">
        <v>589</v>
      </c>
      <c r="H64" s="25" t="s">
        <v>81</v>
      </c>
      <c r="I64" s="26">
        <v>1112.9000000000001</v>
      </c>
      <c r="J64" s="6"/>
      <c r="K64" s="6" t="s">
        <v>99</v>
      </c>
    </row>
    <row r="65" spans="4:6" x14ac:dyDescent="0.25">
      <c r="D65" s="16" t="s">
        <v>37</v>
      </c>
      <c r="E65" s="17">
        <v>1706.02</v>
      </c>
    </row>
    <row r="66" spans="4:6" x14ac:dyDescent="0.25">
      <c r="D66" s="16" t="s">
        <v>19</v>
      </c>
      <c r="E66" s="17">
        <v>460</v>
      </c>
    </row>
    <row r="67" spans="4:6" x14ac:dyDescent="0.25">
      <c r="D67" s="16" t="s">
        <v>46</v>
      </c>
      <c r="E67" s="17">
        <v>3718.01</v>
      </c>
      <c r="F67" s="2" t="s">
        <v>94</v>
      </c>
    </row>
    <row r="68" spans="4:6" x14ac:dyDescent="0.25">
      <c r="D68" s="16" t="s">
        <v>22</v>
      </c>
      <c r="E68" s="17">
        <v>5610</v>
      </c>
    </row>
    <row r="69" spans="4:6" x14ac:dyDescent="0.25">
      <c r="D69" s="16" t="s">
        <v>23</v>
      </c>
      <c r="E69" s="17">
        <v>5500</v>
      </c>
    </row>
    <row r="70" spans="4:6" x14ac:dyDescent="0.25">
      <c r="D70" s="16" t="s">
        <v>55</v>
      </c>
      <c r="E70" s="17">
        <v>2339.9899999999998</v>
      </c>
    </row>
    <row r="71" spans="4:6" x14ac:dyDescent="0.25">
      <c r="D71" s="16" t="s">
        <v>35</v>
      </c>
      <c r="E71" s="17">
        <v>4379.93</v>
      </c>
    </row>
    <row r="72" spans="4:6" x14ac:dyDescent="0.25">
      <c r="D72" s="16" t="s">
        <v>56</v>
      </c>
      <c r="E72" s="17">
        <v>1590</v>
      </c>
    </row>
    <row r="73" spans="4:6" x14ac:dyDescent="0.25">
      <c r="D73" s="16" t="s">
        <v>29</v>
      </c>
      <c r="E73" s="17">
        <v>731</v>
      </c>
      <c r="F73" s="2" t="s">
        <v>94</v>
      </c>
    </row>
    <row r="74" spans="4:6" x14ac:dyDescent="0.25">
      <c r="D74" s="16" t="s">
        <v>31</v>
      </c>
      <c r="E74" s="17">
        <v>1336</v>
      </c>
    </row>
    <row r="75" spans="4:6" x14ac:dyDescent="0.25">
      <c r="D75" s="16" t="s">
        <v>47</v>
      </c>
      <c r="E75" s="17">
        <v>722</v>
      </c>
    </row>
    <row r="76" spans="4:6" x14ac:dyDescent="0.25">
      <c r="D76" s="16" t="s">
        <v>33</v>
      </c>
      <c r="E76" s="17">
        <v>757</v>
      </c>
    </row>
    <row r="77" spans="4:6" x14ac:dyDescent="0.25">
      <c r="D77" s="16" t="s">
        <v>54</v>
      </c>
      <c r="E77" s="17">
        <v>657</v>
      </c>
    </row>
    <row r="78" spans="4:6" x14ac:dyDescent="0.25">
      <c r="D78" s="16" t="s">
        <v>41</v>
      </c>
      <c r="E78" s="17">
        <v>1556</v>
      </c>
    </row>
    <row r="79" spans="4:6" x14ac:dyDescent="0.25">
      <c r="D79" s="27" t="s">
        <v>42</v>
      </c>
      <c r="E79" s="28">
        <v>1522</v>
      </c>
      <c r="F79" t="s">
        <v>100</v>
      </c>
    </row>
    <row r="80" spans="4:6" x14ac:dyDescent="0.25">
      <c r="D80" s="16" t="s">
        <v>57</v>
      </c>
      <c r="E80" s="17">
        <v>916.01</v>
      </c>
    </row>
    <row r="81" spans="4:7" x14ac:dyDescent="0.25">
      <c r="D81" s="16" t="s">
        <v>43</v>
      </c>
      <c r="E81" s="17">
        <v>777</v>
      </c>
    </row>
    <row r="82" spans="4:7" x14ac:dyDescent="0.25">
      <c r="D82" s="27" t="s">
        <v>53</v>
      </c>
      <c r="E82" s="28">
        <v>1018</v>
      </c>
      <c r="F82" t="s">
        <v>100</v>
      </c>
    </row>
    <row r="83" spans="4:7" x14ac:dyDescent="0.25">
      <c r="D83" s="16" t="s">
        <v>39</v>
      </c>
      <c r="E83" s="17">
        <v>650.01</v>
      </c>
    </row>
    <row r="84" spans="4:7" x14ac:dyDescent="0.25">
      <c r="D84" s="16" t="s">
        <v>40</v>
      </c>
      <c r="E84" s="17">
        <v>660.01</v>
      </c>
    </row>
    <row r="85" spans="4:7" x14ac:dyDescent="0.25">
      <c r="D85" s="16" t="s">
        <v>32</v>
      </c>
      <c r="E85" s="17">
        <v>3382</v>
      </c>
    </row>
    <row r="86" spans="4:7" x14ac:dyDescent="0.25">
      <c r="D86" s="16" t="s">
        <v>58</v>
      </c>
      <c r="E86" s="17">
        <v>3000</v>
      </c>
    </row>
    <row r="87" spans="4:7" x14ac:dyDescent="0.25">
      <c r="D87" s="16" t="s">
        <v>59</v>
      </c>
      <c r="E87" s="17">
        <v>3384.01</v>
      </c>
    </row>
    <row r="88" spans="4:7" x14ac:dyDescent="0.25">
      <c r="D88" s="16" t="s">
        <v>44</v>
      </c>
      <c r="E88" s="17">
        <v>1094.98</v>
      </c>
    </row>
    <row r="89" spans="4:7" x14ac:dyDescent="0.25">
      <c r="D89" s="16" t="s">
        <v>63</v>
      </c>
      <c r="E89" s="17">
        <v>5500</v>
      </c>
    </row>
    <row r="90" spans="4:7" x14ac:dyDescent="0.25">
      <c r="D90" s="16" t="s">
        <v>60</v>
      </c>
      <c r="E90" s="17">
        <v>9210.01</v>
      </c>
    </row>
    <row r="91" spans="4:7" x14ac:dyDescent="0.25">
      <c r="D91" s="16" t="s">
        <v>66</v>
      </c>
      <c r="E91" s="17">
        <v>6590.01</v>
      </c>
    </row>
    <row r="92" spans="4:7" x14ac:dyDescent="0.25">
      <c r="D92" s="16" t="s">
        <v>61</v>
      </c>
      <c r="E92" s="17">
        <v>2898</v>
      </c>
    </row>
    <row r="93" spans="4:7" x14ac:dyDescent="0.25">
      <c r="D93" s="16" t="s">
        <v>48</v>
      </c>
      <c r="E93" s="17">
        <v>2640</v>
      </c>
    </row>
    <row r="94" spans="4:7" x14ac:dyDescent="0.25">
      <c r="D94" s="16" t="s">
        <v>67</v>
      </c>
      <c r="E94" s="17">
        <v>8127.01</v>
      </c>
      <c r="F94" s="2" t="s">
        <v>94</v>
      </c>
    </row>
    <row r="95" spans="4:7" x14ac:dyDescent="0.25">
      <c r="D95" s="16" t="s">
        <v>38</v>
      </c>
      <c r="E95" s="17">
        <v>8055.01</v>
      </c>
    </row>
    <row r="96" spans="4:7" x14ac:dyDescent="0.25">
      <c r="D96" s="16" t="s">
        <v>72</v>
      </c>
      <c r="E96" s="17">
        <v>5940</v>
      </c>
      <c r="G96" s="2"/>
    </row>
    <row r="97" spans="4:6" x14ac:dyDescent="0.25">
      <c r="D97" s="27" t="s">
        <v>73</v>
      </c>
      <c r="E97" s="28">
        <v>11080</v>
      </c>
      <c r="F97" t="s">
        <v>100</v>
      </c>
    </row>
    <row r="98" spans="4:6" x14ac:dyDescent="0.25">
      <c r="D98" s="16" t="s">
        <v>65</v>
      </c>
      <c r="E98" s="17">
        <v>1043</v>
      </c>
    </row>
    <row r="99" spans="4:6" x14ac:dyDescent="0.25">
      <c r="D99" s="16" t="s">
        <v>64</v>
      </c>
      <c r="E99" s="17">
        <v>5500</v>
      </c>
    </row>
    <row r="100" spans="4:6" x14ac:dyDescent="0.25">
      <c r="D100" s="27" t="s">
        <v>71</v>
      </c>
      <c r="E100" s="28">
        <v>6874</v>
      </c>
      <c r="F100" t="s">
        <v>100</v>
      </c>
    </row>
    <row r="101" spans="4:6" x14ac:dyDescent="0.25">
      <c r="D101" s="27" t="s">
        <v>74</v>
      </c>
      <c r="E101" s="28">
        <v>6377</v>
      </c>
      <c r="F101" t="s">
        <v>100</v>
      </c>
    </row>
    <row r="102" spans="4:6" x14ac:dyDescent="0.25">
      <c r="D102" s="16" t="s">
        <v>75</v>
      </c>
      <c r="E102" s="17">
        <v>5595</v>
      </c>
    </row>
    <row r="103" spans="4:6" x14ac:dyDescent="0.25">
      <c r="D103" s="27" t="s">
        <v>68</v>
      </c>
      <c r="E103" s="28">
        <v>1744</v>
      </c>
      <c r="F103" t="s">
        <v>100</v>
      </c>
    </row>
    <row r="104" spans="4:6" x14ac:dyDescent="0.25">
      <c r="D104" s="27" t="s">
        <v>76</v>
      </c>
      <c r="E104" s="28">
        <v>1414.01</v>
      </c>
      <c r="F104" t="s">
        <v>100</v>
      </c>
    </row>
    <row r="105" spans="4:6" x14ac:dyDescent="0.25">
      <c r="D105" s="16" t="s">
        <v>62</v>
      </c>
      <c r="E105" s="17">
        <v>550.01</v>
      </c>
    </row>
    <row r="106" spans="4:6" x14ac:dyDescent="0.25">
      <c r="D106" s="16" t="s">
        <v>77</v>
      </c>
      <c r="E106" s="17">
        <v>1717</v>
      </c>
    </row>
    <row r="107" spans="4:6" x14ac:dyDescent="0.25">
      <c r="D107" s="27" t="s">
        <v>78</v>
      </c>
      <c r="E107" s="28">
        <v>1414.01</v>
      </c>
      <c r="F107" t="s">
        <v>100</v>
      </c>
    </row>
    <row r="108" spans="4:6" x14ac:dyDescent="0.25">
      <c r="D108" s="16" t="s">
        <v>69</v>
      </c>
      <c r="E108" s="17">
        <v>5500</v>
      </c>
    </row>
    <row r="109" spans="4:6" x14ac:dyDescent="0.25">
      <c r="D109" s="27" t="s">
        <v>93</v>
      </c>
      <c r="E109" s="28">
        <v>6938.01</v>
      </c>
      <c r="F109" t="s">
        <v>100</v>
      </c>
    </row>
    <row r="110" spans="4:6" x14ac:dyDescent="0.25">
      <c r="D110" s="16" t="s">
        <v>70</v>
      </c>
      <c r="E110" s="17">
        <v>5500</v>
      </c>
    </row>
    <row r="111" spans="4:6" x14ac:dyDescent="0.25">
      <c r="D111" s="27" t="s">
        <v>79</v>
      </c>
      <c r="E111" s="28">
        <v>5588</v>
      </c>
      <c r="F111" t="s">
        <v>100</v>
      </c>
    </row>
    <row r="112" spans="4:6" x14ac:dyDescent="0.25">
      <c r="D112" s="27" t="s">
        <v>80</v>
      </c>
      <c r="E112" s="28">
        <v>2310.0100000000002</v>
      </c>
      <c r="F112" t="s">
        <v>100</v>
      </c>
    </row>
    <row r="113" spans="4:7" x14ac:dyDescent="0.25">
      <c r="D113" s="16" t="s">
        <v>36</v>
      </c>
      <c r="E113" s="17">
        <v>196.01</v>
      </c>
    </row>
    <row r="114" spans="4:7" x14ac:dyDescent="0.25">
      <c r="D114" s="16" t="s">
        <v>84</v>
      </c>
      <c r="E114" s="17">
        <v>110</v>
      </c>
    </row>
    <row r="115" spans="4:7" x14ac:dyDescent="0.25">
      <c r="D115" s="16" t="s">
        <v>87</v>
      </c>
      <c r="E115" s="17">
        <v>6223.01</v>
      </c>
    </row>
    <row r="116" spans="4:7" x14ac:dyDescent="0.25">
      <c r="D116" s="16" t="s">
        <v>85</v>
      </c>
      <c r="E116" s="17">
        <v>5500</v>
      </c>
    </row>
    <row r="117" spans="4:7" x14ac:dyDescent="0.25">
      <c r="D117" s="16" t="s">
        <v>82</v>
      </c>
      <c r="E117" s="17">
        <v>5065.01</v>
      </c>
    </row>
    <row r="118" spans="4:7" x14ac:dyDescent="0.25">
      <c r="D118" s="16" t="s">
        <v>83</v>
      </c>
      <c r="E118" s="17">
        <v>1419</v>
      </c>
    </row>
    <row r="119" spans="4:7" x14ac:dyDescent="0.25">
      <c r="D119" s="27" t="s">
        <v>81</v>
      </c>
      <c r="E119" s="28">
        <v>1120</v>
      </c>
      <c r="F119" t="s">
        <v>100</v>
      </c>
    </row>
    <row r="120" spans="4:7" x14ac:dyDescent="0.25">
      <c r="D120" s="16" t="s">
        <v>88</v>
      </c>
      <c r="E120" s="17">
        <v>656.99</v>
      </c>
    </row>
    <row r="121" spans="4:7" x14ac:dyDescent="0.25">
      <c r="D121" s="16" t="s">
        <v>89</v>
      </c>
      <c r="E121" s="17">
        <v>1018</v>
      </c>
    </row>
    <row r="122" spans="4:7" x14ac:dyDescent="0.25">
      <c r="D122" s="16" t="s">
        <v>86</v>
      </c>
      <c r="E122" s="17">
        <v>390</v>
      </c>
    </row>
    <row r="123" spans="4:7" x14ac:dyDescent="0.25">
      <c r="D123" s="31" t="s">
        <v>49</v>
      </c>
      <c r="E123" s="32">
        <v>10000</v>
      </c>
      <c r="F123" s="29" t="s">
        <v>102</v>
      </c>
    </row>
    <row r="124" spans="4:7" x14ac:dyDescent="0.25">
      <c r="D124" s="31" t="s">
        <v>50</v>
      </c>
      <c r="E124" s="32">
        <v>23675.31</v>
      </c>
      <c r="F124" s="30" t="s">
        <v>102</v>
      </c>
    </row>
    <row r="125" spans="4:7" x14ac:dyDescent="0.25">
      <c r="D125" s="31" t="s">
        <v>51</v>
      </c>
      <c r="E125" s="32">
        <v>10371.51</v>
      </c>
      <c r="F125" s="29" t="s">
        <v>102</v>
      </c>
      <c r="G125" s="2"/>
    </row>
    <row r="126" spans="4:7" x14ac:dyDescent="0.25">
      <c r="D126" s="31" t="s">
        <v>52</v>
      </c>
      <c r="E126" s="32">
        <v>52393.98</v>
      </c>
      <c r="F126" s="29" t="s">
        <v>102</v>
      </c>
    </row>
    <row r="127" spans="4:7" x14ac:dyDescent="0.25">
      <c r="D127" s="16" t="s">
        <v>12</v>
      </c>
      <c r="E127" s="17">
        <v>1335</v>
      </c>
    </row>
    <row r="128" spans="4:7" x14ac:dyDescent="0.25">
      <c r="D128" s="16" t="s">
        <v>14</v>
      </c>
      <c r="E128" s="17">
        <v>518.01</v>
      </c>
    </row>
    <row r="129" spans="4:7" x14ac:dyDescent="0.25">
      <c r="D129" s="16" t="s">
        <v>17</v>
      </c>
      <c r="E129" s="17">
        <v>1633</v>
      </c>
    </row>
    <row r="130" spans="4:7" x14ac:dyDescent="0.25">
      <c r="D130" s="16" t="s">
        <v>15</v>
      </c>
      <c r="E130" s="17">
        <v>3600</v>
      </c>
    </row>
    <row r="131" spans="4:7" x14ac:dyDescent="0.25">
      <c r="D131" s="16" t="s">
        <v>16</v>
      </c>
      <c r="E131" s="17">
        <v>2025</v>
      </c>
    </row>
    <row r="132" spans="4:7" x14ac:dyDescent="0.25">
      <c r="D132" s="16" t="s">
        <v>9</v>
      </c>
      <c r="E132" s="17">
        <v>44597.36</v>
      </c>
    </row>
    <row r="133" spans="4:7" x14ac:dyDescent="0.25">
      <c r="D133" s="16" t="s">
        <v>10</v>
      </c>
      <c r="E133" s="17">
        <v>19738.46</v>
      </c>
    </row>
    <row r="134" spans="4:7" x14ac:dyDescent="0.25">
      <c r="D134" s="16" t="s">
        <v>11</v>
      </c>
      <c r="E134" s="17">
        <v>11185.44</v>
      </c>
    </row>
    <row r="135" spans="4:7" x14ac:dyDescent="0.25">
      <c r="D135" s="16" t="s">
        <v>13</v>
      </c>
      <c r="E135" s="17">
        <v>4760.07</v>
      </c>
      <c r="F135" s="7"/>
      <c r="G135" s="7"/>
    </row>
  </sheetData>
  <sortState ref="H53:K64">
    <sortCondition ref="H53"/>
  </sortState>
  <mergeCells count="3">
    <mergeCell ref="B1:K1"/>
    <mergeCell ref="H52:M52"/>
    <mergeCell ref="P52:R5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arnoldo</dc:creator>
  <cp:lastModifiedBy>arnoldo</cp:lastModifiedBy>
  <dcterms:created xsi:type="dcterms:W3CDTF">2017-07-04T21:11:38Z</dcterms:created>
  <dcterms:modified xsi:type="dcterms:W3CDTF">2017-08-16T18:42:24Z</dcterms:modified>
</cp:coreProperties>
</file>