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95" windowWidth="20115" windowHeight="787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AH1" i="1" l="1"/>
  <c r="B57" i="1" l="1"/>
</calcChain>
</file>

<file path=xl/sharedStrings.xml><?xml version="1.0" encoding="utf-8"?>
<sst xmlns="http://schemas.openxmlformats.org/spreadsheetml/2006/main" count="369" uniqueCount="120">
  <si>
    <t>RELACION DE DEPOSITOS</t>
  </si>
  <si>
    <t>#</t>
  </si>
  <si>
    <t>MONTO</t>
  </si>
  <si>
    <t>COMENTARIO</t>
  </si>
  <si>
    <t>FECHA</t>
  </si>
  <si>
    <t>MOVIMINETO</t>
  </si>
  <si>
    <t xml:space="preserve">DEPOSITO EN EFECTIVO </t>
  </si>
  <si>
    <t xml:space="preserve">FACTURAS VARIAS </t>
  </si>
  <si>
    <t xml:space="preserve">TRANSFERENCIA INTERBANCARIA </t>
  </si>
  <si>
    <t>TRANSFERENCIA SP</t>
  </si>
  <si>
    <t>A1531</t>
  </si>
  <si>
    <t>A1546</t>
  </si>
  <si>
    <t>A1547</t>
  </si>
  <si>
    <t>A1544</t>
  </si>
  <si>
    <t>A1564</t>
  </si>
  <si>
    <t>A1553</t>
  </si>
  <si>
    <t>A1552</t>
  </si>
  <si>
    <t>A1558</t>
  </si>
  <si>
    <t>A1563</t>
  </si>
  <si>
    <t>A1560</t>
  </si>
  <si>
    <t>A1565</t>
  </si>
  <si>
    <t>A1567</t>
  </si>
  <si>
    <t>A1568</t>
  </si>
  <si>
    <t>A1572</t>
  </si>
  <si>
    <t>A1573</t>
  </si>
  <si>
    <t>A1583</t>
  </si>
  <si>
    <t>A1580</t>
  </si>
  <si>
    <t>A1578</t>
  </si>
  <si>
    <t>A1575</t>
  </si>
  <si>
    <t>A1577</t>
  </si>
  <si>
    <t>A1582</t>
  </si>
  <si>
    <t>A1622</t>
  </si>
  <si>
    <t>A1570</t>
  </si>
  <si>
    <t>A1595</t>
  </si>
  <si>
    <t>A1581</t>
  </si>
  <si>
    <t>A1584</t>
  </si>
  <si>
    <t>A1592</t>
  </si>
  <si>
    <t>A1590</t>
  </si>
  <si>
    <t>A1576</t>
  </si>
  <si>
    <t>A1591</t>
  </si>
  <si>
    <t>A1600</t>
  </si>
  <si>
    <t>A1585</t>
  </si>
  <si>
    <t>A1586</t>
  </si>
  <si>
    <t>A1608</t>
  </si>
  <si>
    <t>A1589</t>
  </si>
  <si>
    <t>A1587</t>
  </si>
  <si>
    <t>A1604</t>
  </si>
  <si>
    <t>A1610</t>
  </si>
  <si>
    <t>A1596</t>
  </si>
  <si>
    <t>A1588</t>
  </si>
  <si>
    <t>A1605</t>
  </si>
  <si>
    <t>A1593</t>
  </si>
  <si>
    <t>A1594</t>
  </si>
  <si>
    <t>A2868.01</t>
  </si>
  <si>
    <t>A1611</t>
  </si>
  <si>
    <t>A1599</t>
  </si>
  <si>
    <t>A1598</t>
  </si>
  <si>
    <t>A1624</t>
  </si>
  <si>
    <t>A1612</t>
  </si>
  <si>
    <t>A1613</t>
  </si>
  <si>
    <t>A1609</t>
  </si>
  <si>
    <t>A1597</t>
  </si>
  <si>
    <t>A1615</t>
  </si>
  <si>
    <t>A1602</t>
  </si>
  <si>
    <t>A1619</t>
  </si>
  <si>
    <t>A1606</t>
  </si>
  <si>
    <t>A1601</t>
  </si>
  <si>
    <t>A1614</t>
  </si>
  <si>
    <t>A1643</t>
  </si>
  <si>
    <t>A1644</t>
  </si>
  <si>
    <t>A1631</t>
  </si>
  <si>
    <t>A1616</t>
  </si>
  <si>
    <t>A1618</t>
  </si>
  <si>
    <t>A1628</t>
  </si>
  <si>
    <t>A1617</t>
  </si>
  <si>
    <t>A1633</t>
  </si>
  <si>
    <t>A1634</t>
  </si>
  <si>
    <t>A1620</t>
  </si>
  <si>
    <t>A1621</t>
  </si>
  <si>
    <t>A1642</t>
  </si>
  <si>
    <t>A1603</t>
  </si>
  <si>
    <t>A1625</t>
  </si>
  <si>
    <t>A1636</t>
  </si>
  <si>
    <t>A1629</t>
  </si>
  <si>
    <t>A1626</t>
  </si>
  <si>
    <t>A1627</t>
  </si>
  <si>
    <t>A1632</t>
  </si>
  <si>
    <t>A1637</t>
  </si>
  <si>
    <t>A1639</t>
  </si>
  <si>
    <t>A1640</t>
  </si>
  <si>
    <t>A1607</t>
  </si>
  <si>
    <t>A1638</t>
  </si>
  <si>
    <t>A1635</t>
  </si>
  <si>
    <t>A1630</t>
  </si>
  <si>
    <t>A1645</t>
  </si>
  <si>
    <t>A1646</t>
  </si>
  <si>
    <t>A1647</t>
  </si>
  <si>
    <t>A1651</t>
  </si>
  <si>
    <t>A1652</t>
  </si>
  <si>
    <t>A1653</t>
  </si>
  <si>
    <t>A1654</t>
  </si>
  <si>
    <t>A1657</t>
  </si>
  <si>
    <t>A1623</t>
  </si>
  <si>
    <t>A2610</t>
  </si>
  <si>
    <t>A2710</t>
  </si>
  <si>
    <t>A2711</t>
  </si>
  <si>
    <t>A2763</t>
  </si>
  <si>
    <t>A2762</t>
  </si>
  <si>
    <t>DEPOSITO EN EFECTIVOS</t>
  </si>
  <si>
    <t>FACTURAS VARIAS</t>
  </si>
  <si>
    <t>FACTURA</t>
  </si>
  <si>
    <t>ESTATUS</t>
  </si>
  <si>
    <t>A1561</t>
  </si>
  <si>
    <t>A1569</t>
  </si>
  <si>
    <t>A1579</t>
  </si>
  <si>
    <t>A1641</t>
  </si>
  <si>
    <t>CANCELADA</t>
  </si>
  <si>
    <t>A2754</t>
  </si>
  <si>
    <t>PRINT TO LOGO</t>
  </si>
  <si>
    <t>GABRIELA GOÑI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</si>
</sst>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0,000.00"/>
    <numFmt numFmtId="165" formatCode="00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8"/>
      <color indexed="8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/>
  </cellStyleXfs>
  <cellXfs count="34">
    <xf numFmtId="0" fontId="0" fillId="0" borderId="0" xfId="0"/>
    <xf numFmtId="0" fontId="3" fillId="2" borderId="1" xfId="0" applyFont="1" applyFill="1" applyBorder="1"/>
    <xf numFmtId="44" fontId="3" fillId="2" borderId="2" xfId="1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44" fontId="3" fillId="2" borderId="0" xfId="1" applyFont="1" applyFill="1" applyBorder="1"/>
    <xf numFmtId="0" fontId="3" fillId="2" borderId="0" xfId="0" applyFont="1" applyFill="1" applyBorder="1"/>
    <xf numFmtId="0" fontId="3" fillId="2" borderId="5" xfId="0" applyFont="1" applyFill="1" applyBorder="1"/>
    <xf numFmtId="44" fontId="0" fillId="0" borderId="0" xfId="1" applyFont="1"/>
    <xf numFmtId="14" fontId="0" fillId="0" borderId="0" xfId="0" applyNumberFormat="1"/>
    <xf numFmtId="44" fontId="2" fillId="0" borderId="0" xfId="1" applyFont="1"/>
    <xf numFmtId="0" fontId="0" fillId="0" borderId="0" xfId="0" applyBorder="1"/>
    <xf numFmtId="0" fontId="2" fillId="0" borderId="0" xfId="0" applyFont="1"/>
    <xf numFmtId="0" fontId="0" fillId="3" borderId="0" xfId="0" applyFill="1"/>
    <xf numFmtId="44" fontId="0" fillId="0" borderId="0" xfId="1" applyFont="1" applyBorder="1"/>
    <xf numFmtId="44" fontId="0" fillId="0" borderId="0" xfId="0" applyNumberFormat="1"/>
    <xf numFmtId="0" fontId="0" fillId="4" borderId="0" xfId="0" applyFill="1"/>
    <xf numFmtId="44" fontId="0" fillId="0" borderId="0" xfId="1" applyFont="1" applyFill="1"/>
    <xf numFmtId="0" fontId="0" fillId="4" borderId="0" xfId="0" applyFill="1" applyBorder="1"/>
    <xf numFmtId="0" fontId="0" fillId="4" borderId="0" xfId="0" applyFill="1" applyAlignment="1">
      <alignment horizontal="left"/>
    </xf>
    <xf numFmtId="44" fontId="0" fillId="4" borderId="0" xfId="1" applyFont="1" applyFill="1"/>
    <xf numFmtId="44" fontId="2" fillId="3" borderId="0" xfId="0" applyNumberFormat="1" applyFont="1" applyFill="1"/>
    <xf numFmtId="44" fontId="5" fillId="6" borderId="0" xfId="1" applyFont="1" applyFill="1" applyAlignment="1">
      <alignment vertical="center"/>
    </xf>
    <xf numFmtId="44" fontId="5" fillId="0" borderId="0" xfId="1" applyFont="1"/>
    <xf numFmtId="44" fontId="4" fillId="6" borderId="0" xfId="1" applyFont="1" applyFill="1" applyAlignment="1">
      <alignment vertical="center"/>
    </xf>
    <xf numFmtId="164" fontId="7" fillId="0" borderId="0" xfId="2" applyNumberFormat="1" applyFont="1" applyFill="1" applyAlignment="1" applyProtection="1">
      <alignment horizontal="right" vertical="top"/>
      <protection locked="0"/>
    </xf>
    <xf numFmtId="165" fontId="7" fillId="0" borderId="0" xfId="2" applyNumberFormat="1" applyFont="1" applyFill="1" applyAlignment="1" applyProtection="1">
      <alignment horizontal="right" vertical="top"/>
      <protection locked="0"/>
    </xf>
    <xf numFmtId="164" fontId="7" fillId="5" borderId="0" xfId="2" applyNumberFormat="1" applyFont="1" applyFill="1" applyAlignment="1" applyProtection="1">
      <alignment horizontal="right" vertical="top"/>
      <protection locked="0"/>
    </xf>
    <xf numFmtId="0" fontId="7" fillId="5" borderId="0" xfId="2" applyFont="1" applyFill="1" applyAlignment="1" applyProtection="1">
      <alignment horizontal="left" vertical="top"/>
      <protection locked="0"/>
    </xf>
    <xf numFmtId="165" fontId="7" fillId="5" borderId="0" xfId="2" applyNumberFormat="1" applyFont="1" applyFill="1" applyAlignment="1" applyProtection="1">
      <alignment horizontal="right" vertical="top"/>
      <protection locked="0"/>
    </xf>
    <xf numFmtId="0" fontId="7" fillId="3" borderId="0" xfId="2" applyFont="1" applyFill="1" applyAlignment="1" applyProtection="1">
      <alignment horizontal="left" vertical="top"/>
      <protection locked="0"/>
    </xf>
    <xf numFmtId="0" fontId="0" fillId="3" borderId="0" xfId="0" applyFill="1" applyAlignment="1">
      <alignment horizontal="center"/>
    </xf>
    <xf numFmtId="0" fontId="7" fillId="7" borderId="0" xfId="2" applyFont="1" applyFill="1" applyAlignment="1" applyProtection="1">
      <alignment horizontal="left" vertical="top"/>
      <protection locked="0"/>
    </xf>
  </cellXfs>
  <cellStyles count="3">
    <cellStyle name="Moneda" xfId="1" builtinId="4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4"/>
  <sheetViews>
    <sheetView tabSelected="1" topLeftCell="R1" workbookViewId="0">
      <selection activeCell="AF9" sqref="AF9"/>
    </sheetView>
  </sheetViews>
  <sheetFormatPr baseColWidth="10" defaultRowHeight="15" x14ac:dyDescent="0.25"/>
  <cols>
    <col min="1" max="1" width="3" bestFit="1" customWidth="1"/>
    <col min="2" max="2" width="12.5703125" style="9" bestFit="1" customWidth="1"/>
    <col min="3" max="3" width="31.140625" bestFit="1" customWidth="1"/>
    <col min="5" max="5" width="17.7109375" bestFit="1" customWidth="1"/>
    <col min="6" max="6" width="6.28515625" bestFit="1" customWidth="1"/>
    <col min="7" max="7" width="12.5703125" style="9" bestFit="1" customWidth="1"/>
    <col min="8" max="8" width="6.28515625" bestFit="1" customWidth="1"/>
    <col min="9" max="9" width="12.5703125" style="9" bestFit="1" customWidth="1"/>
    <col min="10" max="10" width="7.7109375" bestFit="1" customWidth="1"/>
    <col min="11" max="11" width="11.42578125" style="9"/>
    <col min="12" max="12" width="6.28515625" bestFit="1" customWidth="1"/>
    <col min="13" max="13" width="11.42578125" style="9"/>
    <col min="14" max="14" width="6.28515625" bestFit="1" customWidth="1"/>
    <col min="15" max="15" width="11.42578125" style="9"/>
    <col min="16" max="16" width="6.28515625" bestFit="1" customWidth="1"/>
    <col min="17" max="17" width="11.42578125" style="9"/>
    <col min="18" max="18" width="6.28515625" bestFit="1" customWidth="1"/>
    <col min="19" max="19" width="11.42578125" style="9"/>
    <col min="20" max="20" width="6.28515625" bestFit="1" customWidth="1"/>
    <col min="21" max="21" width="11.42578125" style="9"/>
    <col min="22" max="22" width="6.28515625" bestFit="1" customWidth="1"/>
    <col min="23" max="23" width="11.42578125" style="9"/>
    <col min="24" max="24" width="6.28515625" bestFit="1" customWidth="1"/>
    <col min="25" max="25" width="11.42578125" style="18"/>
    <col min="26" max="26" width="6.28515625" bestFit="1" customWidth="1"/>
    <col min="28" max="28" width="6.28515625" bestFit="1" customWidth="1"/>
    <col min="33" max="33" width="12.5703125" bestFit="1" customWidth="1"/>
    <col min="34" max="34" width="14.7109375" bestFit="1" customWidth="1"/>
  </cols>
  <sheetData>
    <row r="1" spans="1:34" x14ac:dyDescent="0.25">
      <c r="A1" s="1"/>
      <c r="B1" s="2" t="s">
        <v>0</v>
      </c>
      <c r="C1" s="3"/>
      <c r="D1" s="3"/>
      <c r="E1" s="4"/>
      <c r="AF1" s="32" t="s">
        <v>108</v>
      </c>
      <c r="AG1" s="32"/>
      <c r="AH1" s="22">
        <f>SUM(B3:B4,B7,B10:B15,B19:B22,B24:B25,B28:B35,B39:B40,B42,B44:B50,B53,B55)</f>
        <v>149263.06999999998</v>
      </c>
    </row>
    <row r="2" spans="1:34" x14ac:dyDescent="0.25">
      <c r="A2" s="5" t="s">
        <v>1</v>
      </c>
      <c r="B2" s="6" t="s">
        <v>2</v>
      </c>
      <c r="C2" s="7" t="s">
        <v>3</v>
      </c>
      <c r="D2" s="7" t="s">
        <v>4</v>
      </c>
      <c r="E2" s="8" t="s">
        <v>5</v>
      </c>
      <c r="AF2" s="23" t="s">
        <v>109</v>
      </c>
      <c r="AG2" s="24"/>
      <c r="AH2" s="23"/>
    </row>
    <row r="3" spans="1:34" x14ac:dyDescent="0.25">
      <c r="A3">
        <v>1</v>
      </c>
      <c r="B3" s="9">
        <v>1750</v>
      </c>
      <c r="C3" s="13" t="s">
        <v>6</v>
      </c>
      <c r="D3" s="10">
        <v>43010</v>
      </c>
      <c r="E3" s="14" t="s">
        <v>7</v>
      </c>
      <c r="F3" s="17" t="s">
        <v>10</v>
      </c>
      <c r="G3" s="9">
        <v>1394</v>
      </c>
      <c r="H3" s="17" t="s">
        <v>11</v>
      </c>
      <c r="I3" s="9">
        <v>199</v>
      </c>
      <c r="J3" s="17" t="s">
        <v>12</v>
      </c>
      <c r="K3" s="9">
        <v>112</v>
      </c>
      <c r="L3" s="17" t="s">
        <v>13</v>
      </c>
      <c r="M3" s="9">
        <v>45</v>
      </c>
      <c r="AF3" s="25" t="s">
        <v>110</v>
      </c>
      <c r="AG3" s="25" t="s">
        <v>2</v>
      </c>
      <c r="AH3" s="25" t="s">
        <v>111</v>
      </c>
    </row>
    <row r="4" spans="1:34" x14ac:dyDescent="0.25">
      <c r="A4">
        <v>2</v>
      </c>
      <c r="B4" s="9">
        <v>4080</v>
      </c>
      <c r="C4" s="13" t="s">
        <v>6</v>
      </c>
      <c r="D4" s="10">
        <v>43010</v>
      </c>
      <c r="E4" s="14" t="s">
        <v>7</v>
      </c>
      <c r="F4" s="17" t="s">
        <v>14</v>
      </c>
      <c r="G4" s="9">
        <v>3570</v>
      </c>
      <c r="H4" s="17" t="s">
        <v>15</v>
      </c>
      <c r="I4" s="15">
        <v>510</v>
      </c>
      <c r="J4" s="12"/>
      <c r="AF4" s="33" t="s">
        <v>13</v>
      </c>
      <c r="AG4" s="26">
        <v>2868.01</v>
      </c>
    </row>
    <row r="5" spans="1:34" x14ac:dyDescent="0.25">
      <c r="A5">
        <v>3</v>
      </c>
      <c r="B5" s="9">
        <v>130869</v>
      </c>
      <c r="C5" s="13" t="s">
        <v>8</v>
      </c>
      <c r="D5" s="10">
        <v>43011</v>
      </c>
      <c r="E5" t="s">
        <v>9</v>
      </c>
      <c r="F5" s="17" t="s">
        <v>103</v>
      </c>
      <c r="G5" s="9">
        <v>130869</v>
      </c>
      <c r="I5" s="15"/>
      <c r="J5" s="12"/>
      <c r="AF5" s="33" t="s">
        <v>11</v>
      </c>
      <c r="AG5" s="27">
        <v>597.03</v>
      </c>
    </row>
    <row r="6" spans="1:34" x14ac:dyDescent="0.25">
      <c r="A6">
        <v>4</v>
      </c>
      <c r="B6" s="9">
        <v>1012</v>
      </c>
      <c r="C6" s="13" t="s">
        <v>8</v>
      </c>
      <c r="D6" s="10">
        <v>43011</v>
      </c>
      <c r="E6" t="s">
        <v>9</v>
      </c>
      <c r="F6" s="17" t="s">
        <v>18</v>
      </c>
      <c r="G6" s="9">
        <v>112</v>
      </c>
      <c r="H6" s="17" t="s">
        <v>22</v>
      </c>
      <c r="I6" s="15">
        <v>900</v>
      </c>
      <c r="J6" s="12"/>
      <c r="AF6" s="33" t="s">
        <v>12</v>
      </c>
      <c r="AG6" s="27">
        <v>900</v>
      </c>
    </row>
    <row r="7" spans="1:34" x14ac:dyDescent="0.25">
      <c r="A7">
        <v>5</v>
      </c>
      <c r="B7" s="9">
        <v>5736</v>
      </c>
      <c r="C7" s="13" t="s">
        <v>6</v>
      </c>
      <c r="D7" s="10">
        <v>43013</v>
      </c>
      <c r="E7" s="14" t="s">
        <v>7</v>
      </c>
      <c r="F7" s="17" t="s">
        <v>28</v>
      </c>
      <c r="G7" s="9">
        <v>3600</v>
      </c>
      <c r="H7" s="17" t="s">
        <v>29</v>
      </c>
      <c r="I7" s="15">
        <v>1980</v>
      </c>
      <c r="J7" s="19" t="s">
        <v>25</v>
      </c>
      <c r="K7" s="9">
        <v>156</v>
      </c>
      <c r="AF7" s="31" t="s">
        <v>16</v>
      </c>
      <c r="AG7" s="27">
        <v>636</v>
      </c>
    </row>
    <row r="8" spans="1:34" x14ac:dyDescent="0.25">
      <c r="A8">
        <v>6</v>
      </c>
      <c r="B8" s="9">
        <v>1610</v>
      </c>
      <c r="C8" s="13" t="s">
        <v>8</v>
      </c>
      <c r="D8" s="10">
        <v>43013</v>
      </c>
      <c r="E8" t="s">
        <v>9</v>
      </c>
      <c r="F8" s="17" t="s">
        <v>23</v>
      </c>
      <c r="G8" s="9">
        <v>606</v>
      </c>
      <c r="H8" s="17" t="s">
        <v>24</v>
      </c>
      <c r="I8" s="15">
        <v>595</v>
      </c>
      <c r="J8" s="19" t="s">
        <v>25</v>
      </c>
      <c r="K8" s="9">
        <v>591</v>
      </c>
      <c r="AF8" s="31" t="s">
        <v>15</v>
      </c>
      <c r="AG8" s="27">
        <v>595.02</v>
      </c>
    </row>
    <row r="9" spans="1:34" x14ac:dyDescent="0.25">
      <c r="A9">
        <v>7</v>
      </c>
      <c r="B9" s="9">
        <v>5845.82</v>
      </c>
      <c r="C9" s="13" t="s">
        <v>8</v>
      </c>
      <c r="D9" s="10">
        <v>43013</v>
      </c>
      <c r="E9" t="s">
        <v>9</v>
      </c>
      <c r="F9" s="17" t="s">
        <v>26</v>
      </c>
      <c r="G9" s="9">
        <v>5500.14</v>
      </c>
      <c r="H9" s="17" t="s">
        <v>27</v>
      </c>
      <c r="I9" s="15">
        <v>345.68</v>
      </c>
      <c r="J9" s="12"/>
      <c r="AF9" s="33" t="s">
        <v>17</v>
      </c>
      <c r="AG9" s="27">
        <v>804</v>
      </c>
    </row>
    <row r="10" spans="1:34" x14ac:dyDescent="0.25">
      <c r="A10">
        <v>8</v>
      </c>
      <c r="B10" s="9">
        <v>6632</v>
      </c>
      <c r="C10" s="13" t="s">
        <v>6</v>
      </c>
      <c r="D10" s="10">
        <v>43013</v>
      </c>
      <c r="E10" s="14" t="s">
        <v>7</v>
      </c>
      <c r="F10" s="17" t="s">
        <v>19</v>
      </c>
      <c r="G10" s="9">
        <v>4817</v>
      </c>
      <c r="H10" s="17" t="s">
        <v>20</v>
      </c>
      <c r="I10" s="9">
        <v>1547</v>
      </c>
      <c r="J10" s="17" t="s">
        <v>27</v>
      </c>
      <c r="K10" s="9">
        <v>268</v>
      </c>
      <c r="AF10" s="31" t="s">
        <v>19</v>
      </c>
      <c r="AG10" s="26">
        <v>4817</v>
      </c>
    </row>
    <row r="11" spans="1:34" x14ac:dyDescent="0.25">
      <c r="A11">
        <v>9</v>
      </c>
      <c r="B11" s="9">
        <v>4125</v>
      </c>
      <c r="C11" s="13" t="s">
        <v>6</v>
      </c>
      <c r="D11" s="10">
        <v>43013</v>
      </c>
      <c r="E11" s="14" t="s">
        <v>7</v>
      </c>
      <c r="F11" s="17" t="s">
        <v>30</v>
      </c>
      <c r="G11" s="9">
        <v>3570</v>
      </c>
      <c r="H11" s="17" t="s">
        <v>31</v>
      </c>
      <c r="I11" s="9">
        <v>518</v>
      </c>
      <c r="J11" s="17" t="s">
        <v>18</v>
      </c>
      <c r="K11" s="9">
        <v>30</v>
      </c>
      <c r="L11" s="17" t="s">
        <v>15</v>
      </c>
      <c r="M11" s="9">
        <v>7</v>
      </c>
      <c r="AF11" s="31" t="s">
        <v>112</v>
      </c>
      <c r="AG11" s="26">
        <v>1394</v>
      </c>
    </row>
    <row r="12" spans="1:34" x14ac:dyDescent="0.25">
      <c r="A12">
        <v>10</v>
      </c>
      <c r="B12" s="9">
        <v>1000</v>
      </c>
      <c r="C12" s="13" t="s">
        <v>6</v>
      </c>
      <c r="D12" s="10">
        <v>43013</v>
      </c>
      <c r="E12" s="14" t="s">
        <v>7</v>
      </c>
      <c r="F12" s="17" t="s">
        <v>18</v>
      </c>
      <c r="G12" s="9">
        <v>1000</v>
      </c>
      <c r="AF12" s="31" t="s">
        <v>18</v>
      </c>
      <c r="AG12" s="26">
        <v>2142</v>
      </c>
    </row>
    <row r="13" spans="1:34" x14ac:dyDescent="0.25">
      <c r="A13">
        <v>11</v>
      </c>
      <c r="B13" s="9">
        <v>1000</v>
      </c>
      <c r="C13" s="13" t="s">
        <v>6</v>
      </c>
      <c r="D13" s="10">
        <v>43014</v>
      </c>
      <c r="E13" s="14" t="s">
        <v>7</v>
      </c>
      <c r="F13" s="17" t="s">
        <v>18</v>
      </c>
      <c r="G13" s="9">
        <v>1000</v>
      </c>
      <c r="AF13" s="31" t="s">
        <v>14</v>
      </c>
      <c r="AG13" s="26">
        <v>3570</v>
      </c>
    </row>
    <row r="14" spans="1:34" x14ac:dyDescent="0.25">
      <c r="A14">
        <v>12</v>
      </c>
      <c r="B14" s="9">
        <v>1489.01</v>
      </c>
      <c r="C14" s="13" t="s">
        <v>6</v>
      </c>
      <c r="D14" s="10">
        <v>43014</v>
      </c>
      <c r="E14" s="14" t="s">
        <v>7</v>
      </c>
      <c r="F14" s="17" t="s">
        <v>16</v>
      </c>
      <c r="G14" s="9">
        <v>636</v>
      </c>
      <c r="H14" s="17" t="s">
        <v>17</v>
      </c>
      <c r="I14" s="9">
        <v>804</v>
      </c>
      <c r="J14" s="17" t="s">
        <v>15</v>
      </c>
      <c r="K14" s="9">
        <v>49</v>
      </c>
      <c r="AF14" s="31" t="s">
        <v>20</v>
      </c>
      <c r="AG14" s="26">
        <v>1547</v>
      </c>
    </row>
    <row r="15" spans="1:34" x14ac:dyDescent="0.25">
      <c r="A15">
        <v>13</v>
      </c>
      <c r="B15" s="9">
        <v>2912</v>
      </c>
      <c r="C15" s="13" t="s">
        <v>6</v>
      </c>
      <c r="D15" s="10">
        <v>43014</v>
      </c>
      <c r="E15" s="14" t="s">
        <v>7</v>
      </c>
      <c r="F15" s="17" t="s">
        <v>32</v>
      </c>
      <c r="G15" s="9">
        <v>2070.0100000000002</v>
      </c>
      <c r="H15" s="17" t="s">
        <v>33</v>
      </c>
      <c r="I15" s="9">
        <v>841.99</v>
      </c>
      <c r="AF15" s="31" t="s">
        <v>21</v>
      </c>
      <c r="AG15" s="27">
        <v>900</v>
      </c>
    </row>
    <row r="16" spans="1:34" x14ac:dyDescent="0.25">
      <c r="A16">
        <v>14</v>
      </c>
      <c r="B16" s="9">
        <v>1000</v>
      </c>
      <c r="C16" s="13" t="s">
        <v>8</v>
      </c>
      <c r="D16" s="10">
        <v>43017</v>
      </c>
      <c r="E16" t="s">
        <v>9</v>
      </c>
      <c r="F16" s="17" t="s">
        <v>65</v>
      </c>
      <c r="G16" s="9">
        <v>927</v>
      </c>
      <c r="H16" s="17" t="s">
        <v>61</v>
      </c>
      <c r="I16" s="9">
        <v>30</v>
      </c>
      <c r="J16" s="17" t="s">
        <v>56</v>
      </c>
      <c r="K16" s="9">
        <v>13</v>
      </c>
      <c r="L16" s="17" t="s">
        <v>50</v>
      </c>
      <c r="M16" s="9">
        <v>30</v>
      </c>
      <c r="AF16" s="31" t="s">
        <v>22</v>
      </c>
      <c r="AG16" s="26">
        <v>1833.01</v>
      </c>
    </row>
    <row r="17" spans="1:34" x14ac:dyDescent="0.25">
      <c r="A17">
        <v>15</v>
      </c>
      <c r="B17" s="9">
        <v>50000</v>
      </c>
      <c r="C17" s="13" t="s">
        <v>8</v>
      </c>
      <c r="D17" s="10">
        <v>43017</v>
      </c>
      <c r="E17" t="s">
        <v>9</v>
      </c>
      <c r="F17" s="17" t="s">
        <v>104</v>
      </c>
      <c r="G17" s="9">
        <v>50000</v>
      </c>
      <c r="AF17" s="29" t="s">
        <v>113</v>
      </c>
      <c r="AG17" s="28">
        <v>2308.9699999999998</v>
      </c>
      <c r="AH17" t="s">
        <v>116</v>
      </c>
    </row>
    <row r="18" spans="1:34" x14ac:dyDescent="0.25">
      <c r="A18">
        <v>16</v>
      </c>
      <c r="B18" s="9">
        <v>2148.29</v>
      </c>
      <c r="C18" s="13" t="s">
        <v>8</v>
      </c>
      <c r="D18" s="10">
        <v>43018</v>
      </c>
      <c r="E18" t="s">
        <v>9</v>
      </c>
      <c r="F18" s="17" t="s">
        <v>37</v>
      </c>
      <c r="G18" s="9">
        <v>2127.0700000000002</v>
      </c>
      <c r="H18" s="17" t="s">
        <v>15</v>
      </c>
      <c r="I18" s="9">
        <v>20.21</v>
      </c>
      <c r="J18" s="17" t="s">
        <v>74</v>
      </c>
      <c r="K18" s="9">
        <v>1.01</v>
      </c>
      <c r="AF18" s="31" t="s">
        <v>32</v>
      </c>
      <c r="AG18" s="26">
        <v>2070.0100000000002</v>
      </c>
    </row>
    <row r="19" spans="1:34" x14ac:dyDescent="0.25">
      <c r="A19">
        <v>17</v>
      </c>
      <c r="B19" s="9">
        <v>9024</v>
      </c>
      <c r="C19" s="13" t="s">
        <v>6</v>
      </c>
      <c r="D19" s="10">
        <v>43020</v>
      </c>
      <c r="E19" s="14" t="s">
        <v>7</v>
      </c>
      <c r="F19" s="17" t="s">
        <v>42</v>
      </c>
      <c r="G19" s="9">
        <v>8236</v>
      </c>
      <c r="H19" s="17" t="s">
        <v>41</v>
      </c>
      <c r="I19" s="9">
        <v>407</v>
      </c>
      <c r="J19" s="17" t="s">
        <v>25</v>
      </c>
      <c r="K19" s="9">
        <v>40</v>
      </c>
      <c r="L19" s="17" t="s">
        <v>27</v>
      </c>
      <c r="M19" s="9">
        <v>113</v>
      </c>
      <c r="N19" s="17" t="s">
        <v>36</v>
      </c>
      <c r="O19" s="9">
        <v>88</v>
      </c>
      <c r="P19" s="17" t="s">
        <v>33</v>
      </c>
      <c r="Q19" s="9">
        <v>43</v>
      </c>
      <c r="R19" s="17" t="s">
        <v>40</v>
      </c>
      <c r="S19" s="9">
        <v>97</v>
      </c>
      <c r="AF19" s="31" t="s">
        <v>23</v>
      </c>
      <c r="AG19" s="27">
        <v>606.01</v>
      </c>
    </row>
    <row r="20" spans="1:34" x14ac:dyDescent="0.25">
      <c r="A20">
        <v>18</v>
      </c>
      <c r="B20" s="9">
        <v>5508</v>
      </c>
      <c r="C20" s="13" t="s">
        <v>6</v>
      </c>
      <c r="D20" s="10">
        <v>43020</v>
      </c>
      <c r="E20" s="14" t="s">
        <v>7</v>
      </c>
      <c r="F20" s="17" t="s">
        <v>41</v>
      </c>
      <c r="G20" s="9">
        <v>5508</v>
      </c>
      <c r="AF20" s="31" t="s">
        <v>24</v>
      </c>
      <c r="AG20" s="27">
        <v>595.01</v>
      </c>
    </row>
    <row r="21" spans="1:34" x14ac:dyDescent="0.25">
      <c r="A21">
        <v>19</v>
      </c>
      <c r="B21" s="9">
        <v>1577.03</v>
      </c>
      <c r="C21" s="13" t="s">
        <v>6</v>
      </c>
      <c r="D21" s="10">
        <v>43021</v>
      </c>
      <c r="E21" s="14" t="s">
        <v>7</v>
      </c>
      <c r="F21" s="17" t="s">
        <v>35</v>
      </c>
      <c r="G21" s="9">
        <v>1573.02</v>
      </c>
      <c r="H21" s="17" t="s">
        <v>15</v>
      </c>
      <c r="I21" s="9">
        <v>4.01</v>
      </c>
      <c r="AF21" s="31" t="s">
        <v>28</v>
      </c>
      <c r="AG21" s="26">
        <v>3600</v>
      </c>
    </row>
    <row r="22" spans="1:34" x14ac:dyDescent="0.25">
      <c r="A22">
        <v>20</v>
      </c>
      <c r="B22" s="9">
        <v>1900</v>
      </c>
      <c r="C22" s="13" t="s">
        <v>6</v>
      </c>
      <c r="D22" s="10">
        <v>43021</v>
      </c>
      <c r="E22" s="14" t="s">
        <v>7</v>
      </c>
      <c r="F22" s="17" t="s">
        <v>36</v>
      </c>
      <c r="G22" s="9">
        <v>1900</v>
      </c>
      <c r="AF22" s="31" t="s">
        <v>38</v>
      </c>
      <c r="AG22" s="26">
        <v>8349</v>
      </c>
    </row>
    <row r="23" spans="1:34" x14ac:dyDescent="0.25">
      <c r="A23">
        <v>21</v>
      </c>
      <c r="B23" s="9">
        <v>2688</v>
      </c>
      <c r="C23" s="13" t="s">
        <v>8</v>
      </c>
      <c r="D23" s="10">
        <v>43024</v>
      </c>
      <c r="E23" t="s">
        <v>9</v>
      </c>
      <c r="F23" s="17" t="s">
        <v>21</v>
      </c>
      <c r="G23" s="9">
        <v>900</v>
      </c>
      <c r="H23" s="17" t="s">
        <v>22</v>
      </c>
      <c r="I23" s="9">
        <v>1788</v>
      </c>
      <c r="AF23" s="31" t="s">
        <v>29</v>
      </c>
      <c r="AG23" s="26">
        <v>1980</v>
      </c>
    </row>
    <row r="24" spans="1:34" x14ac:dyDescent="0.25">
      <c r="A24">
        <v>22</v>
      </c>
      <c r="B24" s="9">
        <v>1745.01</v>
      </c>
      <c r="C24" s="13" t="s">
        <v>6</v>
      </c>
      <c r="D24" s="10">
        <v>43024</v>
      </c>
      <c r="E24" s="14" t="s">
        <v>7</v>
      </c>
      <c r="F24" s="17" t="s">
        <v>34</v>
      </c>
      <c r="G24" s="9">
        <v>1609</v>
      </c>
      <c r="H24" s="17" t="s">
        <v>25</v>
      </c>
      <c r="I24" s="9">
        <v>136.01</v>
      </c>
      <c r="AF24" s="31" t="s">
        <v>27</v>
      </c>
      <c r="AG24" s="27">
        <v>727.02</v>
      </c>
    </row>
    <row r="25" spans="1:34" x14ac:dyDescent="0.25">
      <c r="A25">
        <v>23</v>
      </c>
      <c r="B25" s="9">
        <v>11500</v>
      </c>
      <c r="C25" s="13" t="s">
        <v>6</v>
      </c>
      <c r="D25" s="10">
        <v>43024</v>
      </c>
      <c r="E25" s="14" t="s">
        <v>7</v>
      </c>
      <c r="F25" s="17" t="s">
        <v>38</v>
      </c>
      <c r="G25" s="9">
        <v>8349</v>
      </c>
      <c r="H25" s="17" t="s">
        <v>39</v>
      </c>
      <c r="I25" s="9">
        <v>1547</v>
      </c>
      <c r="J25" s="20" t="s">
        <v>40</v>
      </c>
      <c r="K25" s="9">
        <v>1604</v>
      </c>
      <c r="AF25" s="29" t="s">
        <v>114</v>
      </c>
      <c r="AG25" s="30">
        <v>249.01</v>
      </c>
      <c r="AH25" t="s">
        <v>116</v>
      </c>
    </row>
    <row r="26" spans="1:34" x14ac:dyDescent="0.25">
      <c r="A26">
        <v>24</v>
      </c>
      <c r="B26" s="9">
        <v>980</v>
      </c>
      <c r="C26" s="13" t="s">
        <v>8</v>
      </c>
      <c r="D26" s="10">
        <v>43024</v>
      </c>
      <c r="E26" t="s">
        <v>9</v>
      </c>
      <c r="F26" s="17" t="s">
        <v>43</v>
      </c>
      <c r="G26" s="9">
        <v>980</v>
      </c>
      <c r="AA26" s="16"/>
      <c r="AF26" s="31" t="s">
        <v>26</v>
      </c>
      <c r="AG26" s="26">
        <v>5500.14</v>
      </c>
    </row>
    <row r="27" spans="1:34" x14ac:dyDescent="0.25">
      <c r="A27">
        <v>25</v>
      </c>
      <c r="B27" s="9">
        <v>5810.68</v>
      </c>
      <c r="C27" s="13" t="s">
        <v>8</v>
      </c>
      <c r="D27" s="10">
        <v>43024</v>
      </c>
      <c r="E27" t="s">
        <v>9</v>
      </c>
      <c r="F27" s="17" t="s">
        <v>44</v>
      </c>
      <c r="G27" s="9">
        <v>3300</v>
      </c>
      <c r="H27" s="17" t="s">
        <v>45</v>
      </c>
      <c r="I27" s="9">
        <v>1509.02</v>
      </c>
      <c r="J27" s="17" t="s">
        <v>47</v>
      </c>
      <c r="K27" s="9">
        <v>1001.66</v>
      </c>
      <c r="AF27" s="31" t="s">
        <v>34</v>
      </c>
      <c r="AG27" s="26">
        <v>1609</v>
      </c>
    </row>
    <row r="28" spans="1:34" x14ac:dyDescent="0.25">
      <c r="A28">
        <v>26</v>
      </c>
      <c r="B28" s="9">
        <v>4917</v>
      </c>
      <c r="C28" s="13" t="s">
        <v>6</v>
      </c>
      <c r="D28" s="10">
        <v>43024</v>
      </c>
      <c r="E28" s="14" t="s">
        <v>7</v>
      </c>
      <c r="F28" s="17" t="s">
        <v>48</v>
      </c>
      <c r="G28" s="9">
        <v>3584.01</v>
      </c>
      <c r="H28" s="17" t="s">
        <v>49</v>
      </c>
      <c r="I28" s="9">
        <v>1165</v>
      </c>
      <c r="J28" s="17" t="s">
        <v>57</v>
      </c>
      <c r="K28" s="9">
        <v>167.99</v>
      </c>
      <c r="AF28" s="31" t="s">
        <v>30</v>
      </c>
      <c r="AG28" s="26">
        <v>3570</v>
      </c>
    </row>
    <row r="29" spans="1:34" x14ac:dyDescent="0.25">
      <c r="A29">
        <v>27</v>
      </c>
      <c r="B29" s="9">
        <v>22500</v>
      </c>
      <c r="C29" s="13" t="s">
        <v>6</v>
      </c>
      <c r="D29" s="10">
        <v>43024</v>
      </c>
      <c r="E29" s="14" t="s">
        <v>7</v>
      </c>
      <c r="F29" s="17" t="s">
        <v>93</v>
      </c>
      <c r="G29" s="9">
        <v>1926</v>
      </c>
      <c r="H29" s="17" t="s">
        <v>88</v>
      </c>
      <c r="I29" s="9">
        <v>733</v>
      </c>
      <c r="J29" s="17" t="s">
        <v>94</v>
      </c>
      <c r="K29" s="9">
        <v>598</v>
      </c>
      <c r="L29" s="17" t="s">
        <v>95</v>
      </c>
      <c r="M29" s="9">
        <v>3570</v>
      </c>
      <c r="N29" s="17" t="s">
        <v>96</v>
      </c>
      <c r="O29" s="9">
        <v>3570</v>
      </c>
      <c r="P29" s="17" t="s">
        <v>97</v>
      </c>
      <c r="Q29" s="9">
        <v>5108</v>
      </c>
      <c r="R29" s="17" t="s">
        <v>98</v>
      </c>
      <c r="S29" s="9">
        <v>1980</v>
      </c>
      <c r="T29" s="17" t="s">
        <v>99</v>
      </c>
      <c r="U29" s="9">
        <v>1980</v>
      </c>
      <c r="V29" s="17" t="s">
        <v>100</v>
      </c>
      <c r="W29" s="9">
        <v>1309</v>
      </c>
      <c r="X29" s="17" t="s">
        <v>101</v>
      </c>
      <c r="Y29" s="18">
        <v>1525</v>
      </c>
      <c r="Z29" s="17" t="s">
        <v>92</v>
      </c>
      <c r="AA29" s="9">
        <v>198.96</v>
      </c>
      <c r="AB29" s="17" t="s">
        <v>102</v>
      </c>
      <c r="AC29" s="9">
        <v>2.04</v>
      </c>
      <c r="AF29" s="31" t="s">
        <v>25</v>
      </c>
      <c r="AG29" s="27">
        <v>767.02</v>
      </c>
    </row>
    <row r="30" spans="1:34" x14ac:dyDescent="0.25">
      <c r="A30">
        <v>28</v>
      </c>
      <c r="B30" s="9">
        <v>1000</v>
      </c>
      <c r="C30" s="13" t="s">
        <v>6</v>
      </c>
      <c r="D30" s="10">
        <v>43024</v>
      </c>
      <c r="E30" s="14" t="s">
        <v>7</v>
      </c>
      <c r="F30" s="17" t="s">
        <v>50</v>
      </c>
      <c r="G30" s="9">
        <v>1000</v>
      </c>
      <c r="AF30" s="31" t="s">
        <v>35</v>
      </c>
      <c r="AG30" s="26">
        <v>1573.02</v>
      </c>
    </row>
    <row r="31" spans="1:34" x14ac:dyDescent="0.25">
      <c r="A31">
        <v>29</v>
      </c>
      <c r="B31" s="9">
        <v>1000</v>
      </c>
      <c r="C31" s="13" t="s">
        <v>6</v>
      </c>
      <c r="D31" s="10">
        <v>43025</v>
      </c>
      <c r="E31" s="14" t="s">
        <v>7</v>
      </c>
      <c r="F31" s="17" t="s">
        <v>50</v>
      </c>
      <c r="G31" s="9">
        <v>1000</v>
      </c>
      <c r="AF31" s="31" t="s">
        <v>41</v>
      </c>
      <c r="AG31" s="26">
        <v>5915</v>
      </c>
    </row>
    <row r="32" spans="1:34" x14ac:dyDescent="0.25">
      <c r="A32">
        <v>30</v>
      </c>
      <c r="B32" s="9">
        <v>4775</v>
      </c>
      <c r="C32" s="13" t="s">
        <v>6</v>
      </c>
      <c r="D32" s="10">
        <v>43026</v>
      </c>
      <c r="E32" s="14" t="s">
        <v>7</v>
      </c>
      <c r="F32" s="17" t="s">
        <v>54</v>
      </c>
      <c r="G32" s="9">
        <v>4011</v>
      </c>
      <c r="H32" s="17" t="s">
        <v>55</v>
      </c>
      <c r="I32" s="9">
        <v>714.03</v>
      </c>
      <c r="J32" s="17" t="s">
        <v>50</v>
      </c>
      <c r="K32" s="9">
        <v>49.97</v>
      </c>
      <c r="AF32" s="31" t="s">
        <v>42</v>
      </c>
      <c r="AG32" s="26">
        <v>8236</v>
      </c>
    </row>
    <row r="33" spans="1:33" x14ac:dyDescent="0.25">
      <c r="A33">
        <v>31</v>
      </c>
      <c r="B33" s="9">
        <v>5500</v>
      </c>
      <c r="C33" s="13" t="s">
        <v>6</v>
      </c>
      <c r="D33" s="10">
        <v>43027</v>
      </c>
      <c r="E33" s="14" t="s">
        <v>7</v>
      </c>
      <c r="F33" s="17" t="s">
        <v>51</v>
      </c>
      <c r="G33" s="9">
        <v>2394</v>
      </c>
      <c r="H33" s="17" t="s">
        <v>52</v>
      </c>
      <c r="I33" s="9" t="s">
        <v>53</v>
      </c>
      <c r="J33" s="17" t="s">
        <v>50</v>
      </c>
      <c r="K33" s="9">
        <v>237.99</v>
      </c>
      <c r="AF33" s="31" t="s">
        <v>45</v>
      </c>
      <c r="AG33" s="26">
        <v>1509.02</v>
      </c>
    </row>
    <row r="34" spans="1:33" x14ac:dyDescent="0.25">
      <c r="A34">
        <v>32</v>
      </c>
      <c r="B34" s="9">
        <v>15038</v>
      </c>
      <c r="C34" s="13" t="s">
        <v>6</v>
      </c>
      <c r="D34" s="10">
        <v>43027</v>
      </c>
      <c r="E34" s="14" t="s">
        <v>7</v>
      </c>
      <c r="F34" s="17" t="s">
        <v>58</v>
      </c>
      <c r="G34" s="9">
        <v>3570</v>
      </c>
      <c r="H34" s="17" t="s">
        <v>59</v>
      </c>
      <c r="I34" s="9">
        <v>7040.01</v>
      </c>
      <c r="J34" s="17" t="s">
        <v>60</v>
      </c>
      <c r="K34" s="9">
        <v>2423.0100000000002</v>
      </c>
      <c r="L34" s="17" t="s">
        <v>61</v>
      </c>
      <c r="M34" s="9">
        <v>2004.98</v>
      </c>
      <c r="AF34" s="31" t="s">
        <v>49</v>
      </c>
      <c r="AG34" s="26">
        <v>1165</v>
      </c>
    </row>
    <row r="35" spans="1:33" x14ac:dyDescent="0.25">
      <c r="A35">
        <v>33</v>
      </c>
      <c r="B35" s="9">
        <v>1200</v>
      </c>
      <c r="C35" s="13" t="s">
        <v>6</v>
      </c>
      <c r="D35" s="10">
        <v>43028</v>
      </c>
      <c r="E35" s="14" t="s">
        <v>7</v>
      </c>
      <c r="F35" s="17" t="s">
        <v>56</v>
      </c>
      <c r="G35" s="9">
        <v>1200</v>
      </c>
      <c r="AF35" s="31" t="s">
        <v>44</v>
      </c>
      <c r="AG35" s="26">
        <v>3300</v>
      </c>
    </row>
    <row r="36" spans="1:33" x14ac:dyDescent="0.25">
      <c r="A36">
        <v>34</v>
      </c>
      <c r="B36" s="9">
        <v>79365</v>
      </c>
      <c r="C36" s="13" t="s">
        <v>8</v>
      </c>
      <c r="D36" s="10">
        <v>43031</v>
      </c>
      <c r="E36" t="s">
        <v>9</v>
      </c>
      <c r="F36" s="17" t="s">
        <v>105</v>
      </c>
      <c r="G36" s="9">
        <v>79365</v>
      </c>
      <c r="AF36" s="31" t="s">
        <v>37</v>
      </c>
      <c r="AG36" s="26">
        <v>2127.0700000000002</v>
      </c>
    </row>
    <row r="37" spans="1:33" x14ac:dyDescent="0.25">
      <c r="A37">
        <v>35</v>
      </c>
      <c r="B37" s="9">
        <v>1500</v>
      </c>
      <c r="C37" s="13" t="s">
        <v>8</v>
      </c>
      <c r="D37" s="10">
        <v>43031</v>
      </c>
      <c r="E37" t="s">
        <v>9</v>
      </c>
      <c r="F37" s="17" t="s">
        <v>57</v>
      </c>
      <c r="G37" s="9">
        <v>1500</v>
      </c>
      <c r="AF37" s="31" t="s">
        <v>39</v>
      </c>
      <c r="AG37" s="26">
        <v>1547</v>
      </c>
    </row>
    <row r="38" spans="1:33" x14ac:dyDescent="0.25">
      <c r="A38">
        <v>36</v>
      </c>
      <c r="B38" s="9">
        <v>5780.14</v>
      </c>
      <c r="C38" s="13" t="s">
        <v>8</v>
      </c>
      <c r="D38" s="10">
        <v>43031</v>
      </c>
      <c r="E38" t="s">
        <v>9</v>
      </c>
      <c r="F38" s="17" t="s">
        <v>62</v>
      </c>
      <c r="G38" s="9">
        <v>5780.14</v>
      </c>
      <c r="AF38" s="31" t="s">
        <v>36</v>
      </c>
      <c r="AG38" s="26">
        <v>1988.01</v>
      </c>
    </row>
    <row r="39" spans="1:33" x14ac:dyDescent="0.25">
      <c r="A39">
        <v>37</v>
      </c>
      <c r="B39" s="9">
        <v>3295</v>
      </c>
      <c r="C39" s="13" t="s">
        <v>6</v>
      </c>
      <c r="D39" s="10">
        <v>43031</v>
      </c>
      <c r="E39" s="14" t="s">
        <v>7</v>
      </c>
      <c r="F39" s="17" t="s">
        <v>63</v>
      </c>
      <c r="G39" s="9">
        <v>1840.05</v>
      </c>
      <c r="H39" s="17" t="s">
        <v>46</v>
      </c>
      <c r="I39" s="9">
        <v>1159.01</v>
      </c>
      <c r="J39" s="17" t="s">
        <v>62</v>
      </c>
      <c r="K39" s="9">
        <v>169.88</v>
      </c>
      <c r="L39" t="s">
        <v>71</v>
      </c>
      <c r="M39" s="9">
        <v>127.06</v>
      </c>
      <c r="AF39" s="31" t="s">
        <v>51</v>
      </c>
      <c r="AG39" s="26">
        <v>2394</v>
      </c>
    </row>
    <row r="40" spans="1:33" x14ac:dyDescent="0.25">
      <c r="A40">
        <v>38</v>
      </c>
      <c r="B40" s="9">
        <v>1242</v>
      </c>
      <c r="C40" s="13" t="s">
        <v>6</v>
      </c>
      <c r="D40" s="10">
        <v>43031</v>
      </c>
      <c r="E40" s="14" t="s">
        <v>7</v>
      </c>
      <c r="F40" s="17" t="s">
        <v>64</v>
      </c>
      <c r="G40" s="9">
        <v>1242</v>
      </c>
      <c r="AF40" s="31" t="s">
        <v>52</v>
      </c>
      <c r="AG40" s="26">
        <v>2868.01</v>
      </c>
    </row>
    <row r="41" spans="1:33" x14ac:dyDescent="0.25">
      <c r="A41">
        <v>39</v>
      </c>
      <c r="B41" s="9">
        <v>10109.969999999999</v>
      </c>
      <c r="C41" s="13" t="s">
        <v>8</v>
      </c>
      <c r="D41" s="10">
        <v>43032</v>
      </c>
      <c r="E41" t="s">
        <v>9</v>
      </c>
      <c r="F41" s="17" t="s">
        <v>68</v>
      </c>
      <c r="G41" s="9">
        <v>3600</v>
      </c>
      <c r="H41" s="17" t="s">
        <v>69</v>
      </c>
      <c r="I41" s="9">
        <v>4500</v>
      </c>
      <c r="J41" s="17" t="s">
        <v>70</v>
      </c>
      <c r="K41" s="9">
        <v>1961.01</v>
      </c>
      <c r="L41" t="s">
        <v>47</v>
      </c>
      <c r="M41" s="9">
        <v>34.36</v>
      </c>
      <c r="N41" t="s">
        <v>40</v>
      </c>
      <c r="O41" s="9">
        <v>11</v>
      </c>
      <c r="AF41" s="31" t="s">
        <v>33</v>
      </c>
      <c r="AG41" s="27">
        <v>885.01</v>
      </c>
    </row>
    <row r="42" spans="1:33" x14ac:dyDescent="0.25">
      <c r="A42">
        <v>40</v>
      </c>
      <c r="B42" s="9">
        <v>1488</v>
      </c>
      <c r="C42" s="13" t="s">
        <v>6</v>
      </c>
      <c r="D42" s="10">
        <v>43033</v>
      </c>
      <c r="E42" s="14" t="s">
        <v>7</v>
      </c>
      <c r="F42" s="17" t="s">
        <v>71</v>
      </c>
      <c r="G42" s="9">
        <v>1488</v>
      </c>
      <c r="AF42" s="31" t="s">
        <v>48</v>
      </c>
      <c r="AG42" s="26">
        <v>3584.01</v>
      </c>
    </row>
    <row r="43" spans="1:33" x14ac:dyDescent="0.25">
      <c r="A43">
        <v>41</v>
      </c>
      <c r="B43" s="9">
        <v>50000</v>
      </c>
      <c r="C43" s="13" t="s">
        <v>8</v>
      </c>
      <c r="D43" s="10">
        <v>43033</v>
      </c>
      <c r="E43" t="s">
        <v>9</v>
      </c>
      <c r="F43" s="17" t="s">
        <v>117</v>
      </c>
      <c r="G43" s="9">
        <v>50000</v>
      </c>
      <c r="AF43" s="31" t="s">
        <v>61</v>
      </c>
      <c r="AG43" s="26">
        <v>2035.07</v>
      </c>
    </row>
    <row r="44" spans="1:33" x14ac:dyDescent="0.25">
      <c r="A44">
        <v>42</v>
      </c>
      <c r="B44" s="9">
        <v>1534</v>
      </c>
      <c r="C44" s="13" t="s">
        <v>6</v>
      </c>
      <c r="D44" s="10">
        <v>43033</v>
      </c>
      <c r="E44" s="14" t="s">
        <v>7</v>
      </c>
      <c r="F44" s="17" t="s">
        <v>73</v>
      </c>
      <c r="G44" s="9">
        <v>1115.02</v>
      </c>
      <c r="H44" s="17" t="s">
        <v>74</v>
      </c>
      <c r="I44" s="9">
        <v>379.98</v>
      </c>
      <c r="AF44" s="31" t="s">
        <v>56</v>
      </c>
      <c r="AG44" s="26">
        <v>1213.01</v>
      </c>
    </row>
    <row r="45" spans="1:33" x14ac:dyDescent="0.25">
      <c r="A45">
        <v>43</v>
      </c>
      <c r="B45" s="9">
        <v>7611.02</v>
      </c>
      <c r="C45" s="13" t="s">
        <v>6</v>
      </c>
      <c r="D45" s="10">
        <v>43034</v>
      </c>
      <c r="E45" s="14" t="s">
        <v>7</v>
      </c>
      <c r="F45" s="17" t="s">
        <v>75</v>
      </c>
      <c r="G45" s="9">
        <v>2394.02</v>
      </c>
      <c r="H45" s="17" t="s">
        <v>76</v>
      </c>
      <c r="I45" s="9">
        <v>4505.01</v>
      </c>
      <c r="J45" s="17" t="s">
        <v>77</v>
      </c>
      <c r="K45" s="9">
        <v>698</v>
      </c>
      <c r="L45" t="s">
        <v>74</v>
      </c>
      <c r="M45" s="9">
        <v>13.99</v>
      </c>
      <c r="AF45" s="31" t="s">
        <v>55</v>
      </c>
      <c r="AG45" s="27">
        <v>714.03</v>
      </c>
    </row>
    <row r="46" spans="1:33" x14ac:dyDescent="0.25">
      <c r="A46">
        <v>44</v>
      </c>
      <c r="B46" s="9">
        <v>1805</v>
      </c>
      <c r="C46" s="13" t="s">
        <v>6</v>
      </c>
      <c r="D46" s="10">
        <v>43034</v>
      </c>
      <c r="E46" s="14" t="s">
        <v>7</v>
      </c>
      <c r="F46" s="17" t="s">
        <v>72</v>
      </c>
      <c r="G46" s="9">
        <v>1794</v>
      </c>
      <c r="H46" s="17" t="s">
        <v>71</v>
      </c>
      <c r="I46" s="9">
        <v>11</v>
      </c>
      <c r="AF46" s="31" t="s">
        <v>40</v>
      </c>
      <c r="AG46" s="26">
        <v>1712.01</v>
      </c>
    </row>
    <row r="47" spans="1:33" x14ac:dyDescent="0.25">
      <c r="A47">
        <v>45</v>
      </c>
      <c r="B47" s="9">
        <v>6880</v>
      </c>
      <c r="C47" s="13" t="s">
        <v>6</v>
      </c>
      <c r="D47" s="10">
        <v>43034</v>
      </c>
      <c r="E47" s="14" t="s">
        <v>7</v>
      </c>
      <c r="F47" s="17" t="s">
        <v>78</v>
      </c>
      <c r="G47" s="9">
        <v>2380.0100000000002</v>
      </c>
      <c r="H47" s="17" t="s">
        <v>57</v>
      </c>
      <c r="I47" s="9">
        <v>2750</v>
      </c>
      <c r="J47" s="17" t="s">
        <v>79</v>
      </c>
      <c r="K47" s="9">
        <v>1680</v>
      </c>
      <c r="L47" t="s">
        <v>71</v>
      </c>
      <c r="M47" s="9">
        <v>69.989999999999995</v>
      </c>
      <c r="AF47" s="31" t="s">
        <v>66</v>
      </c>
      <c r="AG47" s="27">
        <v>399.01</v>
      </c>
    </row>
    <row r="48" spans="1:33" x14ac:dyDescent="0.25">
      <c r="A48">
        <v>46</v>
      </c>
      <c r="B48" s="9">
        <v>499</v>
      </c>
      <c r="C48" s="13" t="s">
        <v>6</v>
      </c>
      <c r="D48" s="10">
        <v>43034</v>
      </c>
      <c r="E48" s="14" t="s">
        <v>7</v>
      </c>
      <c r="F48" s="17" t="s">
        <v>66</v>
      </c>
      <c r="G48" s="9">
        <v>399</v>
      </c>
      <c r="H48" s="17" t="s">
        <v>67</v>
      </c>
      <c r="I48" s="9">
        <v>70</v>
      </c>
      <c r="J48" s="17" t="s">
        <v>64</v>
      </c>
      <c r="K48" s="9">
        <v>30</v>
      </c>
      <c r="AF48" s="31" t="s">
        <v>63</v>
      </c>
      <c r="AG48" s="26">
        <v>1840.05</v>
      </c>
    </row>
    <row r="49" spans="1:33" x14ac:dyDescent="0.25">
      <c r="A49">
        <v>47</v>
      </c>
      <c r="B49" s="9">
        <v>1703</v>
      </c>
      <c r="C49" s="13" t="s">
        <v>6</v>
      </c>
      <c r="D49" s="10">
        <v>43035</v>
      </c>
      <c r="E49" s="14" t="s">
        <v>7</v>
      </c>
      <c r="F49" s="17" t="s">
        <v>82</v>
      </c>
      <c r="G49" s="9">
        <v>1000</v>
      </c>
      <c r="H49" s="17" t="s">
        <v>83</v>
      </c>
      <c r="I49" s="9">
        <v>703</v>
      </c>
      <c r="AF49" s="31" t="s">
        <v>80</v>
      </c>
      <c r="AG49" s="27">
        <v>586</v>
      </c>
    </row>
    <row r="50" spans="1:33" x14ac:dyDescent="0.25">
      <c r="A50">
        <v>48</v>
      </c>
      <c r="B50" s="9">
        <v>2420</v>
      </c>
      <c r="C50" s="13" t="s">
        <v>6</v>
      </c>
      <c r="D50" s="10">
        <v>43035</v>
      </c>
      <c r="E50" s="14" t="s">
        <v>7</v>
      </c>
      <c r="F50" s="17" t="s">
        <v>84</v>
      </c>
      <c r="G50" s="9">
        <v>2119.0100000000002</v>
      </c>
      <c r="H50" s="17" t="s">
        <v>85</v>
      </c>
      <c r="I50" s="9">
        <v>299</v>
      </c>
      <c r="J50" s="21" t="s">
        <v>50</v>
      </c>
      <c r="K50" s="9">
        <v>1.99</v>
      </c>
      <c r="AF50" s="31" t="s">
        <v>46</v>
      </c>
      <c r="AG50" s="26">
        <v>1159.01</v>
      </c>
    </row>
    <row r="51" spans="1:33" x14ac:dyDescent="0.25">
      <c r="A51">
        <v>49</v>
      </c>
      <c r="B51" s="9">
        <v>1601</v>
      </c>
      <c r="C51" s="13" t="s">
        <v>8</v>
      </c>
      <c r="D51" s="10">
        <v>43038</v>
      </c>
      <c r="E51" t="s">
        <v>9</v>
      </c>
      <c r="F51" s="17" t="s">
        <v>86</v>
      </c>
      <c r="G51" s="9">
        <v>640</v>
      </c>
      <c r="H51" s="17" t="s">
        <v>87</v>
      </c>
      <c r="I51" s="9">
        <v>450</v>
      </c>
      <c r="J51" s="17" t="s">
        <v>83</v>
      </c>
      <c r="K51" s="9">
        <v>11</v>
      </c>
      <c r="L51" t="s">
        <v>89</v>
      </c>
      <c r="M51" s="9">
        <v>476.02</v>
      </c>
      <c r="N51" t="s">
        <v>71</v>
      </c>
      <c r="O51" s="9">
        <v>23.98</v>
      </c>
      <c r="AF51" s="31" t="s">
        <v>50</v>
      </c>
      <c r="AG51" s="26">
        <v>2320.0100000000002</v>
      </c>
    </row>
    <row r="52" spans="1:33" x14ac:dyDescent="0.25">
      <c r="A52">
        <v>50</v>
      </c>
      <c r="B52" s="9">
        <v>5253.06</v>
      </c>
      <c r="C52" s="13" t="s">
        <v>8</v>
      </c>
      <c r="D52" s="10">
        <v>43038</v>
      </c>
      <c r="E52" t="s">
        <v>9</v>
      </c>
      <c r="F52" s="17" t="s">
        <v>90</v>
      </c>
      <c r="G52" s="9">
        <v>3600</v>
      </c>
      <c r="H52" s="17" t="s">
        <v>91</v>
      </c>
      <c r="I52" s="9">
        <v>1245</v>
      </c>
      <c r="J52" s="17" t="s">
        <v>92</v>
      </c>
      <c r="K52" s="9">
        <v>408.06</v>
      </c>
      <c r="AF52" s="31" t="s">
        <v>65</v>
      </c>
      <c r="AG52" s="27">
        <v>927</v>
      </c>
    </row>
    <row r="53" spans="1:33" x14ac:dyDescent="0.25">
      <c r="A53">
        <v>51</v>
      </c>
      <c r="B53" s="9">
        <v>3498</v>
      </c>
      <c r="C53" s="13" t="s">
        <v>6</v>
      </c>
      <c r="D53" s="10">
        <v>43038</v>
      </c>
      <c r="E53" s="14" t="s">
        <v>7</v>
      </c>
      <c r="F53" s="17" t="s">
        <v>67</v>
      </c>
      <c r="G53" s="9">
        <v>3498</v>
      </c>
      <c r="AF53" s="31" t="s">
        <v>90</v>
      </c>
      <c r="AG53" s="26">
        <v>3600</v>
      </c>
    </row>
    <row r="54" spans="1:33" x14ac:dyDescent="0.25">
      <c r="A54">
        <v>52</v>
      </c>
      <c r="B54" s="9">
        <v>413957.9</v>
      </c>
      <c r="C54" s="13" t="s">
        <v>8</v>
      </c>
      <c r="D54" s="10">
        <v>43039</v>
      </c>
      <c r="E54" t="s">
        <v>9</v>
      </c>
      <c r="F54" s="17" t="s">
        <v>106</v>
      </c>
      <c r="G54" s="9">
        <v>27782.2</v>
      </c>
      <c r="H54" s="17" t="s">
        <v>107</v>
      </c>
      <c r="I54" s="9">
        <v>386175.7</v>
      </c>
      <c r="AF54" s="31" t="s">
        <v>43</v>
      </c>
      <c r="AG54" s="27">
        <v>984</v>
      </c>
    </row>
    <row r="55" spans="1:33" x14ac:dyDescent="0.25">
      <c r="A55">
        <v>53</v>
      </c>
      <c r="B55" s="9">
        <v>1380</v>
      </c>
      <c r="C55" s="13" t="s">
        <v>6</v>
      </c>
      <c r="D55" s="10">
        <v>43039</v>
      </c>
      <c r="E55" s="14" t="s">
        <v>7</v>
      </c>
      <c r="F55" s="17" t="s">
        <v>80</v>
      </c>
      <c r="G55" s="9">
        <v>586</v>
      </c>
      <c r="H55" s="17" t="s">
        <v>81</v>
      </c>
      <c r="I55" s="9">
        <v>650.02</v>
      </c>
      <c r="J55" s="17" t="s">
        <v>82</v>
      </c>
      <c r="K55" s="9">
        <v>143</v>
      </c>
      <c r="AF55" s="31" t="s">
        <v>60</v>
      </c>
      <c r="AG55" s="26">
        <v>2423.0100000000002</v>
      </c>
    </row>
    <row r="56" spans="1:33" x14ac:dyDescent="0.25">
      <c r="A56">
        <v>54</v>
      </c>
      <c r="B56" s="9">
        <v>4.78</v>
      </c>
      <c r="C56" t="s">
        <v>8</v>
      </c>
      <c r="D56" s="10">
        <v>43039</v>
      </c>
      <c r="E56" t="s">
        <v>9</v>
      </c>
      <c r="F56" s="17" t="s">
        <v>15</v>
      </c>
      <c r="G56" s="9">
        <v>4.78</v>
      </c>
      <c r="AF56" s="31" t="s">
        <v>47</v>
      </c>
      <c r="AG56" s="26">
        <v>1036.02</v>
      </c>
    </row>
    <row r="57" spans="1:33" x14ac:dyDescent="0.25">
      <c r="B57" s="11">
        <f>SUM(B3:B56)</f>
        <v>918798.71000000008</v>
      </c>
      <c r="AF57" s="31" t="s">
        <v>54</v>
      </c>
      <c r="AG57" s="26">
        <v>4011</v>
      </c>
    </row>
    <row r="58" spans="1:33" x14ac:dyDescent="0.25">
      <c r="AF58" s="31" t="s">
        <v>58</v>
      </c>
      <c r="AG58" s="26">
        <v>3570</v>
      </c>
    </row>
    <row r="59" spans="1:33" x14ac:dyDescent="0.25">
      <c r="AF59" s="31" t="s">
        <v>59</v>
      </c>
      <c r="AG59" s="26">
        <v>7040.01</v>
      </c>
    </row>
    <row r="60" spans="1:33" x14ac:dyDescent="0.25">
      <c r="AF60" s="31" t="s">
        <v>67</v>
      </c>
      <c r="AG60" s="26">
        <v>3570</v>
      </c>
    </row>
    <row r="61" spans="1:33" x14ac:dyDescent="0.25">
      <c r="AF61" s="31" t="s">
        <v>62</v>
      </c>
      <c r="AG61" s="26">
        <v>5950.02</v>
      </c>
    </row>
    <row r="62" spans="1:33" x14ac:dyDescent="0.25">
      <c r="AF62" s="31" t="s">
        <v>71</v>
      </c>
      <c r="AG62" s="26">
        <v>1785</v>
      </c>
    </row>
    <row r="63" spans="1:33" x14ac:dyDescent="0.25">
      <c r="AF63" s="31" t="s">
        <v>74</v>
      </c>
      <c r="AG63" s="27">
        <v>398.02</v>
      </c>
    </row>
    <row r="64" spans="1:33" x14ac:dyDescent="0.25">
      <c r="AF64" s="31" t="s">
        <v>72</v>
      </c>
      <c r="AG64" s="26">
        <v>1794</v>
      </c>
    </row>
    <row r="65" spans="32:33" x14ac:dyDescent="0.25">
      <c r="AF65" s="31" t="s">
        <v>64</v>
      </c>
      <c r="AG65" s="26">
        <v>1272.01</v>
      </c>
    </row>
    <row r="66" spans="32:33" x14ac:dyDescent="0.25">
      <c r="AF66" s="31" t="s">
        <v>77</v>
      </c>
      <c r="AG66" s="27">
        <v>698</v>
      </c>
    </row>
    <row r="67" spans="32:33" x14ac:dyDescent="0.25">
      <c r="AF67" s="31" t="s">
        <v>78</v>
      </c>
      <c r="AG67" s="26">
        <v>2380.0100000000002</v>
      </c>
    </row>
    <row r="68" spans="32:33" x14ac:dyDescent="0.25">
      <c r="AF68" s="31" t="s">
        <v>31</v>
      </c>
      <c r="AG68" s="27">
        <v>518.01</v>
      </c>
    </row>
    <row r="69" spans="32:33" x14ac:dyDescent="0.25">
      <c r="AF69" s="31" t="s">
        <v>102</v>
      </c>
      <c r="AG69" s="26">
        <v>1670.03</v>
      </c>
    </row>
    <row r="70" spans="32:33" x14ac:dyDescent="0.25">
      <c r="AF70" s="31" t="s">
        <v>57</v>
      </c>
      <c r="AG70" s="26">
        <v>2750</v>
      </c>
    </row>
    <row r="71" spans="32:33" x14ac:dyDescent="0.25">
      <c r="AF71" s="31" t="s">
        <v>81</v>
      </c>
      <c r="AG71" s="27">
        <v>650.02</v>
      </c>
    </row>
    <row r="72" spans="32:33" x14ac:dyDescent="0.25">
      <c r="AF72" s="31" t="s">
        <v>84</v>
      </c>
      <c r="AG72" s="26">
        <v>2119.0100000000002</v>
      </c>
    </row>
    <row r="73" spans="32:33" x14ac:dyDescent="0.25">
      <c r="AF73" s="31" t="s">
        <v>85</v>
      </c>
      <c r="AG73" s="27">
        <v>299</v>
      </c>
    </row>
    <row r="74" spans="32:33" x14ac:dyDescent="0.25">
      <c r="AF74" s="31" t="s">
        <v>73</v>
      </c>
      <c r="AG74" s="26">
        <v>1155.02</v>
      </c>
    </row>
    <row r="75" spans="32:33" x14ac:dyDescent="0.25">
      <c r="AF75" s="31" t="s">
        <v>83</v>
      </c>
      <c r="AG75" s="27">
        <v>714</v>
      </c>
    </row>
    <row r="76" spans="32:33" x14ac:dyDescent="0.25">
      <c r="AF76" s="31" t="s">
        <v>93</v>
      </c>
      <c r="AG76" s="26">
        <v>1926.02</v>
      </c>
    </row>
    <row r="77" spans="32:33" x14ac:dyDescent="0.25">
      <c r="AF77" s="31" t="s">
        <v>70</v>
      </c>
      <c r="AG77" s="26">
        <v>1961.01</v>
      </c>
    </row>
    <row r="78" spans="32:33" x14ac:dyDescent="0.25">
      <c r="AF78" s="31" t="s">
        <v>86</v>
      </c>
      <c r="AG78" s="27">
        <v>640</v>
      </c>
    </row>
    <row r="79" spans="32:33" x14ac:dyDescent="0.25">
      <c r="AF79" s="31" t="s">
        <v>75</v>
      </c>
      <c r="AG79" s="26">
        <v>2394.02</v>
      </c>
    </row>
    <row r="80" spans="32:33" x14ac:dyDescent="0.25">
      <c r="AF80" s="31" t="s">
        <v>76</v>
      </c>
      <c r="AG80" s="26">
        <v>4505.01</v>
      </c>
    </row>
    <row r="81" spans="32:34" x14ac:dyDescent="0.25">
      <c r="AF81" s="31" t="s">
        <v>92</v>
      </c>
      <c r="AG81" s="27">
        <v>607.02</v>
      </c>
    </row>
    <row r="82" spans="32:34" x14ac:dyDescent="0.25">
      <c r="AF82" s="31" t="s">
        <v>82</v>
      </c>
      <c r="AG82" s="26">
        <v>1143.01</v>
      </c>
    </row>
    <row r="83" spans="32:34" x14ac:dyDescent="0.25">
      <c r="AF83" s="31" t="s">
        <v>87</v>
      </c>
      <c r="AG83" s="27">
        <v>450</v>
      </c>
    </row>
    <row r="84" spans="32:34" x14ac:dyDescent="0.25">
      <c r="AF84" s="31" t="s">
        <v>91</v>
      </c>
      <c r="AG84" s="26">
        <v>1245</v>
      </c>
    </row>
    <row r="85" spans="32:34" x14ac:dyDescent="0.25">
      <c r="AF85" s="31" t="s">
        <v>88</v>
      </c>
      <c r="AG85" s="27">
        <v>733.02</v>
      </c>
    </row>
    <row r="86" spans="32:34" x14ac:dyDescent="0.25">
      <c r="AF86" s="31" t="s">
        <v>89</v>
      </c>
      <c r="AG86" s="27">
        <v>476.02</v>
      </c>
    </row>
    <row r="87" spans="32:34" x14ac:dyDescent="0.25">
      <c r="AF87" s="29" t="s">
        <v>115</v>
      </c>
      <c r="AG87" s="28">
        <v>1428.01</v>
      </c>
      <c r="AH87" t="s">
        <v>116</v>
      </c>
    </row>
    <row r="88" spans="32:34" x14ac:dyDescent="0.25">
      <c r="AF88" s="31" t="s">
        <v>79</v>
      </c>
      <c r="AG88" s="26">
        <v>1680</v>
      </c>
    </row>
    <row r="89" spans="32:34" x14ac:dyDescent="0.25">
      <c r="AF89" s="31" t="s">
        <v>68</v>
      </c>
      <c r="AG89" s="26">
        <v>3600</v>
      </c>
    </row>
    <row r="90" spans="32:34" x14ac:dyDescent="0.25">
      <c r="AF90" s="31" t="s">
        <v>69</v>
      </c>
      <c r="AG90" s="26">
        <v>4500</v>
      </c>
    </row>
    <row r="91" spans="32:34" x14ac:dyDescent="0.25">
      <c r="AF91" s="31" t="s">
        <v>94</v>
      </c>
      <c r="AG91" s="27">
        <v>598</v>
      </c>
    </row>
    <row r="92" spans="32:34" x14ac:dyDescent="0.25">
      <c r="AF92" s="31" t="s">
        <v>95</v>
      </c>
      <c r="AG92" s="26">
        <v>3570.02</v>
      </c>
    </row>
    <row r="93" spans="32:34" x14ac:dyDescent="0.25">
      <c r="AF93" s="31" t="s">
        <v>96</v>
      </c>
      <c r="AG93" s="26">
        <v>3570.02</v>
      </c>
    </row>
    <row r="94" spans="32:34" x14ac:dyDescent="0.25">
      <c r="AF94" s="31" t="s">
        <v>97</v>
      </c>
      <c r="AG94" s="26">
        <v>5108</v>
      </c>
    </row>
    <row r="95" spans="32:34" x14ac:dyDescent="0.25">
      <c r="AF95" s="31" t="s">
        <v>98</v>
      </c>
      <c r="AG95" s="26">
        <v>1980</v>
      </c>
    </row>
    <row r="96" spans="32:34" x14ac:dyDescent="0.25">
      <c r="AF96" s="31" t="s">
        <v>99</v>
      </c>
      <c r="AG96" s="26">
        <v>1980</v>
      </c>
    </row>
    <row r="97" spans="32:34" x14ac:dyDescent="0.25">
      <c r="AF97" s="31" t="s">
        <v>100</v>
      </c>
      <c r="AG97" s="26">
        <v>1309</v>
      </c>
    </row>
    <row r="98" spans="32:34" x14ac:dyDescent="0.25">
      <c r="AF98" s="31" t="s">
        <v>101</v>
      </c>
      <c r="AG98" s="26">
        <v>1525.02</v>
      </c>
    </row>
    <row r="99" spans="32:34" x14ac:dyDescent="0.25">
      <c r="AF99" s="17" t="s">
        <v>103</v>
      </c>
      <c r="AG99" s="9">
        <v>130869</v>
      </c>
      <c r="AH99" t="s">
        <v>118</v>
      </c>
    </row>
    <row r="100" spans="32:34" x14ac:dyDescent="0.25">
      <c r="AF100" s="17" t="s">
        <v>104</v>
      </c>
      <c r="AG100" s="9">
        <v>50000</v>
      </c>
      <c r="AH100" t="s">
        <v>119</v>
      </c>
    </row>
    <row r="101" spans="32:34" x14ac:dyDescent="0.25">
      <c r="AF101" s="17" t="s">
        <v>105</v>
      </c>
      <c r="AG101" s="9">
        <v>79365</v>
      </c>
      <c r="AH101" t="s">
        <v>118</v>
      </c>
    </row>
    <row r="102" spans="32:34" x14ac:dyDescent="0.25">
      <c r="AF102" s="17" t="s">
        <v>117</v>
      </c>
      <c r="AG102" s="9">
        <v>50000</v>
      </c>
      <c r="AH102" t="s">
        <v>119</v>
      </c>
    </row>
    <row r="103" spans="32:34" x14ac:dyDescent="0.25">
      <c r="AF103" s="17" t="s">
        <v>106</v>
      </c>
      <c r="AG103" s="9">
        <v>27782.2</v>
      </c>
      <c r="AH103" t="s">
        <v>118</v>
      </c>
    </row>
    <row r="104" spans="32:34" x14ac:dyDescent="0.25">
      <c r="AF104" s="17" t="s">
        <v>107</v>
      </c>
      <c r="AG104" s="9">
        <v>386175.7</v>
      </c>
      <c r="AH104" t="s">
        <v>118</v>
      </c>
    </row>
  </sheetData>
  <mergeCells count="1">
    <mergeCell ref="AF1:AG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arnoldo</dc:creator>
  <cp:lastModifiedBy>arnoldo</cp:lastModifiedBy>
  <dcterms:created xsi:type="dcterms:W3CDTF">2017-12-15T22:03:00Z</dcterms:created>
  <dcterms:modified xsi:type="dcterms:W3CDTF">2017-12-20T19:49:46Z</dcterms:modified>
</cp:coreProperties>
</file>