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85\Documents\CDU\PMO201\"/>
    </mc:Choice>
  </mc:AlternateContent>
  <xr:revisionPtr revIDLastSave="0" documentId="13_ncr:1_{ECD70E4F-E61F-4F3B-86ED-26220CA7B0E5}" xr6:coauthVersionLast="45" xr6:coauthVersionMax="45" xr10:uidLastSave="{00000000-0000-0000-0000-000000000000}"/>
  <bookViews>
    <workbookView xWindow="26010" yWindow="-600" windowWidth="28110" windowHeight="16440" activeTab="1" xr2:uid="{BBDE1EBE-76CC-423D-A95F-8271DEC418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2" l="1"/>
  <c r="D30" i="2"/>
  <c r="F29" i="2"/>
  <c r="D29" i="2"/>
  <c r="F28" i="2"/>
  <c r="E31" i="2" s="1"/>
  <c r="D28" i="2"/>
  <c r="C31" i="2" s="1"/>
  <c r="D21" i="2"/>
  <c r="F21" i="2"/>
  <c r="H21" i="2"/>
  <c r="J21" i="2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0" i="2"/>
  <c r="J9" i="2"/>
  <c r="J8" i="2"/>
  <c r="J7" i="2"/>
  <c r="H10" i="2"/>
  <c r="F10" i="2"/>
  <c r="D10" i="2"/>
  <c r="H9" i="2"/>
  <c r="F9" i="2"/>
  <c r="D9" i="2"/>
  <c r="H8" i="2"/>
  <c r="F8" i="2"/>
  <c r="D8" i="2"/>
  <c r="H7" i="2"/>
  <c r="F7" i="2"/>
  <c r="D7" i="2"/>
  <c r="I22" i="2" l="1"/>
  <c r="E22" i="2"/>
  <c r="G22" i="2"/>
  <c r="C22" i="2"/>
  <c r="I11" i="2"/>
  <c r="C11" i="2"/>
  <c r="G11" i="2"/>
  <c r="E11" i="2"/>
  <c r="H10" i="1"/>
  <c r="H9" i="1"/>
  <c r="H8" i="1"/>
  <c r="H7" i="1"/>
  <c r="H6" i="1"/>
  <c r="F10" i="1"/>
  <c r="F9" i="1"/>
  <c r="F8" i="1"/>
  <c r="F7" i="1"/>
  <c r="F6" i="1"/>
  <c r="D7" i="1"/>
  <c r="D8" i="1"/>
  <c r="D9" i="1"/>
  <c r="D10" i="1"/>
  <c r="D6" i="1"/>
  <c r="B11" i="1"/>
  <c r="H11" i="1" l="1"/>
  <c r="F11" i="1"/>
  <c r="D11" i="1"/>
</calcChain>
</file>

<file path=xl/sharedStrings.xml><?xml version="1.0" encoding="utf-8"?>
<sst xmlns="http://schemas.openxmlformats.org/spreadsheetml/2006/main" count="80" uniqueCount="40">
  <si>
    <t>Project Title</t>
  </si>
  <si>
    <t>Solar Power</t>
  </si>
  <si>
    <t>Water Collection and Storage</t>
  </si>
  <si>
    <t>Rating</t>
  </si>
  <si>
    <t>Weight</t>
  </si>
  <si>
    <t>Cost</t>
  </si>
  <si>
    <t>Benefit</t>
  </si>
  <si>
    <t>Weighted Value</t>
  </si>
  <si>
    <t>Marketing Project</t>
  </si>
  <si>
    <t>Advertising Potential</t>
  </si>
  <si>
    <t>Supports LDCG Principles</t>
  </si>
  <si>
    <t>Specialist/Ongoing Support</t>
  </si>
  <si>
    <t>Building On-Site</t>
  </si>
  <si>
    <t>Building Off-Site (CDSHS only)</t>
  </si>
  <si>
    <t>Use Existing Building</t>
  </si>
  <si>
    <t>Rent/Lease Building</t>
  </si>
  <si>
    <t>Time to complete</t>
  </si>
  <si>
    <t>Ongoing Support Dependancy</t>
  </si>
  <si>
    <t>Access and convienence</t>
  </si>
  <si>
    <t>Business Option - Building</t>
  </si>
  <si>
    <t>Exisitng School Staff</t>
  </si>
  <si>
    <t>Third-Party Contractor Staff</t>
  </si>
  <si>
    <t>No On-site Staff</t>
  </si>
  <si>
    <t xml:space="preserve"> TPC and School Staff</t>
  </si>
  <si>
    <t>On-going costs</t>
  </si>
  <si>
    <t>Credentials/Background clearances</t>
  </si>
  <si>
    <t>Security</t>
  </si>
  <si>
    <t>Academic Support</t>
  </si>
  <si>
    <t>Business Option - Staffing/Security</t>
  </si>
  <si>
    <t>Business Option - Maintenance/IT Support</t>
  </si>
  <si>
    <t>System access</t>
  </si>
  <si>
    <t>Score</t>
  </si>
  <si>
    <t>Weighted Score</t>
  </si>
  <si>
    <t>Project Criterea</t>
  </si>
  <si>
    <t xml:space="preserve"> School IT Support Staff</t>
  </si>
  <si>
    <t>Option 1</t>
  </si>
  <si>
    <t>Option 2</t>
  </si>
  <si>
    <t>Option 3</t>
  </si>
  <si>
    <t>Option 4</t>
  </si>
  <si>
    <t>Total 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</si>
</sst>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9" fontId="0" fillId="0" borderId="2" xfId="1" applyFont="1" applyBorder="1"/>
    <xf numFmtId="0" fontId="0" fillId="0" borderId="3" xfId="0" applyBorder="1"/>
    <xf numFmtId="9" fontId="0" fillId="0" borderId="3" xfId="1" applyFont="1" applyBorder="1"/>
    <xf numFmtId="0" fontId="2" fillId="0" borderId="4" xfId="0" applyFont="1" applyBorder="1"/>
    <xf numFmtId="0" fontId="0" fillId="0" borderId="5" xfId="0" applyBorder="1"/>
    <xf numFmtId="0" fontId="2" fillId="0" borderId="3" xfId="0" applyFont="1" applyBorder="1"/>
    <xf numFmtId="0" fontId="0" fillId="0" borderId="7" xfId="0" applyBorder="1"/>
    <xf numFmtId="9" fontId="0" fillId="0" borderId="7" xfId="1" applyFont="1" applyBorder="1"/>
    <xf numFmtId="9" fontId="2" fillId="0" borderId="5" xfId="0" applyNumberFormat="1" applyFont="1" applyBorder="1"/>
    <xf numFmtId="0" fontId="2" fillId="0" borderId="8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 applyAlignment="1">
      <alignment horizontal="right"/>
    </xf>
    <xf numFmtId="0" fontId="2" fillId="2" borderId="6" xfId="0" applyFont="1" applyFill="1" applyBorder="1"/>
    <xf numFmtId="0" fontId="0" fillId="2" borderId="6" xfId="0" applyFill="1" applyBorder="1" applyAlignment="1">
      <alignment horizontal="right"/>
    </xf>
    <xf numFmtId="0" fontId="2" fillId="4" borderId="6" xfId="0" applyFont="1" applyFill="1" applyBorder="1"/>
    <xf numFmtId="0" fontId="0" fillId="4" borderId="6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7E86-CC3D-45B9-ADDF-04CF6C5184E3}">
  <dimension ref="A4:H11"/>
  <sheetViews>
    <sheetView workbookViewId="0">
      <selection activeCell="A4" sqref="A4:H11"/>
    </sheetView>
  </sheetViews>
  <sheetFormatPr defaultRowHeight="15" x14ac:dyDescent="0.25"/>
  <cols>
    <col min="1" max="1" width="17" bestFit="1" customWidth="1"/>
    <col min="2" max="2" width="7.42578125" bestFit="1" customWidth="1"/>
    <col min="3" max="3" width="11.5703125" bestFit="1" customWidth="1"/>
    <col min="4" max="4" width="15.85546875" bestFit="1" customWidth="1"/>
    <col min="5" max="5" width="12.5703125" customWidth="1"/>
    <col min="6" max="6" width="15.42578125" bestFit="1" customWidth="1"/>
    <col min="7" max="7" width="16.85546875" bestFit="1" customWidth="1"/>
    <col min="8" max="8" width="15.42578125" bestFit="1" customWidth="1"/>
  </cols>
  <sheetData>
    <row r="4" spans="1:8" x14ac:dyDescent="0.25">
      <c r="A4" t="s">
        <v>0</v>
      </c>
      <c r="C4" s="3" t="s">
        <v>1</v>
      </c>
      <c r="D4" s="3"/>
      <c r="E4" s="3" t="s">
        <v>2</v>
      </c>
      <c r="F4" s="3"/>
      <c r="G4" s="3" t="s">
        <v>8</v>
      </c>
      <c r="H4" s="3"/>
    </row>
    <row r="5" spans="1:8" x14ac:dyDescent="0.25">
      <c r="B5" t="s">
        <v>4</v>
      </c>
      <c r="C5" t="s">
        <v>3</v>
      </c>
      <c r="D5" t="s">
        <v>7</v>
      </c>
      <c r="E5" t="s">
        <v>3</v>
      </c>
      <c r="F5" t="s">
        <v>7</v>
      </c>
      <c r="G5" t="s">
        <v>3</v>
      </c>
      <c r="H5" t="s">
        <v>7</v>
      </c>
    </row>
    <row r="6" spans="1:8" x14ac:dyDescent="0.25">
      <c r="A6" t="s">
        <v>5</v>
      </c>
      <c r="B6" s="1">
        <v>0.4</v>
      </c>
      <c r="C6">
        <v>1</v>
      </c>
      <c r="D6">
        <f>C6*$B6</f>
        <v>0.4</v>
      </c>
      <c r="E6">
        <v>3</v>
      </c>
      <c r="F6">
        <f>E6*$B6</f>
        <v>1.2000000000000002</v>
      </c>
      <c r="G6">
        <v>5</v>
      </c>
      <c r="H6">
        <f>G6*$B6</f>
        <v>2</v>
      </c>
    </row>
    <row r="7" spans="1:8" x14ac:dyDescent="0.25">
      <c r="A7" t="s">
        <v>6</v>
      </c>
      <c r="B7" s="1">
        <v>0.05</v>
      </c>
      <c r="C7">
        <v>6</v>
      </c>
      <c r="D7">
        <f t="shared" ref="D7:F10" si="0">C7*$B7</f>
        <v>0.30000000000000004</v>
      </c>
      <c r="E7">
        <v>1</v>
      </c>
      <c r="F7">
        <f t="shared" si="0"/>
        <v>0.05</v>
      </c>
      <c r="G7">
        <v>3</v>
      </c>
      <c r="H7">
        <f t="shared" ref="H7" si="1">G7*$B7</f>
        <v>0.15000000000000002</v>
      </c>
    </row>
    <row r="8" spans="1:8" x14ac:dyDescent="0.25">
      <c r="A8" t="s">
        <v>11</v>
      </c>
      <c r="B8" s="1">
        <v>0.1</v>
      </c>
      <c r="C8">
        <v>3</v>
      </c>
      <c r="D8">
        <f t="shared" si="0"/>
        <v>0.30000000000000004</v>
      </c>
      <c r="E8">
        <v>5</v>
      </c>
      <c r="F8">
        <f t="shared" si="0"/>
        <v>0.5</v>
      </c>
      <c r="G8">
        <v>7</v>
      </c>
      <c r="H8">
        <f t="shared" ref="H8" si="2">G8*$B8</f>
        <v>0.70000000000000007</v>
      </c>
    </row>
    <row r="9" spans="1:8" x14ac:dyDescent="0.25">
      <c r="A9" t="s">
        <v>9</v>
      </c>
      <c r="B9" s="1">
        <v>0.2</v>
      </c>
      <c r="C9">
        <v>10</v>
      </c>
      <c r="D9">
        <f t="shared" si="0"/>
        <v>2</v>
      </c>
      <c r="E9">
        <v>5</v>
      </c>
      <c r="F9">
        <f t="shared" si="0"/>
        <v>1</v>
      </c>
      <c r="G9">
        <v>10</v>
      </c>
      <c r="H9">
        <f t="shared" ref="H9" si="3">G9*$B9</f>
        <v>2</v>
      </c>
    </row>
    <row r="10" spans="1:8" x14ac:dyDescent="0.25">
      <c r="A10" t="s">
        <v>10</v>
      </c>
      <c r="B10" s="1">
        <v>0.25</v>
      </c>
      <c r="C10">
        <v>10</v>
      </c>
      <c r="D10">
        <f t="shared" si="0"/>
        <v>2.5</v>
      </c>
      <c r="E10">
        <v>8</v>
      </c>
      <c r="F10">
        <f t="shared" si="0"/>
        <v>2</v>
      </c>
      <c r="G10">
        <v>0</v>
      </c>
      <c r="H10">
        <f t="shared" ref="H10" si="4">G10*$B10</f>
        <v>0</v>
      </c>
    </row>
    <row r="11" spans="1:8" x14ac:dyDescent="0.25">
      <c r="B11">
        <f>SUM(B6:B10)</f>
        <v>1</v>
      </c>
      <c r="D11">
        <f>SUM(D6:D10)</f>
        <v>5.5</v>
      </c>
      <c r="F11">
        <f>SUM(F6:F10)</f>
        <v>4.75</v>
      </c>
      <c r="H11">
        <f>SUM(H6:H10)</f>
        <v>4.8499999999999996</v>
      </c>
    </row>
  </sheetData>
  <mergeCells count="3">
    <mergeCell ref="C4:D4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2C9D-1D83-4C75-B629-44105DB96347}">
  <dimension ref="A3:J31"/>
  <sheetViews>
    <sheetView tabSelected="1" workbookViewId="0">
      <selection activeCell="M12" sqref="M12"/>
    </sheetView>
  </sheetViews>
  <sheetFormatPr defaultRowHeight="15" x14ac:dyDescent="0.25"/>
  <cols>
    <col min="1" max="1" width="39.42578125" bestFit="1" customWidth="1"/>
    <col min="2" max="2" width="7.42578125" bestFit="1" customWidth="1"/>
    <col min="3" max="3" width="6.5703125" bestFit="1" customWidth="1"/>
    <col min="4" max="4" width="15.42578125" bestFit="1" customWidth="1"/>
    <col min="5" max="5" width="11" customWidth="1"/>
    <col min="6" max="6" width="18.42578125" customWidth="1"/>
    <col min="7" max="7" width="12.42578125" customWidth="1"/>
    <col min="8" max="8" width="15.42578125" bestFit="1" customWidth="1"/>
    <col min="9" max="9" width="6.5703125" bestFit="1" customWidth="1"/>
    <col min="10" max="10" width="18.140625" customWidth="1"/>
  </cols>
  <sheetData>
    <row r="3" spans="1:10" ht="15.75" thickBot="1" x14ac:dyDescent="0.3"/>
    <row r="4" spans="1:10" ht="15.75" thickBot="1" x14ac:dyDescent="0.3">
      <c r="A4" s="5" t="s">
        <v>19</v>
      </c>
      <c r="B4" s="4"/>
      <c r="C4" s="38" t="s">
        <v>35</v>
      </c>
      <c r="D4" s="38"/>
      <c r="E4" s="17" t="s">
        <v>36</v>
      </c>
      <c r="F4" s="17"/>
      <c r="G4" s="24" t="s">
        <v>37</v>
      </c>
      <c r="H4" s="24"/>
      <c r="I4" s="31" t="s">
        <v>38</v>
      </c>
      <c r="J4" s="31"/>
    </row>
    <row r="5" spans="1:10" ht="15.75" thickBot="1" x14ac:dyDescent="0.3">
      <c r="A5" s="4"/>
      <c r="B5" s="12" t="s">
        <v>4</v>
      </c>
      <c r="C5" s="39" t="s">
        <v>12</v>
      </c>
      <c r="D5" s="39"/>
      <c r="E5" s="18" t="s">
        <v>13</v>
      </c>
      <c r="F5" s="18"/>
      <c r="G5" s="25" t="s">
        <v>14</v>
      </c>
      <c r="H5" s="25"/>
      <c r="I5" s="32" t="s">
        <v>15</v>
      </c>
      <c r="J5" s="32"/>
    </row>
    <row r="6" spans="1:10" ht="15.75" thickBot="1" x14ac:dyDescent="0.3">
      <c r="A6" s="10" t="s">
        <v>33</v>
      </c>
      <c r="B6" s="15">
        <v>1</v>
      </c>
      <c r="C6" s="40" t="s">
        <v>31</v>
      </c>
      <c r="D6" s="40" t="s">
        <v>32</v>
      </c>
      <c r="E6" s="19" t="s">
        <v>31</v>
      </c>
      <c r="F6" s="19" t="s">
        <v>32</v>
      </c>
      <c r="G6" s="26" t="s">
        <v>31</v>
      </c>
      <c r="H6" s="26" t="s">
        <v>32</v>
      </c>
      <c r="I6" s="33" t="s">
        <v>31</v>
      </c>
      <c r="J6" s="47" t="s">
        <v>32</v>
      </c>
    </row>
    <row r="7" spans="1:10" x14ac:dyDescent="0.25">
      <c r="A7" s="13" t="s">
        <v>5</v>
      </c>
      <c r="B7" s="14">
        <v>0.3</v>
      </c>
      <c r="C7" s="41">
        <v>2</v>
      </c>
      <c r="D7" s="41">
        <f>C7*$B7</f>
        <v>0.6</v>
      </c>
      <c r="E7" s="20">
        <v>1</v>
      </c>
      <c r="F7" s="20">
        <f>E7*$B7</f>
        <v>0.3</v>
      </c>
      <c r="G7" s="27">
        <v>10</v>
      </c>
      <c r="H7" s="27">
        <f>G7*$B7</f>
        <v>3</v>
      </c>
      <c r="I7" s="34">
        <v>8</v>
      </c>
      <c r="J7" s="34">
        <f>I7*$B7</f>
        <v>2.4</v>
      </c>
    </row>
    <row r="8" spans="1:10" x14ac:dyDescent="0.25">
      <c r="A8" s="6" t="s">
        <v>16</v>
      </c>
      <c r="B8" s="7">
        <v>0.3</v>
      </c>
      <c r="C8" s="42">
        <v>2</v>
      </c>
      <c r="D8" s="42">
        <f t="shared" ref="D8:F10" si="0">C8*$B8</f>
        <v>0.6</v>
      </c>
      <c r="E8" s="21">
        <v>3</v>
      </c>
      <c r="F8" s="21">
        <f t="shared" si="0"/>
        <v>0.89999999999999991</v>
      </c>
      <c r="G8" s="28">
        <v>10</v>
      </c>
      <c r="H8" s="28">
        <f t="shared" ref="H8:H10" si="1">G8*$B8</f>
        <v>3</v>
      </c>
      <c r="I8" s="35">
        <v>10</v>
      </c>
      <c r="J8" s="35">
        <f t="shared" ref="J8:J10" si="2">I8*$B8</f>
        <v>3</v>
      </c>
    </row>
    <row r="9" spans="1:10" x14ac:dyDescent="0.25">
      <c r="A9" s="6" t="s">
        <v>17</v>
      </c>
      <c r="B9" s="7">
        <v>0.1</v>
      </c>
      <c r="C9" s="42">
        <v>7</v>
      </c>
      <c r="D9" s="42">
        <f t="shared" si="0"/>
        <v>0.70000000000000007</v>
      </c>
      <c r="E9" s="21">
        <v>1</v>
      </c>
      <c r="F9" s="21">
        <f t="shared" si="0"/>
        <v>0.1</v>
      </c>
      <c r="G9" s="28">
        <v>7</v>
      </c>
      <c r="H9" s="28">
        <f t="shared" si="1"/>
        <v>0.70000000000000007</v>
      </c>
      <c r="I9" s="35">
        <v>1</v>
      </c>
      <c r="J9" s="35">
        <f t="shared" si="2"/>
        <v>0.1</v>
      </c>
    </row>
    <row r="10" spans="1:10" ht="15.75" thickBot="1" x14ac:dyDescent="0.3">
      <c r="A10" s="8" t="s">
        <v>18</v>
      </c>
      <c r="B10" s="9">
        <v>0.3</v>
      </c>
      <c r="C10" s="43">
        <v>10</v>
      </c>
      <c r="D10" s="43">
        <f t="shared" si="0"/>
        <v>3</v>
      </c>
      <c r="E10" s="22">
        <v>5</v>
      </c>
      <c r="F10" s="22">
        <f t="shared" si="0"/>
        <v>1.5</v>
      </c>
      <c r="G10" s="29">
        <v>10</v>
      </c>
      <c r="H10" s="29">
        <f t="shared" si="1"/>
        <v>3</v>
      </c>
      <c r="I10" s="36">
        <v>5</v>
      </c>
      <c r="J10" s="36">
        <f t="shared" si="2"/>
        <v>1.5</v>
      </c>
    </row>
    <row r="11" spans="1:10" ht="15.75" thickBot="1" x14ac:dyDescent="0.3">
      <c r="A11" s="10" t="s">
        <v>39</v>
      </c>
      <c r="B11" s="11"/>
      <c r="C11" s="44">
        <f>SUM(D7:D10)</f>
        <v>4.9000000000000004</v>
      </c>
      <c r="D11" s="44"/>
      <c r="E11" s="23">
        <f>SUM(F7:F10)</f>
        <v>2.8</v>
      </c>
      <c r="F11" s="23"/>
      <c r="G11" s="30">
        <f>SUM(H7:H10)</f>
        <v>9.6999999999999993</v>
      </c>
      <c r="H11" s="30"/>
      <c r="I11" s="37">
        <f>SUM(J7:J10)</f>
        <v>7</v>
      </c>
      <c r="J11" s="48"/>
    </row>
    <row r="13" spans="1:10" ht="15.75" thickBot="1" x14ac:dyDescent="0.3"/>
    <row r="14" spans="1:10" ht="15.75" thickBot="1" x14ac:dyDescent="0.3">
      <c r="A14" s="5" t="s">
        <v>28</v>
      </c>
      <c r="B14" s="4"/>
      <c r="C14" s="38" t="s">
        <v>35</v>
      </c>
      <c r="D14" s="38"/>
      <c r="E14" s="17" t="s">
        <v>36</v>
      </c>
      <c r="F14" s="17"/>
      <c r="G14" s="24" t="s">
        <v>37</v>
      </c>
      <c r="H14" s="24"/>
      <c r="I14" s="31" t="s">
        <v>38</v>
      </c>
      <c r="J14" s="31"/>
    </row>
    <row r="15" spans="1:10" ht="15.75" thickBot="1" x14ac:dyDescent="0.3">
      <c r="A15" s="4"/>
      <c r="B15" s="12" t="s">
        <v>4</v>
      </c>
      <c r="C15" s="39" t="s">
        <v>20</v>
      </c>
      <c r="D15" s="39"/>
      <c r="E15" s="18" t="s">
        <v>21</v>
      </c>
      <c r="F15" s="18"/>
      <c r="G15" s="25" t="s">
        <v>23</v>
      </c>
      <c r="H15" s="25"/>
      <c r="I15" s="32" t="s">
        <v>22</v>
      </c>
      <c r="J15" s="32"/>
    </row>
    <row r="16" spans="1:10" ht="15.75" thickBot="1" x14ac:dyDescent="0.3">
      <c r="A16" s="10" t="s">
        <v>33</v>
      </c>
      <c r="B16" s="15">
        <v>1</v>
      </c>
      <c r="C16" s="40" t="s">
        <v>31</v>
      </c>
      <c r="D16" s="40" t="s">
        <v>32</v>
      </c>
      <c r="E16" s="19" t="s">
        <v>31</v>
      </c>
      <c r="F16" s="19" t="s">
        <v>32</v>
      </c>
      <c r="G16" s="26" t="s">
        <v>31</v>
      </c>
      <c r="H16" s="26" t="s">
        <v>32</v>
      </c>
      <c r="I16" s="33" t="s">
        <v>31</v>
      </c>
      <c r="J16" s="47" t="s">
        <v>32</v>
      </c>
    </row>
    <row r="17" spans="1:10" x14ac:dyDescent="0.25">
      <c r="A17" s="13" t="s">
        <v>5</v>
      </c>
      <c r="B17" s="14">
        <v>0.2</v>
      </c>
      <c r="C17" s="41">
        <v>8</v>
      </c>
      <c r="D17" s="41">
        <f>C17*$B17</f>
        <v>1.6</v>
      </c>
      <c r="E17" s="20">
        <v>2</v>
      </c>
      <c r="F17" s="20">
        <f>E17*$B17</f>
        <v>0.4</v>
      </c>
      <c r="G17" s="27">
        <v>5</v>
      </c>
      <c r="H17" s="27">
        <f>G17*$B17</f>
        <v>1</v>
      </c>
      <c r="I17" s="34">
        <v>10</v>
      </c>
      <c r="J17" s="34">
        <f>I17*$B17</f>
        <v>2</v>
      </c>
    </row>
    <row r="18" spans="1:10" x14ac:dyDescent="0.25">
      <c r="A18" s="6" t="s">
        <v>24</v>
      </c>
      <c r="B18" s="7">
        <v>0.3</v>
      </c>
      <c r="C18" s="42">
        <v>8</v>
      </c>
      <c r="D18" s="42">
        <f t="shared" ref="D18:D20" si="3">C18*$B18</f>
        <v>2.4</v>
      </c>
      <c r="E18" s="21">
        <v>3</v>
      </c>
      <c r="F18" s="21">
        <f t="shared" ref="F18:F20" si="4">E18*$B18</f>
        <v>0.89999999999999991</v>
      </c>
      <c r="G18" s="28">
        <v>5</v>
      </c>
      <c r="H18" s="28">
        <f t="shared" ref="H18:H20" si="5">G18*$B18</f>
        <v>1.5</v>
      </c>
      <c r="I18" s="35">
        <v>10</v>
      </c>
      <c r="J18" s="35">
        <f t="shared" ref="J18:J20" si="6">I18*$B18</f>
        <v>3</v>
      </c>
    </row>
    <row r="19" spans="1:10" x14ac:dyDescent="0.25">
      <c r="A19" s="6" t="s">
        <v>26</v>
      </c>
      <c r="B19" s="7">
        <v>0.1</v>
      </c>
      <c r="C19" s="42">
        <v>10</v>
      </c>
      <c r="D19" s="42">
        <f t="shared" si="3"/>
        <v>1</v>
      </c>
      <c r="E19" s="21">
        <v>10</v>
      </c>
      <c r="F19" s="21">
        <f t="shared" si="4"/>
        <v>1</v>
      </c>
      <c r="G19" s="28">
        <v>10</v>
      </c>
      <c r="H19" s="28">
        <f t="shared" si="5"/>
        <v>1</v>
      </c>
      <c r="I19" s="35">
        <v>5</v>
      </c>
      <c r="J19" s="35">
        <f t="shared" si="6"/>
        <v>0.5</v>
      </c>
    </row>
    <row r="20" spans="1:10" x14ac:dyDescent="0.25">
      <c r="A20" s="6" t="s">
        <v>25</v>
      </c>
      <c r="B20" s="7">
        <v>0.2</v>
      </c>
      <c r="C20" s="42">
        <v>10</v>
      </c>
      <c r="D20" s="42">
        <f t="shared" si="3"/>
        <v>2</v>
      </c>
      <c r="E20" s="21">
        <v>3</v>
      </c>
      <c r="F20" s="21">
        <f t="shared" si="4"/>
        <v>0.60000000000000009</v>
      </c>
      <c r="G20" s="28">
        <v>6</v>
      </c>
      <c r="H20" s="28">
        <f t="shared" si="5"/>
        <v>1.2000000000000002</v>
      </c>
      <c r="I20" s="35">
        <v>10</v>
      </c>
      <c r="J20" s="35">
        <f t="shared" si="6"/>
        <v>2</v>
      </c>
    </row>
    <row r="21" spans="1:10" ht="15.75" thickBot="1" x14ac:dyDescent="0.3">
      <c r="A21" s="8" t="s">
        <v>27</v>
      </c>
      <c r="B21" s="9">
        <v>0.2</v>
      </c>
      <c r="C21" s="43">
        <v>10</v>
      </c>
      <c r="D21" s="43">
        <f t="shared" ref="D21" si="7">C21*$B21</f>
        <v>2</v>
      </c>
      <c r="E21" s="22">
        <v>1</v>
      </c>
      <c r="F21" s="22">
        <f t="shared" ref="F21" si="8">E21*$B21</f>
        <v>0.2</v>
      </c>
      <c r="G21" s="29">
        <v>5</v>
      </c>
      <c r="H21" s="29">
        <f t="shared" ref="H21" si="9">G21*$B21</f>
        <v>1</v>
      </c>
      <c r="I21" s="36">
        <v>1</v>
      </c>
      <c r="J21" s="36">
        <f t="shared" ref="J21" si="10">I21*$B21</f>
        <v>0.2</v>
      </c>
    </row>
    <row r="22" spans="1:10" ht="15.75" thickBot="1" x14ac:dyDescent="0.3">
      <c r="A22" s="10" t="s">
        <v>39</v>
      </c>
      <c r="B22" s="11"/>
      <c r="C22" s="44">
        <f>SUM(D17:D20)</f>
        <v>7</v>
      </c>
      <c r="D22" s="44"/>
      <c r="E22" s="23">
        <f>SUM(F17:F20)</f>
        <v>2.9</v>
      </c>
      <c r="F22" s="23"/>
      <c r="G22" s="30">
        <f>SUM(H17:H20)</f>
        <v>4.7</v>
      </c>
      <c r="H22" s="30"/>
      <c r="I22" s="37">
        <f>SUM(J17:J20)</f>
        <v>7.5</v>
      </c>
      <c r="J22" s="48"/>
    </row>
    <row r="24" spans="1:10" ht="15.75" thickBot="1" x14ac:dyDescent="0.3"/>
    <row r="25" spans="1:10" ht="15.75" thickBot="1" x14ac:dyDescent="0.3">
      <c r="A25" s="5" t="s">
        <v>29</v>
      </c>
      <c r="B25" s="4"/>
      <c r="C25" s="38" t="s">
        <v>35</v>
      </c>
      <c r="D25" s="38"/>
      <c r="E25" s="17" t="s">
        <v>36</v>
      </c>
      <c r="F25" s="17"/>
      <c r="G25" s="3"/>
      <c r="H25" s="3"/>
      <c r="I25" s="3"/>
      <c r="J25" s="3"/>
    </row>
    <row r="26" spans="1:10" ht="15.75" thickBot="1" x14ac:dyDescent="0.3">
      <c r="A26" s="4"/>
      <c r="B26" s="12" t="s">
        <v>4</v>
      </c>
      <c r="C26" s="39" t="s">
        <v>34</v>
      </c>
      <c r="D26" s="39"/>
      <c r="E26" s="18" t="s">
        <v>21</v>
      </c>
      <c r="F26" s="18"/>
      <c r="G26" s="2"/>
      <c r="H26" s="2"/>
      <c r="I26" s="2"/>
      <c r="J26" s="2"/>
    </row>
    <row r="27" spans="1:10" ht="15.75" thickBot="1" x14ac:dyDescent="0.3">
      <c r="A27" s="16" t="s">
        <v>33</v>
      </c>
      <c r="B27" s="15">
        <v>1</v>
      </c>
      <c r="C27" s="40" t="s">
        <v>31</v>
      </c>
      <c r="D27" s="40" t="s">
        <v>32</v>
      </c>
      <c r="E27" s="19" t="s">
        <v>31</v>
      </c>
      <c r="F27" s="45" t="s">
        <v>32</v>
      </c>
    </row>
    <row r="28" spans="1:10" x14ac:dyDescent="0.25">
      <c r="A28" s="13" t="s">
        <v>24</v>
      </c>
      <c r="B28" s="14">
        <v>0.4</v>
      </c>
      <c r="C28" s="41">
        <v>7</v>
      </c>
      <c r="D28" s="41">
        <f t="shared" ref="D28:D30" si="11">C28*$B28</f>
        <v>2.8000000000000003</v>
      </c>
      <c r="E28" s="20">
        <v>3</v>
      </c>
      <c r="F28" s="20">
        <f t="shared" ref="F28:F30" si="12">E28*$B28</f>
        <v>1.2000000000000002</v>
      </c>
    </row>
    <row r="29" spans="1:10" x14ac:dyDescent="0.25">
      <c r="A29" s="6" t="s">
        <v>25</v>
      </c>
      <c r="B29" s="7">
        <v>0.3</v>
      </c>
      <c r="C29" s="42">
        <v>10</v>
      </c>
      <c r="D29" s="42">
        <f t="shared" si="11"/>
        <v>3</v>
      </c>
      <c r="E29" s="21">
        <v>3</v>
      </c>
      <c r="F29" s="21">
        <f t="shared" si="12"/>
        <v>0.89999999999999991</v>
      </c>
    </row>
    <row r="30" spans="1:10" ht="15.75" thickBot="1" x14ac:dyDescent="0.3">
      <c r="A30" s="8" t="s">
        <v>30</v>
      </c>
      <c r="B30" s="9">
        <v>0.3</v>
      </c>
      <c r="C30" s="43">
        <v>10</v>
      </c>
      <c r="D30" s="43">
        <f t="shared" si="11"/>
        <v>3</v>
      </c>
      <c r="E30" s="22">
        <v>1</v>
      </c>
      <c r="F30" s="22">
        <f t="shared" si="12"/>
        <v>0.3</v>
      </c>
    </row>
    <row r="31" spans="1:10" ht="15.75" thickBot="1" x14ac:dyDescent="0.3">
      <c r="A31" s="10" t="s">
        <v>39</v>
      </c>
      <c r="B31" s="11"/>
      <c r="C31" s="44">
        <f>SUM(D28:D29)</f>
        <v>5.8000000000000007</v>
      </c>
      <c r="D31" s="44"/>
      <c r="E31" s="23">
        <f>SUM(F28:F29)</f>
        <v>2.1</v>
      </c>
      <c r="F31" s="46"/>
    </row>
  </sheetData>
  <mergeCells count="32">
    <mergeCell ref="C31:D31"/>
    <mergeCell ref="E31:F31"/>
    <mergeCell ref="C25:D25"/>
    <mergeCell ref="E25:F25"/>
    <mergeCell ref="C11:D11"/>
    <mergeCell ref="E11:F11"/>
    <mergeCell ref="G11:H11"/>
    <mergeCell ref="I11:J11"/>
    <mergeCell ref="C22:D22"/>
    <mergeCell ref="E22:F22"/>
    <mergeCell ref="G22:H22"/>
    <mergeCell ref="I22:J22"/>
    <mergeCell ref="C26:D26"/>
    <mergeCell ref="E26:F26"/>
    <mergeCell ref="G25:H25"/>
    <mergeCell ref="I25:J25"/>
    <mergeCell ref="C4:D4"/>
    <mergeCell ref="E4:F4"/>
    <mergeCell ref="G4:H4"/>
    <mergeCell ref="I4:J4"/>
    <mergeCell ref="C14:D14"/>
    <mergeCell ref="E14:F14"/>
    <mergeCell ref="C5:D5"/>
    <mergeCell ref="E5:F5"/>
    <mergeCell ref="G5:H5"/>
    <mergeCell ref="I5:J5"/>
    <mergeCell ref="C15:D15"/>
    <mergeCell ref="E15:F15"/>
    <mergeCell ref="G15:H15"/>
    <mergeCell ref="I15:J15"/>
    <mergeCell ref="G14:H14"/>
    <mergeCell ref="I14:J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Hubbard</dc:creator>
  <cp:lastModifiedBy>Alan Hubbard</cp:lastModifiedBy>
  <dcterms:created xsi:type="dcterms:W3CDTF">2020-08-06T05:54:51Z</dcterms:created>
  <dcterms:modified xsi:type="dcterms:W3CDTF">2020-09-22T02:38:35Z</dcterms:modified>
</cp:coreProperties>
</file>