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85\Documents\CDU\PMO201\"/>
    </mc:Choice>
  </mc:AlternateContent>
  <xr:revisionPtr revIDLastSave="0" documentId="8_{A6538CBD-19D3-449A-A85F-5C4AED4CC984}" xr6:coauthVersionLast="45" xr6:coauthVersionMax="45" xr10:uidLastSave="{00000000-0000-0000-0000-000000000000}"/>
  <bookViews>
    <workbookView xWindow="26010" yWindow="-600" windowWidth="28110" windowHeight="16440" xr2:uid="{D9078648-4824-44CD-827A-76F40EC2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 l="1"/>
  <c r="D30" i="1"/>
  <c r="F29" i="1"/>
  <c r="D29" i="1"/>
  <c r="F28" i="1"/>
  <c r="E31" i="1" s="1"/>
  <c r="D28" i="1"/>
  <c r="C31" i="1" s="1"/>
  <c r="J21" i="1"/>
  <c r="H21" i="1"/>
  <c r="F21" i="1"/>
  <c r="D21" i="1"/>
  <c r="J20" i="1"/>
  <c r="H20" i="1"/>
  <c r="F20" i="1"/>
  <c r="D20" i="1"/>
  <c r="J19" i="1"/>
  <c r="H19" i="1"/>
  <c r="F19" i="1"/>
  <c r="D19" i="1"/>
  <c r="J18" i="1"/>
  <c r="H18" i="1"/>
  <c r="F18" i="1"/>
  <c r="D18" i="1"/>
  <c r="J17" i="1"/>
  <c r="I22" i="1" s="1"/>
  <c r="H17" i="1"/>
  <c r="G22" i="1" s="1"/>
  <c r="F17" i="1"/>
  <c r="E22" i="1" s="1"/>
  <c r="D17" i="1"/>
  <c r="C22" i="1" s="1"/>
  <c r="J10" i="1"/>
  <c r="H10" i="1"/>
  <c r="F10" i="1"/>
  <c r="D10" i="1"/>
  <c r="J9" i="1"/>
  <c r="H9" i="1"/>
  <c r="F9" i="1"/>
  <c r="D9" i="1"/>
  <c r="J8" i="1"/>
  <c r="H8" i="1"/>
  <c r="F8" i="1"/>
  <c r="D8" i="1"/>
  <c r="J7" i="1"/>
  <c r="I11" i="1" s="1"/>
  <c r="H7" i="1"/>
  <c r="G11" i="1" s="1"/>
  <c r="F7" i="1"/>
  <c r="E11" i="1" s="1"/>
  <c r="D7" i="1"/>
  <c r="C11" i="1" s="1"/>
</calcChain>
</file>

<file path=xl/sharedStrings.xml><?xml version="1.0" encoding="utf-8"?>
<sst xmlns="http://schemas.openxmlformats.org/spreadsheetml/2006/main" count="64" uniqueCount="30">
  <si>
    <t>Business Option - Building</t>
  </si>
  <si>
    <t>Option 1</t>
  </si>
  <si>
    <t>Option 2</t>
  </si>
  <si>
    <t>Option 3</t>
  </si>
  <si>
    <t>Option 4</t>
  </si>
  <si>
    <t>Weight</t>
  </si>
  <si>
    <t>Building On-Site</t>
  </si>
  <si>
    <t>Building Off-Site (CDSHS only)</t>
  </si>
  <si>
    <t>Use Existing Building</t>
  </si>
  <si>
    <t>Rent/Lease Building</t>
  </si>
  <si>
    <t>Project Criterea</t>
  </si>
  <si>
    <t>Score</t>
  </si>
  <si>
    <t>Weighted Score</t>
  </si>
  <si>
    <t>Cost</t>
  </si>
  <si>
    <t>Time to complete</t>
  </si>
  <si>
    <t>Ongoing Support Dependancy</t>
  </si>
  <si>
    <t>Access and convienence</t>
  </si>
  <si>
    <t>Total Weighted Score</t>
  </si>
  <si>
    <t>Business Option - Staffing/Security</t>
  </si>
  <si>
    <t>Exisitng School Staff</t>
  </si>
  <si>
    <t>Third-Party Contractor Staff</t>
  </si>
  <si>
    <t xml:space="preserve"> TPC and School Staff</t>
  </si>
  <si>
    <t>No On-site Staff</t>
  </si>
  <si>
    <t>On-going costs</t>
  </si>
  <si>
    <t>Security</t>
  </si>
  <si>
    <t>Credentials/Background clearances</t>
  </si>
  <si>
    <t>Academic Support</t>
  </si>
  <si>
    <t>Business Option - Maintenance/IT Support</t>
  </si>
  <si>
    <t xml:space="preserve"> School IT Support Staff</t>
  </si>
  <si>
    <t>System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</si>
</sst>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4" xfId="0" applyFont="1" applyBorder="1"/>
    <xf numFmtId="9" fontId="2" fillId="0" borderId="5" xfId="0" applyNumberFormat="1" applyFont="1" applyBorder="1"/>
    <xf numFmtId="0" fontId="2" fillId="2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0" borderId="7" xfId="0" applyBorder="1"/>
    <xf numFmtId="9" fontId="0" fillId="0" borderId="7" xfId="1" applyFont="1" applyBorder="1"/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2" xfId="0" applyBorder="1"/>
    <xf numFmtId="9" fontId="0" fillId="0" borderId="2" xfId="1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9" fontId="0" fillId="0" borderId="3" xfId="1" applyFont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5" xfId="0" applyBorder="1"/>
    <xf numFmtId="0" fontId="0" fillId="2" borderId="5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/>
    <xf numFmtId="0" fontId="2" fillId="3" borderId="6" xfId="0" applyFont="1" applyFill="1" applyBorder="1"/>
    <xf numFmtId="0" fontId="0" fillId="3" borderId="6" xfId="0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CE65-71CF-4FAA-859B-BE739A91190C}">
  <dimension ref="A3:J31"/>
  <sheetViews>
    <sheetView tabSelected="1" workbookViewId="0">
      <selection activeCell="K25" sqref="K25"/>
    </sheetView>
  </sheetViews>
  <sheetFormatPr defaultRowHeight="15" x14ac:dyDescent="0.25"/>
  <cols>
    <col min="1" max="1" width="39.42578125" bestFit="1" customWidth="1"/>
    <col min="2" max="2" width="7.42578125" bestFit="1" customWidth="1"/>
    <col min="3" max="3" width="6.5703125" bestFit="1" customWidth="1"/>
    <col min="4" max="4" width="15.42578125" bestFit="1" customWidth="1"/>
    <col min="5" max="5" width="11" customWidth="1"/>
    <col min="6" max="6" width="18.42578125" customWidth="1"/>
    <col min="7" max="7" width="12.42578125" customWidth="1"/>
    <col min="8" max="8" width="15.42578125" bestFit="1" customWidth="1"/>
    <col min="9" max="9" width="6.5703125" bestFit="1" customWidth="1"/>
    <col min="10" max="10" width="18.140625" customWidth="1"/>
  </cols>
  <sheetData>
    <row r="3" spans="1:10" ht="15.75" thickBot="1" x14ac:dyDescent="0.3"/>
    <row r="4" spans="1:10" ht="15.75" thickBot="1" x14ac:dyDescent="0.3">
      <c r="A4" s="1" t="s">
        <v>0</v>
      </c>
      <c r="B4" s="2"/>
      <c r="C4" s="3" t="s">
        <v>1</v>
      </c>
      <c r="D4" s="3"/>
      <c r="E4" s="4" t="s">
        <v>2</v>
      </c>
      <c r="F4" s="4"/>
      <c r="G4" s="5" t="s">
        <v>3</v>
      </c>
      <c r="H4" s="5"/>
      <c r="I4" s="6" t="s">
        <v>4</v>
      </c>
      <c r="J4" s="6"/>
    </row>
    <row r="5" spans="1:10" ht="15.75" thickBot="1" x14ac:dyDescent="0.3">
      <c r="A5" s="2"/>
      <c r="B5" s="7" t="s">
        <v>5</v>
      </c>
      <c r="C5" s="8" t="s">
        <v>6</v>
      </c>
      <c r="D5" s="8"/>
      <c r="E5" s="9" t="s">
        <v>7</v>
      </c>
      <c r="F5" s="9"/>
      <c r="G5" s="10" t="s">
        <v>8</v>
      </c>
      <c r="H5" s="10"/>
      <c r="I5" s="11" t="s">
        <v>9</v>
      </c>
      <c r="J5" s="11"/>
    </row>
    <row r="6" spans="1:10" ht="15.75" thickBot="1" x14ac:dyDescent="0.3">
      <c r="A6" s="12" t="s">
        <v>10</v>
      </c>
      <c r="B6" s="13">
        <v>1</v>
      </c>
      <c r="C6" s="14" t="s">
        <v>11</v>
      </c>
      <c r="D6" s="14" t="s">
        <v>12</v>
      </c>
      <c r="E6" s="15" t="s">
        <v>11</v>
      </c>
      <c r="F6" s="15" t="s">
        <v>12</v>
      </c>
      <c r="G6" s="16" t="s">
        <v>11</v>
      </c>
      <c r="H6" s="16" t="s">
        <v>12</v>
      </c>
      <c r="I6" s="17" t="s">
        <v>11</v>
      </c>
      <c r="J6" s="18" t="s">
        <v>12</v>
      </c>
    </row>
    <row r="7" spans="1:10" x14ac:dyDescent="0.25">
      <c r="A7" s="19" t="s">
        <v>13</v>
      </c>
      <c r="B7" s="20">
        <v>0.3</v>
      </c>
      <c r="C7" s="21">
        <v>2</v>
      </c>
      <c r="D7" s="21">
        <f>C7*$B7</f>
        <v>0.6</v>
      </c>
      <c r="E7" s="22">
        <v>1</v>
      </c>
      <c r="F7" s="22">
        <f>E7*$B7</f>
        <v>0.3</v>
      </c>
      <c r="G7" s="23">
        <v>10</v>
      </c>
      <c r="H7" s="23">
        <f>G7*$B7</f>
        <v>3</v>
      </c>
      <c r="I7" s="24">
        <v>8</v>
      </c>
      <c r="J7" s="24">
        <f>I7*$B7</f>
        <v>2.4</v>
      </c>
    </row>
    <row r="8" spans="1:10" x14ac:dyDescent="0.25">
      <c r="A8" s="25" t="s">
        <v>14</v>
      </c>
      <c r="B8" s="26">
        <v>0.3</v>
      </c>
      <c r="C8" s="27">
        <v>2</v>
      </c>
      <c r="D8" s="27">
        <f t="shared" ref="D8:F10" si="0">C8*$B8</f>
        <v>0.6</v>
      </c>
      <c r="E8" s="28">
        <v>3</v>
      </c>
      <c r="F8" s="28">
        <f t="shared" si="0"/>
        <v>0.89999999999999991</v>
      </c>
      <c r="G8" s="29">
        <v>10</v>
      </c>
      <c r="H8" s="29">
        <f t="shared" ref="H8:H10" si="1">G8*$B8</f>
        <v>3</v>
      </c>
      <c r="I8" s="30">
        <v>10</v>
      </c>
      <c r="J8" s="30">
        <f t="shared" ref="J8:J10" si="2">I8*$B8</f>
        <v>3</v>
      </c>
    </row>
    <row r="9" spans="1:10" x14ac:dyDescent="0.25">
      <c r="A9" s="25" t="s">
        <v>15</v>
      </c>
      <c r="B9" s="26">
        <v>0.1</v>
      </c>
      <c r="C9" s="27">
        <v>7</v>
      </c>
      <c r="D9" s="27">
        <f t="shared" si="0"/>
        <v>0.70000000000000007</v>
      </c>
      <c r="E9" s="28">
        <v>1</v>
      </c>
      <c r="F9" s="28">
        <f t="shared" si="0"/>
        <v>0.1</v>
      </c>
      <c r="G9" s="29">
        <v>7</v>
      </c>
      <c r="H9" s="29">
        <f t="shared" si="1"/>
        <v>0.70000000000000007</v>
      </c>
      <c r="I9" s="30">
        <v>1</v>
      </c>
      <c r="J9" s="30">
        <f t="shared" si="2"/>
        <v>0.1</v>
      </c>
    </row>
    <row r="10" spans="1:10" ht="15.75" thickBot="1" x14ac:dyDescent="0.3">
      <c r="A10" s="31" t="s">
        <v>16</v>
      </c>
      <c r="B10" s="32">
        <v>0.3</v>
      </c>
      <c r="C10" s="33">
        <v>10</v>
      </c>
      <c r="D10" s="33">
        <f t="shared" si="0"/>
        <v>3</v>
      </c>
      <c r="E10" s="34">
        <v>5</v>
      </c>
      <c r="F10" s="34">
        <f t="shared" si="0"/>
        <v>1.5</v>
      </c>
      <c r="G10" s="35">
        <v>10</v>
      </c>
      <c r="H10" s="35">
        <f t="shared" si="1"/>
        <v>3</v>
      </c>
      <c r="I10" s="36">
        <v>5</v>
      </c>
      <c r="J10" s="36">
        <f t="shared" si="2"/>
        <v>1.5</v>
      </c>
    </row>
    <row r="11" spans="1:10" ht="15.75" thickBot="1" x14ac:dyDescent="0.3">
      <c r="A11" s="12" t="s">
        <v>17</v>
      </c>
      <c r="B11" s="37"/>
      <c r="C11" s="38">
        <f>SUM(D7:D10)</f>
        <v>4.9000000000000004</v>
      </c>
      <c r="D11" s="38"/>
      <c r="E11" s="39">
        <f>SUM(F7:F10)</f>
        <v>2.8</v>
      </c>
      <c r="F11" s="39"/>
      <c r="G11" s="40">
        <f>SUM(H7:H10)</f>
        <v>9.6999999999999993</v>
      </c>
      <c r="H11" s="40"/>
      <c r="I11" s="41">
        <f>SUM(J7:J10)</f>
        <v>7</v>
      </c>
      <c r="J11" s="42"/>
    </row>
    <row r="13" spans="1:10" ht="15.75" thickBot="1" x14ac:dyDescent="0.3"/>
    <row r="14" spans="1:10" ht="15.75" thickBot="1" x14ac:dyDescent="0.3">
      <c r="A14" s="1" t="s">
        <v>18</v>
      </c>
      <c r="B14" s="2"/>
      <c r="C14" s="3" t="s">
        <v>1</v>
      </c>
      <c r="D14" s="3"/>
      <c r="E14" s="4" t="s">
        <v>2</v>
      </c>
      <c r="F14" s="4"/>
      <c r="G14" s="5" t="s">
        <v>3</v>
      </c>
      <c r="H14" s="5"/>
      <c r="I14" s="6" t="s">
        <v>4</v>
      </c>
      <c r="J14" s="6"/>
    </row>
    <row r="15" spans="1:10" ht="15.75" thickBot="1" x14ac:dyDescent="0.3">
      <c r="A15" s="2"/>
      <c r="B15" s="7" t="s">
        <v>5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1" t="s">
        <v>22</v>
      </c>
      <c r="J15" s="11"/>
    </row>
    <row r="16" spans="1:10" ht="15.75" thickBot="1" x14ac:dyDescent="0.3">
      <c r="A16" s="12" t="s">
        <v>10</v>
      </c>
      <c r="B16" s="13">
        <v>1</v>
      </c>
      <c r="C16" s="14" t="s">
        <v>11</v>
      </c>
      <c r="D16" s="14" t="s">
        <v>12</v>
      </c>
      <c r="E16" s="15" t="s">
        <v>11</v>
      </c>
      <c r="F16" s="15" t="s">
        <v>12</v>
      </c>
      <c r="G16" s="16" t="s">
        <v>11</v>
      </c>
      <c r="H16" s="16" t="s">
        <v>12</v>
      </c>
      <c r="I16" s="17" t="s">
        <v>11</v>
      </c>
      <c r="J16" s="18" t="s">
        <v>12</v>
      </c>
    </row>
    <row r="17" spans="1:10" x14ac:dyDescent="0.25">
      <c r="A17" s="19" t="s">
        <v>13</v>
      </c>
      <c r="B17" s="20">
        <v>0.2</v>
      </c>
      <c r="C17" s="21">
        <v>8</v>
      </c>
      <c r="D17" s="21">
        <f>C17*$B17</f>
        <v>1.6</v>
      </c>
      <c r="E17" s="22">
        <v>2</v>
      </c>
      <c r="F17" s="22">
        <f>E17*$B17</f>
        <v>0.4</v>
      </c>
      <c r="G17" s="23">
        <v>5</v>
      </c>
      <c r="H17" s="23">
        <f>G17*$B17</f>
        <v>1</v>
      </c>
      <c r="I17" s="24">
        <v>10</v>
      </c>
      <c r="J17" s="24">
        <f>I17*$B17</f>
        <v>2</v>
      </c>
    </row>
    <row r="18" spans="1:10" x14ac:dyDescent="0.25">
      <c r="A18" s="25" t="s">
        <v>23</v>
      </c>
      <c r="B18" s="26">
        <v>0.3</v>
      </c>
      <c r="C18" s="27">
        <v>8</v>
      </c>
      <c r="D18" s="27">
        <f t="shared" ref="D18:D21" si="3">C18*$B18</f>
        <v>2.4</v>
      </c>
      <c r="E18" s="28">
        <v>3</v>
      </c>
      <c r="F18" s="28">
        <f t="shared" ref="F18:F21" si="4">E18*$B18</f>
        <v>0.89999999999999991</v>
      </c>
      <c r="G18" s="29">
        <v>5</v>
      </c>
      <c r="H18" s="29">
        <f t="shared" ref="H18:H21" si="5">G18*$B18</f>
        <v>1.5</v>
      </c>
      <c r="I18" s="30">
        <v>10</v>
      </c>
      <c r="J18" s="30">
        <f t="shared" ref="J18:J21" si="6">I18*$B18</f>
        <v>3</v>
      </c>
    </row>
    <row r="19" spans="1:10" x14ac:dyDescent="0.25">
      <c r="A19" s="25" t="s">
        <v>24</v>
      </c>
      <c r="B19" s="26">
        <v>0.1</v>
      </c>
      <c r="C19" s="27">
        <v>10</v>
      </c>
      <c r="D19" s="27">
        <f t="shared" si="3"/>
        <v>1</v>
      </c>
      <c r="E19" s="28">
        <v>10</v>
      </c>
      <c r="F19" s="28">
        <f t="shared" si="4"/>
        <v>1</v>
      </c>
      <c r="G19" s="29">
        <v>10</v>
      </c>
      <c r="H19" s="29">
        <f t="shared" si="5"/>
        <v>1</v>
      </c>
      <c r="I19" s="30">
        <v>5</v>
      </c>
      <c r="J19" s="30">
        <f t="shared" si="6"/>
        <v>0.5</v>
      </c>
    </row>
    <row r="20" spans="1:10" x14ac:dyDescent="0.25">
      <c r="A20" s="25" t="s">
        <v>25</v>
      </c>
      <c r="B20" s="26">
        <v>0.2</v>
      </c>
      <c r="C20" s="27">
        <v>10</v>
      </c>
      <c r="D20" s="27">
        <f t="shared" si="3"/>
        <v>2</v>
      </c>
      <c r="E20" s="28">
        <v>3</v>
      </c>
      <c r="F20" s="28">
        <f t="shared" si="4"/>
        <v>0.60000000000000009</v>
      </c>
      <c r="G20" s="29">
        <v>6</v>
      </c>
      <c r="H20" s="29">
        <f t="shared" si="5"/>
        <v>1.2000000000000002</v>
      </c>
      <c r="I20" s="30">
        <v>10</v>
      </c>
      <c r="J20" s="30">
        <f t="shared" si="6"/>
        <v>2</v>
      </c>
    </row>
    <row r="21" spans="1:10" ht="15.75" thickBot="1" x14ac:dyDescent="0.3">
      <c r="A21" s="31" t="s">
        <v>26</v>
      </c>
      <c r="B21" s="32">
        <v>0.2</v>
      </c>
      <c r="C21" s="33">
        <v>10</v>
      </c>
      <c r="D21" s="33">
        <f t="shared" si="3"/>
        <v>2</v>
      </c>
      <c r="E21" s="34">
        <v>1</v>
      </c>
      <c r="F21" s="34">
        <f t="shared" si="4"/>
        <v>0.2</v>
      </c>
      <c r="G21" s="35">
        <v>5</v>
      </c>
      <c r="H21" s="35">
        <f t="shared" si="5"/>
        <v>1</v>
      </c>
      <c r="I21" s="36">
        <v>1</v>
      </c>
      <c r="J21" s="36">
        <f t="shared" si="6"/>
        <v>0.2</v>
      </c>
    </row>
    <row r="22" spans="1:10" ht="15.75" thickBot="1" x14ac:dyDescent="0.3">
      <c r="A22" s="12" t="s">
        <v>17</v>
      </c>
      <c r="B22" s="37"/>
      <c r="C22" s="38">
        <f>SUM(D17:D20)</f>
        <v>7</v>
      </c>
      <c r="D22" s="38"/>
      <c r="E22" s="39">
        <f>SUM(F17:F20)</f>
        <v>2.9</v>
      </c>
      <c r="F22" s="39"/>
      <c r="G22" s="40">
        <f>SUM(H17:H20)</f>
        <v>4.7</v>
      </c>
      <c r="H22" s="40"/>
      <c r="I22" s="41">
        <f>SUM(J17:J20)</f>
        <v>7.5</v>
      </c>
      <c r="J22" s="42"/>
    </row>
    <row r="24" spans="1:10" ht="15.75" thickBot="1" x14ac:dyDescent="0.3"/>
    <row r="25" spans="1:10" ht="15.75" thickBot="1" x14ac:dyDescent="0.3">
      <c r="A25" s="1" t="s">
        <v>27</v>
      </c>
      <c r="B25" s="2"/>
      <c r="C25" s="3" t="s">
        <v>1</v>
      </c>
      <c r="D25" s="3"/>
      <c r="E25" s="4" t="s">
        <v>2</v>
      </c>
      <c r="F25" s="4"/>
      <c r="G25" s="43"/>
      <c r="H25" s="43"/>
      <c r="I25" s="43"/>
      <c r="J25" s="43"/>
    </row>
    <row r="26" spans="1:10" ht="15.75" thickBot="1" x14ac:dyDescent="0.3">
      <c r="A26" s="2"/>
      <c r="B26" s="7" t="s">
        <v>5</v>
      </c>
      <c r="C26" s="8" t="s">
        <v>28</v>
      </c>
      <c r="D26" s="8"/>
      <c r="E26" s="9" t="s">
        <v>20</v>
      </c>
      <c r="F26" s="9"/>
      <c r="G26" s="44"/>
      <c r="H26" s="44"/>
      <c r="I26" s="44"/>
      <c r="J26" s="44"/>
    </row>
    <row r="27" spans="1:10" ht="15.75" thickBot="1" x14ac:dyDescent="0.3">
      <c r="A27" s="45" t="s">
        <v>10</v>
      </c>
      <c r="B27" s="13">
        <v>1</v>
      </c>
      <c r="C27" s="14" t="s">
        <v>11</v>
      </c>
      <c r="D27" s="14" t="s">
        <v>12</v>
      </c>
      <c r="E27" s="15" t="s">
        <v>11</v>
      </c>
      <c r="F27" s="46" t="s">
        <v>12</v>
      </c>
    </row>
    <row r="28" spans="1:10" x14ac:dyDescent="0.25">
      <c r="A28" s="19" t="s">
        <v>23</v>
      </c>
      <c r="B28" s="20">
        <v>0.4</v>
      </c>
      <c r="C28" s="21">
        <v>7</v>
      </c>
      <c r="D28" s="21">
        <f t="shared" ref="D28:D30" si="7">C28*$B28</f>
        <v>2.8000000000000003</v>
      </c>
      <c r="E28" s="22">
        <v>3</v>
      </c>
      <c r="F28" s="22">
        <f t="shared" ref="F28:F30" si="8">E28*$B28</f>
        <v>1.2000000000000002</v>
      </c>
    </row>
    <row r="29" spans="1:10" x14ac:dyDescent="0.25">
      <c r="A29" s="25" t="s">
        <v>25</v>
      </c>
      <c r="B29" s="26">
        <v>0.3</v>
      </c>
      <c r="C29" s="27">
        <v>10</v>
      </c>
      <c r="D29" s="27">
        <f t="shared" si="7"/>
        <v>3</v>
      </c>
      <c r="E29" s="28">
        <v>3</v>
      </c>
      <c r="F29" s="28">
        <f t="shared" si="8"/>
        <v>0.89999999999999991</v>
      </c>
    </row>
    <row r="30" spans="1:10" ht="15.75" thickBot="1" x14ac:dyDescent="0.3">
      <c r="A30" s="31" t="s">
        <v>29</v>
      </c>
      <c r="B30" s="32">
        <v>0.3</v>
      </c>
      <c r="C30" s="33">
        <v>10</v>
      </c>
      <c r="D30" s="33">
        <f t="shared" si="7"/>
        <v>3</v>
      </c>
      <c r="E30" s="34">
        <v>1</v>
      </c>
      <c r="F30" s="34">
        <f t="shared" si="8"/>
        <v>0.3</v>
      </c>
    </row>
    <row r="31" spans="1:10" ht="15.75" thickBot="1" x14ac:dyDescent="0.3">
      <c r="A31" s="12" t="s">
        <v>17</v>
      </c>
      <c r="B31" s="37"/>
      <c r="C31" s="38">
        <f>SUM(D28:D29)</f>
        <v>5.8000000000000007</v>
      </c>
      <c r="D31" s="38"/>
      <c r="E31" s="39">
        <f>SUM(F28:F29)</f>
        <v>2.1</v>
      </c>
      <c r="F31" s="47"/>
    </row>
  </sheetData>
  <mergeCells count="32">
    <mergeCell ref="C31:D31"/>
    <mergeCell ref="E31:F31"/>
    <mergeCell ref="C25:D25"/>
    <mergeCell ref="E25:F25"/>
    <mergeCell ref="G25:H25"/>
    <mergeCell ref="I25:J25"/>
    <mergeCell ref="C26:D26"/>
    <mergeCell ref="E26:F26"/>
    <mergeCell ref="C15:D15"/>
    <mergeCell ref="E15:F15"/>
    <mergeCell ref="G15:H15"/>
    <mergeCell ref="I15:J15"/>
    <mergeCell ref="C22:D22"/>
    <mergeCell ref="E22:F22"/>
    <mergeCell ref="G22:H22"/>
    <mergeCell ref="I22:J22"/>
    <mergeCell ref="C11:D11"/>
    <mergeCell ref="E11:F11"/>
    <mergeCell ref="G11:H11"/>
    <mergeCell ref="I11:J11"/>
    <mergeCell ref="C14:D14"/>
    <mergeCell ref="E14:F14"/>
    <mergeCell ref="G14:H14"/>
    <mergeCell ref="I14:J14"/>
    <mergeCell ref="C4:D4"/>
    <mergeCell ref="E4:F4"/>
    <mergeCell ref="G4:H4"/>
    <mergeCell ref="I4:J4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Hubbard</dc:creator>
  <cp:lastModifiedBy>Alan Hubbard</cp:lastModifiedBy>
  <dcterms:created xsi:type="dcterms:W3CDTF">2020-09-22T02:38:46Z</dcterms:created>
  <dcterms:modified xsi:type="dcterms:W3CDTF">2020-09-22T02:39:30Z</dcterms:modified>
</cp:coreProperties>
</file>