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ile01\Publicos$\GFS\2016\RURALES\INDICADORES_RURALES_4T_2016\"/>
    </mc:Choice>
  </mc:AlternateContent>
  <bookViews>
    <workbookView xWindow="120" yWindow="90" windowWidth="21195" windowHeight="9720"/>
  </bookViews>
  <sheets>
    <sheet name="Cabinas Publicas" sheetId="1" r:id="rId1"/>
  </sheets>
  <calcPr calcId="15251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7" i="1"/>
  <c r="P31" i="1"/>
  <c r="R31" i="1"/>
  <c r="T31" i="1"/>
  <c r="V31" i="1"/>
  <c r="N31" i="1" l="1"/>
  <c r="K31" i="1"/>
  <c r="C31" i="1"/>
  <c r="C32" i="1" l="1"/>
</calcChain>
</file>

<file path=xl/sharedStrings.xml><?xml version="1.0" encoding="utf-8"?>
<sst xmlns="http://schemas.openxmlformats.org/spreadsheetml/2006/main" count="73" uniqueCount="60">
  <si>
    <t>Nº</t>
  </si>
  <si>
    <t>DEPARTAMENTO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</si>
  <si>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</si>
  <si>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</si>
  <si>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</si>
  <si>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</si>
  <si>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</si>
  <si>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</si>
  <si>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</si>
  <si>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</si>
  <si>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</si>
  <si>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</si>
  <si>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</si>
  <si>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</si>
  <si>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</si>
  <si>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</si>
  <si>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</si>
  <si>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</si>
  <si>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</si>
  <si>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</si>
  <si>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</si>
  <si>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</si>
  <si>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</si>
  <si>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</si>
  <si>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</si>
  <si>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</si>
  <si>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Nº Localidades Beneficiadas</t>
  </si>
  <si>
    <t>EMPRESA OPERADORA</t>
  </si>
  <si>
    <t>RURAL TELECOM S.A.C.</t>
  </si>
  <si>
    <t>TELEFÓNICA DEL PERÚ S.A.A.</t>
  </si>
  <si>
    <t xml:space="preserve">BANDA ANCHA </t>
  </si>
  <si>
    <t>64kbps</t>
  </si>
  <si>
    <t>128 kbps</t>
  </si>
  <si>
    <t>TOTAL PERU</t>
  </si>
  <si>
    <t>SUB TOTAL</t>
  </si>
  <si>
    <t>Nota: No se incluyen los centros poblados de los proyectos FITEL en etapa de instalación.</t>
  </si>
  <si>
    <t>8. INDICADORES DE SERVICIOS DE COMUNICACIONES RURALES</t>
  </si>
  <si>
    <t>________________________________</t>
  </si>
  <si>
    <t>GILAT TO HOME PERÚ S.A.</t>
  </si>
  <si>
    <t>PROYECTO FITEL 2</t>
  </si>
  <si>
    <t>PROYECTO FITEL 2-M</t>
  </si>
  <si>
    <t>PROYECTO FITEL 3</t>
  </si>
  <si>
    <t>PROYECTO AMP FITEL 3</t>
  </si>
  <si>
    <t>PROYECTO FITEL 4</t>
  </si>
  <si>
    <t>PROYECTO FITEL 5</t>
  </si>
  <si>
    <t>PROYECTO FITEL 8 (BAS)</t>
  </si>
  <si>
    <t>PROYECTO FITEL 9 (BAR Juliaca - Puerto Maldonado)</t>
  </si>
  <si>
    <t>AMERICA MÓVIL PERÚ S.A.C.</t>
  </si>
  <si>
    <t>WINNER SYSTEMS S.A.C.</t>
  </si>
  <si>
    <t>PROYECTO FITEL 10 (BACAN: Buenos Aires - Canchaque)</t>
  </si>
  <si>
    <t>BANDA ANCHA</t>
  </si>
  <si>
    <t>PROYECTO FITEL 14 (VRAE-CALU)</t>
  </si>
  <si>
    <t>PROYECTO FITEL 15 (CANDARAVE)</t>
  </si>
  <si>
    <t>CONSORCIO OPTICAL S.A.C.</t>
  </si>
  <si>
    <t>PROYECTO FITEL 16 (Integración Amazónica)</t>
  </si>
  <si>
    <t>ANTARI NETWORK</t>
  </si>
  <si>
    <t>PROYECTO PILOTO FTTH - MANCHAY</t>
  </si>
  <si>
    <t>BANDA FRECUENCIA</t>
  </si>
  <si>
    <t>8.8 Localidades rurales con cabinas públicas de acceso a internet  por departamento, empresa operadora y proyecto</t>
  </si>
  <si>
    <t>Fuente: FITEL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</si>
</sst>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b/>
      <sz val="10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Arial Narrow"/>
      <family val="2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</cellStyleXfs>
  <cellXfs count="98">
    <xf numFmtId="0" fontId="0" fillId="0" borderId="0" xfId="0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4" fillId="2" borderId="0" xfId="0" applyFont="1" applyFill="1" applyBorder="1" applyAlignment="1">
      <alignment horizontal="center"/>
    </xf>
    <xf numFmtId="0" fontId="0" fillId="2" borderId="0" xfId="0" applyFont="1" applyFill="1"/>
    <xf numFmtId="0" fontId="8" fillId="2" borderId="0" xfId="1" applyFont="1" applyFill="1" applyAlignment="1"/>
    <xf numFmtId="0" fontId="9" fillId="2" borderId="0" xfId="1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1" applyFont="1" applyFill="1" applyAlignment="1"/>
    <xf numFmtId="0" fontId="15" fillId="4" borderId="1" xfId="1" applyFont="1" applyFill="1" applyBorder="1" applyAlignment="1">
      <alignment vertical="center" wrapText="1"/>
    </xf>
    <xf numFmtId="0" fontId="15" fillId="4" borderId="4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4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0" fontId="16" fillId="5" borderId="23" xfId="1" applyFont="1" applyFill="1" applyBorder="1" applyAlignment="1">
      <alignment horizontal="center" vertical="center" wrapText="1"/>
    </xf>
    <xf numFmtId="0" fontId="16" fillId="5" borderId="21" xfId="4" applyFont="1" applyFill="1" applyBorder="1" applyAlignment="1">
      <alignment horizontal="center" vertical="center" wrapText="1"/>
    </xf>
    <xf numFmtId="0" fontId="16" fillId="5" borderId="22" xfId="4" applyFont="1" applyFill="1" applyBorder="1" applyAlignment="1">
      <alignment horizontal="center" vertical="center" wrapText="1"/>
    </xf>
    <xf numFmtId="0" fontId="9" fillId="3" borderId="26" xfId="1" applyFont="1" applyFill="1" applyBorder="1"/>
    <xf numFmtId="0" fontId="7" fillId="3" borderId="27" xfId="1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7" fillId="3" borderId="2" xfId="1" applyFont="1" applyFill="1" applyBorder="1"/>
    <xf numFmtId="0" fontId="18" fillId="2" borderId="17" xfId="1" applyFont="1" applyFill="1" applyBorder="1" applyAlignment="1">
      <alignment horizontal="center"/>
    </xf>
    <xf numFmtId="0" fontId="19" fillId="2" borderId="12" xfId="1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14" fillId="2" borderId="2" xfId="4" applyFont="1" applyFill="1" applyBorder="1" applyAlignment="1">
      <alignment horizontal="center" vertical="center" wrapText="1"/>
    </xf>
    <xf numFmtId="0" fontId="14" fillId="2" borderId="12" xfId="4" applyFont="1" applyFill="1" applyBorder="1" applyAlignment="1">
      <alignment horizontal="center" vertical="center" wrapText="1"/>
    </xf>
    <xf numFmtId="0" fontId="14" fillId="2" borderId="17" xfId="4" applyFont="1" applyFill="1" applyBorder="1" applyAlignment="1">
      <alignment horizontal="center" vertical="center" wrapText="1"/>
    </xf>
    <xf numFmtId="0" fontId="20" fillId="2" borderId="12" xfId="4" applyFont="1" applyFill="1" applyBorder="1" applyAlignment="1">
      <alignment horizontal="center" vertical="center" wrapText="1"/>
    </xf>
    <xf numFmtId="0" fontId="18" fillId="2" borderId="10" xfId="1" applyFont="1" applyFill="1" applyBorder="1" applyAlignment="1">
      <alignment horizontal="center"/>
    </xf>
    <xf numFmtId="0" fontId="19" fillId="2" borderId="11" xfId="3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/>
    </xf>
    <xf numFmtId="0" fontId="20" fillId="2" borderId="11" xfId="3" applyFont="1" applyFill="1" applyBorder="1" applyAlignment="1">
      <alignment horizontal="center"/>
    </xf>
    <xf numFmtId="0" fontId="20" fillId="2" borderId="1" xfId="1" applyFont="1" applyFill="1" applyBorder="1" applyAlignment="1">
      <alignment horizontal="center"/>
    </xf>
    <xf numFmtId="0" fontId="20" fillId="2" borderId="11" xfId="1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0" fillId="2" borderId="11" xfId="4" applyFont="1" applyFill="1" applyBorder="1" applyAlignment="1">
      <alignment horizontal="center" vertical="center" wrapText="1"/>
    </xf>
    <xf numFmtId="0" fontId="19" fillId="2" borderId="11" xfId="1" applyFont="1" applyFill="1" applyBorder="1" applyAlignment="1">
      <alignment horizontal="left" vertical="center" wrapText="1"/>
    </xf>
    <xf numFmtId="0" fontId="18" fillId="2" borderId="13" xfId="1" applyFont="1" applyFill="1" applyBorder="1" applyAlignment="1">
      <alignment horizontal="center"/>
    </xf>
    <xf numFmtId="0" fontId="19" fillId="2" borderId="15" xfId="1" applyFont="1" applyFill="1" applyBorder="1" applyAlignment="1">
      <alignment horizontal="left" vertical="center" wrapText="1"/>
    </xf>
    <xf numFmtId="0" fontId="20" fillId="2" borderId="14" xfId="0" applyFont="1" applyFill="1" applyBorder="1" applyAlignment="1">
      <alignment horizontal="center"/>
    </xf>
    <xf numFmtId="0" fontId="20" fillId="2" borderId="14" xfId="3" applyFont="1" applyFill="1" applyBorder="1" applyAlignment="1">
      <alignment horizontal="center"/>
    </xf>
    <xf numFmtId="0" fontId="20" fillId="2" borderId="15" xfId="3" applyFont="1" applyFill="1" applyBorder="1" applyAlignment="1">
      <alignment horizontal="center"/>
    </xf>
    <xf numFmtId="0" fontId="20" fillId="2" borderId="14" xfId="1" applyFont="1" applyFill="1" applyBorder="1" applyAlignment="1">
      <alignment horizontal="center"/>
    </xf>
    <xf numFmtId="0" fontId="20" fillId="2" borderId="15" xfId="1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  <xf numFmtId="0" fontId="14" fillId="2" borderId="17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14" fillId="2" borderId="10" xfId="4" applyFont="1" applyFill="1" applyBorder="1" applyAlignment="1">
      <alignment horizontal="center" vertical="center" wrapText="1"/>
    </xf>
    <xf numFmtId="0" fontId="15" fillId="4" borderId="5" xfId="1" applyFont="1" applyFill="1" applyBorder="1" applyAlignment="1">
      <alignment horizontal="center" vertical="center" wrapText="1"/>
    </xf>
    <xf numFmtId="0" fontId="16" fillId="5" borderId="31" xfId="1" applyFont="1" applyFill="1" applyBorder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 wrapText="1"/>
    </xf>
    <xf numFmtId="0" fontId="14" fillId="2" borderId="32" xfId="1" applyFont="1" applyFill="1" applyBorder="1" applyAlignment="1">
      <alignment horizontal="center" vertical="center" wrapText="1"/>
    </xf>
    <xf numFmtId="0" fontId="15" fillId="4" borderId="10" xfId="1" applyFont="1" applyFill="1" applyBorder="1" applyAlignment="1">
      <alignment vertical="center" wrapText="1"/>
    </xf>
    <xf numFmtId="0" fontId="15" fillId="4" borderId="11" xfId="1" applyFont="1" applyFill="1" applyBorder="1" applyAlignment="1">
      <alignment horizontal="center" vertical="center" wrapText="1"/>
    </xf>
    <xf numFmtId="0" fontId="16" fillId="4" borderId="10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/>
    </xf>
    <xf numFmtId="0" fontId="21" fillId="2" borderId="0" xfId="1" applyFont="1" applyFill="1" applyBorder="1"/>
    <xf numFmtId="0" fontId="22" fillId="2" borderId="0" xfId="0" applyFont="1" applyFill="1"/>
    <xf numFmtId="0" fontId="17" fillId="4" borderId="24" xfId="1" applyFont="1" applyFill="1" applyBorder="1" applyAlignment="1">
      <alignment vertical="center"/>
    </xf>
    <xf numFmtId="0" fontId="15" fillId="4" borderId="11" xfId="1" applyFont="1" applyFill="1" applyBorder="1" applyAlignment="1">
      <alignment horizontal="center" vertical="center"/>
    </xf>
    <xf numFmtId="0" fontId="16" fillId="4" borderId="11" xfId="1" applyFont="1" applyFill="1" applyBorder="1" applyAlignment="1">
      <alignment horizontal="left" vertical="center"/>
    </xf>
    <xf numFmtId="0" fontId="15" fillId="5" borderId="5" xfId="0" applyFont="1" applyFill="1" applyBorder="1" applyAlignment="1">
      <alignment vertical="center"/>
    </xf>
    <xf numFmtId="0" fontId="16" fillId="5" borderId="34" xfId="1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/>
    </xf>
    <xf numFmtId="0" fontId="20" fillId="2" borderId="35" xfId="4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/>
    </xf>
    <xf numFmtId="0" fontId="20" fillId="2" borderId="36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16" fillId="4" borderId="20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 wrapText="1"/>
    </xf>
    <xf numFmtId="0" fontId="15" fillId="4" borderId="5" xfId="1" applyFont="1" applyFill="1" applyBorder="1" applyAlignment="1">
      <alignment horizontal="center" vertical="center" wrapText="1"/>
    </xf>
    <xf numFmtId="0" fontId="15" fillId="4" borderId="3" xfId="1" applyFont="1" applyFill="1" applyBorder="1" applyAlignment="1">
      <alignment horizontal="center" vertical="center" wrapText="1"/>
    </xf>
    <xf numFmtId="0" fontId="15" fillId="5" borderId="4" xfId="1" applyFont="1" applyFill="1" applyBorder="1" applyAlignment="1">
      <alignment horizontal="center" vertical="center"/>
    </xf>
    <xf numFmtId="0" fontId="15" fillId="5" borderId="25" xfId="1" applyFont="1" applyFill="1" applyBorder="1" applyAlignment="1">
      <alignment horizontal="center" vertical="center"/>
    </xf>
    <xf numFmtId="0" fontId="17" fillId="5" borderId="8" xfId="1" applyFont="1" applyFill="1" applyBorder="1" applyAlignment="1">
      <alignment horizontal="center" vertical="center"/>
    </xf>
    <xf numFmtId="0" fontId="17" fillId="5" borderId="9" xfId="1" applyFont="1" applyFill="1" applyBorder="1" applyAlignment="1">
      <alignment horizontal="center" vertical="center"/>
    </xf>
    <xf numFmtId="0" fontId="17" fillId="4" borderId="20" xfId="1" applyFont="1" applyFill="1" applyBorder="1" applyAlignment="1">
      <alignment horizontal="center" vertical="center"/>
    </xf>
    <xf numFmtId="0" fontId="17" fillId="4" borderId="33" xfId="1" applyFont="1" applyFill="1" applyBorder="1" applyAlignment="1">
      <alignment horizontal="center" vertical="center"/>
    </xf>
    <xf numFmtId="0" fontId="17" fillId="5" borderId="33" xfId="1" applyFont="1" applyFill="1" applyBorder="1" applyAlignment="1">
      <alignment horizontal="center" vertical="center"/>
    </xf>
    <xf numFmtId="0" fontId="17" fillId="5" borderId="24" xfId="1" applyFont="1" applyFill="1" applyBorder="1" applyAlignment="1">
      <alignment horizontal="center" vertical="center"/>
    </xf>
  </cellXfs>
  <cellStyles count="6">
    <cellStyle name="(4) STM-1 (LECT)_x000d__x000a_PL-4579-M-039-99_x000d__x000a_FALTA APE" xfId="2"/>
    <cellStyle name="Diseño" xfId="3"/>
    <cellStyle name="Diseño 2" xfId="5"/>
    <cellStyle name="Normal" xfId="0" builtinId="0"/>
    <cellStyle name="Normal 2" xfId="1"/>
    <cellStyle name="Normal_Hoja1" xfId="4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R15" sqref="R15"/>
    </sheetView>
  </sheetViews>
  <sheetFormatPr baseColWidth="10" defaultRowHeight="16.5" x14ac:dyDescent="0.3"/>
  <cols>
    <col min="1" max="1" width="5.140625" style="2" customWidth="1"/>
    <col min="2" max="2" width="19.42578125" style="2" customWidth="1"/>
    <col min="3" max="3" width="10.7109375" style="2" bestFit="1" customWidth="1"/>
    <col min="4" max="4" width="8.140625" style="2" customWidth="1"/>
    <col min="5" max="5" width="7.85546875" style="2" customWidth="1"/>
    <col min="6" max="6" width="7.7109375" style="2" customWidth="1"/>
    <col min="7" max="7" width="8" style="2" customWidth="1"/>
    <col min="8" max="8" width="8.140625" style="2" customWidth="1"/>
    <col min="9" max="10" width="11.85546875" style="2" customWidth="1"/>
    <col min="11" max="11" width="10.7109375" style="2" customWidth="1"/>
    <col min="12" max="12" width="9" style="2" customWidth="1"/>
    <col min="13" max="13" width="7.85546875" style="2" customWidth="1"/>
    <col min="14" max="16" width="11.7109375" style="2" customWidth="1"/>
    <col min="17" max="17" width="14.28515625" style="2" customWidth="1"/>
    <col min="18" max="18" width="11.7109375" style="2" customWidth="1"/>
    <col min="19" max="19" width="14.28515625" style="2" customWidth="1"/>
    <col min="20" max="20" width="11.7109375" style="2" customWidth="1"/>
    <col min="21" max="21" width="12.5703125" style="2" customWidth="1"/>
    <col min="22" max="22" width="10.7109375" style="2" bestFit="1" customWidth="1"/>
    <col min="23" max="23" width="12.85546875" style="2" bestFit="1" customWidth="1"/>
    <col min="24" max="16384" width="11.42578125" style="2"/>
  </cols>
  <sheetData>
    <row r="1" spans="1:23" ht="17.25" x14ac:dyDescent="0.3">
      <c r="A1" s="8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7.25" x14ac:dyDescent="0.3">
      <c r="A2" s="9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" customHeight="1" thickBot="1" x14ac:dyDescent="0.35">
      <c r="A3" s="10" t="s">
        <v>58</v>
      </c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3">
      <c r="A4" s="84" t="s">
        <v>0</v>
      </c>
      <c r="B4" s="70" t="s">
        <v>27</v>
      </c>
      <c r="C4" s="94" t="s">
        <v>38</v>
      </c>
      <c r="D4" s="95"/>
      <c r="E4" s="95"/>
      <c r="F4" s="95"/>
      <c r="G4" s="95"/>
      <c r="H4" s="95"/>
      <c r="I4" s="96"/>
      <c r="J4" s="97"/>
      <c r="K4" s="92" t="s">
        <v>28</v>
      </c>
      <c r="L4" s="92"/>
      <c r="M4" s="93"/>
      <c r="N4" s="82" t="s">
        <v>29</v>
      </c>
      <c r="O4" s="86"/>
      <c r="P4" s="82" t="s">
        <v>47</v>
      </c>
      <c r="Q4" s="83"/>
      <c r="R4" s="80" t="s">
        <v>48</v>
      </c>
      <c r="S4" s="81"/>
      <c r="T4" s="80" t="s">
        <v>53</v>
      </c>
      <c r="U4" s="81"/>
      <c r="V4" s="80" t="s">
        <v>55</v>
      </c>
      <c r="W4" s="81"/>
    </row>
    <row r="5" spans="1:23" ht="14.25" customHeight="1" x14ac:dyDescent="0.3">
      <c r="A5" s="85"/>
      <c r="B5" s="71" t="s">
        <v>57</v>
      </c>
      <c r="C5" s="63"/>
      <c r="D5" s="87" t="s">
        <v>31</v>
      </c>
      <c r="E5" s="88"/>
      <c r="F5" s="88"/>
      <c r="G5" s="89"/>
      <c r="H5" s="12" t="s">
        <v>32</v>
      </c>
      <c r="I5" s="11" t="s">
        <v>50</v>
      </c>
      <c r="J5" s="64" t="s">
        <v>50</v>
      </c>
      <c r="K5" s="58"/>
      <c r="L5" s="90" t="s">
        <v>31</v>
      </c>
      <c r="M5" s="91"/>
      <c r="N5" s="15"/>
      <c r="O5" s="79" t="s">
        <v>30</v>
      </c>
      <c r="P5" s="73"/>
      <c r="Q5" s="16" t="s">
        <v>30</v>
      </c>
      <c r="R5" s="15"/>
      <c r="S5" s="16" t="s">
        <v>30</v>
      </c>
      <c r="T5" s="15"/>
      <c r="U5" s="16" t="s">
        <v>30</v>
      </c>
      <c r="V5" s="15"/>
      <c r="W5" s="16" t="s">
        <v>30</v>
      </c>
    </row>
    <row r="6" spans="1:23" ht="33.75" customHeight="1" thickBot="1" x14ac:dyDescent="0.35">
      <c r="A6" s="85"/>
      <c r="B6" s="72" t="s">
        <v>1</v>
      </c>
      <c r="C6" s="65" t="s">
        <v>26</v>
      </c>
      <c r="D6" s="13" t="s">
        <v>40</v>
      </c>
      <c r="E6" s="14" t="s">
        <v>39</v>
      </c>
      <c r="F6" s="14" t="s">
        <v>41</v>
      </c>
      <c r="G6" s="14" t="s">
        <v>43</v>
      </c>
      <c r="H6" s="14" t="s">
        <v>44</v>
      </c>
      <c r="I6" s="13" t="s">
        <v>51</v>
      </c>
      <c r="J6" s="66" t="s">
        <v>54</v>
      </c>
      <c r="K6" s="59" t="s">
        <v>26</v>
      </c>
      <c r="L6" s="18" t="s">
        <v>42</v>
      </c>
      <c r="M6" s="19" t="s">
        <v>41</v>
      </c>
      <c r="N6" s="17" t="s">
        <v>26</v>
      </c>
      <c r="O6" s="74" t="s">
        <v>45</v>
      </c>
      <c r="P6" s="17" t="s">
        <v>26</v>
      </c>
      <c r="Q6" s="19" t="s">
        <v>46</v>
      </c>
      <c r="R6" s="17" t="s">
        <v>26</v>
      </c>
      <c r="S6" s="19" t="s">
        <v>49</v>
      </c>
      <c r="T6" s="17" t="s">
        <v>26</v>
      </c>
      <c r="U6" s="19" t="s">
        <v>52</v>
      </c>
      <c r="V6" s="17" t="s">
        <v>26</v>
      </c>
      <c r="W6" s="19" t="s">
        <v>56</v>
      </c>
    </row>
    <row r="7" spans="1:23" x14ac:dyDescent="0.3">
      <c r="A7" s="25">
        <v>1</v>
      </c>
      <c r="B7" s="26" t="s">
        <v>2</v>
      </c>
      <c r="C7" s="52">
        <f>SUM(D7:J7)</f>
        <v>42</v>
      </c>
      <c r="D7" s="27"/>
      <c r="E7" s="27"/>
      <c r="F7" s="27">
        <v>42</v>
      </c>
      <c r="G7" s="27"/>
      <c r="H7" s="28"/>
      <c r="I7" s="28"/>
      <c r="J7" s="29"/>
      <c r="K7" s="60"/>
      <c r="L7" s="30"/>
      <c r="M7" s="31"/>
      <c r="N7" s="32">
        <f t="shared" ref="N7:N30" si="0">SUM(O7:O7)</f>
        <v>35</v>
      </c>
      <c r="O7" s="76">
        <v>35</v>
      </c>
      <c r="P7" s="32"/>
      <c r="Q7" s="33"/>
      <c r="R7" s="32"/>
      <c r="S7" s="33"/>
      <c r="T7" s="32"/>
      <c r="U7" s="33"/>
      <c r="V7" s="32"/>
      <c r="W7" s="33"/>
    </row>
    <row r="8" spans="1:23" x14ac:dyDescent="0.3">
      <c r="A8" s="34">
        <v>2</v>
      </c>
      <c r="B8" s="35" t="s">
        <v>3</v>
      </c>
      <c r="C8" s="52">
        <f t="shared" ref="C8:C30" si="1">SUM(D8:J8)</f>
        <v>9</v>
      </c>
      <c r="D8" s="36"/>
      <c r="E8" s="36"/>
      <c r="F8" s="36"/>
      <c r="G8" s="36"/>
      <c r="H8" s="37">
        <v>9</v>
      </c>
      <c r="I8" s="37"/>
      <c r="J8" s="38"/>
      <c r="K8" s="61">
        <v>62</v>
      </c>
      <c r="L8" s="39">
        <v>4</v>
      </c>
      <c r="M8" s="40">
        <v>58</v>
      </c>
      <c r="N8" s="32">
        <f t="shared" si="0"/>
        <v>57</v>
      </c>
      <c r="O8" s="77">
        <v>57</v>
      </c>
      <c r="P8" s="53"/>
      <c r="Q8" s="41"/>
      <c r="R8" s="53"/>
      <c r="S8" s="41"/>
      <c r="T8" s="53"/>
      <c r="U8" s="41"/>
      <c r="V8" s="53"/>
      <c r="W8" s="41"/>
    </row>
    <row r="9" spans="1:23" x14ac:dyDescent="0.3">
      <c r="A9" s="34">
        <v>3</v>
      </c>
      <c r="B9" s="35" t="s">
        <v>4</v>
      </c>
      <c r="C9" s="52">
        <f t="shared" si="1"/>
        <v>58</v>
      </c>
      <c r="D9" s="36">
        <v>2</v>
      </c>
      <c r="E9" s="36">
        <v>37</v>
      </c>
      <c r="F9" s="36"/>
      <c r="G9" s="36"/>
      <c r="H9" s="37">
        <v>8</v>
      </c>
      <c r="I9" s="37">
        <v>11</v>
      </c>
      <c r="J9" s="38"/>
      <c r="K9" s="61"/>
      <c r="L9" s="39"/>
      <c r="M9" s="40"/>
      <c r="N9" s="32">
        <f t="shared" si="0"/>
        <v>115</v>
      </c>
      <c r="O9" s="77">
        <v>115</v>
      </c>
      <c r="P9" s="53"/>
      <c r="Q9" s="41"/>
      <c r="R9" s="53"/>
      <c r="S9" s="41"/>
      <c r="T9" s="53"/>
      <c r="U9" s="41"/>
      <c r="V9" s="53"/>
      <c r="W9" s="41"/>
    </row>
    <row r="10" spans="1:23" x14ac:dyDescent="0.3">
      <c r="A10" s="34">
        <v>4</v>
      </c>
      <c r="B10" s="35" t="s">
        <v>5</v>
      </c>
      <c r="C10" s="52">
        <f t="shared" si="1"/>
        <v>33</v>
      </c>
      <c r="D10" s="36"/>
      <c r="E10" s="36">
        <v>27</v>
      </c>
      <c r="F10" s="36"/>
      <c r="G10" s="36">
        <v>1</v>
      </c>
      <c r="H10" s="37">
        <v>5</v>
      </c>
      <c r="I10" s="37"/>
      <c r="J10" s="38"/>
      <c r="K10" s="61"/>
      <c r="L10" s="39"/>
      <c r="M10" s="40"/>
      <c r="N10" s="32">
        <f t="shared" si="0"/>
        <v>6</v>
      </c>
      <c r="O10" s="77">
        <v>6</v>
      </c>
      <c r="P10" s="57"/>
      <c r="Q10" s="42"/>
      <c r="R10" s="57"/>
      <c r="S10" s="42"/>
      <c r="T10" s="57"/>
      <c r="U10" s="42"/>
      <c r="V10" s="57"/>
      <c r="W10" s="42"/>
    </row>
    <row r="11" spans="1:23" x14ac:dyDescent="0.3">
      <c r="A11" s="34">
        <v>5</v>
      </c>
      <c r="B11" s="35" t="s">
        <v>6</v>
      </c>
      <c r="C11" s="52">
        <f t="shared" si="1"/>
        <v>98</v>
      </c>
      <c r="D11" s="36"/>
      <c r="E11" s="36">
        <v>50</v>
      </c>
      <c r="F11" s="36"/>
      <c r="G11" s="36">
        <v>6</v>
      </c>
      <c r="H11" s="37">
        <v>6</v>
      </c>
      <c r="I11" s="37">
        <v>36</v>
      </c>
      <c r="J11" s="38"/>
      <c r="K11" s="61"/>
      <c r="L11" s="39"/>
      <c r="M11" s="40"/>
      <c r="N11" s="32">
        <f t="shared" si="0"/>
        <v>93</v>
      </c>
      <c r="O11" s="77">
        <v>93</v>
      </c>
      <c r="P11" s="53"/>
      <c r="Q11" s="41"/>
      <c r="R11" s="53"/>
      <c r="S11" s="41"/>
      <c r="T11" s="53"/>
      <c r="U11" s="41"/>
      <c r="V11" s="53"/>
      <c r="W11" s="41"/>
    </row>
    <row r="12" spans="1:23" x14ac:dyDescent="0.3">
      <c r="A12" s="34">
        <v>6</v>
      </c>
      <c r="B12" s="43" t="s">
        <v>7</v>
      </c>
      <c r="C12" s="52">
        <f t="shared" si="1"/>
        <v>57</v>
      </c>
      <c r="D12" s="36"/>
      <c r="E12" s="36"/>
      <c r="F12" s="36">
        <v>57</v>
      </c>
      <c r="G12" s="36"/>
      <c r="H12" s="37"/>
      <c r="I12" s="37"/>
      <c r="J12" s="38"/>
      <c r="K12" s="61"/>
      <c r="L12" s="39"/>
      <c r="M12" s="40"/>
      <c r="N12" s="32">
        <f t="shared" si="0"/>
        <v>44</v>
      </c>
      <c r="O12" s="77">
        <v>44</v>
      </c>
      <c r="P12" s="53"/>
      <c r="Q12" s="41"/>
      <c r="R12" s="53"/>
      <c r="S12" s="41"/>
      <c r="T12" s="53"/>
      <c r="U12" s="41"/>
      <c r="V12" s="53"/>
      <c r="W12" s="41"/>
    </row>
    <row r="13" spans="1:23" x14ac:dyDescent="0.3">
      <c r="A13" s="34">
        <v>7</v>
      </c>
      <c r="B13" s="35" t="s">
        <v>8</v>
      </c>
      <c r="C13" s="52">
        <f t="shared" si="1"/>
        <v>45</v>
      </c>
      <c r="D13" s="36">
        <v>2</v>
      </c>
      <c r="E13" s="36">
        <v>19</v>
      </c>
      <c r="F13" s="36"/>
      <c r="G13" s="36">
        <v>3</v>
      </c>
      <c r="H13" s="37">
        <v>6</v>
      </c>
      <c r="I13" s="37">
        <v>15</v>
      </c>
      <c r="J13" s="38"/>
      <c r="K13" s="61"/>
      <c r="L13" s="39"/>
      <c r="M13" s="40"/>
      <c r="N13" s="32">
        <f t="shared" si="0"/>
        <v>184</v>
      </c>
      <c r="O13" s="77">
        <v>184</v>
      </c>
      <c r="P13" s="57"/>
      <c r="Q13" s="42"/>
      <c r="R13" s="57"/>
      <c r="S13" s="42"/>
      <c r="T13" s="57"/>
      <c r="U13" s="42"/>
      <c r="V13" s="57"/>
      <c r="W13" s="42"/>
    </row>
    <row r="14" spans="1:23" x14ac:dyDescent="0.3">
      <c r="A14" s="34">
        <v>8</v>
      </c>
      <c r="B14" s="35" t="s">
        <v>9</v>
      </c>
      <c r="C14" s="52">
        <f t="shared" si="1"/>
        <v>87</v>
      </c>
      <c r="D14" s="36"/>
      <c r="E14" s="36">
        <v>54</v>
      </c>
      <c r="F14" s="36"/>
      <c r="G14" s="36"/>
      <c r="H14" s="37">
        <v>4</v>
      </c>
      <c r="I14" s="37">
        <v>29</v>
      </c>
      <c r="J14" s="38"/>
      <c r="K14" s="61"/>
      <c r="L14" s="39"/>
      <c r="M14" s="40"/>
      <c r="N14" s="32">
        <f t="shared" si="0"/>
        <v>97</v>
      </c>
      <c r="O14" s="77">
        <v>97</v>
      </c>
      <c r="P14" s="53"/>
      <c r="Q14" s="41"/>
      <c r="R14" s="53"/>
      <c r="S14" s="41"/>
      <c r="T14" s="53"/>
      <c r="U14" s="41"/>
      <c r="V14" s="53"/>
      <c r="W14" s="41"/>
    </row>
    <row r="15" spans="1:23" x14ac:dyDescent="0.3">
      <c r="A15" s="34">
        <v>9</v>
      </c>
      <c r="B15" s="35" t="s">
        <v>10</v>
      </c>
      <c r="C15" s="52">
        <f t="shared" si="1"/>
        <v>33</v>
      </c>
      <c r="D15" s="36"/>
      <c r="E15" s="36"/>
      <c r="F15" s="36">
        <v>26</v>
      </c>
      <c r="G15" s="36">
        <v>3</v>
      </c>
      <c r="H15" s="37">
        <v>4</v>
      </c>
      <c r="I15" s="37"/>
      <c r="J15" s="38"/>
      <c r="K15" s="61"/>
      <c r="L15" s="39"/>
      <c r="M15" s="40"/>
      <c r="N15" s="32">
        <f t="shared" si="0"/>
        <v>56</v>
      </c>
      <c r="O15" s="77">
        <v>56</v>
      </c>
      <c r="P15" s="53"/>
      <c r="Q15" s="41"/>
      <c r="R15" s="53"/>
      <c r="S15" s="41"/>
      <c r="T15" s="53"/>
      <c r="U15" s="41"/>
      <c r="V15" s="53"/>
      <c r="W15" s="41"/>
    </row>
    <row r="16" spans="1:23" x14ac:dyDescent="0.3">
      <c r="A16" s="34">
        <v>10</v>
      </c>
      <c r="B16" s="43" t="s">
        <v>11</v>
      </c>
      <c r="C16" s="52">
        <f t="shared" si="1"/>
        <v>12</v>
      </c>
      <c r="D16" s="36"/>
      <c r="E16" s="36">
        <v>9</v>
      </c>
      <c r="F16" s="36"/>
      <c r="G16" s="36"/>
      <c r="H16" s="37"/>
      <c r="I16" s="37">
        <v>3</v>
      </c>
      <c r="J16" s="38"/>
      <c r="K16" s="61"/>
      <c r="L16" s="39"/>
      <c r="M16" s="40"/>
      <c r="N16" s="32">
        <f t="shared" si="0"/>
        <v>13</v>
      </c>
      <c r="O16" s="77">
        <v>13</v>
      </c>
      <c r="P16" s="57"/>
      <c r="Q16" s="42"/>
      <c r="R16" s="57"/>
      <c r="S16" s="42"/>
      <c r="T16" s="57"/>
      <c r="U16" s="42"/>
      <c r="V16" s="57"/>
      <c r="W16" s="42"/>
    </row>
    <row r="17" spans="1:23" x14ac:dyDescent="0.3">
      <c r="A17" s="34">
        <v>11</v>
      </c>
      <c r="B17" s="35" t="s">
        <v>12</v>
      </c>
      <c r="C17" s="52">
        <f t="shared" si="1"/>
        <v>41</v>
      </c>
      <c r="D17" s="36"/>
      <c r="E17" s="36"/>
      <c r="F17" s="36">
        <v>23</v>
      </c>
      <c r="G17" s="36">
        <v>1</v>
      </c>
      <c r="H17" s="37">
        <v>1</v>
      </c>
      <c r="I17" s="37">
        <v>16</v>
      </c>
      <c r="J17" s="38"/>
      <c r="K17" s="61"/>
      <c r="L17" s="39"/>
      <c r="M17" s="40"/>
      <c r="N17" s="32">
        <f t="shared" si="0"/>
        <v>71</v>
      </c>
      <c r="O17" s="77">
        <v>71</v>
      </c>
      <c r="P17" s="53"/>
      <c r="Q17" s="41"/>
      <c r="R17" s="53"/>
      <c r="S17" s="41"/>
      <c r="T17" s="53"/>
      <c r="U17" s="41"/>
      <c r="V17" s="53"/>
      <c r="W17" s="41"/>
    </row>
    <row r="18" spans="1:23" x14ac:dyDescent="0.3">
      <c r="A18" s="34">
        <v>12</v>
      </c>
      <c r="B18" s="43" t="s">
        <v>13</v>
      </c>
      <c r="C18" s="52">
        <f t="shared" si="1"/>
        <v>14</v>
      </c>
      <c r="D18" s="36"/>
      <c r="E18" s="36"/>
      <c r="F18" s="36">
        <v>14</v>
      </c>
      <c r="G18" s="36"/>
      <c r="H18" s="37"/>
      <c r="I18" s="37"/>
      <c r="J18" s="38"/>
      <c r="K18" s="61">
        <v>27</v>
      </c>
      <c r="L18" s="39">
        <v>3</v>
      </c>
      <c r="M18" s="40">
        <v>24</v>
      </c>
      <c r="N18" s="32">
        <f t="shared" si="0"/>
        <v>39</v>
      </c>
      <c r="O18" s="77">
        <v>39</v>
      </c>
      <c r="P18" s="53"/>
      <c r="Q18" s="41"/>
      <c r="R18" s="53"/>
      <c r="S18" s="41"/>
      <c r="T18" s="53"/>
      <c r="U18" s="41"/>
      <c r="V18" s="53"/>
      <c r="W18" s="41"/>
    </row>
    <row r="19" spans="1:23" x14ac:dyDescent="0.3">
      <c r="A19" s="34">
        <v>13</v>
      </c>
      <c r="B19" s="43" t="s">
        <v>14</v>
      </c>
      <c r="C19" s="52">
        <f t="shared" si="1"/>
        <v>1</v>
      </c>
      <c r="D19" s="36"/>
      <c r="E19" s="36"/>
      <c r="F19" s="36">
        <v>1</v>
      </c>
      <c r="G19" s="36"/>
      <c r="H19" s="37"/>
      <c r="I19" s="37"/>
      <c r="J19" s="38"/>
      <c r="K19" s="61">
        <v>1</v>
      </c>
      <c r="L19" s="39"/>
      <c r="M19" s="40">
        <v>1</v>
      </c>
      <c r="N19" s="32">
        <f t="shared" si="0"/>
        <v>15</v>
      </c>
      <c r="O19" s="77">
        <v>15</v>
      </c>
      <c r="P19" s="57"/>
      <c r="Q19" s="42"/>
      <c r="R19" s="57"/>
      <c r="S19" s="42"/>
      <c r="T19" s="57"/>
      <c r="U19" s="42"/>
      <c r="V19" s="57"/>
      <c r="W19" s="42"/>
    </row>
    <row r="20" spans="1:23" x14ac:dyDescent="0.3">
      <c r="A20" s="34">
        <v>14</v>
      </c>
      <c r="B20" s="35" t="s">
        <v>15</v>
      </c>
      <c r="C20" s="52">
        <f t="shared" si="1"/>
        <v>62</v>
      </c>
      <c r="D20" s="36"/>
      <c r="E20" s="36"/>
      <c r="F20" s="36">
        <v>57</v>
      </c>
      <c r="G20" s="36">
        <v>1</v>
      </c>
      <c r="H20" s="37">
        <v>4</v>
      </c>
      <c r="I20" s="37"/>
      <c r="J20" s="38"/>
      <c r="K20" s="61"/>
      <c r="L20" s="39"/>
      <c r="M20" s="40"/>
      <c r="N20" s="32">
        <f t="shared" si="0"/>
        <v>41</v>
      </c>
      <c r="O20" s="77">
        <v>41</v>
      </c>
      <c r="P20" s="53"/>
      <c r="Q20" s="41"/>
      <c r="R20" s="53"/>
      <c r="S20" s="41"/>
      <c r="T20" s="53"/>
      <c r="U20" s="41"/>
      <c r="V20" s="53">
        <v>13</v>
      </c>
      <c r="W20" s="41">
        <v>13</v>
      </c>
    </row>
    <row r="21" spans="1:23" x14ac:dyDescent="0.3">
      <c r="A21" s="34">
        <v>15</v>
      </c>
      <c r="B21" s="43" t="s">
        <v>16</v>
      </c>
      <c r="C21" s="52">
        <f t="shared" si="1"/>
        <v>71</v>
      </c>
      <c r="D21" s="36">
        <v>2</v>
      </c>
      <c r="E21" s="36">
        <v>15</v>
      </c>
      <c r="F21" s="36"/>
      <c r="G21" s="36"/>
      <c r="H21" s="37"/>
      <c r="I21" s="37"/>
      <c r="J21" s="38">
        <v>54</v>
      </c>
      <c r="K21" s="61"/>
      <c r="L21" s="39"/>
      <c r="M21" s="40"/>
      <c r="N21" s="32">
        <f t="shared" si="0"/>
        <v>9</v>
      </c>
      <c r="O21" s="77">
        <v>9</v>
      </c>
      <c r="P21" s="53"/>
      <c r="Q21" s="41"/>
      <c r="R21" s="53"/>
      <c r="S21" s="41"/>
      <c r="T21" s="53"/>
      <c r="U21" s="41"/>
      <c r="V21" s="53"/>
      <c r="W21" s="41"/>
    </row>
    <row r="22" spans="1:23" x14ac:dyDescent="0.3">
      <c r="A22" s="34">
        <v>16</v>
      </c>
      <c r="B22" s="43" t="s">
        <v>17</v>
      </c>
      <c r="C22" s="52">
        <f t="shared" si="1"/>
        <v>4</v>
      </c>
      <c r="D22" s="36"/>
      <c r="E22" s="36">
        <v>4</v>
      </c>
      <c r="F22" s="36"/>
      <c r="G22" s="36"/>
      <c r="H22" s="37"/>
      <c r="I22" s="37"/>
      <c r="J22" s="38"/>
      <c r="K22" s="61"/>
      <c r="L22" s="39"/>
      <c r="M22" s="40"/>
      <c r="N22" s="32">
        <f t="shared" si="0"/>
        <v>2</v>
      </c>
      <c r="O22" s="77">
        <v>2</v>
      </c>
      <c r="P22" s="57">
        <v>18</v>
      </c>
      <c r="Q22" s="42">
        <v>18</v>
      </c>
      <c r="R22" s="57"/>
      <c r="S22" s="42"/>
      <c r="T22" s="57"/>
      <c r="U22" s="42"/>
      <c r="V22" s="57"/>
      <c r="W22" s="42"/>
    </row>
    <row r="23" spans="1:23" x14ac:dyDescent="0.3">
      <c r="A23" s="34">
        <v>17</v>
      </c>
      <c r="B23" s="35" t="s">
        <v>18</v>
      </c>
      <c r="C23" s="52">
        <f t="shared" si="1"/>
        <v>6</v>
      </c>
      <c r="D23" s="36"/>
      <c r="E23" s="36">
        <v>2</v>
      </c>
      <c r="F23" s="36"/>
      <c r="G23" s="36"/>
      <c r="H23" s="37">
        <v>4</v>
      </c>
      <c r="I23" s="37"/>
      <c r="J23" s="38"/>
      <c r="K23" s="61"/>
      <c r="L23" s="39"/>
      <c r="M23" s="40"/>
      <c r="N23" s="32">
        <f t="shared" si="0"/>
        <v>11</v>
      </c>
      <c r="O23" s="77">
        <v>11</v>
      </c>
      <c r="P23" s="53"/>
      <c r="Q23" s="41"/>
      <c r="R23" s="53"/>
      <c r="S23" s="41"/>
      <c r="T23" s="53"/>
      <c r="U23" s="41"/>
      <c r="V23" s="53"/>
      <c r="W23" s="41"/>
    </row>
    <row r="24" spans="1:23" x14ac:dyDescent="0.3">
      <c r="A24" s="34">
        <v>18</v>
      </c>
      <c r="B24" s="35" t="s">
        <v>19</v>
      </c>
      <c r="C24" s="52">
        <f t="shared" si="1"/>
        <v>7</v>
      </c>
      <c r="D24" s="36"/>
      <c r="E24" s="36"/>
      <c r="F24" s="36">
        <v>3</v>
      </c>
      <c r="G24" s="36">
        <v>2</v>
      </c>
      <c r="H24" s="37">
        <v>2</v>
      </c>
      <c r="I24" s="37"/>
      <c r="J24" s="38"/>
      <c r="K24" s="61"/>
      <c r="L24" s="39"/>
      <c r="M24" s="40"/>
      <c r="N24" s="32">
        <f t="shared" si="0"/>
        <v>15</v>
      </c>
      <c r="O24" s="77">
        <v>15</v>
      </c>
      <c r="P24" s="53"/>
      <c r="Q24" s="41"/>
      <c r="R24" s="53"/>
      <c r="S24" s="41"/>
      <c r="T24" s="53"/>
      <c r="U24" s="41"/>
      <c r="V24" s="53"/>
      <c r="W24" s="41"/>
    </row>
    <row r="25" spans="1:23" x14ac:dyDescent="0.3">
      <c r="A25" s="34">
        <v>19</v>
      </c>
      <c r="B25" s="43" t="s">
        <v>20</v>
      </c>
      <c r="C25" s="52">
        <f t="shared" si="1"/>
        <v>1</v>
      </c>
      <c r="D25" s="36"/>
      <c r="E25" s="36"/>
      <c r="F25" s="36">
        <v>1</v>
      </c>
      <c r="G25" s="36"/>
      <c r="H25" s="37"/>
      <c r="I25" s="37"/>
      <c r="J25" s="38"/>
      <c r="K25" s="61"/>
      <c r="L25" s="39"/>
      <c r="M25" s="40"/>
      <c r="N25" s="32">
        <f t="shared" si="0"/>
        <v>43</v>
      </c>
      <c r="O25" s="77">
        <v>43</v>
      </c>
      <c r="P25" s="57"/>
      <c r="Q25" s="42"/>
      <c r="R25" s="57">
        <v>249</v>
      </c>
      <c r="S25" s="42">
        <v>249</v>
      </c>
      <c r="T25" s="57"/>
      <c r="U25" s="42"/>
      <c r="V25" s="57"/>
      <c r="W25" s="42"/>
    </row>
    <row r="26" spans="1:23" x14ac:dyDescent="0.3">
      <c r="A26" s="34">
        <v>20</v>
      </c>
      <c r="B26" s="35" t="s">
        <v>21</v>
      </c>
      <c r="C26" s="52">
        <f t="shared" si="1"/>
        <v>45</v>
      </c>
      <c r="D26" s="36"/>
      <c r="E26" s="36">
        <v>36</v>
      </c>
      <c r="F26" s="36"/>
      <c r="G26" s="36">
        <v>1</v>
      </c>
      <c r="H26" s="37">
        <v>8</v>
      </c>
      <c r="I26" s="37"/>
      <c r="J26" s="38"/>
      <c r="K26" s="61"/>
      <c r="L26" s="39"/>
      <c r="M26" s="40"/>
      <c r="N26" s="32">
        <f t="shared" si="0"/>
        <v>49</v>
      </c>
      <c r="O26" s="77">
        <v>49</v>
      </c>
      <c r="P26" s="53">
        <v>73</v>
      </c>
      <c r="Q26" s="41">
        <v>73</v>
      </c>
      <c r="R26" s="53"/>
      <c r="S26" s="41"/>
      <c r="T26" s="53"/>
      <c r="U26" s="41"/>
      <c r="V26" s="53"/>
      <c r="W26" s="41"/>
    </row>
    <row r="27" spans="1:23" x14ac:dyDescent="0.3">
      <c r="A27" s="34">
        <v>21</v>
      </c>
      <c r="B27" s="43" t="s">
        <v>22</v>
      </c>
      <c r="C27" s="52">
        <f t="shared" si="1"/>
        <v>10</v>
      </c>
      <c r="D27" s="36"/>
      <c r="E27" s="36">
        <v>8</v>
      </c>
      <c r="F27" s="36"/>
      <c r="G27" s="36">
        <v>2</v>
      </c>
      <c r="H27" s="37"/>
      <c r="I27" s="37"/>
      <c r="J27" s="38"/>
      <c r="K27" s="61"/>
      <c r="L27" s="39"/>
      <c r="M27" s="40"/>
      <c r="N27" s="32">
        <f t="shared" si="0"/>
        <v>9</v>
      </c>
      <c r="O27" s="77">
        <v>9</v>
      </c>
      <c r="P27" s="53"/>
      <c r="Q27" s="41"/>
      <c r="R27" s="53"/>
      <c r="S27" s="41"/>
      <c r="T27" s="53"/>
      <c r="U27" s="41"/>
      <c r="V27" s="53"/>
      <c r="W27" s="41"/>
    </row>
    <row r="28" spans="1:23" ht="14.25" customHeight="1" x14ac:dyDescent="0.3">
      <c r="A28" s="34">
        <v>22</v>
      </c>
      <c r="B28" s="35" t="s">
        <v>23</v>
      </c>
      <c r="C28" s="52">
        <f t="shared" si="1"/>
        <v>9</v>
      </c>
      <c r="D28" s="36"/>
      <c r="E28" s="36">
        <v>5</v>
      </c>
      <c r="F28" s="36"/>
      <c r="G28" s="36"/>
      <c r="H28" s="37">
        <v>4</v>
      </c>
      <c r="I28" s="37"/>
      <c r="J28" s="38"/>
      <c r="K28" s="61"/>
      <c r="L28" s="39"/>
      <c r="M28" s="40"/>
      <c r="N28" s="32">
        <f t="shared" si="0"/>
        <v>4</v>
      </c>
      <c r="O28" s="77">
        <v>4</v>
      </c>
      <c r="P28" s="57"/>
      <c r="Q28" s="42"/>
      <c r="R28" s="57"/>
      <c r="S28" s="42"/>
      <c r="T28" s="57">
        <v>6</v>
      </c>
      <c r="U28" s="42">
        <v>6</v>
      </c>
      <c r="V28" s="57"/>
      <c r="W28" s="42"/>
    </row>
    <row r="29" spans="1:23" x14ac:dyDescent="0.3">
      <c r="A29" s="34">
        <v>23</v>
      </c>
      <c r="B29" s="35" t="s">
        <v>24</v>
      </c>
      <c r="C29" s="52">
        <f t="shared" si="1"/>
        <v>3</v>
      </c>
      <c r="D29" s="36"/>
      <c r="E29" s="36"/>
      <c r="F29" s="36"/>
      <c r="G29" s="36"/>
      <c r="H29" s="37">
        <v>3</v>
      </c>
      <c r="I29" s="37"/>
      <c r="J29" s="38"/>
      <c r="K29" s="61"/>
      <c r="L29" s="39"/>
      <c r="M29" s="40"/>
      <c r="N29" s="32">
        <f t="shared" si="0"/>
        <v>8</v>
      </c>
      <c r="O29" s="77">
        <v>8</v>
      </c>
      <c r="P29" s="53"/>
      <c r="Q29" s="41"/>
      <c r="R29" s="53"/>
      <c r="S29" s="41"/>
      <c r="T29" s="53"/>
      <c r="U29" s="41"/>
      <c r="V29" s="53"/>
      <c r="W29" s="41"/>
    </row>
    <row r="30" spans="1:23" ht="17.25" thickBot="1" x14ac:dyDescent="0.35">
      <c r="A30" s="44">
        <v>24</v>
      </c>
      <c r="B30" s="45" t="s">
        <v>25</v>
      </c>
      <c r="C30" s="52">
        <f t="shared" si="1"/>
        <v>1</v>
      </c>
      <c r="D30" s="46"/>
      <c r="E30" s="46"/>
      <c r="F30" s="46">
        <v>1</v>
      </c>
      <c r="G30" s="46"/>
      <c r="H30" s="47"/>
      <c r="I30" s="47"/>
      <c r="J30" s="48"/>
      <c r="K30" s="62"/>
      <c r="L30" s="49"/>
      <c r="M30" s="50"/>
      <c r="N30" s="32">
        <f t="shared" si="0"/>
        <v>3</v>
      </c>
      <c r="O30" s="78">
        <v>3</v>
      </c>
      <c r="P30" s="54"/>
      <c r="Q30" s="51"/>
      <c r="R30" s="54"/>
      <c r="S30" s="51"/>
      <c r="T30" s="54"/>
      <c r="U30" s="51"/>
      <c r="V30" s="54"/>
      <c r="W30" s="51"/>
    </row>
    <row r="31" spans="1:23" ht="17.25" thickBot="1" x14ac:dyDescent="0.35">
      <c r="A31" s="20"/>
      <c r="B31" s="21" t="s">
        <v>34</v>
      </c>
      <c r="C31" s="55">
        <f>SUM(C7:C30)</f>
        <v>749</v>
      </c>
      <c r="D31" s="22"/>
      <c r="E31" s="22"/>
      <c r="F31" s="22"/>
      <c r="G31" s="22"/>
      <c r="H31" s="22"/>
      <c r="I31" s="22"/>
      <c r="J31" s="22"/>
      <c r="K31" s="56">
        <f>SUM(K7:K30)</f>
        <v>90</v>
      </c>
      <c r="L31" s="22"/>
      <c r="M31" s="22"/>
      <c r="N31" s="56">
        <f>SUM(N7:N30)</f>
        <v>1019</v>
      </c>
      <c r="O31" s="75"/>
      <c r="P31" s="56">
        <f>SUM(P7:P30)</f>
        <v>91</v>
      </c>
      <c r="Q31" s="22"/>
      <c r="R31" s="56">
        <f>SUM(R7:R30)</f>
        <v>249</v>
      </c>
      <c r="S31" s="22"/>
      <c r="T31" s="56">
        <f>SUM(T7:T30)</f>
        <v>6</v>
      </c>
      <c r="U31" s="22"/>
      <c r="V31" s="56">
        <f>SUM(V7:V30)</f>
        <v>13</v>
      </c>
      <c r="W31" s="23"/>
    </row>
    <row r="32" spans="1:23" x14ac:dyDescent="0.3">
      <c r="A32" s="7"/>
      <c r="B32" s="24" t="s">
        <v>33</v>
      </c>
      <c r="C32" s="67">
        <f>C31+K31+N31+P31+R31+T31+V31</f>
        <v>2217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3" x14ac:dyDescent="0.3">
      <c r="A33" s="1" t="s">
        <v>37</v>
      </c>
      <c r="B33" s="3"/>
      <c r="C33" s="4"/>
    </row>
    <row r="34" spans="1:3" x14ac:dyDescent="0.3">
      <c r="B34" s="68" t="s">
        <v>35</v>
      </c>
    </row>
    <row r="35" spans="1:3" x14ac:dyDescent="0.3">
      <c r="B35" s="69" t="s">
        <v>59</v>
      </c>
    </row>
  </sheetData>
  <mergeCells count="11">
    <mergeCell ref="V4:W4"/>
    <mergeCell ref="T4:U4"/>
    <mergeCell ref="P4:Q4"/>
    <mergeCell ref="R4:S4"/>
    <mergeCell ref="A4:A6"/>
    <mergeCell ref="N4:O4"/>
    <mergeCell ref="D5:G5"/>
    <mergeCell ref="L5:M5"/>
    <mergeCell ref="K4:M4"/>
    <mergeCell ref="C4:H4"/>
    <mergeCell ref="I4:J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Cabinas Publicas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aormeno</dc:creator>
  <cp:lastModifiedBy>Jose Castro Trujillo</cp:lastModifiedBy>
  <cp:lastPrinted>2013-07-16T22:06:18Z</cp:lastPrinted>
  <dcterms:created xsi:type="dcterms:W3CDTF">2012-01-26T22:06:01Z</dcterms:created>
  <dcterms:modified xsi:type="dcterms:W3CDTF">2017-04-10T23:31:38Z</dcterms:modified>
</cp:coreProperties>
</file>