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fico Entrante" sheetId="1" r:id="rId1"/>
  </sheets>
  <definedNames>
    <definedName name="_xlnm._FilterDatabase" localSheetId="0" hidden="1">'Trafico Entrante'!$A$35:$L$86</definedName>
  </definedNames>
  <calcPr calcId="152511"/>
</workbook>
</file>

<file path=xl/calcChain.xml><?xml version="1.0" encoding="utf-8"?>
<calcChain xmlns="http://schemas.openxmlformats.org/spreadsheetml/2006/main">
  <c r="M86" i="1" l="1"/>
  <c r="M29" i="1"/>
  <c r="L86" i="1" l="1"/>
  <c r="L29" i="1" l="1"/>
</calcChain>
</file>

<file path=xl/sharedStrings.xml><?xml version="1.0" encoding="utf-8"?>
<sst xmlns="http://schemas.openxmlformats.org/spreadsheetml/2006/main" count="110" uniqueCount="36">
  <si>
    <t>8. INDICADORES DE SERVICIOS DE COMUNICACIONES RURALES</t>
  </si>
  <si>
    <t>Cuadro 8.3 Tráfico anual Entrante de teléfonos públicos rurales por departamento *</t>
  </si>
  <si>
    <t>Departamento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</si>
  <si>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</si>
  <si>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</si>
  <si>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</si>
  <si>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</si>
  <si>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</si>
  <si>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</si>
  <si>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</si>
  <si>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</si>
  <si>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</si>
  <si>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</si>
  <si>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</si>
  <si>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</si>
  <si>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</si>
  <si>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</si>
  <si>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</si>
  <si>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</si>
  <si>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</si>
  <si>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</si>
  <si>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</si>
  <si>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</si>
  <si>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</si>
  <si>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</si>
  <si>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</si>
  <si>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</si>
  <si>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Total Peru</t>
  </si>
  <si>
    <t>Cuadro: Tráfico anual entrante de Teléfonos Públicos rurales por departamento y empresa *</t>
  </si>
  <si>
    <t>EMPRESA</t>
  </si>
  <si>
    <t>Gilat to Home Perú S.A.</t>
  </si>
  <si>
    <t>Rural Telecom S.A.C.</t>
  </si>
  <si>
    <t>Telefonica del Peru S.A.A.</t>
  </si>
  <si>
    <t xml:space="preserve">     No se consideraron los tráficos generados por los teléfonos públicos del proyecto Banda Ancha para localidades Aisladas-BAS de Telefónica del Perú S.A.A.</t>
  </si>
  <si>
    <t>Winner Systems S.A.C.</t>
  </si>
  <si>
    <t>(*)  Información anual del tráfico expresado en minutos de los Teléfonos Públicos  Rurales de Telefónica del Perú S.A.A, Gilat to Home S.A., Rural Telecom S.A.C. y Winner Systems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</si>
</sst>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3"/>
      <name val="Arial Narrow"/>
      <family val="2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3"/>
      <color theme="3"/>
      <name val="Calibri"/>
      <family val="2"/>
      <scheme val="minor"/>
    </font>
    <font>
      <b/>
      <sz val="8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3" fillId="2" borderId="0" xfId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6" fillId="2" borderId="0" xfId="1" applyFont="1" applyFill="1" applyBorder="1" applyAlignment="1">
      <alignment horizontal="left" vertical="top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/>
    <xf numFmtId="0" fontId="5" fillId="2" borderId="0" xfId="0" applyFont="1" applyFill="1"/>
    <xf numFmtId="0" fontId="9" fillId="2" borderId="0" xfId="0" applyFont="1" applyFill="1" applyAlignment="1">
      <alignment horizontal="center" vertical="center"/>
    </xf>
    <xf numFmtId="0" fontId="10" fillId="2" borderId="0" xfId="0" applyFont="1" applyFill="1"/>
    <xf numFmtId="0" fontId="9" fillId="2" borderId="0" xfId="0" applyFont="1" applyFill="1"/>
    <xf numFmtId="0" fontId="11" fillId="2" borderId="8" xfId="0" applyFont="1" applyFill="1" applyBorder="1" applyAlignment="1">
      <alignment horizontal="left"/>
    </xf>
    <xf numFmtId="0" fontId="11" fillId="2" borderId="9" xfId="0" applyFont="1" applyFill="1" applyBorder="1" applyAlignment="1">
      <alignment horizontal="left"/>
    </xf>
    <xf numFmtId="0" fontId="11" fillId="2" borderId="10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4" borderId="0" xfId="0" applyFont="1" applyFill="1" applyBorder="1"/>
    <xf numFmtId="3" fontId="9" fillId="2" borderId="0" xfId="0" applyNumberFormat="1" applyFont="1" applyFill="1" applyBorder="1" applyAlignment="1">
      <alignment horizontal="center" vertical="center"/>
    </xf>
    <xf numFmtId="3" fontId="8" fillId="4" borderId="0" xfId="0" applyNumberFormat="1" applyFont="1" applyFill="1" applyBorder="1" applyAlignment="1">
      <alignment horizontal="center" vertical="center"/>
    </xf>
    <xf numFmtId="3" fontId="9" fillId="2" borderId="3" xfId="0" applyNumberFormat="1" applyFont="1" applyFill="1" applyBorder="1" applyAlignment="1">
      <alignment horizontal="center" vertical="center"/>
    </xf>
    <xf numFmtId="3" fontId="9" fillId="2" borderId="4" xfId="0" applyNumberFormat="1" applyFont="1" applyFill="1" applyBorder="1" applyAlignment="1">
      <alignment horizontal="center" vertical="center"/>
    </xf>
    <xf numFmtId="3" fontId="9" fillId="2" borderId="7" xfId="0" applyNumberFormat="1" applyFont="1" applyFill="1" applyBorder="1" applyAlignment="1">
      <alignment horizontal="center" vertical="center"/>
    </xf>
    <xf numFmtId="3" fontId="9" fillId="2" borderId="5" xfId="0" applyNumberFormat="1" applyFont="1" applyFill="1" applyBorder="1" applyAlignment="1">
      <alignment horizontal="center" vertical="center"/>
    </xf>
    <xf numFmtId="3" fontId="9" fillId="2" borderId="6" xfId="0" applyNumberFormat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right" vertical="center"/>
    </xf>
    <xf numFmtId="3" fontId="9" fillId="2" borderId="0" xfId="0" applyNumberFormat="1" applyFont="1" applyFill="1" applyBorder="1" applyAlignment="1">
      <alignment horizontal="right" vertical="center"/>
    </xf>
    <xf numFmtId="3" fontId="1" fillId="4" borderId="0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SERVICIO MÓVIL (3)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zoomScaleNormal="100" workbookViewId="0">
      <selection activeCell="A2" sqref="A2"/>
    </sheetView>
  </sheetViews>
  <sheetFormatPr baseColWidth="10" defaultColWidth="9.140625" defaultRowHeight="15" x14ac:dyDescent="0.25"/>
  <cols>
    <col min="1" max="1" width="15.7109375" style="2" customWidth="1"/>
    <col min="2" max="2" width="18.140625" style="2" bestFit="1" customWidth="1"/>
    <col min="3" max="11" width="11" style="5" customWidth="1"/>
    <col min="12" max="13" width="11" style="2" customWidth="1"/>
    <col min="14" max="16384" width="9.140625" style="2"/>
  </cols>
  <sheetData>
    <row r="1" spans="1:13" ht="17.25" x14ac:dyDescent="0.3">
      <c r="A1" s="10" t="s">
        <v>0</v>
      </c>
      <c r="B1" s="11"/>
      <c r="C1" s="12"/>
      <c r="D1" s="12"/>
      <c r="E1" s="12"/>
      <c r="F1" s="12"/>
    </row>
    <row r="2" spans="1:13" ht="17.25" x14ac:dyDescent="0.3">
      <c r="A2" s="13"/>
      <c r="B2" s="14"/>
      <c r="C2" s="12"/>
      <c r="D2" s="12"/>
      <c r="E2" s="12"/>
      <c r="F2" s="12"/>
    </row>
    <row r="3" spans="1:13" ht="17.25" x14ac:dyDescent="0.3">
      <c r="A3" s="10" t="s">
        <v>1</v>
      </c>
      <c r="B3" s="11"/>
      <c r="C3" s="12"/>
      <c r="D3" s="12"/>
      <c r="E3" s="12"/>
      <c r="F3" s="12"/>
    </row>
    <row r="4" spans="1:13" ht="15.75" x14ac:dyDescent="0.25">
      <c r="A4" s="36" t="s">
        <v>2</v>
      </c>
      <c r="B4" s="36"/>
      <c r="C4" s="38">
        <v>2006</v>
      </c>
      <c r="D4" s="38">
        <v>2007</v>
      </c>
      <c r="E4" s="38">
        <v>2008</v>
      </c>
      <c r="F4" s="38">
        <v>2009</v>
      </c>
      <c r="G4" s="38">
        <v>2010</v>
      </c>
      <c r="H4" s="38">
        <v>2011</v>
      </c>
      <c r="I4" s="38">
        <v>2012</v>
      </c>
      <c r="J4" s="38">
        <v>2013</v>
      </c>
      <c r="K4" s="38">
        <v>2014</v>
      </c>
      <c r="L4" s="38">
        <v>2015</v>
      </c>
      <c r="M4" s="38">
        <v>2016</v>
      </c>
    </row>
    <row r="5" spans="1:13" x14ac:dyDescent="0.25">
      <c r="A5" s="35" t="s">
        <v>3</v>
      </c>
      <c r="B5" s="35"/>
      <c r="C5" s="39">
        <v>8895375.7800000012</v>
      </c>
      <c r="D5" s="39">
        <v>7816344.25</v>
      </c>
      <c r="E5" s="39">
        <v>6746166.7799999993</v>
      </c>
      <c r="F5" s="39">
        <v>5378369.6299999999</v>
      </c>
      <c r="G5" s="39">
        <v>5094269.32</v>
      </c>
      <c r="H5" s="39">
        <v>3340523.5166662992</v>
      </c>
      <c r="I5" s="39">
        <v>3317071.2933333335</v>
      </c>
      <c r="J5" s="39">
        <v>2874945.0002935003</v>
      </c>
      <c r="K5" s="39">
        <v>1906402.9153783</v>
      </c>
      <c r="L5" s="39">
        <v>1800972.7497407999</v>
      </c>
      <c r="M5" s="39">
        <v>1581385.0169253</v>
      </c>
    </row>
    <row r="6" spans="1:13" x14ac:dyDescent="0.25">
      <c r="A6" s="35" t="s">
        <v>4</v>
      </c>
      <c r="B6" s="35"/>
      <c r="C6" s="39">
        <v>11831134.27</v>
      </c>
      <c r="D6" s="39">
        <v>11328167.800000001</v>
      </c>
      <c r="E6" s="39">
        <v>8293984.3300000001</v>
      </c>
      <c r="F6" s="39">
        <v>5720466.25</v>
      </c>
      <c r="G6" s="39">
        <v>2913392.34</v>
      </c>
      <c r="H6" s="39">
        <v>1551567.6666669631</v>
      </c>
      <c r="I6" s="39">
        <v>1070796.6966666658</v>
      </c>
      <c r="J6" s="39">
        <v>459310.18329780054</v>
      </c>
      <c r="K6" s="39">
        <v>167985.03272190012</v>
      </c>
      <c r="L6" s="39">
        <v>96716.085513900005</v>
      </c>
      <c r="M6" s="39">
        <v>98567.452723299823</v>
      </c>
    </row>
    <row r="7" spans="1:13" x14ac:dyDescent="0.25">
      <c r="A7" s="35" t="s">
        <v>5</v>
      </c>
      <c r="B7" s="35"/>
      <c r="C7" s="39">
        <v>7956974.8399999999</v>
      </c>
      <c r="D7" s="39">
        <v>7461086.9100000001</v>
      </c>
      <c r="E7" s="39">
        <v>5921346.9900000002</v>
      </c>
      <c r="F7" s="39">
        <v>4786816.2300000004</v>
      </c>
      <c r="G7" s="39">
        <v>3300861.21</v>
      </c>
      <c r="H7" s="39">
        <v>1629485.9666673322</v>
      </c>
      <c r="I7" s="39">
        <v>835008.98000000126</v>
      </c>
      <c r="J7" s="39">
        <v>403507.34975773335</v>
      </c>
      <c r="K7" s="39">
        <v>201595.60122680006</v>
      </c>
      <c r="L7" s="39">
        <v>146164.68419230002</v>
      </c>
      <c r="M7" s="39">
        <v>94692.217959200003</v>
      </c>
    </row>
    <row r="8" spans="1:13" x14ac:dyDescent="0.25">
      <c r="A8" s="35" t="s">
        <v>6</v>
      </c>
      <c r="B8" s="35"/>
      <c r="C8" s="39">
        <v>3791709.17</v>
      </c>
      <c r="D8" s="39">
        <v>3415753.07</v>
      </c>
      <c r="E8" s="39">
        <v>2825995.07</v>
      </c>
      <c r="F8" s="39">
        <v>2329600.9300000002</v>
      </c>
      <c r="G8" s="39">
        <v>1790793.65</v>
      </c>
      <c r="H8" s="39">
        <v>1195238.4833336715</v>
      </c>
      <c r="I8" s="39">
        <v>803358.29333333566</v>
      </c>
      <c r="J8" s="39">
        <v>495429.08342279971</v>
      </c>
      <c r="K8" s="39">
        <v>259714.73494569998</v>
      </c>
      <c r="L8" s="39">
        <v>186261.45384800006</v>
      </c>
      <c r="M8" s="39">
        <v>167993.43514100002</v>
      </c>
    </row>
    <row r="9" spans="1:13" x14ac:dyDescent="0.25">
      <c r="A9" s="35" t="s">
        <v>7</v>
      </c>
      <c r="B9" s="35"/>
      <c r="C9" s="39">
        <v>7544585.2199999997</v>
      </c>
      <c r="D9" s="39">
        <v>7046078.75</v>
      </c>
      <c r="E9" s="39">
        <v>5477454.4399999995</v>
      </c>
      <c r="F9" s="39">
        <v>4205118.1899999995</v>
      </c>
      <c r="G9" s="39">
        <v>2971573.83</v>
      </c>
      <c r="H9" s="39">
        <v>1626016.3499999628</v>
      </c>
      <c r="I9" s="39">
        <v>1054274.5833333367</v>
      </c>
      <c r="J9" s="39">
        <v>676295.00261066691</v>
      </c>
      <c r="K9" s="39">
        <v>539898.30254309997</v>
      </c>
      <c r="L9" s="39">
        <v>455291.53482670005</v>
      </c>
      <c r="M9" s="39">
        <v>400353.56624200003</v>
      </c>
    </row>
    <row r="10" spans="1:13" x14ac:dyDescent="0.25">
      <c r="A10" s="35" t="s">
        <v>8</v>
      </c>
      <c r="B10" s="35"/>
      <c r="C10" s="39">
        <v>17258052.43</v>
      </c>
      <c r="D10" s="39">
        <v>14957844.93</v>
      </c>
      <c r="E10" s="39">
        <v>10307238.75</v>
      </c>
      <c r="F10" s="39">
        <v>7254721.1600000001</v>
      </c>
      <c r="G10" s="39">
        <v>5578037.75</v>
      </c>
      <c r="H10" s="39">
        <v>3495566.1999991355</v>
      </c>
      <c r="I10" s="39">
        <v>2022216.1999999904</v>
      </c>
      <c r="J10" s="39">
        <v>1048063.465311133</v>
      </c>
      <c r="K10" s="39">
        <v>442703.31943459983</v>
      </c>
      <c r="L10" s="39">
        <v>236850.7676836999</v>
      </c>
      <c r="M10" s="39">
        <v>182496.21353040001</v>
      </c>
    </row>
    <row r="11" spans="1:13" x14ac:dyDescent="0.25">
      <c r="A11" s="35" t="s">
        <v>9</v>
      </c>
      <c r="B11" s="35"/>
      <c r="C11" s="39">
        <v>8787594.1999999993</v>
      </c>
      <c r="D11" s="39">
        <v>7829415.7799999993</v>
      </c>
      <c r="E11" s="39">
        <v>5534721.7199999997</v>
      </c>
      <c r="F11" s="39">
        <v>4083240.2500000005</v>
      </c>
      <c r="G11" s="39">
        <v>3250255.71</v>
      </c>
      <c r="H11" s="39">
        <v>1993390.3333330727</v>
      </c>
      <c r="I11" s="39">
        <v>1565047.4233333301</v>
      </c>
      <c r="J11" s="39">
        <v>1099547.1841774331</v>
      </c>
      <c r="K11" s="39">
        <v>841377.40192939993</v>
      </c>
      <c r="L11" s="39">
        <v>533404.7505503</v>
      </c>
      <c r="M11" s="39">
        <v>421674.71702890005</v>
      </c>
    </row>
    <row r="12" spans="1:13" x14ac:dyDescent="0.25">
      <c r="A12" s="35" t="s">
        <v>10</v>
      </c>
      <c r="B12" s="35"/>
      <c r="C12" s="39">
        <v>4805526.2</v>
      </c>
      <c r="D12" s="39">
        <v>4882072.62</v>
      </c>
      <c r="E12" s="39">
        <v>4257213.18</v>
      </c>
      <c r="F12" s="39">
        <v>3003194.0999999996</v>
      </c>
      <c r="G12" s="39">
        <v>2070770.07</v>
      </c>
      <c r="H12" s="39">
        <v>1346362.2333334794</v>
      </c>
      <c r="I12" s="39">
        <v>701610.47333333152</v>
      </c>
      <c r="J12" s="39">
        <v>362882.43476523319</v>
      </c>
      <c r="K12" s="39">
        <v>187009.46853589994</v>
      </c>
      <c r="L12" s="39">
        <v>162511.10060109996</v>
      </c>
      <c r="M12" s="39">
        <v>175628.2841045</v>
      </c>
    </row>
    <row r="13" spans="1:13" x14ac:dyDescent="0.25">
      <c r="A13" s="35" t="s">
        <v>11</v>
      </c>
      <c r="B13" s="35"/>
      <c r="C13" s="39">
        <v>8965644.5399999991</v>
      </c>
      <c r="D13" s="39">
        <v>8667205.5</v>
      </c>
      <c r="E13" s="39">
        <v>6912165.71</v>
      </c>
      <c r="F13" s="39">
        <v>5234228.59</v>
      </c>
      <c r="G13" s="39">
        <v>3391040.09</v>
      </c>
      <c r="H13" s="39">
        <v>1572908.9833332181</v>
      </c>
      <c r="I13" s="39">
        <v>1083128.663333334</v>
      </c>
      <c r="J13" s="39">
        <v>798014.31854243344</v>
      </c>
      <c r="K13" s="39">
        <v>505947.41756409995</v>
      </c>
      <c r="L13" s="39">
        <v>396295.86752810009</v>
      </c>
      <c r="M13" s="39">
        <v>356275.9171436</v>
      </c>
    </row>
    <row r="14" spans="1:13" x14ac:dyDescent="0.25">
      <c r="A14" s="35" t="s">
        <v>12</v>
      </c>
      <c r="B14" s="35"/>
      <c r="C14" s="39">
        <v>625301.8600000001</v>
      </c>
      <c r="D14" s="39">
        <v>456356.27</v>
      </c>
      <c r="E14" s="39">
        <v>312276.84999999998</v>
      </c>
      <c r="F14" s="39">
        <v>258187.96000000005</v>
      </c>
      <c r="G14" s="39">
        <v>192945.84</v>
      </c>
      <c r="H14" s="39">
        <v>111308.55000013237</v>
      </c>
      <c r="I14" s="39">
        <v>69525.94666666667</v>
      </c>
      <c r="J14" s="39">
        <v>60314.149685933327</v>
      </c>
      <c r="K14" s="39">
        <v>58471.416080900002</v>
      </c>
      <c r="L14" s="39">
        <v>63431.231446999926</v>
      </c>
      <c r="M14" s="39">
        <v>62750.783560600023</v>
      </c>
    </row>
    <row r="15" spans="1:13" x14ac:dyDescent="0.25">
      <c r="A15" s="35" t="s">
        <v>13</v>
      </c>
      <c r="B15" s="35"/>
      <c r="C15" s="39">
        <v>4395123.28</v>
      </c>
      <c r="D15" s="39">
        <v>4154545.24</v>
      </c>
      <c r="E15" s="39">
        <v>3042590.76</v>
      </c>
      <c r="F15" s="39">
        <v>2359370.9299999997</v>
      </c>
      <c r="G15" s="39">
        <v>2079680.31</v>
      </c>
      <c r="H15" s="39">
        <v>1295969.1333335945</v>
      </c>
      <c r="I15" s="39">
        <v>892910.62999999605</v>
      </c>
      <c r="J15" s="39">
        <v>828490.65651870007</v>
      </c>
      <c r="K15" s="39">
        <v>1005325.9864309002</v>
      </c>
      <c r="L15" s="39">
        <v>774340.96717850002</v>
      </c>
      <c r="M15" s="39">
        <v>695891.14960600005</v>
      </c>
    </row>
    <row r="16" spans="1:13" x14ac:dyDescent="0.25">
      <c r="A16" s="35" t="s">
        <v>14</v>
      </c>
      <c r="B16" s="35"/>
      <c r="C16" s="39">
        <v>8473727.379999999</v>
      </c>
      <c r="D16" s="39">
        <v>8590459.6400000006</v>
      </c>
      <c r="E16" s="39">
        <v>6569746.3200000003</v>
      </c>
      <c r="F16" s="39">
        <v>4646805.54</v>
      </c>
      <c r="G16" s="39">
        <v>3048698.2600000002</v>
      </c>
      <c r="H16" s="39">
        <v>1626562.3333337063</v>
      </c>
      <c r="I16" s="39">
        <v>1112522.2933333318</v>
      </c>
      <c r="J16" s="39">
        <v>388039.53351786663</v>
      </c>
      <c r="K16" s="39">
        <v>84993.30114210007</v>
      </c>
      <c r="L16" s="39">
        <v>54322.801506099895</v>
      </c>
      <c r="M16" s="39">
        <v>45248.399065400008</v>
      </c>
    </row>
    <row r="17" spans="1:13" x14ac:dyDescent="0.25">
      <c r="A17" s="35" t="s">
        <v>15</v>
      </c>
      <c r="B17" s="35"/>
      <c r="C17" s="39">
        <v>2536104.48</v>
      </c>
      <c r="D17" s="39">
        <v>1192466.76</v>
      </c>
      <c r="E17" s="39">
        <v>510797.81000000006</v>
      </c>
      <c r="F17" s="39">
        <v>402370</v>
      </c>
      <c r="G17" s="39">
        <v>325911.21000000002</v>
      </c>
      <c r="H17" s="39">
        <v>209292.63333352725</v>
      </c>
      <c r="I17" s="39">
        <v>195568.93333333379</v>
      </c>
      <c r="J17" s="39">
        <v>100763.73321249997</v>
      </c>
      <c r="K17" s="39">
        <v>54846.668738500048</v>
      </c>
      <c r="L17" s="39">
        <v>42487.783822699952</v>
      </c>
      <c r="M17" s="39">
        <v>37340.835471399987</v>
      </c>
    </row>
    <row r="18" spans="1:13" x14ac:dyDescent="0.25">
      <c r="A18" s="35" t="s">
        <v>16</v>
      </c>
      <c r="B18" s="35"/>
      <c r="C18" s="39">
        <v>3788018.2199999997</v>
      </c>
      <c r="D18" s="39">
        <v>3334106.37</v>
      </c>
      <c r="E18" s="39">
        <v>3139035.81</v>
      </c>
      <c r="F18" s="39">
        <v>2816187.18</v>
      </c>
      <c r="G18" s="39">
        <v>2308316.29</v>
      </c>
      <c r="H18" s="39">
        <v>1396126.7333333341</v>
      </c>
      <c r="I18" s="39">
        <v>706984.01999999909</v>
      </c>
      <c r="J18" s="39">
        <v>445618.56824259995</v>
      </c>
      <c r="K18" s="39">
        <v>272521.21833050012</v>
      </c>
      <c r="L18" s="39">
        <v>179333.18592179992</v>
      </c>
      <c r="M18" s="39">
        <v>115389.79997930003</v>
      </c>
    </row>
    <row r="19" spans="1:13" x14ac:dyDescent="0.25">
      <c r="A19" s="35" t="s">
        <v>17</v>
      </c>
      <c r="B19" s="35"/>
      <c r="C19" s="39">
        <v>6298481.5199999996</v>
      </c>
      <c r="D19" s="39">
        <v>7345514.9100000001</v>
      </c>
      <c r="E19" s="39">
        <v>7332721.0899999999</v>
      </c>
      <c r="F19" s="39">
        <v>6613909.2000000002</v>
      </c>
      <c r="G19" s="39">
        <v>7130236.8499999996</v>
      </c>
      <c r="H19" s="39">
        <v>5691421.4000007389</v>
      </c>
      <c r="I19" s="39">
        <v>7383826.970000023</v>
      </c>
      <c r="J19" s="39">
        <v>7931956.5394203998</v>
      </c>
      <c r="K19" s="39">
        <v>7230714.4334474998</v>
      </c>
      <c r="L19" s="39">
        <v>6182978.1046783002</v>
      </c>
      <c r="M19" s="39">
        <v>7041525.0016047005</v>
      </c>
    </row>
    <row r="20" spans="1:13" x14ac:dyDescent="0.25">
      <c r="A20" s="35" t="s">
        <v>18</v>
      </c>
      <c r="B20" s="35"/>
      <c r="C20" s="39">
        <v>597958.12</v>
      </c>
      <c r="D20" s="39">
        <v>566830.29</v>
      </c>
      <c r="E20" s="39">
        <v>537606.5</v>
      </c>
      <c r="F20" s="39">
        <v>537116.60000000009</v>
      </c>
      <c r="G20" s="39">
        <v>393467.51</v>
      </c>
      <c r="H20" s="39">
        <v>208730.30000003867</v>
      </c>
      <c r="I20" s="39">
        <v>198089.12999999945</v>
      </c>
      <c r="J20" s="39">
        <v>129334.26778339999</v>
      </c>
      <c r="K20" s="39">
        <v>128133.08293670001</v>
      </c>
      <c r="L20" s="39">
        <v>107940.08205690002</v>
      </c>
      <c r="M20" s="39">
        <v>110453.3182872</v>
      </c>
    </row>
    <row r="21" spans="1:13" x14ac:dyDescent="0.25">
      <c r="A21" s="35" t="s">
        <v>19</v>
      </c>
      <c r="B21" s="35"/>
      <c r="C21" s="39">
        <v>846741.32</v>
      </c>
      <c r="D21" s="39">
        <v>821770.80999999994</v>
      </c>
      <c r="E21" s="39">
        <v>561545.12999999989</v>
      </c>
      <c r="F21" s="39">
        <v>435900.44999999995</v>
      </c>
      <c r="G21" s="39">
        <v>386388.66999999993</v>
      </c>
      <c r="H21" s="39">
        <v>207072.46666676921</v>
      </c>
      <c r="I21" s="39">
        <v>102365.14333333347</v>
      </c>
      <c r="J21" s="39">
        <v>63315.016826766689</v>
      </c>
      <c r="K21" s="39">
        <v>41016.517456500012</v>
      </c>
      <c r="L21" s="39">
        <v>33700.216089499998</v>
      </c>
      <c r="M21" s="39">
        <v>41282.150285700001</v>
      </c>
    </row>
    <row r="22" spans="1:13" x14ac:dyDescent="0.25">
      <c r="A22" s="35" t="s">
        <v>20</v>
      </c>
      <c r="B22" s="35"/>
      <c r="C22" s="39">
        <v>2878055.41</v>
      </c>
      <c r="D22" s="39">
        <v>2660416.36</v>
      </c>
      <c r="E22" s="39">
        <v>1851483.47</v>
      </c>
      <c r="F22" s="39">
        <v>1289488.67</v>
      </c>
      <c r="G22" s="39">
        <v>771317.17999999993</v>
      </c>
      <c r="H22" s="39">
        <v>494270.0666666567</v>
      </c>
      <c r="I22" s="39">
        <v>554821.14333333133</v>
      </c>
      <c r="J22" s="39">
        <v>454451.44973593333</v>
      </c>
      <c r="K22" s="39">
        <v>192493.850118</v>
      </c>
      <c r="L22" s="39">
        <v>103202.9666761</v>
      </c>
      <c r="M22" s="39">
        <v>74916.033214399999</v>
      </c>
    </row>
    <row r="23" spans="1:13" x14ac:dyDescent="0.25">
      <c r="A23" s="35" t="s">
        <v>21</v>
      </c>
      <c r="B23" s="35"/>
      <c r="C23" s="39">
        <v>9527927.4499999993</v>
      </c>
      <c r="D23" s="39">
        <v>7219645.7700000005</v>
      </c>
      <c r="E23" s="39">
        <v>4517167.18</v>
      </c>
      <c r="F23" s="39">
        <v>3148426.7800000003</v>
      </c>
      <c r="G23" s="39">
        <v>2271414.4899999998</v>
      </c>
      <c r="H23" s="39">
        <v>1483162.2666665628</v>
      </c>
      <c r="I23" s="39">
        <v>898764.19009999861</v>
      </c>
      <c r="J23" s="39">
        <v>584837.40252170037</v>
      </c>
      <c r="K23" s="39">
        <v>418105.70327433338</v>
      </c>
      <c r="L23" s="39">
        <v>349670.92531180009</v>
      </c>
      <c r="M23" s="39">
        <v>246903.85351139973</v>
      </c>
    </row>
    <row r="24" spans="1:13" x14ac:dyDescent="0.25">
      <c r="A24" s="35" t="s">
        <v>22</v>
      </c>
      <c r="B24" s="35"/>
      <c r="C24" s="39">
        <v>5557183.2000000002</v>
      </c>
      <c r="D24" s="39">
        <v>4055162.2</v>
      </c>
      <c r="E24" s="39">
        <v>1873360.07</v>
      </c>
      <c r="F24" s="39">
        <v>1193644.2999999998</v>
      </c>
      <c r="G24" s="39">
        <v>784633.54</v>
      </c>
      <c r="H24" s="39">
        <v>544743.88333335321</v>
      </c>
      <c r="I24" s="39">
        <v>290391.41999999917</v>
      </c>
      <c r="J24" s="39">
        <v>239679.6678153</v>
      </c>
      <c r="K24" s="39">
        <v>188236.28437119996</v>
      </c>
      <c r="L24" s="39">
        <v>134857.09992920008</v>
      </c>
      <c r="M24" s="39">
        <v>121147.23397410002</v>
      </c>
    </row>
    <row r="25" spans="1:13" x14ac:dyDescent="0.25">
      <c r="A25" s="35" t="s">
        <v>23</v>
      </c>
      <c r="B25" s="35"/>
      <c r="C25" s="39">
        <v>12710072.02</v>
      </c>
      <c r="D25" s="39">
        <v>10989918.300000001</v>
      </c>
      <c r="E25" s="39">
        <v>8071528.4800000004</v>
      </c>
      <c r="F25" s="39">
        <v>6730006.9099999992</v>
      </c>
      <c r="G25" s="39">
        <v>5018536.9800000004</v>
      </c>
      <c r="H25" s="39">
        <v>2857599.6833333233</v>
      </c>
      <c r="I25" s="39">
        <v>2870496.0899999905</v>
      </c>
      <c r="J25" s="39">
        <v>2890021.8180283331</v>
      </c>
      <c r="K25" s="39">
        <v>1499396.835438</v>
      </c>
      <c r="L25" s="39">
        <v>1281582.4830962999</v>
      </c>
      <c r="M25" s="39">
        <v>1308933.4179563001</v>
      </c>
    </row>
    <row r="26" spans="1:13" x14ac:dyDescent="0.25">
      <c r="A26" s="35" t="s">
        <v>24</v>
      </c>
      <c r="B26" s="35"/>
      <c r="C26" s="39">
        <v>745539.94</v>
      </c>
      <c r="D26" s="39">
        <v>669949.80000000005</v>
      </c>
      <c r="E26" s="39">
        <v>480036.08999999997</v>
      </c>
      <c r="F26" s="39">
        <v>259919.9</v>
      </c>
      <c r="G26" s="39">
        <v>144328.77000000002</v>
      </c>
      <c r="H26" s="39">
        <v>83110.649999895264</v>
      </c>
      <c r="I26" s="39">
        <v>69724.489999999962</v>
      </c>
      <c r="J26" s="39">
        <v>79853.782922599989</v>
      </c>
      <c r="K26" s="39">
        <v>42447.4997764</v>
      </c>
      <c r="L26" s="39">
        <v>34866.416861199999</v>
      </c>
      <c r="M26" s="39">
        <v>45024.366290999998</v>
      </c>
    </row>
    <row r="27" spans="1:13" x14ac:dyDescent="0.25">
      <c r="A27" s="35" t="s">
        <v>25</v>
      </c>
      <c r="B27" s="35"/>
      <c r="C27" s="39">
        <v>349991.8</v>
      </c>
      <c r="D27" s="39">
        <v>213060.91999999998</v>
      </c>
      <c r="E27" s="39">
        <v>140530.53</v>
      </c>
      <c r="F27" s="39">
        <v>98009.62000000001</v>
      </c>
      <c r="G27" s="39">
        <v>74130.16</v>
      </c>
      <c r="H27" s="39">
        <v>50816.216666646003</v>
      </c>
      <c r="I27" s="39">
        <v>22692.083333333292</v>
      </c>
      <c r="J27" s="39">
        <v>17797.4503401</v>
      </c>
      <c r="K27" s="39">
        <v>16341.533548299998</v>
      </c>
      <c r="L27" s="39">
        <v>14988.783166499999</v>
      </c>
      <c r="M27" s="39">
        <v>18527.383244600001</v>
      </c>
    </row>
    <row r="28" spans="1:13" x14ac:dyDescent="0.25">
      <c r="A28" s="35" t="s">
        <v>26</v>
      </c>
      <c r="B28" s="35"/>
      <c r="C28" s="39">
        <v>1800077.6400000001</v>
      </c>
      <c r="D28" s="39">
        <v>1697870.97</v>
      </c>
      <c r="E28" s="39">
        <v>1676313.83</v>
      </c>
      <c r="F28" s="39">
        <v>1555520.28</v>
      </c>
      <c r="G28" s="39">
        <v>1320320.8</v>
      </c>
      <c r="H28" s="39">
        <v>951877.05000004068</v>
      </c>
      <c r="I28" s="39">
        <v>1145348.4666666666</v>
      </c>
      <c r="J28" s="39">
        <v>1198844.3511031666</v>
      </c>
      <c r="K28" s="39">
        <v>1043711.3844177</v>
      </c>
      <c r="L28" s="39">
        <v>998044.23447380005</v>
      </c>
      <c r="M28" s="39">
        <v>784997.5811668</v>
      </c>
    </row>
    <row r="29" spans="1:13" x14ac:dyDescent="0.25">
      <c r="A29" s="37" t="s">
        <v>27</v>
      </c>
      <c r="B29" s="37"/>
      <c r="C29" s="40">
        <v>140966900.28999999</v>
      </c>
      <c r="D29" s="40">
        <v>127372044.22</v>
      </c>
      <c r="E29" s="40">
        <v>96893026.889999986</v>
      </c>
      <c r="F29" s="40">
        <v>74340619.650000021</v>
      </c>
      <c r="G29" s="40">
        <v>56611320.830000006</v>
      </c>
      <c r="H29" s="40">
        <v>34963123.100001447</v>
      </c>
      <c r="I29" s="40">
        <v>28966543.556766655</v>
      </c>
      <c r="J29" s="40">
        <v>23631312.40985404</v>
      </c>
      <c r="K29" s="40">
        <v>17329389.909787335</v>
      </c>
      <c r="L29" s="40">
        <f>SUM(L5:L28)</f>
        <v>14370216.276700601</v>
      </c>
      <c r="M29" s="40">
        <f>SUM(M5:M28)</f>
        <v>14229398.1280171</v>
      </c>
    </row>
    <row r="31" spans="1:13" x14ac:dyDescent="0.25">
      <c r="A31" s="9" t="s">
        <v>35</v>
      </c>
      <c r="B31" s="3"/>
      <c r="C31" s="6"/>
      <c r="D31" s="6"/>
    </row>
    <row r="32" spans="1:13" x14ac:dyDescent="0.25">
      <c r="A32" s="8" t="s">
        <v>33</v>
      </c>
      <c r="B32" s="3"/>
      <c r="C32" s="6"/>
      <c r="D32" s="6"/>
    </row>
    <row r="33" spans="1:13" x14ac:dyDescent="0.25">
      <c r="A33" s="4"/>
      <c r="B33" s="3"/>
      <c r="C33" s="6"/>
      <c r="D33" s="6"/>
    </row>
    <row r="34" spans="1:13" ht="17.25" x14ac:dyDescent="0.3">
      <c r="A34" s="10" t="s">
        <v>28</v>
      </c>
      <c r="B34" s="1"/>
      <c r="C34" s="7"/>
      <c r="D34" s="7"/>
      <c r="E34" s="7"/>
      <c r="F34" s="7"/>
      <c r="G34" s="7"/>
      <c r="H34" s="7"/>
      <c r="I34" s="7"/>
      <c r="J34" s="7"/>
      <c r="K34" s="7"/>
    </row>
    <row r="35" spans="1:13" ht="15.75" x14ac:dyDescent="0.25">
      <c r="A35" s="18" t="s">
        <v>2</v>
      </c>
      <c r="B35" s="19" t="s">
        <v>29</v>
      </c>
      <c r="C35" s="19">
        <v>2006</v>
      </c>
      <c r="D35" s="19">
        <v>2007</v>
      </c>
      <c r="E35" s="19">
        <v>2008</v>
      </c>
      <c r="F35" s="19">
        <v>2009</v>
      </c>
      <c r="G35" s="19">
        <v>2010</v>
      </c>
      <c r="H35" s="19">
        <v>2011</v>
      </c>
      <c r="I35" s="20">
        <v>2012</v>
      </c>
      <c r="J35" s="19">
        <v>2013</v>
      </c>
      <c r="K35" s="29">
        <v>2014</v>
      </c>
      <c r="L35" s="30">
        <v>2015</v>
      </c>
      <c r="M35" s="31">
        <v>2016</v>
      </c>
    </row>
    <row r="36" spans="1:13" x14ac:dyDescent="0.25">
      <c r="A36" s="32" t="s">
        <v>3</v>
      </c>
      <c r="B36" s="15" t="s">
        <v>30</v>
      </c>
      <c r="C36" s="24">
        <v>4868877</v>
      </c>
      <c r="D36" s="24">
        <v>4680013</v>
      </c>
      <c r="E36" s="24">
        <v>4389462</v>
      </c>
      <c r="F36" s="24">
        <v>3634885</v>
      </c>
      <c r="G36" s="24">
        <v>3691564</v>
      </c>
      <c r="H36" s="24">
        <v>2769884</v>
      </c>
      <c r="I36" s="24">
        <v>3097846</v>
      </c>
      <c r="J36" s="24">
        <v>2759259</v>
      </c>
      <c r="K36" s="24">
        <v>1866417</v>
      </c>
      <c r="L36" s="24">
        <v>1784072</v>
      </c>
      <c r="M36" s="25">
        <v>1570204</v>
      </c>
    </row>
    <row r="37" spans="1:13" x14ac:dyDescent="0.25">
      <c r="A37" s="33"/>
      <c r="B37" s="16" t="s">
        <v>32</v>
      </c>
      <c r="C37" s="22">
        <v>4026498.7800000003</v>
      </c>
      <c r="D37" s="22">
        <v>3136331.25</v>
      </c>
      <c r="E37" s="22">
        <v>2356704.7799999998</v>
      </c>
      <c r="F37" s="22">
        <v>1743484.6300000001</v>
      </c>
      <c r="G37" s="22">
        <v>1402705.3199999998</v>
      </c>
      <c r="H37" s="22">
        <v>570639.51666630188</v>
      </c>
      <c r="I37" s="22">
        <v>219225.29333333366</v>
      </c>
      <c r="J37" s="22">
        <v>115686.0002935001</v>
      </c>
      <c r="K37" s="28">
        <v>39985.915378300066</v>
      </c>
      <c r="L37" s="28">
        <v>16900.74974079998</v>
      </c>
      <c r="M37" s="26">
        <v>11181.016925299995</v>
      </c>
    </row>
    <row r="38" spans="1:13" x14ac:dyDescent="0.25">
      <c r="A38" s="32" t="s">
        <v>4</v>
      </c>
      <c r="B38" s="15" t="s">
        <v>30</v>
      </c>
      <c r="C38" s="24"/>
      <c r="D38" s="24"/>
      <c r="E38" s="24"/>
      <c r="F38" s="24"/>
      <c r="G38" s="24"/>
      <c r="H38" s="24"/>
      <c r="I38" s="24"/>
      <c r="J38" s="24">
        <v>526</v>
      </c>
      <c r="K38" s="24">
        <v>187</v>
      </c>
      <c r="L38" s="24">
        <v>152</v>
      </c>
      <c r="M38" s="27">
        <v>154</v>
      </c>
    </row>
    <row r="39" spans="1:13" x14ac:dyDescent="0.25">
      <c r="A39" s="34"/>
      <c r="B39" s="16" t="s">
        <v>31</v>
      </c>
      <c r="C39" s="22">
        <v>3211691</v>
      </c>
      <c r="D39" s="22">
        <v>3474129</v>
      </c>
      <c r="E39" s="22">
        <v>3112135</v>
      </c>
      <c r="F39" s="22">
        <v>2472284</v>
      </c>
      <c r="G39" s="22">
        <v>1260873</v>
      </c>
      <c r="H39" s="22">
        <v>875961</v>
      </c>
      <c r="I39" s="22">
        <v>650400</v>
      </c>
      <c r="J39" s="22">
        <v>214907</v>
      </c>
      <c r="K39" s="22">
        <v>12049</v>
      </c>
      <c r="L39" s="22">
        <v>0</v>
      </c>
      <c r="M39" s="27">
        <v>0</v>
      </c>
    </row>
    <row r="40" spans="1:13" x14ac:dyDescent="0.25">
      <c r="A40" s="33"/>
      <c r="B40" s="17" t="s">
        <v>32</v>
      </c>
      <c r="C40" s="28">
        <v>8619443.2699999996</v>
      </c>
      <c r="D40" s="28">
        <v>7854038.7999999998</v>
      </c>
      <c r="E40" s="28">
        <v>5181849.33</v>
      </c>
      <c r="F40" s="28">
        <v>3248182.2500000005</v>
      </c>
      <c r="G40" s="28">
        <v>1652519.3399999999</v>
      </c>
      <c r="H40" s="28">
        <v>675606.66666696779</v>
      </c>
      <c r="I40" s="28">
        <v>420396.69666666747</v>
      </c>
      <c r="J40" s="28">
        <v>243877.18329780054</v>
      </c>
      <c r="K40" s="28">
        <v>155749.03272190012</v>
      </c>
      <c r="L40" s="28">
        <v>96564.085513900005</v>
      </c>
      <c r="M40" s="27">
        <v>98413.452723299823</v>
      </c>
    </row>
    <row r="41" spans="1:13" x14ac:dyDescent="0.25">
      <c r="A41" s="32" t="s">
        <v>5</v>
      </c>
      <c r="B41" s="15" t="s">
        <v>30</v>
      </c>
      <c r="C41" s="24">
        <v>2709551</v>
      </c>
      <c r="D41" s="24">
        <v>2730110</v>
      </c>
      <c r="E41" s="24">
        <v>2569507</v>
      </c>
      <c r="F41" s="24">
        <v>2234098</v>
      </c>
      <c r="G41" s="24">
        <v>1580954</v>
      </c>
      <c r="H41" s="24">
        <v>986639</v>
      </c>
      <c r="I41" s="24">
        <v>592449</v>
      </c>
      <c r="J41" s="24">
        <v>330406</v>
      </c>
      <c r="K41" s="24">
        <v>171995</v>
      </c>
      <c r="L41" s="24">
        <v>126554</v>
      </c>
      <c r="M41" s="25">
        <v>82036</v>
      </c>
    </row>
    <row r="42" spans="1:13" x14ac:dyDescent="0.25">
      <c r="A42" s="33"/>
      <c r="B42" s="16" t="s">
        <v>32</v>
      </c>
      <c r="C42" s="22">
        <v>5247423.84</v>
      </c>
      <c r="D42" s="22">
        <v>4730976.91</v>
      </c>
      <c r="E42" s="22">
        <v>3351839.9899999998</v>
      </c>
      <c r="F42" s="22">
        <v>2552718.23</v>
      </c>
      <c r="G42" s="22">
        <v>1719907.2099999997</v>
      </c>
      <c r="H42" s="22">
        <v>642846.96666732023</v>
      </c>
      <c r="I42" s="22">
        <v>242559.97999999934</v>
      </c>
      <c r="J42" s="22">
        <v>73101.349757733362</v>
      </c>
      <c r="K42" s="22">
        <v>29600.60122680006</v>
      </c>
      <c r="L42" s="28">
        <v>19610.684192300007</v>
      </c>
      <c r="M42" s="26">
        <v>12656.217959200001</v>
      </c>
    </row>
    <row r="43" spans="1:13" x14ac:dyDescent="0.25">
      <c r="A43" s="32" t="s">
        <v>6</v>
      </c>
      <c r="B43" s="15" t="s">
        <v>30</v>
      </c>
      <c r="C43" s="24">
        <v>1283735</v>
      </c>
      <c r="D43" s="24">
        <v>1200905</v>
      </c>
      <c r="E43" s="24">
        <v>1035519</v>
      </c>
      <c r="F43" s="24">
        <v>780786</v>
      </c>
      <c r="G43" s="24">
        <v>718524</v>
      </c>
      <c r="H43" s="24">
        <v>603275</v>
      </c>
      <c r="I43" s="24">
        <v>482137</v>
      </c>
      <c r="J43" s="24">
        <v>336967</v>
      </c>
      <c r="K43" s="24">
        <v>177148</v>
      </c>
      <c r="L43" s="24">
        <v>132640</v>
      </c>
      <c r="M43" s="27">
        <v>129224</v>
      </c>
    </row>
    <row r="44" spans="1:13" x14ac:dyDescent="0.25">
      <c r="A44" s="33"/>
      <c r="B44" s="17" t="s">
        <v>32</v>
      </c>
      <c r="C44" s="28">
        <v>2507974.17</v>
      </c>
      <c r="D44" s="28">
        <v>2214848.0699999998</v>
      </c>
      <c r="E44" s="28">
        <v>1790476.0699999998</v>
      </c>
      <c r="F44" s="28">
        <v>1548814.9300000002</v>
      </c>
      <c r="G44" s="28">
        <v>1072269.6499999999</v>
      </c>
      <c r="H44" s="28">
        <v>591963.48333367123</v>
      </c>
      <c r="I44" s="28">
        <v>321221.29333333386</v>
      </c>
      <c r="J44" s="28">
        <v>158462.08342279974</v>
      </c>
      <c r="K44" s="28">
        <v>82566.73494569998</v>
      </c>
      <c r="L44" s="28">
        <v>53621.453848000063</v>
      </c>
      <c r="M44" s="27">
        <v>38769.435141000038</v>
      </c>
    </row>
    <row r="45" spans="1:13" x14ac:dyDescent="0.25">
      <c r="A45" s="32" t="s">
        <v>7</v>
      </c>
      <c r="B45" s="16" t="s">
        <v>30</v>
      </c>
      <c r="C45" s="22">
        <v>2996378</v>
      </c>
      <c r="D45" s="22">
        <v>3085832</v>
      </c>
      <c r="E45" s="22">
        <v>2775157</v>
      </c>
      <c r="F45" s="22">
        <v>2245356</v>
      </c>
      <c r="G45" s="22">
        <v>1762182</v>
      </c>
      <c r="H45" s="22">
        <v>1137914</v>
      </c>
      <c r="I45" s="22">
        <v>759879</v>
      </c>
      <c r="J45" s="22">
        <v>514132</v>
      </c>
      <c r="K45" s="22">
        <v>473230</v>
      </c>
      <c r="L45" s="24">
        <v>430643</v>
      </c>
      <c r="M45" s="25">
        <v>380206</v>
      </c>
    </row>
    <row r="46" spans="1:13" x14ac:dyDescent="0.25">
      <c r="A46" s="33"/>
      <c r="B46" s="16" t="s">
        <v>32</v>
      </c>
      <c r="C46" s="22">
        <v>4548207.22</v>
      </c>
      <c r="D46" s="22">
        <v>3960246.7499999995</v>
      </c>
      <c r="E46" s="22">
        <v>2702297.4399999995</v>
      </c>
      <c r="F46" s="22">
        <v>1959762.1899999997</v>
      </c>
      <c r="G46" s="22">
        <v>1209391.8299999998</v>
      </c>
      <c r="H46" s="22">
        <v>488102.34999996237</v>
      </c>
      <c r="I46" s="22">
        <v>294395.58333333244</v>
      </c>
      <c r="J46" s="22">
        <v>162163.00261066688</v>
      </c>
      <c r="K46" s="22">
        <v>66668.302543099984</v>
      </c>
      <c r="L46" s="28">
        <v>24648.534826700074</v>
      </c>
      <c r="M46" s="26">
        <v>20147.566242000044</v>
      </c>
    </row>
    <row r="47" spans="1:13" x14ac:dyDescent="0.25">
      <c r="A47" s="32" t="s">
        <v>8</v>
      </c>
      <c r="B47" s="15" t="s">
        <v>30</v>
      </c>
      <c r="C47" s="24">
        <v>7734433</v>
      </c>
      <c r="D47" s="24">
        <v>7099950</v>
      </c>
      <c r="E47" s="24">
        <v>5598398</v>
      </c>
      <c r="F47" s="24">
        <v>3962970</v>
      </c>
      <c r="G47" s="24">
        <v>3005123</v>
      </c>
      <c r="H47" s="24">
        <v>2083982</v>
      </c>
      <c r="I47" s="24">
        <v>1301606</v>
      </c>
      <c r="J47" s="24">
        <v>747375</v>
      </c>
      <c r="K47" s="24">
        <v>340505</v>
      </c>
      <c r="L47" s="24">
        <v>198402</v>
      </c>
      <c r="M47" s="27">
        <v>155892</v>
      </c>
    </row>
    <row r="48" spans="1:13" x14ac:dyDescent="0.25">
      <c r="A48" s="33"/>
      <c r="B48" s="17" t="s">
        <v>32</v>
      </c>
      <c r="C48" s="28">
        <v>9523619.4299999997</v>
      </c>
      <c r="D48" s="28">
        <v>7857894.9300000006</v>
      </c>
      <c r="E48" s="28">
        <v>4708840.75</v>
      </c>
      <c r="F48" s="28">
        <v>3291751.16</v>
      </c>
      <c r="G48" s="28">
        <v>2572914.75</v>
      </c>
      <c r="H48" s="28">
        <v>1411584.1999991105</v>
      </c>
      <c r="I48" s="28">
        <v>720610.20000000077</v>
      </c>
      <c r="J48" s="28">
        <v>300688.46531113295</v>
      </c>
      <c r="K48" s="28">
        <v>102198.31943459983</v>
      </c>
      <c r="L48" s="28">
        <v>38448.767683699909</v>
      </c>
      <c r="M48" s="27">
        <v>26604.213530400008</v>
      </c>
    </row>
    <row r="49" spans="1:13" x14ac:dyDescent="0.25">
      <c r="A49" s="32" t="s">
        <v>9</v>
      </c>
      <c r="B49" s="16" t="s">
        <v>30</v>
      </c>
      <c r="C49" s="22">
        <v>2850567</v>
      </c>
      <c r="D49" s="22">
        <v>2756598</v>
      </c>
      <c r="E49" s="22">
        <v>2401565</v>
      </c>
      <c r="F49" s="22">
        <v>2088372</v>
      </c>
      <c r="G49" s="22">
        <v>1890230</v>
      </c>
      <c r="H49" s="22">
        <v>1395781</v>
      </c>
      <c r="I49" s="22">
        <v>1256662</v>
      </c>
      <c r="J49" s="22">
        <v>940147</v>
      </c>
      <c r="K49" s="22">
        <v>748846</v>
      </c>
      <c r="L49" s="24">
        <v>477941</v>
      </c>
      <c r="M49" s="25">
        <v>379607</v>
      </c>
    </row>
    <row r="50" spans="1:13" x14ac:dyDescent="0.25">
      <c r="A50" s="33"/>
      <c r="B50" s="16" t="s">
        <v>32</v>
      </c>
      <c r="C50" s="22">
        <v>5937027.2000000002</v>
      </c>
      <c r="D50" s="22">
        <v>5072817.7799999993</v>
      </c>
      <c r="E50" s="22">
        <v>3133156.7199999997</v>
      </c>
      <c r="F50" s="22">
        <v>1994868.2500000005</v>
      </c>
      <c r="G50" s="22">
        <v>1360025.7100000002</v>
      </c>
      <c r="H50" s="22">
        <v>597609.33333306597</v>
      </c>
      <c r="I50" s="22">
        <v>308385.42333333293</v>
      </c>
      <c r="J50" s="22">
        <v>159400.18417743323</v>
      </c>
      <c r="K50" s="22">
        <v>92531.401929399901</v>
      </c>
      <c r="L50" s="28">
        <v>55463.75055029997</v>
      </c>
      <c r="M50" s="26">
        <v>42067.71702890005</v>
      </c>
    </row>
    <row r="51" spans="1:13" x14ac:dyDescent="0.25">
      <c r="A51" s="32" t="s">
        <v>10</v>
      </c>
      <c r="B51" s="15" t="s">
        <v>30</v>
      </c>
      <c r="C51" s="24">
        <v>2308281</v>
      </c>
      <c r="D51" s="24">
        <v>2502364</v>
      </c>
      <c r="E51" s="24">
        <v>2360458</v>
      </c>
      <c r="F51" s="24">
        <v>1692601</v>
      </c>
      <c r="G51" s="24">
        <v>1125171</v>
      </c>
      <c r="H51" s="24">
        <v>775564</v>
      </c>
      <c r="I51" s="24">
        <v>440481</v>
      </c>
      <c r="J51" s="24">
        <v>263026</v>
      </c>
      <c r="K51" s="24">
        <v>148793</v>
      </c>
      <c r="L51" s="24">
        <v>141142</v>
      </c>
      <c r="M51" s="27">
        <v>159341</v>
      </c>
    </row>
    <row r="52" spans="1:13" x14ac:dyDescent="0.25">
      <c r="A52" s="33"/>
      <c r="B52" s="17" t="s">
        <v>32</v>
      </c>
      <c r="C52" s="28">
        <v>2497245.2000000002</v>
      </c>
      <c r="D52" s="28">
        <v>2379708.62</v>
      </c>
      <c r="E52" s="28">
        <v>1896755.1799999997</v>
      </c>
      <c r="F52" s="28">
        <v>1310593.0999999999</v>
      </c>
      <c r="G52" s="28">
        <v>945599.07000000007</v>
      </c>
      <c r="H52" s="28">
        <v>570798.23333347682</v>
      </c>
      <c r="I52" s="28">
        <v>261129.47333333362</v>
      </c>
      <c r="J52" s="28">
        <v>99856.434765233193</v>
      </c>
      <c r="K52" s="28">
        <v>38216.468535899941</v>
      </c>
      <c r="L52" s="28">
        <v>21369.100601099955</v>
      </c>
      <c r="M52" s="27">
        <v>16287.2841045</v>
      </c>
    </row>
    <row r="53" spans="1:13" x14ac:dyDescent="0.25">
      <c r="A53" s="32" t="s">
        <v>11</v>
      </c>
      <c r="B53" s="16" t="s">
        <v>30</v>
      </c>
      <c r="C53" s="22">
        <v>3859993</v>
      </c>
      <c r="D53" s="22">
        <v>3994550</v>
      </c>
      <c r="E53" s="22">
        <v>3656685</v>
      </c>
      <c r="F53" s="22">
        <v>3005007</v>
      </c>
      <c r="G53" s="22">
        <v>2080429</v>
      </c>
      <c r="H53" s="22">
        <v>1245538</v>
      </c>
      <c r="I53" s="22">
        <v>918758</v>
      </c>
      <c r="J53" s="22">
        <v>714331</v>
      </c>
      <c r="K53" s="22">
        <v>457573</v>
      </c>
      <c r="L53" s="24">
        <v>362963</v>
      </c>
      <c r="M53" s="25">
        <v>321049</v>
      </c>
    </row>
    <row r="54" spans="1:13" x14ac:dyDescent="0.25">
      <c r="A54" s="33"/>
      <c r="B54" s="16" t="s">
        <v>32</v>
      </c>
      <c r="C54" s="22">
        <v>5105651.5399999991</v>
      </c>
      <c r="D54" s="22">
        <v>4672655.5</v>
      </c>
      <c r="E54" s="22">
        <v>3255480.71</v>
      </c>
      <c r="F54" s="22">
        <v>2229221.5900000003</v>
      </c>
      <c r="G54" s="22">
        <v>1310611.0899999999</v>
      </c>
      <c r="H54" s="22">
        <v>327370.98333322222</v>
      </c>
      <c r="I54" s="22">
        <v>164370.66333333318</v>
      </c>
      <c r="J54" s="22">
        <v>83683.318542433422</v>
      </c>
      <c r="K54" s="22">
        <v>48374.417564099953</v>
      </c>
      <c r="L54" s="28">
        <v>33332.867528100069</v>
      </c>
      <c r="M54" s="26">
        <v>35226.917143600003</v>
      </c>
    </row>
    <row r="55" spans="1:13" x14ac:dyDescent="0.25">
      <c r="A55" s="32" t="s">
        <v>12</v>
      </c>
      <c r="B55" s="15" t="s">
        <v>30</v>
      </c>
      <c r="C55" s="24">
        <v>240816</v>
      </c>
      <c r="D55" s="24">
        <v>205613</v>
      </c>
      <c r="E55" s="24">
        <v>148264</v>
      </c>
      <c r="F55" s="24">
        <v>94708</v>
      </c>
      <c r="G55" s="24">
        <v>78218</v>
      </c>
      <c r="H55" s="24">
        <v>59494</v>
      </c>
      <c r="I55" s="24">
        <v>36840</v>
      </c>
      <c r="J55" s="24">
        <v>27857</v>
      </c>
      <c r="K55" s="24">
        <v>21336</v>
      </c>
      <c r="L55" s="24">
        <v>25204</v>
      </c>
      <c r="M55" s="27">
        <v>29210</v>
      </c>
    </row>
    <row r="56" spans="1:13" x14ac:dyDescent="0.25">
      <c r="A56" s="33"/>
      <c r="B56" s="17" t="s">
        <v>32</v>
      </c>
      <c r="C56" s="28">
        <v>384485.86000000004</v>
      </c>
      <c r="D56" s="28">
        <v>250743.27000000002</v>
      </c>
      <c r="E56" s="28">
        <v>164012.85</v>
      </c>
      <c r="F56" s="28">
        <v>163479.96000000005</v>
      </c>
      <c r="G56" s="28">
        <v>114727.84</v>
      </c>
      <c r="H56" s="28">
        <v>51814.550000132338</v>
      </c>
      <c r="I56" s="28">
        <v>32685.946666666659</v>
      </c>
      <c r="J56" s="28">
        <v>32457.149685933327</v>
      </c>
      <c r="K56" s="28">
        <v>37135.416080900002</v>
      </c>
      <c r="L56" s="28">
        <v>38227.231446999926</v>
      </c>
      <c r="M56" s="27">
        <v>33540.783560600023</v>
      </c>
    </row>
    <row r="57" spans="1:13" x14ac:dyDescent="0.25">
      <c r="A57" s="32" t="s">
        <v>13</v>
      </c>
      <c r="B57" s="16" t="s">
        <v>30</v>
      </c>
      <c r="C57" s="22">
        <v>1963766</v>
      </c>
      <c r="D57" s="22">
        <v>1995676</v>
      </c>
      <c r="E57" s="22">
        <v>1821271</v>
      </c>
      <c r="F57" s="22">
        <v>1429868</v>
      </c>
      <c r="G57" s="22">
        <v>1255452</v>
      </c>
      <c r="H57" s="22">
        <v>906883</v>
      </c>
      <c r="I57" s="22">
        <v>720105</v>
      </c>
      <c r="J57" s="22">
        <v>716229</v>
      </c>
      <c r="K57" s="22">
        <v>922993</v>
      </c>
      <c r="L57" s="24">
        <v>721939</v>
      </c>
      <c r="M57" s="25">
        <v>646039</v>
      </c>
    </row>
    <row r="58" spans="1:13" x14ac:dyDescent="0.25">
      <c r="A58" s="33"/>
      <c r="B58" s="16" t="s">
        <v>32</v>
      </c>
      <c r="C58" s="22">
        <v>2431357.2800000003</v>
      </c>
      <c r="D58" s="22">
        <v>2158869.2400000002</v>
      </c>
      <c r="E58" s="22">
        <v>1221319.7599999998</v>
      </c>
      <c r="F58" s="22">
        <v>929502.92999999993</v>
      </c>
      <c r="G58" s="22">
        <v>824228.30999999994</v>
      </c>
      <c r="H58" s="22">
        <v>389086.13333359628</v>
      </c>
      <c r="I58" s="22">
        <v>172805.62999999383</v>
      </c>
      <c r="J58" s="22">
        <v>112261.65651870008</v>
      </c>
      <c r="K58" s="22">
        <v>82332.986430900201</v>
      </c>
      <c r="L58" s="28">
        <v>52401.967178500032</v>
      </c>
      <c r="M58" s="26">
        <v>49852.149606000028</v>
      </c>
    </row>
    <row r="59" spans="1:13" x14ac:dyDescent="0.25">
      <c r="A59" s="32" t="s">
        <v>14</v>
      </c>
      <c r="B59" s="15" t="s">
        <v>31</v>
      </c>
      <c r="C59" s="24">
        <v>3001965</v>
      </c>
      <c r="D59" s="24">
        <v>3463743</v>
      </c>
      <c r="E59" s="24">
        <v>3048214</v>
      </c>
      <c r="F59" s="24">
        <v>2140531</v>
      </c>
      <c r="G59" s="24">
        <v>1283144</v>
      </c>
      <c r="H59" s="24">
        <v>886239</v>
      </c>
      <c r="I59" s="24">
        <v>724730</v>
      </c>
      <c r="J59" s="24">
        <v>183832</v>
      </c>
      <c r="K59" s="24">
        <v>6914</v>
      </c>
      <c r="L59" s="24">
        <v>0</v>
      </c>
      <c r="M59" s="27">
        <v>0</v>
      </c>
    </row>
    <row r="60" spans="1:13" x14ac:dyDescent="0.25">
      <c r="A60" s="33"/>
      <c r="B60" s="17" t="s">
        <v>32</v>
      </c>
      <c r="C60" s="28">
        <v>5471762.379999999</v>
      </c>
      <c r="D60" s="28">
        <v>5126716.6399999997</v>
      </c>
      <c r="E60" s="28">
        <v>3521532.3200000008</v>
      </c>
      <c r="F60" s="28">
        <v>2506274.54</v>
      </c>
      <c r="G60" s="28">
        <v>1765554.2600000002</v>
      </c>
      <c r="H60" s="28">
        <v>740323.33333370043</v>
      </c>
      <c r="I60" s="28">
        <v>387792.29333333293</v>
      </c>
      <c r="J60" s="28">
        <v>204207.5335178666</v>
      </c>
      <c r="K60" s="28">
        <v>78079.30114210007</v>
      </c>
      <c r="L60" s="28">
        <v>54322.801506099895</v>
      </c>
      <c r="M60" s="27">
        <v>45248.399065400008</v>
      </c>
    </row>
    <row r="61" spans="1:13" x14ac:dyDescent="0.25">
      <c r="A61" s="32" t="s">
        <v>15</v>
      </c>
      <c r="B61" s="16" t="s">
        <v>31</v>
      </c>
      <c r="C61" s="22">
        <v>394782</v>
      </c>
      <c r="D61" s="22">
        <v>326536</v>
      </c>
      <c r="E61" s="22">
        <v>209860</v>
      </c>
      <c r="F61" s="22">
        <v>150148</v>
      </c>
      <c r="G61" s="22">
        <v>98393</v>
      </c>
      <c r="H61" s="22">
        <v>79310</v>
      </c>
      <c r="I61" s="22">
        <v>94251</v>
      </c>
      <c r="J61" s="22">
        <v>30330</v>
      </c>
      <c r="K61" s="22">
        <v>661</v>
      </c>
      <c r="L61" s="22">
        <v>0</v>
      </c>
      <c r="M61" s="25">
        <v>0</v>
      </c>
    </row>
    <row r="62" spans="1:13" x14ac:dyDescent="0.25">
      <c r="A62" s="33"/>
      <c r="B62" s="16" t="s">
        <v>32</v>
      </c>
      <c r="C62" s="22">
        <v>2141322.48</v>
      </c>
      <c r="D62" s="22">
        <v>865930.76</v>
      </c>
      <c r="E62" s="22">
        <v>300937.81000000006</v>
      </c>
      <c r="F62" s="22">
        <v>252222.00000000003</v>
      </c>
      <c r="G62" s="22">
        <v>227518.21000000002</v>
      </c>
      <c r="H62" s="22">
        <v>129982.63333352807</v>
      </c>
      <c r="I62" s="22">
        <v>101317.93333333342</v>
      </c>
      <c r="J62" s="22">
        <v>70433.733212499967</v>
      </c>
      <c r="K62" s="22">
        <v>54185.668738500048</v>
      </c>
      <c r="L62" s="28">
        <v>42487.783822699952</v>
      </c>
      <c r="M62" s="26">
        <v>37340.835471399987</v>
      </c>
    </row>
    <row r="63" spans="1:13" x14ac:dyDescent="0.25">
      <c r="A63" s="32" t="s">
        <v>16</v>
      </c>
      <c r="B63" s="15" t="s">
        <v>30</v>
      </c>
      <c r="C63" s="24">
        <v>1820992</v>
      </c>
      <c r="D63" s="24">
        <v>1752739</v>
      </c>
      <c r="E63" s="24">
        <v>1541993</v>
      </c>
      <c r="F63" s="24">
        <v>1278780</v>
      </c>
      <c r="G63" s="24">
        <v>1109958</v>
      </c>
      <c r="H63" s="24">
        <v>809691</v>
      </c>
      <c r="I63" s="24">
        <v>396248</v>
      </c>
      <c r="J63" s="24">
        <v>256801</v>
      </c>
      <c r="K63" s="24">
        <v>153257</v>
      </c>
      <c r="L63" s="24">
        <v>116733</v>
      </c>
      <c r="M63" s="27">
        <v>70487</v>
      </c>
    </row>
    <row r="64" spans="1:13" x14ac:dyDescent="0.25">
      <c r="A64" s="33"/>
      <c r="B64" s="17" t="s">
        <v>32</v>
      </c>
      <c r="C64" s="28">
        <v>1967026.2199999997</v>
      </c>
      <c r="D64" s="28">
        <v>1581367.3699999999</v>
      </c>
      <c r="E64" s="28">
        <v>1597042.81</v>
      </c>
      <c r="F64" s="28">
        <v>1537407.1800000002</v>
      </c>
      <c r="G64" s="28">
        <v>1198358.29</v>
      </c>
      <c r="H64" s="28">
        <v>586435.73333333118</v>
      </c>
      <c r="I64" s="28">
        <v>310736.01999999932</v>
      </c>
      <c r="J64" s="28">
        <v>188817.56824259995</v>
      </c>
      <c r="K64" s="28">
        <v>119264.21833050011</v>
      </c>
      <c r="L64" s="28">
        <v>62600.185921799923</v>
      </c>
      <c r="M64" s="27">
        <v>44902.799979300027</v>
      </c>
    </row>
    <row r="65" spans="1:13" x14ac:dyDescent="0.25">
      <c r="A65" s="32" t="s">
        <v>17</v>
      </c>
      <c r="B65" s="16" t="s">
        <v>30</v>
      </c>
      <c r="C65" s="22">
        <v>4296585</v>
      </c>
      <c r="D65" s="22">
        <v>4918528</v>
      </c>
      <c r="E65" s="22">
        <v>4997345</v>
      </c>
      <c r="F65" s="22">
        <v>4704189</v>
      </c>
      <c r="G65" s="22">
        <v>5286697</v>
      </c>
      <c r="H65" s="22">
        <v>4636580</v>
      </c>
      <c r="I65" s="22">
        <v>6843589</v>
      </c>
      <c r="J65" s="22">
        <v>7569749</v>
      </c>
      <c r="K65" s="22">
        <v>6991651</v>
      </c>
      <c r="L65" s="24">
        <v>6009661</v>
      </c>
      <c r="M65" s="25">
        <v>6910818</v>
      </c>
    </row>
    <row r="66" spans="1:13" x14ac:dyDescent="0.25">
      <c r="A66" s="33"/>
      <c r="B66" s="16" t="s">
        <v>32</v>
      </c>
      <c r="C66" s="22">
        <v>2001896.52</v>
      </c>
      <c r="D66" s="22">
        <v>2426986.91</v>
      </c>
      <c r="E66" s="22">
        <v>2335376.0900000003</v>
      </c>
      <c r="F66" s="22">
        <v>1909720.2</v>
      </c>
      <c r="G66" s="22">
        <v>1843539.85</v>
      </c>
      <c r="H66" s="22">
        <v>1054841.4000007636</v>
      </c>
      <c r="I66" s="22">
        <v>540237.97</v>
      </c>
      <c r="J66" s="22">
        <v>362207.53942039993</v>
      </c>
      <c r="K66" s="22">
        <v>239063.43344749988</v>
      </c>
      <c r="L66" s="28">
        <v>173317.10467829992</v>
      </c>
      <c r="M66" s="26">
        <v>130707.0016047001</v>
      </c>
    </row>
    <row r="67" spans="1:13" x14ac:dyDescent="0.25">
      <c r="A67" s="32" t="s">
        <v>18</v>
      </c>
      <c r="B67" s="15" t="s">
        <v>30</v>
      </c>
      <c r="C67" s="24">
        <v>256797</v>
      </c>
      <c r="D67" s="24">
        <v>254961</v>
      </c>
      <c r="E67" s="24">
        <v>221419</v>
      </c>
      <c r="F67" s="24">
        <v>226560</v>
      </c>
      <c r="G67" s="24">
        <v>187709</v>
      </c>
      <c r="H67" s="24">
        <v>141078</v>
      </c>
      <c r="I67" s="24">
        <v>142928</v>
      </c>
      <c r="J67" s="24">
        <v>109886</v>
      </c>
      <c r="K67" s="24">
        <v>105656</v>
      </c>
      <c r="L67" s="24">
        <v>89354</v>
      </c>
      <c r="M67" s="27">
        <v>91528</v>
      </c>
    </row>
    <row r="68" spans="1:13" x14ac:dyDescent="0.25">
      <c r="A68" s="33"/>
      <c r="B68" s="17" t="s">
        <v>32</v>
      </c>
      <c r="C68" s="28">
        <v>341161.12</v>
      </c>
      <c r="D68" s="28">
        <v>311869.29000000004</v>
      </c>
      <c r="E68" s="28">
        <v>316187.5</v>
      </c>
      <c r="F68" s="28">
        <v>310556.60000000003</v>
      </c>
      <c r="G68" s="28">
        <v>205758.50999999998</v>
      </c>
      <c r="H68" s="28">
        <v>67652.300000038696</v>
      </c>
      <c r="I68" s="28">
        <v>55161.129999999983</v>
      </c>
      <c r="J68" s="28">
        <v>19448.267783399988</v>
      </c>
      <c r="K68" s="28">
        <v>22477.082936700011</v>
      </c>
      <c r="L68" s="28">
        <v>18586.082056900021</v>
      </c>
      <c r="M68" s="27">
        <v>18925.318287200007</v>
      </c>
    </row>
    <row r="69" spans="1:13" x14ac:dyDescent="0.25">
      <c r="A69" s="32" t="s">
        <v>19</v>
      </c>
      <c r="B69" s="16" t="s">
        <v>30</v>
      </c>
      <c r="C69" s="22">
        <v>304256</v>
      </c>
      <c r="D69" s="22">
        <v>284225</v>
      </c>
      <c r="E69" s="22">
        <v>236266</v>
      </c>
      <c r="F69" s="22">
        <v>152808</v>
      </c>
      <c r="G69" s="22">
        <v>139086</v>
      </c>
      <c r="H69" s="22">
        <v>101453</v>
      </c>
      <c r="I69" s="22">
        <v>53140</v>
      </c>
      <c r="J69" s="22">
        <v>39791</v>
      </c>
      <c r="K69" s="22">
        <v>24367</v>
      </c>
      <c r="L69" s="24">
        <v>25063</v>
      </c>
      <c r="M69" s="25">
        <v>35334</v>
      </c>
    </row>
    <row r="70" spans="1:13" x14ac:dyDescent="0.25">
      <c r="A70" s="33"/>
      <c r="B70" s="16" t="s">
        <v>32</v>
      </c>
      <c r="C70" s="22">
        <v>542485.31999999995</v>
      </c>
      <c r="D70" s="22">
        <v>537545.80999999994</v>
      </c>
      <c r="E70" s="22">
        <v>325279.12999999995</v>
      </c>
      <c r="F70" s="22">
        <v>283092.44999999995</v>
      </c>
      <c r="G70" s="22">
        <v>247302.66999999995</v>
      </c>
      <c r="H70" s="22">
        <v>105619.46666676899</v>
      </c>
      <c r="I70" s="22">
        <v>49225.143333333312</v>
      </c>
      <c r="J70" s="22">
        <v>23524.016826766685</v>
      </c>
      <c r="K70" s="22">
        <v>16649.517456500012</v>
      </c>
      <c r="L70" s="28">
        <v>8637.2160895000015</v>
      </c>
      <c r="M70" s="26">
        <v>5948.1502856999987</v>
      </c>
    </row>
    <row r="71" spans="1:13" x14ac:dyDescent="0.25">
      <c r="A71" s="32" t="s">
        <v>20</v>
      </c>
      <c r="B71" s="15" t="s">
        <v>30</v>
      </c>
      <c r="C71" s="24">
        <v>942021</v>
      </c>
      <c r="D71" s="24">
        <v>878409</v>
      </c>
      <c r="E71" s="24">
        <v>755506</v>
      </c>
      <c r="F71" s="24">
        <v>653526</v>
      </c>
      <c r="G71" s="24">
        <v>487530</v>
      </c>
      <c r="H71" s="24">
        <v>392653</v>
      </c>
      <c r="I71" s="24">
        <v>467363</v>
      </c>
      <c r="J71" s="24">
        <v>422248</v>
      </c>
      <c r="K71" s="24">
        <v>181240</v>
      </c>
      <c r="L71" s="24">
        <v>97472</v>
      </c>
      <c r="M71" s="27">
        <v>69393</v>
      </c>
    </row>
    <row r="72" spans="1:13" x14ac:dyDescent="0.25">
      <c r="A72" s="33"/>
      <c r="B72" s="17" t="s">
        <v>32</v>
      </c>
      <c r="C72" s="28">
        <v>1936034.4100000001</v>
      </c>
      <c r="D72" s="28">
        <v>1782007.3599999999</v>
      </c>
      <c r="E72" s="28">
        <v>1095977.47</v>
      </c>
      <c r="F72" s="28">
        <v>635962.66999999993</v>
      </c>
      <c r="G72" s="28">
        <v>283787.18</v>
      </c>
      <c r="H72" s="28">
        <v>101617.06666665629</v>
      </c>
      <c r="I72" s="28">
        <v>87458.143333333428</v>
      </c>
      <c r="J72" s="28">
        <v>32203.44973593334</v>
      </c>
      <c r="K72" s="28">
        <v>11253.850118000006</v>
      </c>
      <c r="L72" s="28">
        <v>5730.9666760999953</v>
      </c>
      <c r="M72" s="27">
        <v>5523.0332143999967</v>
      </c>
    </row>
    <row r="73" spans="1:13" x14ac:dyDescent="0.25">
      <c r="A73" s="32" t="s">
        <v>21</v>
      </c>
      <c r="B73" s="16" t="s">
        <v>30</v>
      </c>
      <c r="C73" s="22">
        <v>3086588</v>
      </c>
      <c r="D73" s="22">
        <v>2855630</v>
      </c>
      <c r="E73" s="22">
        <v>2323636</v>
      </c>
      <c r="F73" s="22">
        <v>1723324</v>
      </c>
      <c r="G73" s="22">
        <v>1385096</v>
      </c>
      <c r="H73" s="22">
        <v>1005677</v>
      </c>
      <c r="I73" s="22">
        <v>634548</v>
      </c>
      <c r="J73" s="22">
        <v>432346</v>
      </c>
      <c r="K73" s="22">
        <v>196157</v>
      </c>
      <c r="L73" s="24">
        <v>141569</v>
      </c>
      <c r="M73" s="25">
        <v>113659</v>
      </c>
    </row>
    <row r="74" spans="1:13" x14ac:dyDescent="0.25">
      <c r="A74" s="34"/>
      <c r="B74" s="16" t="s">
        <v>32</v>
      </c>
      <c r="C74" s="22">
        <v>6441339.4499999993</v>
      </c>
      <c r="D74" s="22">
        <v>4364015.7700000005</v>
      </c>
      <c r="E74" s="22">
        <v>2193531.1800000002</v>
      </c>
      <c r="F74" s="22">
        <v>1425102.78</v>
      </c>
      <c r="G74" s="22">
        <v>886318.48999999987</v>
      </c>
      <c r="H74" s="22">
        <v>477485.26666656218</v>
      </c>
      <c r="I74" s="22">
        <v>264216.19010000001</v>
      </c>
      <c r="J74" s="22">
        <v>152491.40252170037</v>
      </c>
      <c r="K74" s="22">
        <v>79057.068540999957</v>
      </c>
      <c r="L74" s="22">
        <v>47095.284111800123</v>
      </c>
      <c r="M74" s="27">
        <v>37289.349711400006</v>
      </c>
    </row>
    <row r="75" spans="1:13" x14ac:dyDescent="0.25">
      <c r="A75" s="33"/>
      <c r="B75" s="16" t="s">
        <v>34</v>
      </c>
      <c r="C75" s="22"/>
      <c r="D75" s="22"/>
      <c r="E75" s="22"/>
      <c r="F75" s="22"/>
      <c r="G75" s="22"/>
      <c r="H75" s="22"/>
      <c r="I75" s="22"/>
      <c r="J75" s="22"/>
      <c r="K75" s="22">
        <v>142891.63473333343</v>
      </c>
      <c r="L75" s="22">
        <v>161006.64119999998</v>
      </c>
      <c r="M75" s="26">
        <v>95955.503799999744</v>
      </c>
    </row>
    <row r="76" spans="1:13" x14ac:dyDescent="0.25">
      <c r="A76" s="32" t="s">
        <v>22</v>
      </c>
      <c r="B76" s="15" t="s">
        <v>30</v>
      </c>
      <c r="C76" s="24">
        <v>1482182</v>
      </c>
      <c r="D76" s="24">
        <v>1184541</v>
      </c>
      <c r="E76" s="24">
        <v>879848</v>
      </c>
      <c r="F76" s="24">
        <v>595350</v>
      </c>
      <c r="G76" s="24">
        <v>379369</v>
      </c>
      <c r="H76" s="24">
        <v>361638</v>
      </c>
      <c r="I76" s="24">
        <v>187723</v>
      </c>
      <c r="J76" s="24">
        <v>173420</v>
      </c>
      <c r="K76" s="24">
        <v>149071</v>
      </c>
      <c r="L76" s="24">
        <v>106846</v>
      </c>
      <c r="M76" s="27">
        <v>95735</v>
      </c>
    </row>
    <row r="77" spans="1:13" x14ac:dyDescent="0.25">
      <c r="A77" s="33"/>
      <c r="B77" s="17" t="s">
        <v>32</v>
      </c>
      <c r="C77" s="28">
        <v>4075001.2</v>
      </c>
      <c r="D77" s="28">
        <v>2870621.2</v>
      </c>
      <c r="E77" s="28">
        <v>993512.07000000007</v>
      </c>
      <c r="F77" s="28">
        <v>598294.29999999993</v>
      </c>
      <c r="G77" s="28">
        <v>405264.54</v>
      </c>
      <c r="H77" s="28">
        <v>183105.88333335367</v>
      </c>
      <c r="I77" s="28">
        <v>102668.42000000009</v>
      </c>
      <c r="J77" s="28">
        <v>66259.66781530001</v>
      </c>
      <c r="K77" s="28">
        <v>39165.284371199967</v>
      </c>
      <c r="L77" s="28">
        <v>28011.099929200074</v>
      </c>
      <c r="M77" s="27">
        <v>25412.233974100018</v>
      </c>
    </row>
    <row r="78" spans="1:13" x14ac:dyDescent="0.25">
      <c r="A78" s="32" t="s">
        <v>23</v>
      </c>
      <c r="B78" s="16" t="s">
        <v>30</v>
      </c>
      <c r="C78" s="22">
        <v>3606726</v>
      </c>
      <c r="D78" s="22">
        <v>3548361</v>
      </c>
      <c r="E78" s="22">
        <v>3352408</v>
      </c>
      <c r="F78" s="22">
        <v>2499303</v>
      </c>
      <c r="G78" s="22">
        <v>2242642</v>
      </c>
      <c r="H78" s="22">
        <v>1858361</v>
      </c>
      <c r="I78" s="22">
        <v>2414978</v>
      </c>
      <c r="J78" s="22">
        <v>2667746</v>
      </c>
      <c r="K78" s="22">
        <v>1436175</v>
      </c>
      <c r="L78" s="24">
        <v>1256270</v>
      </c>
      <c r="M78" s="25">
        <v>1286973</v>
      </c>
    </row>
    <row r="79" spans="1:13" x14ac:dyDescent="0.25">
      <c r="A79" s="33"/>
      <c r="B79" s="16" t="s">
        <v>32</v>
      </c>
      <c r="C79" s="22">
        <v>9103346.0199999996</v>
      </c>
      <c r="D79" s="22">
        <v>7441557.3000000007</v>
      </c>
      <c r="E79" s="22">
        <v>4719120.4800000004</v>
      </c>
      <c r="F79" s="22">
        <v>4230703.9099999992</v>
      </c>
      <c r="G79" s="22">
        <v>2775894.9800000004</v>
      </c>
      <c r="H79" s="22">
        <v>999238.68333332066</v>
      </c>
      <c r="I79" s="22">
        <v>455518.09000000043</v>
      </c>
      <c r="J79" s="22">
        <v>222275.81802833331</v>
      </c>
      <c r="K79" s="22">
        <v>63221.835437999987</v>
      </c>
      <c r="L79" s="28">
        <v>25312.483096299922</v>
      </c>
      <c r="M79" s="26">
        <v>21960.417956299978</v>
      </c>
    </row>
    <row r="80" spans="1:13" x14ac:dyDescent="0.25">
      <c r="A80" s="32" t="s">
        <v>24</v>
      </c>
      <c r="B80" s="15" t="s">
        <v>30</v>
      </c>
      <c r="C80" s="24">
        <v>149505</v>
      </c>
      <c r="D80" s="24">
        <v>126909</v>
      </c>
      <c r="E80" s="24">
        <v>105775</v>
      </c>
      <c r="F80" s="24">
        <v>74943</v>
      </c>
      <c r="G80" s="24">
        <v>42505</v>
      </c>
      <c r="H80" s="24">
        <v>38085</v>
      </c>
      <c r="I80" s="24">
        <v>37540</v>
      </c>
      <c r="J80" s="24">
        <v>61100</v>
      </c>
      <c r="K80" s="24">
        <v>35428</v>
      </c>
      <c r="L80" s="24">
        <v>32818</v>
      </c>
      <c r="M80" s="27">
        <v>42501</v>
      </c>
    </row>
    <row r="81" spans="1:13" x14ac:dyDescent="0.25">
      <c r="A81" s="33"/>
      <c r="B81" s="17" t="s">
        <v>32</v>
      </c>
      <c r="C81" s="28">
        <v>596034.93999999994</v>
      </c>
      <c r="D81" s="28">
        <v>543040.80000000005</v>
      </c>
      <c r="E81" s="28">
        <v>374261.08999999997</v>
      </c>
      <c r="F81" s="28">
        <v>184976.9</v>
      </c>
      <c r="G81" s="28">
        <v>101823.77</v>
      </c>
      <c r="H81" s="28">
        <v>45025.649999895373</v>
      </c>
      <c r="I81" s="28">
        <v>32184.489999999991</v>
      </c>
      <c r="J81" s="28">
        <v>18753.782922599981</v>
      </c>
      <c r="K81" s="28">
        <v>7019.4997764</v>
      </c>
      <c r="L81" s="28">
        <v>2048.4168611999985</v>
      </c>
      <c r="M81" s="27">
        <v>2523.3662909999994</v>
      </c>
    </row>
    <row r="82" spans="1:13" x14ac:dyDescent="0.25">
      <c r="A82" s="32" t="s">
        <v>25</v>
      </c>
      <c r="B82" s="16" t="s">
        <v>30</v>
      </c>
      <c r="C82" s="22">
        <v>149644</v>
      </c>
      <c r="D82" s="22">
        <v>96776</v>
      </c>
      <c r="E82" s="22">
        <v>79643</v>
      </c>
      <c r="F82" s="22">
        <v>66142</v>
      </c>
      <c r="G82" s="22">
        <v>59577</v>
      </c>
      <c r="H82" s="22">
        <v>43498</v>
      </c>
      <c r="I82" s="22">
        <v>16924</v>
      </c>
      <c r="J82" s="22">
        <v>13383</v>
      </c>
      <c r="K82" s="22">
        <v>12901</v>
      </c>
      <c r="L82" s="24">
        <v>12896</v>
      </c>
      <c r="M82" s="25">
        <v>17313</v>
      </c>
    </row>
    <row r="83" spans="1:13" x14ac:dyDescent="0.25">
      <c r="A83" s="33"/>
      <c r="B83" s="16" t="s">
        <v>32</v>
      </c>
      <c r="C83" s="22">
        <v>200347.8</v>
      </c>
      <c r="D83" s="22">
        <v>116284.91999999998</v>
      </c>
      <c r="E83" s="22">
        <v>60887.53</v>
      </c>
      <c r="F83" s="22">
        <v>31867.620000000006</v>
      </c>
      <c r="G83" s="22">
        <v>14553.16</v>
      </c>
      <c r="H83" s="22">
        <v>7318.2166666459971</v>
      </c>
      <c r="I83" s="22">
        <v>5768.0833333333294</v>
      </c>
      <c r="J83" s="22">
        <v>4414.4503400999993</v>
      </c>
      <c r="K83" s="22">
        <v>3440.533548299999</v>
      </c>
      <c r="L83" s="28">
        <v>2092.783166499999</v>
      </c>
      <c r="M83" s="26">
        <v>1214.3832446000001</v>
      </c>
    </row>
    <row r="84" spans="1:13" x14ac:dyDescent="0.25">
      <c r="A84" s="32" t="s">
        <v>26</v>
      </c>
      <c r="B84" s="15" t="s">
        <v>30</v>
      </c>
      <c r="C84" s="24">
        <v>921301</v>
      </c>
      <c r="D84" s="24">
        <v>941400</v>
      </c>
      <c r="E84" s="24">
        <v>1007798</v>
      </c>
      <c r="F84" s="24">
        <v>1034857</v>
      </c>
      <c r="G84" s="24">
        <v>986010</v>
      </c>
      <c r="H84" s="24">
        <v>804602</v>
      </c>
      <c r="I84" s="24">
        <v>1083752</v>
      </c>
      <c r="J84" s="24">
        <v>1158711</v>
      </c>
      <c r="K84" s="24">
        <v>1008178</v>
      </c>
      <c r="L84" s="24">
        <v>964609</v>
      </c>
      <c r="M84" s="27">
        <v>751332</v>
      </c>
    </row>
    <row r="85" spans="1:13" x14ac:dyDescent="0.25">
      <c r="A85" s="33"/>
      <c r="B85" s="16" t="s">
        <v>32</v>
      </c>
      <c r="C85" s="22">
        <v>878776.64</v>
      </c>
      <c r="D85" s="22">
        <v>756470.97</v>
      </c>
      <c r="E85" s="22">
        <v>668515.82999999996</v>
      </c>
      <c r="F85" s="22">
        <v>520663.27999999997</v>
      </c>
      <c r="G85" s="22">
        <v>334310.8</v>
      </c>
      <c r="H85" s="22">
        <v>147275.05000004038</v>
      </c>
      <c r="I85" s="22">
        <v>61596.466666666696</v>
      </c>
      <c r="J85" s="22">
        <v>40133.351103166635</v>
      </c>
      <c r="K85" s="22">
        <v>35533.384417700014</v>
      </c>
      <c r="L85" s="22">
        <v>33435.234473799996</v>
      </c>
      <c r="M85" s="27">
        <v>33665.58116680001</v>
      </c>
    </row>
    <row r="86" spans="1:13" x14ac:dyDescent="0.25">
      <c r="A86" s="21" t="s">
        <v>27</v>
      </c>
      <c r="B86" s="21"/>
      <c r="C86" s="23">
        <v>140966900.28999999</v>
      </c>
      <c r="D86" s="23">
        <v>127372044.22</v>
      </c>
      <c r="E86" s="23">
        <v>96893026.890000001</v>
      </c>
      <c r="F86" s="23">
        <v>74340619.650000021</v>
      </c>
      <c r="G86" s="23">
        <v>56611320.830000006</v>
      </c>
      <c r="H86" s="23">
        <v>34963123.100001432</v>
      </c>
      <c r="I86" s="23">
        <v>28966543.556766659</v>
      </c>
      <c r="J86" s="23">
        <v>23631312.409854036</v>
      </c>
      <c r="K86" s="23">
        <v>17329389.909787338</v>
      </c>
      <c r="L86" s="23">
        <f>SUM(L36:L85)</f>
        <v>14370216.276700601</v>
      </c>
      <c r="M86" s="23">
        <f>SUM(M36:M85)</f>
        <v>14229398.128017098</v>
      </c>
    </row>
    <row r="88" spans="1:13" x14ac:dyDescent="0.25">
      <c r="A88" s="9" t="s">
        <v>35</v>
      </c>
    </row>
    <row r="89" spans="1:13" x14ac:dyDescent="0.25">
      <c r="A89" s="8" t="s">
        <v>33</v>
      </c>
    </row>
    <row r="90" spans="1:13" x14ac:dyDescent="0.25">
      <c r="A90" s="4"/>
    </row>
  </sheetData>
  <mergeCells count="50">
    <mergeCell ref="A80:A81"/>
    <mergeCell ref="A82:A83"/>
    <mergeCell ref="A84:A85"/>
    <mergeCell ref="A67:A68"/>
    <mergeCell ref="A69:A70"/>
    <mergeCell ref="A71:A72"/>
    <mergeCell ref="A73:A75"/>
    <mergeCell ref="A76:A77"/>
    <mergeCell ref="A78:A79"/>
    <mergeCell ref="A26:B26"/>
    <mergeCell ref="A28:B28"/>
    <mergeCell ref="A29:B29"/>
    <mergeCell ref="A65:A66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36:A37"/>
    <mergeCell ref="A38:A40"/>
    <mergeCell ref="A41:A42"/>
    <mergeCell ref="A15:B15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Trafico Entrante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2017-04-10T16:32:42Z</dcterms:modified>
</cp:coreProperties>
</file>