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omenafirmy.sharepoint.com/sites/Mejzlik/RD Documentation/2. Propeller/4. Calculators &amp; Tools/Potential Projects useful files/FF-Propeller Picker/"/>
    </mc:Choice>
  </mc:AlternateContent>
  <xr:revisionPtr revIDLastSave="36" documentId="11_AD4D80C4656A4B7AC02E741D8B995A8A5ADEDD8C" xr6:coauthVersionLast="47" xr6:coauthVersionMax="47" xr10:uidLastSave="{EA59E67F-BFBC-44D7-AFFF-BF64EC72EE35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9" i="1"/>
  <c r="D4" i="1"/>
  <c r="D3" i="1"/>
  <c r="D2" i="1"/>
</calcChain>
</file>

<file path=xl/sharedStrings.xml><?xml version="1.0" encoding="utf-8"?>
<sst xmlns="http://schemas.openxmlformats.org/spreadsheetml/2006/main" count="13" uniqueCount="13">
  <si>
    <t>Operating point</t>
  </si>
  <si>
    <t>Speed (TAS)[m/s]</t>
  </si>
  <si>
    <t>Altitude (m)</t>
  </si>
  <si>
    <t>Air density [kg/m3]</t>
  </si>
  <si>
    <t>Required thrust [N]</t>
  </si>
  <si>
    <t>Static launching</t>
  </si>
  <si>
    <t>Dynamic launching</t>
  </si>
  <si>
    <t>Climb to FliZ</t>
  </si>
  <si>
    <t>Cruise</t>
  </si>
  <si>
    <t>FlighZ2</t>
  </si>
  <si>
    <t>Dash</t>
  </si>
  <si>
    <t>Climb to ceiling</t>
  </si>
  <si>
    <t>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</si>
</sst>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2" borderId="2" xfId="0" applyFill="1" applyBorder="1"/>
    <xf numFmtId="0" fontId="0" fillId="2" borderId="1" xfId="0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180975</xdr:rowOff>
    </xdr:from>
    <xdr:to>
      <xdr:col>10</xdr:col>
      <xdr:colOff>600075</xdr:colOff>
      <xdr:row>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7965F2-B1D3-F82B-960F-D8608E6C4D93}"/>
            </a:ext>
          </a:extLst>
        </xdr:cNvPr>
        <xdr:cNvSpPr txBox="1"/>
      </xdr:nvSpPr>
      <xdr:spPr>
        <a:xfrm>
          <a:off x="6734175" y="571500"/>
          <a:ext cx="29622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cs-CZ" sz="1100"/>
            <a:t>Cruise</a:t>
          </a:r>
          <a:r>
            <a:rPr lang="cs-CZ" sz="1100" baseline="0"/>
            <a:t> (nebo ten nejdůležitější bod) by měl být </a:t>
          </a:r>
          <a:r>
            <a:rPr lang="cs-CZ" sz="1100" b="1" baseline="0"/>
            <a:t>poslední !!!!!</a:t>
          </a:r>
        </a:p>
        <a:p>
          <a:pPr algn="ctr"/>
          <a:r>
            <a:rPr lang="cs-CZ" sz="1100" b="0" baseline="0"/>
            <a:t>(Ten poslední bod se vykresluje ve 3D)</a:t>
          </a:r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"/>
  <sheetViews>
    <sheetView tabSelected="1" workbookViewId="0">
      <selection activeCell="G16" sqref="G16"/>
    </sheetView>
  </sheetViews>
  <sheetFormatPr defaultRowHeight="15" x14ac:dyDescent="0.25"/>
  <cols>
    <col min="1" max="1" width="19.28515625" bestFit="1" customWidth="1"/>
    <col min="2" max="2" width="18.140625" bestFit="1" customWidth="1"/>
    <col min="3" max="3" width="12.85546875" bestFit="1" customWidth="1"/>
    <col min="4" max="4" width="20.140625" bestFit="1" customWidth="1"/>
    <col min="5" max="5" width="20.2851562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6" t="s">
        <v>5</v>
      </c>
      <c r="B2" s="4">
        <v>0</v>
      </c>
      <c r="C2" s="4">
        <v>150</v>
      </c>
      <c r="D2" s="8">
        <f>(101325*(1-((0.0065*C2)/(273.15+15)))^5.2558798)/(287.05287*((15+273.15)-0.0065*C2))</f>
        <v>1.207456419616278</v>
      </c>
      <c r="E2" s="4">
        <v>200</v>
      </c>
    </row>
    <row r="3" spans="1:5" x14ac:dyDescent="0.25">
      <c r="A3" s="7" t="s">
        <v>6</v>
      </c>
      <c r="B3" s="5">
        <v>23.15</v>
      </c>
      <c r="C3" s="5">
        <v>150</v>
      </c>
      <c r="D3" s="9">
        <f t="shared" ref="D3:D4" si="0">(101325*(1-((0.0065*C3)/(273.15+15)))^5.2558798)/(287.05287*((15+273.15)-0.0065*C3))</f>
        <v>1.207456419616278</v>
      </c>
      <c r="E3" s="5">
        <v>160</v>
      </c>
    </row>
    <row r="4" spans="1:5" x14ac:dyDescent="0.25">
      <c r="A4" s="7" t="s">
        <v>7</v>
      </c>
      <c r="B4" s="5">
        <v>24.7</v>
      </c>
      <c r="C4" s="5">
        <v>3048</v>
      </c>
      <c r="D4" s="9">
        <f t="shared" si="0"/>
        <v>0.90463690737801672</v>
      </c>
      <c r="E4" s="5">
        <v>37.6</v>
      </c>
    </row>
    <row r="5" spans="1:5" x14ac:dyDescent="0.25">
      <c r="A5" s="7" t="s">
        <v>9</v>
      </c>
      <c r="B5" s="5">
        <v>24.5</v>
      </c>
      <c r="C5" s="5">
        <v>3048</v>
      </c>
      <c r="D5" s="9">
        <f>(101325*(1-((0.0065*C5)/(273.15+15)))^5.2558798)/(287.05287*((15+273.15)-0.0065*C5))</f>
        <v>0.90463690737801672</v>
      </c>
      <c r="E5" s="5">
        <v>95</v>
      </c>
    </row>
    <row r="6" spans="1:5" x14ac:dyDescent="0.25">
      <c r="A6" s="7" t="s">
        <v>10</v>
      </c>
      <c r="B6" s="5">
        <v>41.2</v>
      </c>
      <c r="C6" s="5">
        <v>3048</v>
      </c>
      <c r="D6" s="9">
        <f>(101325*(1-((0.0065*C6)/(273.15+15)))^5.2558798)/(287.05287*((15+273.15)-0.0065*C6))</f>
        <v>0.90463690737801672</v>
      </c>
      <c r="E6" s="5">
        <v>58.6</v>
      </c>
    </row>
    <row r="7" spans="1:5" x14ac:dyDescent="0.25">
      <c r="A7" s="7" t="s">
        <v>11</v>
      </c>
      <c r="B7" s="5">
        <v>25</v>
      </c>
      <c r="C7" s="5">
        <v>3657</v>
      </c>
      <c r="D7" s="9">
        <f>(101325*(1-((0.0065*C7)/(273.15+15)))^5.2558798)/(287.05287*((15+273.15)-0.0065*C7))</f>
        <v>0.84919053440769776</v>
      </c>
      <c r="E7" s="5">
        <v>36</v>
      </c>
    </row>
    <row r="8" spans="1:5" x14ac:dyDescent="0.25">
      <c r="A8" s="7" t="s">
        <v>12</v>
      </c>
      <c r="B8" s="5">
        <v>25</v>
      </c>
      <c r="C8" s="5">
        <v>3657</v>
      </c>
      <c r="D8" s="9">
        <f>(101325*(1-((0.0065*C8)/(273.15+15)))^5.2558798)/(287.05287*((15+273.15)-0.0065*C8))</f>
        <v>0.84919053440769776</v>
      </c>
      <c r="E8" s="5">
        <v>36.200000000000003</v>
      </c>
    </row>
    <row r="9" spans="1:5" x14ac:dyDescent="0.25">
      <c r="A9" s="7" t="s">
        <v>8</v>
      </c>
      <c r="B9" s="5">
        <v>40</v>
      </c>
      <c r="C9" s="5">
        <v>1100</v>
      </c>
      <c r="D9" s="9">
        <f>(101325*(1-((0.0065*C9)/(273.15+15)))^5.2558798)/(287.05287*((15+273.15)-0.0065*C9))</f>
        <v>1.1007650726293374</v>
      </c>
      <c r="E9" s="5">
        <v>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4378DD67EC344A916D46CA3EAD196B" ma:contentTypeVersion="18" ma:contentTypeDescription="Vytvoří nový dokument" ma:contentTypeScope="" ma:versionID="9f87107646905b83090528f2fbb79955">
  <xsd:schema xmlns:xsd="http://www.w3.org/2001/XMLSchema" xmlns:xs="http://www.w3.org/2001/XMLSchema" xmlns:p="http://schemas.microsoft.com/office/2006/metadata/properties" xmlns:ns2="53e77888-5bec-407a-a6fa-c2c7ee1e5467" xmlns:ns3="4548bcc8-bbdd-4d33-87dd-a61176a6844c" targetNamespace="http://schemas.microsoft.com/office/2006/metadata/properties" ma:root="true" ma:fieldsID="1f1d774a0ac56fcd655998415a6c6d2b" ns2:_="" ns3:_="">
    <xsd:import namespace="53e77888-5bec-407a-a6fa-c2c7ee1e5467"/>
    <xsd:import namespace="4548bcc8-bbdd-4d33-87dd-a61176a684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77888-5bec-407a-a6fa-c2c7ee1e5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5698f2bb-13f2-4530-bc75-875369d63e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8bcc8-bbdd-4d33-87dd-a61176a684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482e612-55bf-4ebe-a4ee-eff49e78d2a3}" ma:internalName="TaxCatchAll" ma:showField="CatchAllData" ma:web="4548bcc8-bbdd-4d33-87dd-a61176a684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e77888-5bec-407a-a6fa-c2c7ee1e5467">
      <Terms xmlns="http://schemas.microsoft.com/office/infopath/2007/PartnerControls"/>
    </lcf76f155ced4ddcb4097134ff3c332f>
    <TaxCatchAll xmlns="4548bcc8-bbdd-4d33-87dd-a61176a6844c" xsi:nil="true"/>
  </documentManagement>
</p:properties>
</file>

<file path=customXml/itemProps1.xml><?xml version="1.0" encoding="utf-8"?>
<ds:datastoreItem xmlns:ds="http://schemas.openxmlformats.org/officeDocument/2006/customXml" ds:itemID="{2D496904-EC59-44E7-ABD1-C755559429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B37769-32C9-4448-9E2C-2484BE4A5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77888-5bec-407a-a6fa-c2c7ee1e5467"/>
    <ds:schemaRef ds:uri="4548bcc8-bbdd-4d33-87dd-a61176a684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F118F1-16B6-4DDD-B917-80AF4C147B50}">
  <ds:schemaRefs>
    <ds:schemaRef ds:uri="http://schemas.microsoft.com/office/2006/metadata/properties"/>
    <ds:schemaRef ds:uri="http://schemas.microsoft.com/office/infopath/2007/PartnerControls"/>
    <ds:schemaRef ds:uri="53e77888-5bec-407a-a6fa-c2c7ee1e5467"/>
    <ds:schemaRef ds:uri="4548bcc8-bbdd-4d33-87dd-a61176a684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Tomáš Večeřa</dc:creator>
  <cp:keywords/>
  <dc:description/>
  <cp:lastModifiedBy>Tomáš Večeřa</cp:lastModifiedBy>
  <cp:revision/>
  <dcterms:created xsi:type="dcterms:W3CDTF">2015-06-05T18:19:34Z</dcterms:created>
  <dcterms:modified xsi:type="dcterms:W3CDTF">2024-09-10T13:39:01Z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0x010100024378DD67EC344A916D46CA3EAD196B</vt:lpwstr>
  </property>
  <property fmtid="{D5CDD505-2E9C-101B-9397-08002B2CF9AE}" pid="3" name="MediaServiceImageTags">
    <vt:lpwstr/>
  </property>
</Properties>
</file>