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bw\Desktop\"/>
    </mc:Choice>
  </mc:AlternateContent>
  <bookViews>
    <workbookView xWindow="135" yWindow="315" windowWidth="25125" windowHeight="11115" tabRatio="764" activeTab="14"/>
  </bookViews>
  <sheets>
    <sheet name="循环授信总表" sheetId="2" r:id="rId1"/>
    <sheet name="艾庆华" sheetId="1" r:id="rId2"/>
    <sheet name="安利园" sheetId="3" r:id="rId3"/>
    <sheet name="卜显峰" sheetId="4" r:id="rId4"/>
    <sheet name="曹秋平" sheetId="5" r:id="rId5"/>
    <sheet name="陈罕利" sheetId="6" r:id="rId6"/>
    <sheet name="陈其跃" sheetId="7" r:id="rId7"/>
    <sheet name="戴航" sheetId="8" r:id="rId8"/>
    <sheet name="付雪峰" sheetId="9" r:id="rId9"/>
    <sheet name="宫伟" sheetId="10" r:id="rId10"/>
    <sheet name="郭爱军" sheetId="11" r:id="rId11"/>
    <sheet name="郭文利" sheetId="12" r:id="rId12"/>
    <sheet name="韩勇" sheetId="13" r:id="rId13"/>
    <sheet name="黄金耀" sheetId="14" r:id="rId14"/>
    <sheet name="计文忠" sheetId="15" r:id="rId15"/>
    <sheet name="姜敏" sheetId="16" r:id="rId16"/>
    <sheet name="焦志伟" sheetId="17" r:id="rId17"/>
    <sheet name="康凯" sheetId="18" r:id="rId18"/>
    <sheet name="雷彬" sheetId="20" r:id="rId19"/>
    <sheet name="李光松" sheetId="22" r:id="rId20"/>
    <sheet name="李俊" sheetId="21" r:id="rId21"/>
    <sheet name="李萌" sheetId="23" r:id="rId22"/>
    <sheet name="李娜" sheetId="24" r:id="rId23"/>
    <sheet name="李铁桥" sheetId="25" r:id="rId24"/>
    <sheet name="李鑫" sheetId="26" r:id="rId25"/>
    <sheet name="李秀芳" sheetId="27" r:id="rId26"/>
    <sheet name="李炎" sheetId="28" r:id="rId27"/>
    <sheet name="李煜杰" sheetId="29" r:id="rId28"/>
    <sheet name="李祖峰" sheetId="30" r:id="rId29"/>
    <sheet name="刘威" sheetId="31" r:id="rId30"/>
    <sheet name="刘玉梅" sheetId="32" r:id="rId31"/>
    <sheet name="卢昌宁" sheetId="33" r:id="rId32"/>
    <sheet name="卢成绪" sheetId="34" r:id="rId33"/>
    <sheet name="吕俐" sheetId="72" r:id="rId34"/>
    <sheet name="罗淑香" sheetId="35" r:id="rId35"/>
    <sheet name="马庆伟" sheetId="36" r:id="rId36"/>
    <sheet name="苗晓红" sheetId="37" r:id="rId37"/>
    <sheet name="苗有健" sheetId="38" r:id="rId38"/>
    <sheet name="南昊成" sheetId="39" r:id="rId39"/>
    <sheet name="乔爱玲" sheetId="40" r:id="rId40"/>
    <sheet name="阙东镁" sheetId="41" r:id="rId41"/>
    <sheet name="邵立秋（缺）" sheetId="42" r:id="rId42"/>
    <sheet name="何莲" sheetId="43" r:id="rId43"/>
    <sheet name="宋玉明" sheetId="44" r:id="rId44"/>
    <sheet name="孙连元" sheetId="45" r:id="rId45"/>
    <sheet name="孙强丹" sheetId="46" r:id="rId46"/>
    <sheet name="孙有为" sheetId="47" r:id="rId47"/>
    <sheet name="王国富（缺）" sheetId="48" r:id="rId48"/>
    <sheet name="王娟" sheetId="49" r:id="rId49"/>
    <sheet name="王凯" sheetId="50" r:id="rId50"/>
    <sheet name="王奎荣" sheetId="52" r:id="rId51"/>
    <sheet name="王雷" sheetId="51" r:id="rId52"/>
    <sheet name="王庆花" sheetId="53" r:id="rId53"/>
    <sheet name="王全安（缺）" sheetId="73" r:id="rId54"/>
    <sheet name="王昕" sheetId="54" r:id="rId55"/>
    <sheet name="吴仕安" sheetId="55" r:id="rId56"/>
    <sheet name="吴锡濠（缺）" sheetId="57" r:id="rId57"/>
    <sheet name="谢晖" sheetId="56" r:id="rId58"/>
    <sheet name="徐建国" sheetId="58" r:id="rId59"/>
    <sheet name="许有延" sheetId="59" r:id="rId60"/>
    <sheet name="闫丰伟" sheetId="60" r:id="rId61"/>
    <sheet name="杨宝山" sheetId="61" r:id="rId62"/>
    <sheet name="杨荣华" sheetId="62" r:id="rId63"/>
    <sheet name="杨薇" sheetId="63" r:id="rId64"/>
    <sheet name="杨昕" sheetId="64" r:id="rId65"/>
    <sheet name="袁文瀚（缺）" sheetId="74" r:id="rId66"/>
    <sheet name="苑志伟" sheetId="65" r:id="rId67"/>
    <sheet name="岳晋平" sheetId="66" r:id="rId68"/>
    <sheet name="张伟" sheetId="67" r:id="rId69"/>
    <sheet name="张先庆（缺）" sheetId="75" r:id="rId70"/>
    <sheet name="张新莱" sheetId="68" r:id="rId71"/>
    <sheet name="赵利春" sheetId="69" r:id="rId72"/>
    <sheet name="朱春水" sheetId="70" r:id="rId7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0" l="1"/>
  <c r="O9" i="70" s="1"/>
  <c r="O10" i="70" s="1"/>
  <c r="O11" i="70" s="1"/>
  <c r="O12" i="70" s="1"/>
  <c r="O13" i="70" s="1"/>
  <c r="O4" i="69"/>
  <c r="O5" i="69" s="1"/>
  <c r="O2" i="69"/>
  <c r="O3" i="69" s="1"/>
  <c r="O7" i="68"/>
  <c r="O8" i="68" s="1"/>
  <c r="O9" i="68" s="1"/>
  <c r="O10" i="68" s="1"/>
  <c r="O11" i="68" s="1"/>
  <c r="O12" i="68" s="1"/>
  <c r="O12" i="67"/>
  <c r="O13" i="67" s="1"/>
  <c r="O14" i="67" s="1"/>
  <c r="O15" i="67" s="1"/>
  <c r="O9" i="67"/>
  <c r="O10" i="67"/>
  <c r="O11" i="67" s="1"/>
  <c r="O2" i="66"/>
  <c r="O3" i="66" s="1"/>
  <c r="O4" i="66" s="1"/>
  <c r="O5" i="66"/>
  <c r="O6" i="66" s="1"/>
  <c r="O7" i="66" s="1"/>
  <c r="O8" i="65"/>
  <c r="O9" i="65" s="1"/>
  <c r="O10" i="65" s="1"/>
  <c r="O11" i="65" s="1"/>
  <c r="O12" i="65" s="1"/>
  <c r="O13" i="65" s="1"/>
  <c r="O3" i="64"/>
  <c r="O4" i="64" s="1"/>
  <c r="O5" i="64" s="1"/>
  <c r="O6" i="64" s="1"/>
  <c r="O7" i="64" s="1"/>
  <c r="O2" i="64"/>
  <c r="O11" i="63"/>
  <c r="O12" i="63" s="1"/>
  <c r="O13" i="63" s="1"/>
  <c r="O11" i="62"/>
  <c r="O12" i="62" s="1"/>
  <c r="O13" i="62" s="1"/>
  <c r="O14" i="62" s="1"/>
  <c r="O8" i="62"/>
  <c r="O9" i="62" s="1"/>
  <c r="O10" i="62" s="1"/>
  <c r="O8" i="61"/>
  <c r="O9" i="61" s="1"/>
  <c r="O10" i="61" s="1"/>
  <c r="O11" i="61" s="1"/>
  <c r="O13" i="59"/>
  <c r="O11" i="59"/>
  <c r="O12" i="59" s="1"/>
  <c r="O11" i="58"/>
  <c r="O12" i="58"/>
  <c r="O10" i="58"/>
  <c r="O8" i="56"/>
  <c r="O9" i="56" s="1"/>
  <c r="O10" i="56" s="1"/>
  <c r="O11" i="56" s="1"/>
  <c r="O12" i="56" s="1"/>
  <c r="O13" i="56" s="1"/>
  <c r="O14" i="56" s="1"/>
  <c r="O6" i="55"/>
  <c r="O7" i="55" s="1"/>
  <c r="O8" i="55" s="1"/>
  <c r="O9" i="55" s="1"/>
  <c r="O10" i="55" s="1"/>
  <c r="O11" i="55" s="1"/>
  <c r="O12" i="55" s="1"/>
  <c r="O4" i="54"/>
  <c r="O5" i="54" s="1"/>
  <c r="O6" i="54" s="1"/>
  <c r="O7" i="54" s="1"/>
  <c r="O3" i="54"/>
  <c r="O2" i="54"/>
  <c r="O13" i="53"/>
  <c r="O14" i="53" s="1"/>
  <c r="O12" i="53"/>
  <c r="O3" i="53"/>
  <c r="O4" i="53"/>
  <c r="O5" i="53"/>
  <c r="O6" i="53"/>
  <c r="O7" i="53"/>
  <c r="O8" i="53"/>
  <c r="O9" i="53"/>
  <c r="O10" i="53"/>
  <c r="O11" i="53"/>
  <c r="O2" i="53"/>
  <c r="O11" i="51"/>
  <c r="O10" i="51"/>
  <c r="O9" i="51"/>
  <c r="O11" i="52"/>
  <c r="O12" i="52" s="1"/>
  <c r="O13" i="52" s="1"/>
  <c r="O10" i="52"/>
  <c r="O6" i="50"/>
  <c r="O7" i="50" s="1"/>
  <c r="O8" i="50" s="1"/>
  <c r="O9" i="50" s="1"/>
  <c r="O10" i="50" s="1"/>
  <c r="O11" i="50" s="1"/>
  <c r="O8" i="49"/>
  <c r="O9" i="49" s="1"/>
  <c r="O10" i="49" s="1"/>
  <c r="O11" i="49"/>
  <c r="O12" i="49"/>
  <c r="O13" i="49" s="1"/>
  <c r="O14" i="49" s="1"/>
  <c r="O1048576" i="49"/>
  <c r="O10" i="47"/>
  <c r="O11" i="47" s="1"/>
  <c r="O12" i="47" s="1"/>
  <c r="O12" i="46"/>
  <c r="O13" i="46" s="1"/>
  <c r="O10" i="46"/>
  <c r="O11" i="46" s="1"/>
  <c r="O8" i="45"/>
  <c r="O9" i="45"/>
  <c r="O10" i="45" s="1"/>
  <c r="O11" i="45" s="1"/>
  <c r="O12" i="45"/>
  <c r="O13" i="45" s="1"/>
  <c r="O12" i="44"/>
  <c r="O13" i="44" s="1"/>
  <c r="O9" i="43"/>
  <c r="O10" i="43" s="1"/>
  <c r="O11" i="43" s="1"/>
  <c r="O12" i="43" s="1"/>
  <c r="O13" i="43" s="1"/>
  <c r="O14" i="43" s="1"/>
  <c r="O8" i="43"/>
  <c r="O8" i="41"/>
  <c r="O9" i="41"/>
  <c r="O10" i="41"/>
  <c r="O11" i="41" s="1"/>
  <c r="O12" i="41" s="1"/>
  <c r="O13" i="41"/>
  <c r="O14" i="41"/>
  <c r="O8" i="40"/>
  <c r="O9" i="40"/>
  <c r="O10" i="40" s="1"/>
  <c r="O11" i="40" s="1"/>
  <c r="O12" i="40" s="1"/>
  <c r="O13" i="40" s="1"/>
  <c r="O13" i="39"/>
  <c r="O10" i="38"/>
  <c r="O11" i="38" s="1"/>
  <c r="O12" i="38" s="1"/>
  <c r="O13" i="38" s="1"/>
  <c r="O14" i="38" s="1"/>
  <c r="O11" i="37"/>
  <c r="O12" i="37" s="1"/>
  <c r="O13" i="37" s="1"/>
  <c r="O14" i="37" s="1"/>
  <c r="O10" i="37"/>
  <c r="O7" i="36"/>
  <c r="O8" i="36"/>
  <c r="O9" i="36"/>
  <c r="O10" i="36" s="1"/>
  <c r="O11" i="36" s="1"/>
  <c r="O12" i="36" s="1"/>
  <c r="O13" i="36" s="1"/>
  <c r="O9" i="35"/>
  <c r="O10" i="35" s="1"/>
  <c r="O11" i="35" s="1"/>
  <c r="O12" i="35" s="1"/>
  <c r="O7" i="35"/>
  <c r="O8" i="35" s="1"/>
  <c r="O10" i="34"/>
  <c r="O11" i="34" s="1"/>
  <c r="O12" i="34" s="1"/>
  <c r="O13" i="34" s="1"/>
  <c r="O9" i="33"/>
  <c r="O10" i="33"/>
  <c r="O11" i="33" s="1"/>
  <c r="O12" i="33" s="1"/>
  <c r="O13" i="33"/>
  <c r="O13" i="32"/>
  <c r="O11" i="32"/>
  <c r="O12" i="32" s="1"/>
  <c r="O8" i="31"/>
  <c r="O9" i="31" s="1"/>
  <c r="O10" i="31" s="1"/>
  <c r="O11" i="31" s="1"/>
  <c r="O12" i="31" s="1"/>
  <c r="O7" i="31"/>
  <c r="O9" i="30"/>
  <c r="O10" i="30" s="1"/>
  <c r="O11" i="30" s="1"/>
  <c r="O12" i="30" s="1"/>
  <c r="O13" i="30" s="1"/>
  <c r="O14" i="30" s="1"/>
  <c r="O3" i="29"/>
  <c r="O4" i="29" s="1"/>
  <c r="O2" i="29"/>
  <c r="O9" i="28"/>
  <c r="O10" i="28" s="1"/>
  <c r="O11" i="28" s="1"/>
  <c r="O12" i="28" s="1"/>
  <c r="O13" i="28" s="1"/>
  <c r="O14" i="28" s="1"/>
  <c r="O8" i="28"/>
  <c r="O8" i="27"/>
  <c r="O9" i="27"/>
  <c r="O10" i="27"/>
  <c r="O11" i="27" s="1"/>
  <c r="O12" i="27" s="1"/>
  <c r="O13" i="27" s="1"/>
  <c r="O14" i="27" s="1"/>
  <c r="O2" i="26"/>
  <c r="O3" i="26" s="1"/>
  <c r="O4" i="26" s="1"/>
  <c r="O5" i="26"/>
  <c r="O6" i="26" s="1"/>
  <c r="O8" i="25"/>
  <c r="O9" i="25" s="1"/>
  <c r="O10" i="25" s="1"/>
  <c r="O11" i="25" s="1"/>
  <c r="O12" i="25" s="1"/>
  <c r="O13" i="25" s="1"/>
  <c r="O14" i="25" s="1"/>
  <c r="O7" i="24"/>
  <c r="O8" i="24" s="1"/>
  <c r="O9" i="24" s="1"/>
  <c r="O10" i="24" s="1"/>
  <c r="O11" i="24" s="1"/>
  <c r="O12" i="24" s="1"/>
  <c r="O13" i="24" s="1"/>
  <c r="O9" i="23"/>
  <c r="O10" i="23" s="1"/>
  <c r="O11" i="23" s="1"/>
  <c r="O12" i="23" s="1"/>
  <c r="O13" i="23" s="1"/>
  <c r="O8" i="23"/>
  <c r="O7" i="23"/>
  <c r="O11" i="21"/>
  <c r="O12" i="21" s="1"/>
  <c r="O10" i="22"/>
  <c r="O11" i="22" s="1"/>
  <c r="O12" i="22" s="1"/>
  <c r="O9" i="22"/>
  <c r="O10" i="20"/>
  <c r="O11" i="20" s="1"/>
  <c r="O12" i="20" s="1"/>
  <c r="O13" i="20" s="1"/>
  <c r="O9" i="20"/>
  <c r="O8" i="20"/>
  <c r="O8" i="18"/>
  <c r="O9" i="18" s="1"/>
  <c r="O10" i="18" s="1"/>
  <c r="O11" i="18" s="1"/>
  <c r="O12" i="18" s="1"/>
  <c r="O13" i="18" s="1"/>
  <c r="O14" i="18" s="1"/>
  <c r="O7" i="17"/>
  <c r="O8" i="17"/>
  <c r="O9" i="17"/>
  <c r="O10" i="17" s="1"/>
  <c r="O11" i="17" s="1"/>
  <c r="O12" i="17" s="1"/>
  <c r="O13" i="17" s="1"/>
  <c r="O7" i="16"/>
  <c r="O6" i="16"/>
  <c r="O10" i="15"/>
  <c r="O11" i="15" s="1"/>
  <c r="O12" i="15" s="1"/>
  <c r="O13" i="15" s="1"/>
  <c r="O14" i="15" s="1"/>
  <c r="O6" i="14"/>
  <c r="O7" i="14" s="1"/>
  <c r="O10" i="13"/>
  <c r="O11" i="13" s="1"/>
  <c r="O8" i="12"/>
  <c r="O9" i="12" s="1"/>
  <c r="O10" i="12" s="1"/>
  <c r="O11" i="12" s="1"/>
  <c r="O12" i="12" s="1"/>
  <c r="O13" i="12" s="1"/>
  <c r="O7" i="12"/>
  <c r="O9" i="11"/>
  <c r="O10" i="11" s="1"/>
  <c r="O11" i="11" s="1"/>
  <c r="O11" i="10"/>
  <c r="O12" i="10" s="1"/>
  <c r="O13" i="10" s="1"/>
  <c r="O10" i="10"/>
  <c r="O11" i="9"/>
  <c r="O12" i="9" s="1"/>
  <c r="O10" i="9"/>
  <c r="O13" i="8"/>
  <c r="O11" i="8"/>
  <c r="O12" i="8" s="1"/>
  <c r="O10" i="7"/>
  <c r="O11" i="7" s="1"/>
  <c r="O12" i="7" s="1"/>
  <c r="O13" i="7" s="1"/>
  <c r="O14" i="7" s="1"/>
  <c r="O15" i="7" s="1"/>
  <c r="O10" i="6"/>
  <c r="O11" i="6" s="1"/>
  <c r="O12" i="6" s="1"/>
  <c r="O13" i="6" s="1"/>
  <c r="O14" i="6" s="1"/>
  <c r="O15" i="6" s="1"/>
  <c r="O9" i="6"/>
  <c r="O11" i="5"/>
  <c r="O12" i="5" s="1"/>
  <c r="O13" i="5" s="1"/>
  <c r="O14" i="5" s="1"/>
  <c r="O10" i="4"/>
  <c r="O11" i="4" s="1"/>
  <c r="O12" i="4" s="1"/>
  <c r="O13" i="4" s="1"/>
  <c r="O14" i="4" s="1"/>
  <c r="O15" i="4" s="1"/>
  <c r="O9" i="4"/>
  <c r="O12" i="3"/>
  <c r="O13" i="3"/>
  <c r="O14" i="3" s="1"/>
  <c r="O15" i="3" s="1"/>
  <c r="O11" i="1"/>
  <c r="O10" i="1"/>
  <c r="O9" i="1"/>
  <c r="O7" i="1"/>
</calcChain>
</file>

<file path=xl/sharedStrings.xml><?xml version="1.0" encoding="utf-8"?>
<sst xmlns="http://schemas.openxmlformats.org/spreadsheetml/2006/main" count="4765" uniqueCount="856">
  <si>
    <t>标的编号</t>
  </si>
  <si>
    <t>募集金额</t>
  </si>
  <si>
    <t>标的名称</t>
  </si>
  <si>
    <t>中转借款人编号</t>
  </si>
  <si>
    <t>中转借款人</t>
  </si>
  <si>
    <t>借款人姓名</t>
  </si>
  <si>
    <t>年化利率</t>
  </si>
  <si>
    <t>居间费率</t>
  </si>
  <si>
    <t>借款期限</t>
  </si>
  <si>
    <t>已还期数</t>
  </si>
  <si>
    <t>开标时间</t>
  </si>
  <si>
    <t>结束时间</t>
  </si>
  <si>
    <t>标的状态</t>
  </si>
  <si>
    <t>史海健</t>
  </si>
  <si>
    <t>1个月</t>
  </si>
  <si>
    <t>还款完毕</t>
  </si>
  <si>
    <t>郑海龙</t>
  </si>
  <si>
    <t>3个月</t>
  </si>
  <si>
    <t>芦和珊</t>
  </si>
  <si>
    <t>2个月</t>
  </si>
  <si>
    <t>企业经营贷10010-004</t>
  </si>
  <si>
    <t>苗有健</t>
  </si>
  <si>
    <t>房产抵押贷10020-001</t>
  </si>
  <si>
    <t>计文忠</t>
  </si>
  <si>
    <t>企业经营贷10010-005</t>
  </si>
  <si>
    <t>房产抵押贷10020-002</t>
  </si>
  <si>
    <t>朱春水</t>
  </si>
  <si>
    <t>房产抵押贷10020-004</t>
  </si>
  <si>
    <t>阙东镁</t>
  </si>
  <si>
    <t>房产抵押贷10020-005</t>
  </si>
  <si>
    <t>南昊成</t>
  </si>
  <si>
    <t>房产抵押贷10020-006</t>
  </si>
  <si>
    <t>雷彬</t>
  </si>
  <si>
    <t>房产抵押贷10020-007</t>
  </si>
  <si>
    <t>张伟</t>
  </si>
  <si>
    <t>房产抵押贷10020-008</t>
  </si>
  <si>
    <t>李秀芳</t>
  </si>
  <si>
    <t>45天</t>
  </si>
  <si>
    <t>房产抵押贷10020-009</t>
  </si>
  <si>
    <t>宋玉明</t>
  </si>
  <si>
    <t>房产抵押贷10020-010</t>
  </si>
  <si>
    <t>安利圆</t>
  </si>
  <si>
    <t>房产抵押贷10020-011</t>
  </si>
  <si>
    <t>谢晖</t>
  </si>
  <si>
    <t>房产抵押贷10020-012</t>
  </si>
  <si>
    <t>李俊</t>
  </si>
  <si>
    <t>房产抵押贷10020-014</t>
  </si>
  <si>
    <t>杨荣华</t>
  </si>
  <si>
    <t>房产抵押贷10020-015</t>
  </si>
  <si>
    <t>闫丰伟</t>
  </si>
  <si>
    <t>房产抵押贷10020-016</t>
  </si>
  <si>
    <t>李萌</t>
  </si>
  <si>
    <t>企业经营贷10010-007</t>
  </si>
  <si>
    <t>王奎荣</t>
  </si>
  <si>
    <t>企业经营贷10010-008</t>
  </si>
  <si>
    <t>卢昌宁</t>
  </si>
  <si>
    <t>企业经营贷10010-009</t>
  </si>
  <si>
    <t>杨薇</t>
  </si>
  <si>
    <t>4个月</t>
  </si>
  <si>
    <t>企业经营贷10010-012</t>
  </si>
  <si>
    <t>焦志伟</t>
  </si>
  <si>
    <t>企业经营贷10010-013</t>
  </si>
  <si>
    <t>王庆花</t>
  </si>
  <si>
    <t>企业经营贷10010-014</t>
  </si>
  <si>
    <t>李炎</t>
  </si>
  <si>
    <t>企业经营贷10010-015</t>
  </si>
  <si>
    <t>刘玉梅</t>
  </si>
  <si>
    <t>企业经营贷10010-016</t>
  </si>
  <si>
    <t>陈罕利</t>
  </si>
  <si>
    <t>企业经营贷10010-017</t>
  </si>
  <si>
    <t>王国富</t>
  </si>
  <si>
    <t>企业经营贷10010-018</t>
  </si>
  <si>
    <t>宫伟</t>
  </si>
  <si>
    <t>企业经营贷10010-019</t>
  </si>
  <si>
    <t>王娟</t>
  </si>
  <si>
    <t>企业经营贷10010-021</t>
  </si>
  <si>
    <t>马庆伟</t>
  </si>
  <si>
    <t>企业经营贷10010-022</t>
  </si>
  <si>
    <t>卜显峰</t>
  </si>
  <si>
    <t>企业经营贷10010-023</t>
  </si>
  <si>
    <t>20天</t>
  </si>
  <si>
    <t>企业经营贷10010-024</t>
  </si>
  <si>
    <t>企业经营贷10010-028</t>
  </si>
  <si>
    <t>25天</t>
  </si>
  <si>
    <t>企业经营贷10010-029</t>
  </si>
  <si>
    <t>罗淑香</t>
  </si>
  <si>
    <t>企业经营贷10010-030</t>
  </si>
  <si>
    <t>吴锡濠</t>
  </si>
  <si>
    <t>6个月</t>
  </si>
  <si>
    <t>企业经营贷10010-031</t>
  </si>
  <si>
    <t>曹秋萍</t>
  </si>
  <si>
    <t>企业经营贷10010-032</t>
  </si>
  <si>
    <t>企业经营贷10010-033</t>
  </si>
  <si>
    <t>李娜</t>
  </si>
  <si>
    <t>企业经营贷10010-034</t>
  </si>
  <si>
    <t>企业经营贷10010-035</t>
  </si>
  <si>
    <t>企业经营贷10010-037</t>
  </si>
  <si>
    <t>李铁桥</t>
  </si>
  <si>
    <t>企业经营贷10010-038</t>
  </si>
  <si>
    <t>陈其跃</t>
  </si>
  <si>
    <t>企业经营贷10010-039</t>
  </si>
  <si>
    <t>企业经营贷10010-040</t>
  </si>
  <si>
    <t>企业经营贷10010-041</t>
  </si>
  <si>
    <t>康凯</t>
  </si>
  <si>
    <t>企业经营贷10010-042</t>
  </si>
  <si>
    <t>企业周转贷10030-005</t>
  </si>
  <si>
    <t>企业经营贷10010-043</t>
  </si>
  <si>
    <t>企业经营贷10010-044</t>
  </si>
  <si>
    <t>孙强丹</t>
  </si>
  <si>
    <t>企业周转贷10030-006</t>
  </si>
  <si>
    <t>企业经营贷10010-045</t>
  </si>
  <si>
    <t>企业周转贷10030-007</t>
  </si>
  <si>
    <t>企业经营贷10010-046</t>
  </si>
  <si>
    <t>孙连元</t>
  </si>
  <si>
    <t>企业周转贷10030-008</t>
  </si>
  <si>
    <t>企业经营贷10010-048</t>
  </si>
  <si>
    <t>企业经营贷10010-049</t>
  </si>
  <si>
    <t>舒文鹏</t>
  </si>
  <si>
    <t>苑志伟</t>
  </si>
  <si>
    <t>企业周转贷10030-009</t>
  </si>
  <si>
    <t>企业经营贷10010-050</t>
  </si>
  <si>
    <t>企业周转贷10030-010</t>
  </si>
  <si>
    <t>企业周转贷10030-011</t>
  </si>
  <si>
    <t>企业经营贷10010-053</t>
  </si>
  <si>
    <t>苗晓红</t>
  </si>
  <si>
    <t>企业经营贷10010-054</t>
  </si>
  <si>
    <t>企业周转贷10030-012</t>
  </si>
  <si>
    <t>企业经营贷10010-055</t>
  </si>
  <si>
    <t>李祖峰</t>
  </si>
  <si>
    <t>企业经营贷10010-056</t>
  </si>
  <si>
    <t>企业周转贷10030-013</t>
  </si>
  <si>
    <t>企业经营贷10010-058</t>
  </si>
  <si>
    <t>戴航</t>
  </si>
  <si>
    <t>企业经营贷10010-059</t>
  </si>
  <si>
    <t>企业经营贷10010-060</t>
  </si>
  <si>
    <t>企业经营贷10010-061</t>
  </si>
  <si>
    <t>企业周转贷10030-015</t>
  </si>
  <si>
    <t>企业经营贷10010-062</t>
  </si>
  <si>
    <t>李光松</t>
  </si>
  <si>
    <t>企业经营贷10010-063</t>
  </si>
  <si>
    <t>企业周转贷10030-016</t>
  </si>
  <si>
    <t>企业经营贷10010-064</t>
  </si>
  <si>
    <t>企业经营贷10010-065</t>
  </si>
  <si>
    <t>乔爱玲</t>
  </si>
  <si>
    <t>企业周转贷10030-017</t>
  </si>
  <si>
    <t>企业经营贷10010-066</t>
  </si>
  <si>
    <t>王雷</t>
  </si>
  <si>
    <t>企业周转贷10030-018</t>
  </si>
  <si>
    <t>企业经营贷10010-067</t>
  </si>
  <si>
    <t>企业周转贷10030-019</t>
  </si>
  <si>
    <t>企业经营贷10010-069</t>
  </si>
  <si>
    <t>卢成绪</t>
  </si>
  <si>
    <t>企业经营贷10010-070</t>
  </si>
  <si>
    <t>徐建国</t>
  </si>
  <si>
    <t>企业经营贷10010-071</t>
  </si>
  <si>
    <t>企业经营贷10010-072</t>
  </si>
  <si>
    <t>企业周转贷10030-020</t>
  </si>
  <si>
    <t>企业经营贷10010-074</t>
  </si>
  <si>
    <t>企业周转贷10030-021</t>
  </si>
  <si>
    <t>企业周转贷10030-022</t>
  </si>
  <si>
    <t>企业经营贷10010-076</t>
  </si>
  <si>
    <t>企业经营贷10010-077</t>
  </si>
  <si>
    <t>企业周转贷10030-023</t>
  </si>
  <si>
    <t>企业周转贷10030-024</t>
  </si>
  <si>
    <t>企业经营贷10010-078</t>
  </si>
  <si>
    <t>企业经营贷10010-079</t>
  </si>
  <si>
    <t>企业经营贷10010-080</t>
  </si>
  <si>
    <t>企业经营贷10010-082</t>
  </si>
  <si>
    <t>企业经营贷10010-083</t>
  </si>
  <si>
    <t>企业周转贷10030-025</t>
  </si>
  <si>
    <t>企业经营贷10010-084</t>
  </si>
  <si>
    <t>企业经营贷10010-085</t>
  </si>
  <si>
    <t>企业周转贷10030-026</t>
  </si>
  <si>
    <t>企业经营贷10010-087</t>
  </si>
  <si>
    <t>企业经营贷10010-088</t>
  </si>
  <si>
    <t>韩勇</t>
  </si>
  <si>
    <t>企业周转贷10030-027</t>
  </si>
  <si>
    <t>企业经营贷10010-089</t>
  </si>
  <si>
    <t>张新莱</t>
  </si>
  <si>
    <t>企业周转贷10030-028</t>
  </si>
  <si>
    <t>企业经营贷10010-091</t>
  </si>
  <si>
    <t>王凯</t>
  </si>
  <si>
    <t>企业经营贷10010-092</t>
  </si>
  <si>
    <t>企业周转贷10030-029</t>
  </si>
  <si>
    <t>企业经营贷10010-093</t>
  </si>
  <si>
    <t>企业经营贷10010-094</t>
  </si>
  <si>
    <t>企业周转贷10030-030</t>
  </si>
  <si>
    <t>企业经营贷10010-095</t>
  </si>
  <si>
    <t>企业周转贷10030-031</t>
  </si>
  <si>
    <t>企业经营贷10010-096</t>
  </si>
  <si>
    <t>企业周转贷10030-032</t>
  </si>
  <si>
    <t>企业经营贷10010-097</t>
  </si>
  <si>
    <t>企业经营贷10010-098</t>
  </si>
  <si>
    <t>企业周转贷10030-033</t>
  </si>
  <si>
    <t>企业经营贷10010-099</t>
  </si>
  <si>
    <t>企业经营贷10010-100</t>
  </si>
  <si>
    <t>企业周转贷10030-034</t>
  </si>
  <si>
    <t>企业经营贷10010-101</t>
  </si>
  <si>
    <t>企业经营贷10010-102</t>
  </si>
  <si>
    <t>企业经营贷10010-103</t>
  </si>
  <si>
    <t>许有延</t>
  </si>
  <si>
    <t>企业周转贷10030-035</t>
  </si>
  <si>
    <t>企业周转贷10030-036</t>
  </si>
  <si>
    <t>企业经营贷10010-105</t>
  </si>
  <si>
    <t>企业经营贷10010-106</t>
  </si>
  <si>
    <t>企业周转贷10030-038</t>
  </si>
  <si>
    <t>付雪峰</t>
  </si>
  <si>
    <t>企业经营贷10010-107</t>
  </si>
  <si>
    <t>企业经营贷10010-108</t>
  </si>
  <si>
    <t>孙有为</t>
  </si>
  <si>
    <t>企业周转贷10030-039</t>
  </si>
  <si>
    <t>企业经营贷10010-109</t>
  </si>
  <si>
    <t>企业经营贷10010-110</t>
  </si>
  <si>
    <t>企业经营贷10010-111</t>
  </si>
  <si>
    <t>企业周转贷10030-040</t>
  </si>
  <si>
    <t>企业经营贷10010-112</t>
  </si>
  <si>
    <t>企业经营贷10010-113</t>
  </si>
  <si>
    <t>企业周转贷10030-041</t>
  </si>
  <si>
    <t>企业周转贷10030-042</t>
  </si>
  <si>
    <t>企业周转贷10030-043</t>
  </si>
  <si>
    <t>企业经营贷10010-114</t>
  </si>
  <si>
    <t>企业周转贷10030-044</t>
  </si>
  <si>
    <t>企业经营贷10010-115</t>
  </si>
  <si>
    <t>企业经营贷10010-116</t>
  </si>
  <si>
    <t>企业周转贷10030-045</t>
  </si>
  <si>
    <t>企业经营贷10010-117</t>
  </si>
  <si>
    <t>企业经营贷10010-118</t>
  </si>
  <si>
    <t>企业周转贷10030-046</t>
  </si>
  <si>
    <t>企业经营贷10010-119</t>
  </si>
  <si>
    <t>企业经营贷10010-120</t>
  </si>
  <si>
    <t>企业经营贷10010-121</t>
  </si>
  <si>
    <t>吴仕安</t>
  </si>
  <si>
    <t>企业经营贷10010-122</t>
  </si>
  <si>
    <t>企业周转贷10030-048</t>
  </si>
  <si>
    <t>企业经营贷10010-124</t>
  </si>
  <si>
    <t>企业周转贷10030-049</t>
  </si>
  <si>
    <t>企业经营贷10010-125</t>
  </si>
  <si>
    <t>企业经营贷10010-126</t>
  </si>
  <si>
    <t>企业周转贷10030-050</t>
  </si>
  <si>
    <t>企业经营贷10010-127</t>
  </si>
  <si>
    <t>企业经营贷10010-128</t>
  </si>
  <si>
    <t>企业经营贷10010-129</t>
  </si>
  <si>
    <t>企业经营贷10010-130</t>
  </si>
  <si>
    <t>企业经营贷-10040-001</t>
  </si>
  <si>
    <t>姚清宇</t>
  </si>
  <si>
    <t>企业经营贷-10040-002</t>
  </si>
  <si>
    <t>企业周转贷-10040-003</t>
  </si>
  <si>
    <t>企业周转贷10030-053</t>
  </si>
  <si>
    <t>企业经营贷10010-131</t>
  </si>
  <si>
    <t>企业经营贷10010-132</t>
  </si>
  <si>
    <t>企业经营贷-10040-004</t>
  </si>
  <si>
    <t>企业经营贷-10040-005</t>
  </si>
  <si>
    <t>企业经营贷10010-133</t>
  </si>
  <si>
    <t>企业经营贷10010-134</t>
  </si>
  <si>
    <t>企业周转贷10030-054</t>
  </si>
  <si>
    <t>企业经营贷10010-135</t>
  </si>
  <si>
    <t>企业经营贷10010-136</t>
  </si>
  <si>
    <t>企业周转贷10030-055</t>
  </si>
  <si>
    <t>艾庆华</t>
  </si>
  <si>
    <t>企业经营贷10010-138</t>
  </si>
  <si>
    <t>郭爱军</t>
  </si>
  <si>
    <t>企业经营贷10010-139</t>
  </si>
  <si>
    <t>刘威</t>
  </si>
  <si>
    <t>企业周转贷10030-056</t>
  </si>
  <si>
    <t>郭文利</t>
  </si>
  <si>
    <t>企业经营贷10010-140</t>
  </si>
  <si>
    <t>企业经营贷10010-141</t>
  </si>
  <si>
    <t>杨宝山</t>
  </si>
  <si>
    <t>企业经营贷-10040-006</t>
  </si>
  <si>
    <t>企业周转贷10030-057</t>
  </si>
  <si>
    <t>企业经营贷10010-142</t>
  </si>
  <si>
    <t>企业经营贷10010-143</t>
  </si>
  <si>
    <t>企业周转贷10030-058</t>
  </si>
  <si>
    <t>企业经营贷10010-144</t>
  </si>
  <si>
    <t>企业周转贷10030-059</t>
  </si>
  <si>
    <t>企业经营贷10010-146</t>
  </si>
  <si>
    <t>企业经营贷10010-147</t>
  </si>
  <si>
    <t>企业周转贷10030-060</t>
  </si>
  <si>
    <t>企业经营贷10010-148</t>
  </si>
  <si>
    <t>企业经营贷10010-149</t>
  </si>
  <si>
    <t>邵立秋</t>
  </si>
  <si>
    <t>企业周转贷10030-061</t>
  </si>
  <si>
    <t>企业经营贷10010-150</t>
  </si>
  <si>
    <t>企业周转贷10030-062</t>
  </si>
  <si>
    <t>企业经营贷10010-152</t>
  </si>
  <si>
    <t>企业经营贷10010-153</t>
  </si>
  <si>
    <t>企业周转贷10030-063</t>
  </si>
  <si>
    <t>企业经营贷10010-154</t>
  </si>
  <si>
    <t>企业经营贷10010-155</t>
  </si>
  <si>
    <t>企业周转贷10030-064</t>
  </si>
  <si>
    <t>企业经营贷10010-156</t>
  </si>
  <si>
    <t>企业经营贷10010-157</t>
  </si>
  <si>
    <t>企业周转贷10030-065</t>
  </si>
  <si>
    <t>企业经营贷10010-159</t>
  </si>
  <si>
    <t>企业周转贷10030-066</t>
  </si>
  <si>
    <t>企业经营贷10010-160</t>
  </si>
  <si>
    <t>企业经营贷10010-161</t>
  </si>
  <si>
    <t>企业周转贷10030-067</t>
  </si>
  <si>
    <t>企业经营贷10010-162</t>
  </si>
  <si>
    <t>企业经营贷10010-163</t>
  </si>
  <si>
    <t>企业周转贷10030-068</t>
  </si>
  <si>
    <t>企业经营贷10010-164</t>
  </si>
  <si>
    <t>企业经营贷10010-165</t>
  </si>
  <si>
    <t>企业周转贷10030-069</t>
  </si>
  <si>
    <t>黄金耀</t>
  </si>
  <si>
    <t>企业经营贷10010-166</t>
  </si>
  <si>
    <t>姜敏</t>
  </si>
  <si>
    <t>企业周转贷</t>
  </si>
  <si>
    <t>企业周转贷10030-072</t>
  </si>
  <si>
    <t>企业经营贷10010-169</t>
  </si>
  <si>
    <t>企业经营贷10010-170</t>
  </si>
  <si>
    <t>企业周转贷10030-073</t>
  </si>
  <si>
    <t>企业经营贷10010-172</t>
  </si>
  <si>
    <t>企业周转贷10030-074</t>
  </si>
  <si>
    <t>企业经营贷10010-173</t>
  </si>
  <si>
    <t>企业经营贷10010-174</t>
  </si>
  <si>
    <t>企业周转贷10040-009</t>
  </si>
  <si>
    <t>企业周转贷10040-010</t>
  </si>
  <si>
    <t>企业周转贷10030-075</t>
  </si>
  <si>
    <t>企业经营贷10010-175</t>
  </si>
  <si>
    <t>企业经营贷10010-176</t>
  </si>
  <si>
    <t>企业周转贷10030-076</t>
  </si>
  <si>
    <t>企业经营贷10010-177</t>
  </si>
  <si>
    <t>企业经营贷10010-178</t>
  </si>
  <si>
    <t>企业周转贷10030-077</t>
  </si>
  <si>
    <t>企业经营贷10010-179</t>
  </si>
  <si>
    <t>企业经营贷10010-180</t>
  </si>
  <si>
    <t>企业周转贷10030-078</t>
  </si>
  <si>
    <t>企业周转贷10010-181</t>
  </si>
  <si>
    <t>企业经营贷10010-182</t>
  </si>
  <si>
    <t>企业周转贷10030-079</t>
  </si>
  <si>
    <t>企业经营贷10010-183</t>
  </si>
  <si>
    <t>企业经营贷10010-184</t>
  </si>
  <si>
    <t>企业经营贷10010-185</t>
  </si>
  <si>
    <t>企业周转贷10030-081</t>
  </si>
  <si>
    <t>企业经营贷10010-186</t>
  </si>
  <si>
    <t>企业经营贷10010-187</t>
  </si>
  <si>
    <t>企业周转贷10030-082</t>
  </si>
  <si>
    <t>企业经营贷10010-188</t>
  </si>
  <si>
    <t>企业经营贷10010-189</t>
  </si>
  <si>
    <t>企业周转贷10030-083</t>
  </si>
  <si>
    <t>企业经营贷10010-190</t>
  </si>
  <si>
    <t>企业经营贷10010-191</t>
  </si>
  <si>
    <t>企业周转贷10030-084</t>
  </si>
  <si>
    <t>企业经营贷10010-192</t>
  </si>
  <si>
    <t>企业经营贷10010-193</t>
  </si>
  <si>
    <t>企业周转贷10030-085</t>
  </si>
  <si>
    <t>企业经营贷10010-195</t>
  </si>
  <si>
    <t>企业周转贷10030-086</t>
  </si>
  <si>
    <t>企业经营贷10010-196</t>
  </si>
  <si>
    <t>企业经营贷10010-197</t>
  </si>
  <si>
    <t>企业周转贷10030-087</t>
  </si>
  <si>
    <t>企业经营贷10010-198</t>
  </si>
  <si>
    <t>企业周转贷10030-088</t>
  </si>
  <si>
    <t>企业经营贷10010-199</t>
  </si>
  <si>
    <t>企业周转贷10030-089</t>
  </si>
  <si>
    <t>企业经营贷10010-200</t>
  </si>
  <si>
    <t>企业周转贷10030-090</t>
  </si>
  <si>
    <t>企业经营贷10010-201</t>
  </si>
  <si>
    <t>企业经营贷10010-202</t>
  </si>
  <si>
    <t>企业经营贷10010-203</t>
  </si>
  <si>
    <t>企业经营贷10010-204</t>
  </si>
  <si>
    <t>企业周转贷10030-092</t>
  </si>
  <si>
    <t>企业经营贷10010-205</t>
  </si>
  <si>
    <t>企业经营贷10010-206</t>
  </si>
  <si>
    <t>企业周转贷10030-093</t>
  </si>
  <si>
    <t>企业经营贷10010-207</t>
  </si>
  <si>
    <t>企业经营贷10010-208</t>
  </si>
  <si>
    <t>企业经营贷10010-209</t>
  </si>
  <si>
    <t>企业周转贷10030-094</t>
  </si>
  <si>
    <t>企业经营贷10010-210</t>
  </si>
  <si>
    <t>企业周转贷10030-095</t>
  </si>
  <si>
    <t>企业经营贷10010-212</t>
  </si>
  <si>
    <t>企业经营贷10010-213</t>
  </si>
  <si>
    <t>企业周转贷10030-096</t>
  </si>
  <si>
    <t>企业经营贷10010-214</t>
  </si>
  <si>
    <t>企业经营贷10010-216</t>
  </si>
  <si>
    <t>企业周转贷10030-097</t>
  </si>
  <si>
    <t>企业经营贷10010-217</t>
  </si>
  <si>
    <t>企业经营贷10010-218</t>
  </si>
  <si>
    <t>企业周转贷10030-098</t>
  </si>
  <si>
    <t>企业经营贷10010-219</t>
  </si>
  <si>
    <t>企业经营贷10010-220</t>
  </si>
  <si>
    <t>企业周转贷10030-099</t>
  </si>
  <si>
    <t>企业经营贷10010-221</t>
  </si>
  <si>
    <t>企业经营贷10010-222</t>
  </si>
  <si>
    <t>企业经营贷10010-223</t>
  </si>
  <si>
    <t>企业经营贷10010-224</t>
  </si>
  <si>
    <t>企业周转贷10030-100</t>
  </si>
  <si>
    <t>企业经营贷10010-226</t>
  </si>
  <si>
    <t>企业经营贷10010-227</t>
  </si>
  <si>
    <t>企业经营贷10010-228</t>
  </si>
  <si>
    <t>企业经营贷10010-229</t>
  </si>
  <si>
    <t>企业周转贷10030-101</t>
  </si>
  <si>
    <t>企业经营贷10010-230</t>
  </si>
  <si>
    <t>企业经营贷10010-231</t>
  </si>
  <si>
    <t>企业周转贷10030-102</t>
  </si>
  <si>
    <t>企业经营贷10010-232</t>
  </si>
  <si>
    <t>企业经营贷10010-233</t>
  </si>
  <si>
    <t>企业周转贷10030-103</t>
  </si>
  <si>
    <t>企业经营贷10010-234</t>
  </si>
  <si>
    <t>企业周转贷10030-105</t>
  </si>
  <si>
    <t>企业经营贷10010-235</t>
  </si>
  <si>
    <t>企业经营贷10010-236</t>
  </si>
  <si>
    <t>企业经营贷10010-237</t>
  </si>
  <si>
    <t>企业经营贷10010-238</t>
  </si>
  <si>
    <t>回款中</t>
  </si>
  <si>
    <t>企业周转贷10030-106</t>
  </si>
  <si>
    <t>企业经营贷10010-239</t>
  </si>
  <si>
    <t>企业周转贷10030-107</t>
  </si>
  <si>
    <t>企业经营贷10010-241</t>
  </si>
  <si>
    <t>企业周转贷10030-108</t>
  </si>
  <si>
    <t>企业经营贷10010-242</t>
  </si>
  <si>
    <t>企业经营贷10010-243</t>
  </si>
  <si>
    <t>企业经营贷10010-244</t>
  </si>
  <si>
    <t>企业经营贷10010-245</t>
  </si>
  <si>
    <t>企业周转贷10030-109</t>
  </si>
  <si>
    <t>企业经营贷10010-246</t>
  </si>
  <si>
    <t>企业经营贷10010-247</t>
  </si>
  <si>
    <t>企业周转贷10030-110</t>
  </si>
  <si>
    <t>企业经营贷10010-248</t>
  </si>
  <si>
    <t>企业经营贷10010-249</t>
  </si>
  <si>
    <t>企业经营贷10010-250</t>
  </si>
  <si>
    <t>企业周转贷10030-111</t>
  </si>
  <si>
    <t>企业经营贷10010-251</t>
  </si>
  <si>
    <t>企业经营贷10010-252</t>
  </si>
  <si>
    <t>企业经营贷10010-253</t>
  </si>
  <si>
    <t>企业经营贷10040-011</t>
  </si>
  <si>
    <t>企业周转贷10030-112</t>
  </si>
  <si>
    <t>企业经营贷10010-255</t>
  </si>
  <si>
    <t>王全安</t>
  </si>
  <si>
    <t>企业周转贷10030-113</t>
  </si>
  <si>
    <t>企业经营贷10010-257</t>
  </si>
  <si>
    <t>企业经营贷10010-258</t>
  </si>
  <si>
    <t>杨昕</t>
  </si>
  <si>
    <t>企业经营贷10040-012</t>
  </si>
  <si>
    <t>企业周转贷10030-114</t>
  </si>
  <si>
    <t>企业经营贷10010-259</t>
  </si>
  <si>
    <t>企业周转贷10030-115</t>
  </si>
  <si>
    <t>企业经营贷10010-262</t>
  </si>
  <si>
    <t>企业经营贷10010-263</t>
  </si>
  <si>
    <t>企业经营贷10010-264</t>
  </si>
  <si>
    <t>企业周转贷10030-116</t>
  </si>
  <si>
    <t>企业经营贷10010-265</t>
  </si>
  <si>
    <t>企业经营贷10010-266</t>
  </si>
  <si>
    <t>企业周转贷10030-117</t>
  </si>
  <si>
    <t>企业经营贷10010-267</t>
  </si>
  <si>
    <t>企业经营贷10010-268</t>
  </si>
  <si>
    <t>企业经营贷10010-269</t>
  </si>
  <si>
    <t>岳晋平</t>
  </si>
  <si>
    <t>企业周转贷10030-118</t>
  </si>
  <si>
    <t>企业经营贷10010-270</t>
  </si>
  <si>
    <t>企业经营贷10010-271</t>
  </si>
  <si>
    <t>企业经营贷10010-272</t>
  </si>
  <si>
    <t>企业经营贷10010-273</t>
  </si>
  <si>
    <t>企业周转贷10030-120</t>
  </si>
  <si>
    <t>企业经营贷10010-274</t>
  </si>
  <si>
    <t>企业经营贷10010-275</t>
  </si>
  <si>
    <t>企业周转贷10030-121</t>
  </si>
  <si>
    <t>企业经营贷10010-276</t>
  </si>
  <si>
    <t>企业经营贷10010-277</t>
  </si>
  <si>
    <t>企业经营贷10010-278</t>
  </si>
  <si>
    <t>企业周转贷10030-122</t>
  </si>
  <si>
    <t>企业经营贷10010-280</t>
  </si>
  <si>
    <t>企业经营贷10010-281</t>
  </si>
  <si>
    <t>企业经营贷10040-015</t>
  </si>
  <si>
    <t>企业周转贷10030-123</t>
  </si>
  <si>
    <t>企业经营贷10010-282</t>
  </si>
  <si>
    <t>企业经营贷10010-283</t>
  </si>
  <si>
    <t>企业经营贷10010-284</t>
  </si>
  <si>
    <t>企业周转贷10030-124</t>
  </si>
  <si>
    <t>企业经营贷10010-285</t>
  </si>
  <si>
    <t>企业经营贷10010-286</t>
  </si>
  <si>
    <t>企业周转贷10030-125</t>
  </si>
  <si>
    <t>企业经营贷10010-287</t>
  </si>
  <si>
    <t>企业周转贷10030-126</t>
  </si>
  <si>
    <t>企业经营贷10010-289</t>
  </si>
  <si>
    <t>企业经营贷10010-290</t>
  </si>
  <si>
    <t>企业经营贷10010-291</t>
  </si>
  <si>
    <t>企业经营贷10010-292</t>
  </si>
  <si>
    <t>企业经营贷10010-293</t>
  </si>
  <si>
    <t>企业经营贷10010-294</t>
  </si>
  <si>
    <t>企业周转贷10030-127</t>
  </si>
  <si>
    <t>企业经营贷10010-295</t>
  </si>
  <si>
    <t>企业经营贷10010-296</t>
  </si>
  <si>
    <t>企业经营贷10010-297</t>
  </si>
  <si>
    <t>企业经营贷10010-299</t>
  </si>
  <si>
    <t>企业经营贷10010-300</t>
  </si>
  <si>
    <t>企业经营贷10010-301</t>
  </si>
  <si>
    <t>企业经营贷10010-302</t>
  </si>
  <si>
    <t>企业周转贷10030-128</t>
  </si>
  <si>
    <t>企业经营贷10010-303</t>
  </si>
  <si>
    <t>企业周转贷10030-129</t>
  </si>
  <si>
    <t>企业经营贷10010-304</t>
  </si>
  <si>
    <t>企业经营贷10010-305</t>
  </si>
  <si>
    <t>企业周转贷10030-130</t>
  </si>
  <si>
    <t>企业经营贷10010-306</t>
  </si>
  <si>
    <t>企业经营贷10010-307</t>
  </si>
  <si>
    <t>企业周转贷10030-131</t>
  </si>
  <si>
    <t>企业经营贷10010-309</t>
  </si>
  <si>
    <t>企业周转贷10030-132</t>
  </si>
  <si>
    <t>企业周转贷10030-133</t>
  </si>
  <si>
    <t>企业经营贷10010-310</t>
  </si>
  <si>
    <t>企业经营贷10010-311</t>
  </si>
  <si>
    <t>企业周转贷10030-134</t>
  </si>
  <si>
    <t>企业经营贷10010-312</t>
  </si>
  <si>
    <t>企业周转贷10010-313</t>
  </si>
  <si>
    <t>企业周转贷10030-135</t>
  </si>
  <si>
    <t>企业经营贷10010-315</t>
  </si>
  <si>
    <t>企业经营贷10010-316</t>
  </si>
  <si>
    <t>企业经营贷10010-317</t>
  </si>
  <si>
    <t>企业经营贷10010-318</t>
  </si>
  <si>
    <t>企业周转贷10030-137</t>
  </si>
  <si>
    <t>企业周转贷10030-138</t>
  </si>
  <si>
    <t>企业经营贷10010-319</t>
  </si>
  <si>
    <t>企业经营贷10010-320</t>
  </si>
  <si>
    <t>企业周转贷10030-139</t>
  </si>
  <si>
    <t>企业经营贷10010-321</t>
  </si>
  <si>
    <t>企业经营贷10010-322</t>
  </si>
  <si>
    <t>企业周转贷10030-140</t>
  </si>
  <si>
    <t>企业经营贷10010-323</t>
  </si>
  <si>
    <t>企业经营贷10010-324</t>
  </si>
  <si>
    <t>企业周转贷10030-141</t>
  </si>
  <si>
    <t>企业经营贷10010-325</t>
  </si>
  <si>
    <t>企业经营贷10010-326</t>
  </si>
  <si>
    <t>企业经营贷10010-327</t>
  </si>
  <si>
    <t>企业周转贷10030-142</t>
  </si>
  <si>
    <t>企业经营贷10010-328</t>
  </si>
  <si>
    <t>企业经营贷10010-329</t>
  </si>
  <si>
    <t>企业周转贷10030-143</t>
  </si>
  <si>
    <t>企业经营贷10010-330</t>
  </si>
  <si>
    <t>企业经营贷10010-331</t>
  </si>
  <si>
    <t>李鑫</t>
  </si>
  <si>
    <t>企业经营贷10010-332</t>
  </si>
  <si>
    <t>企业周转贷10030-144</t>
  </si>
  <si>
    <t>企业经营贷10010-333</t>
  </si>
  <si>
    <t>企业周转贷10030-145</t>
  </si>
  <si>
    <t>企业经营贷10010-334</t>
  </si>
  <si>
    <t>企业周转贷10030-146</t>
  </si>
  <si>
    <t>企业周转贷10030-147</t>
  </si>
  <si>
    <t>企业经营贷10010-336</t>
  </si>
  <si>
    <t>企业经营贷10010-337</t>
  </si>
  <si>
    <t>赵利春</t>
  </si>
  <si>
    <t>企业周转贷10030-148</t>
  </si>
  <si>
    <t>企业周转贷10030-149</t>
  </si>
  <si>
    <t>企业经营贷10010-338</t>
  </si>
  <si>
    <t>企业经营贷10010-339</t>
  </si>
  <si>
    <t>企业周转贷10030-150</t>
  </si>
  <si>
    <t>企业周转贷10030-151</t>
  </si>
  <si>
    <t>企业经营贷10010-340</t>
  </si>
  <si>
    <t>企业经营贷10010-342</t>
  </si>
  <si>
    <t>企业周转贷10030-152</t>
  </si>
  <si>
    <t>企业周转贷10030-153</t>
  </si>
  <si>
    <t>企业经营贷10010-343</t>
  </si>
  <si>
    <t>企业经营贷10010-344</t>
  </si>
  <si>
    <t>企业周转贷10030-154</t>
  </si>
  <si>
    <t>企业经营贷10010-346</t>
  </si>
  <si>
    <t>企业经营贷10010-347</t>
  </si>
  <si>
    <t>企业周转贷10030-155</t>
  </si>
  <si>
    <t>企业周转贷10030-156</t>
  </si>
  <si>
    <t>企业经营贷10010-348</t>
  </si>
  <si>
    <t>企业经营贷10010-349</t>
  </si>
  <si>
    <t>企业周转贷10030-157</t>
  </si>
  <si>
    <t>企业经营贷10010-350</t>
  </si>
  <si>
    <t>企业经营贷10010-351</t>
  </si>
  <si>
    <t>企业周转贷10030-158</t>
  </si>
  <si>
    <t>企业经营贷10010-352</t>
  </si>
  <si>
    <t>企业经营贷10010-353</t>
  </si>
  <si>
    <t>企业周转贷10030-159</t>
  </si>
  <si>
    <t>企业周转贷10030-160</t>
  </si>
  <si>
    <t>企业经营贷10010-354</t>
  </si>
  <si>
    <t>企业经营贷10010-355</t>
  </si>
  <si>
    <t>企业经营贷10010-356</t>
  </si>
  <si>
    <t>企业经营贷10010-357</t>
  </si>
  <si>
    <t>企业经营贷10010-358</t>
  </si>
  <si>
    <t>企业周转贷10030-161</t>
  </si>
  <si>
    <t>企业经营贷10010-359</t>
  </si>
  <si>
    <t>企业经营贷10010-360</t>
  </si>
  <si>
    <t>企业周转贷10030-162</t>
  </si>
  <si>
    <t>企业经营贷10010-361</t>
  </si>
  <si>
    <t>企业经营贷10010-362</t>
  </si>
  <si>
    <t>企业周转贷10030-163</t>
  </si>
  <si>
    <t>企业经营贷10010-363</t>
  </si>
  <si>
    <t>企业经营贷10010-364</t>
  </si>
  <si>
    <t>企业周转贷10030-165</t>
  </si>
  <si>
    <t>企业经营贷10010-365</t>
  </si>
  <si>
    <t>企业经营贷10010-366</t>
  </si>
  <si>
    <t>企业经营贷10010-367</t>
  </si>
  <si>
    <t>企业周转贷10030-166</t>
  </si>
  <si>
    <t>企业经营贷10010-368</t>
  </si>
  <si>
    <t>企业经营贷10010-369</t>
  </si>
  <si>
    <t>企业周转贷10030-167</t>
  </si>
  <si>
    <t>企业经营贷10010-370</t>
  </si>
  <si>
    <t>企业经营贷10010-372</t>
  </si>
  <si>
    <t>企业周转贷10030-168</t>
  </si>
  <si>
    <t>企业周转贷10030-169</t>
  </si>
  <si>
    <t>企业经营贷10010-373</t>
  </si>
  <si>
    <t>企业经营贷10010-374</t>
  </si>
  <si>
    <t>企业周转贷10030-170</t>
  </si>
  <si>
    <t>企业经营贷10010-376</t>
  </si>
  <si>
    <t>企业经营贷10010-377</t>
  </si>
  <si>
    <t>企业周转贷10030-172</t>
  </si>
  <si>
    <t>企业经营贷10010-378</t>
  </si>
  <si>
    <t>企业经营贷10010-379</t>
  </si>
  <si>
    <t>企业经营贷10010-380</t>
  </si>
  <si>
    <t>企业周转贷10030-173</t>
  </si>
  <si>
    <t>企业周转贷10030-174</t>
  </si>
  <si>
    <t>企业经营贷10010-381</t>
  </si>
  <si>
    <t>企业经营贷10010-382</t>
  </si>
  <si>
    <t>企业周转贷10030-176</t>
  </si>
  <si>
    <t>企业周转贷10030-177</t>
  </si>
  <si>
    <t>企业经营贷10010-383</t>
  </si>
  <si>
    <t>企业周转贷10030-178</t>
  </si>
  <si>
    <t>企业周转贷10030-179</t>
  </si>
  <si>
    <t>企业经营贷10010-385</t>
  </si>
  <si>
    <t>企业周转贷10030-180</t>
  </si>
  <si>
    <t>企业周转贷10030-181</t>
  </si>
  <si>
    <t>企业经营贷10010-386</t>
  </si>
  <si>
    <t>企业经营贷10010-387</t>
  </si>
  <si>
    <t>企业周转贷10030-182</t>
  </si>
  <si>
    <t>企业周转贷10030-183</t>
  </si>
  <si>
    <t>企业经营贷10010-388</t>
  </si>
  <si>
    <t>企业经营贷10010-389</t>
  </si>
  <si>
    <t>企业经营贷10010-390</t>
  </si>
  <si>
    <t>企业周转贷10030-185</t>
  </si>
  <si>
    <t>企业经营贷10010-391</t>
  </si>
  <si>
    <t>企业经营贷10010-392</t>
  </si>
  <si>
    <t>企业经营贷10010-393</t>
  </si>
  <si>
    <t>企业周转贷10030-186</t>
  </si>
  <si>
    <t>企业经营贷10010-394</t>
  </si>
  <si>
    <t>企业经营贷10010-395</t>
  </si>
  <si>
    <t>企业周转贷10030-187</t>
  </si>
  <si>
    <t>企业周转贷10030-188</t>
  </si>
  <si>
    <t>企业经营贷10010-396</t>
  </si>
  <si>
    <t>企业经营贷10010-397</t>
  </si>
  <si>
    <t>企业周转贷10030-189</t>
  </si>
  <si>
    <t>企业周转贷10030-190</t>
  </si>
  <si>
    <t>企业经营贷10010-398</t>
  </si>
  <si>
    <t>企业经营贷10010-399</t>
  </si>
  <si>
    <t>企业经营贷10010-400</t>
  </si>
  <si>
    <t>企业周转贷10030-191</t>
  </si>
  <si>
    <t>企业经营贷10010-401</t>
  </si>
  <si>
    <t>企业经营贷10010-403</t>
  </si>
  <si>
    <t>企业周转贷10030-192</t>
  </si>
  <si>
    <t>企业经营贷10010-404</t>
  </si>
  <si>
    <t>企业经营贷10010-405</t>
  </si>
  <si>
    <t>企业经营贷10010-406</t>
  </si>
  <si>
    <t>企业经营贷10010-407</t>
  </si>
  <si>
    <t>企业周转贷10030-194</t>
  </si>
  <si>
    <t>企业经营贷10010-408</t>
  </si>
  <si>
    <t>企业周转贷10030-195</t>
  </si>
  <si>
    <t>企业周转贷10030-196</t>
  </si>
  <si>
    <t>企业经营贷10010-409</t>
  </si>
  <si>
    <t>企业经营贷10010-410</t>
  </si>
  <si>
    <t>企业经营贷10010-411</t>
  </si>
  <si>
    <t>企业周转贷10030-197</t>
  </si>
  <si>
    <t>企业经营贷10010-412</t>
  </si>
  <si>
    <t>企业经营贷10010-413</t>
  </si>
  <si>
    <t>企业经营贷10010-414</t>
  </si>
  <si>
    <t>企业周转贷10030-198</t>
  </si>
  <si>
    <t>企业经营贷10010-415</t>
  </si>
  <si>
    <t>企业经营贷10010-416</t>
  </si>
  <si>
    <t>企业周转贷10030-199</t>
  </si>
  <si>
    <t>企业经营贷10010-418</t>
  </si>
  <si>
    <t>企业周转贷10030-200</t>
  </si>
  <si>
    <t>企业经营贷10010-419</t>
  </si>
  <si>
    <t>企业经营贷10010-420</t>
  </si>
  <si>
    <t>企业周转贷10030-201</t>
  </si>
  <si>
    <t>企业周转贷10030-202</t>
  </si>
  <si>
    <t>企业经营贷10010-421</t>
  </si>
  <si>
    <t>企业经营贷10010-422</t>
  </si>
  <si>
    <t>企业经营贷10010-423</t>
  </si>
  <si>
    <t>企业周转贷10030-203</t>
  </si>
  <si>
    <t>企业经营贷10010-424</t>
  </si>
  <si>
    <t>企业经营贷10010-425</t>
  </si>
  <si>
    <t>企业周转贷10030-204</t>
  </si>
  <si>
    <t>企业经营贷10010-426</t>
  </si>
  <si>
    <t>企业经营贷10010-427</t>
  </si>
  <si>
    <t>李煜杰</t>
  </si>
  <si>
    <t>企业周转贷10030-205</t>
  </si>
  <si>
    <t>企业经营贷10010-429</t>
  </si>
  <si>
    <t>企业经营贷10010-430</t>
  </si>
  <si>
    <t>企业周转贷10030-206</t>
  </si>
  <si>
    <t>企业经营贷10010-431</t>
  </si>
  <si>
    <t>企业经营贷10010-432</t>
  </si>
  <si>
    <t>企业周转贷10030-207</t>
  </si>
  <si>
    <t>企业经营贷10010-433</t>
  </si>
  <si>
    <t>企业经营贷10010-434</t>
  </si>
  <si>
    <t>企业经营贷10010-435</t>
  </si>
  <si>
    <t>企业周转贷10030-208</t>
  </si>
  <si>
    <t>企业经营贷10010-436</t>
  </si>
  <si>
    <t>企业经营贷10010-437</t>
  </si>
  <si>
    <t>企业周转贷10030-209</t>
  </si>
  <si>
    <t>企业经营贷10010-439</t>
  </si>
  <si>
    <t>企业经营贷10010-440</t>
  </si>
  <si>
    <t>企业周转贷10030-210</t>
  </si>
  <si>
    <t>企业经营贷10010-441</t>
  </si>
  <si>
    <t>企业经营贷10010-442</t>
  </si>
  <si>
    <t>企业经营贷11010-004</t>
  </si>
  <si>
    <t>企业经营贷11010-005</t>
  </si>
  <si>
    <t>企业经营贷11010-006</t>
  </si>
  <si>
    <t>企业周转贷10030-211</t>
  </si>
  <si>
    <t>企业周转贷10030-212</t>
  </si>
  <si>
    <t>企业经营贷10010-443</t>
  </si>
  <si>
    <t>企业经营贷10010-444</t>
  </si>
  <si>
    <t>企业经营贷10010-445</t>
  </si>
  <si>
    <t>企业经营贷10010-446</t>
  </si>
  <si>
    <t>企业周转贷10030-213</t>
  </si>
  <si>
    <t>企业周转贷10030-214</t>
  </si>
  <si>
    <t>企业经营贷10010-447</t>
  </si>
  <si>
    <t>企业经营贷10010-448</t>
  </si>
  <si>
    <t>企业经营贷10010-449</t>
  </si>
  <si>
    <t>企业经营贷10010-450</t>
  </si>
  <si>
    <t>企业周转贷10030-215</t>
  </si>
  <si>
    <t>企业经营贷10010-451</t>
  </si>
  <si>
    <t>企业经营贷10010-452</t>
  </si>
  <si>
    <t>企业经营贷10010-453</t>
  </si>
  <si>
    <t>企业周转贷10030-216</t>
  </si>
  <si>
    <t>企业周转贷10030-217</t>
  </si>
  <si>
    <t>企业经营贷10010-455</t>
  </si>
  <si>
    <t>企业经营贷10010-456</t>
  </si>
  <si>
    <t>企业经营贷10010-458</t>
  </si>
  <si>
    <t>企业经营贷11010-010</t>
  </si>
  <si>
    <t>企业周转贷10030-218</t>
  </si>
  <si>
    <t>企业经营贷10010-459</t>
  </si>
  <si>
    <t>企业经营贷10010-460</t>
  </si>
  <si>
    <t>企业周转贷10030-220</t>
  </si>
  <si>
    <t>企业经营贷10010-461</t>
  </si>
  <si>
    <t>企业经营贷10010-462</t>
  </si>
  <si>
    <t>企业经营贷10010-463</t>
  </si>
  <si>
    <t>企业经营贷10010-464</t>
  </si>
  <si>
    <t>企业经营贷10010-465</t>
  </si>
  <si>
    <t>企业周转贷10030-222</t>
  </si>
  <si>
    <t>企业经营贷10010-466</t>
  </si>
  <si>
    <t>企业经营贷10010-467</t>
  </si>
  <si>
    <t>企业周转贷10030-223</t>
  </si>
  <si>
    <t>企业经营贷10010-471</t>
  </si>
  <si>
    <t>企业周转贷10030-225</t>
  </si>
  <si>
    <t>企业经营贷10010-472</t>
  </si>
  <si>
    <t>企业经营贷10010-473</t>
  </si>
  <si>
    <t>企业周转贷10030-227</t>
  </si>
  <si>
    <t>企业周转贷10030-228</t>
  </si>
  <si>
    <t>企业经营贷10010-474</t>
  </si>
  <si>
    <t>企业经营贷10010-475</t>
  </si>
  <si>
    <t>企业经营贷10010-476</t>
  </si>
  <si>
    <t>企业周转贷10030-229</t>
  </si>
  <si>
    <t>企业经营贷10010-477</t>
  </si>
  <si>
    <t>企业周转贷10030-230</t>
  </si>
  <si>
    <t>企业经营贷10010-479</t>
  </si>
  <si>
    <t>企业经营贷10010-480</t>
  </si>
  <si>
    <t>企业经营贷10010-481</t>
  </si>
  <si>
    <t>企业经营贷10010-482</t>
  </si>
  <si>
    <t>企业周转贷10030-231</t>
  </si>
  <si>
    <t>企业经营贷10010-483</t>
  </si>
  <si>
    <t>企业经营贷10010-484</t>
  </si>
  <si>
    <t>企业经营贷10010-485</t>
  </si>
  <si>
    <t>企业经营贷10010-486</t>
  </si>
  <si>
    <t>企业经营贷10010-487</t>
  </si>
  <si>
    <t>企业经营贷10010-488</t>
  </si>
  <si>
    <t>企业经营贷10010-489</t>
  </si>
  <si>
    <t>企业经营贷10010-490</t>
  </si>
  <si>
    <t>企业经营贷10010-491</t>
  </si>
  <si>
    <t>企业周转贷10030-232</t>
  </si>
  <si>
    <t>企业经营贷10010-494</t>
  </si>
  <si>
    <t>企业周转贷10010-495</t>
  </si>
  <si>
    <t>企业经营贷10010-496</t>
  </si>
  <si>
    <t>企业经营贷10010-497</t>
  </si>
  <si>
    <t>企业经营贷10010-498</t>
  </si>
  <si>
    <t>企业经营贷10010-499</t>
  </si>
  <si>
    <t>企业周转贷10030-233</t>
  </si>
  <si>
    <t>企业经营贷10010-500</t>
  </si>
  <si>
    <t>企业经营贷10010-501</t>
  </si>
  <si>
    <t>企业经营贷10010-502</t>
  </si>
  <si>
    <t>企业经营贷10010-503</t>
  </si>
  <si>
    <t>企业经营贷10010-504</t>
  </si>
  <si>
    <t>企业周转贷10030-234</t>
  </si>
  <si>
    <t>企业经营贷10010-505</t>
  </si>
  <si>
    <t>企业经营贷10010-506</t>
  </si>
  <si>
    <t>企业经营贷10010-507</t>
  </si>
  <si>
    <t>企业经营贷10010-508</t>
  </si>
  <si>
    <t>企业周转贷10030-236</t>
  </si>
  <si>
    <t>企业周转贷10030-237</t>
  </si>
  <si>
    <t>企业经营贷10010-509</t>
  </si>
  <si>
    <t>企业经营贷10010-510</t>
  </si>
  <si>
    <t>企业周转贷10030-238</t>
  </si>
  <si>
    <t>企业经营贷10010-511</t>
  </si>
  <si>
    <t>企业经营贷10010-513</t>
  </si>
  <si>
    <t>企业周转贷10030-239</t>
  </si>
  <si>
    <t>企业经营贷10010-514</t>
  </si>
  <si>
    <t>企业经营贷10010-515</t>
  </si>
  <si>
    <t>企业经营贷10010-516</t>
  </si>
  <si>
    <t>企业周转贷10030-240</t>
  </si>
  <si>
    <t>崔建宇</t>
  </si>
  <si>
    <t>企业周转贷10030-241</t>
  </si>
  <si>
    <t>董凤燕</t>
  </si>
  <si>
    <t>刘同军</t>
  </si>
  <si>
    <t>企业经营贷10010-518</t>
  </si>
  <si>
    <t>企业经营贷10010-519</t>
  </si>
  <si>
    <t>企业周转贷10030-242</t>
  </si>
  <si>
    <t>企业经营贷10010-520</t>
  </si>
  <si>
    <t>企业经营贷10010-521</t>
  </si>
  <si>
    <t>循环授信总额</t>
  </si>
  <si>
    <t>循环授信总额</t>
    <phoneticPr fontId="2" type="noConversion"/>
  </si>
  <si>
    <t>循环授信余额</t>
  </si>
  <si>
    <t>循环授信余额</t>
    <phoneticPr fontId="2" type="noConversion"/>
  </si>
  <si>
    <t>企业周转贷10030-259</t>
  </si>
  <si>
    <t>满标</t>
  </si>
  <si>
    <t>企业经营贷10010-548</t>
  </si>
  <si>
    <t>刘湉</t>
  </si>
  <si>
    <t>企业经营贷11010-011</t>
  </si>
  <si>
    <t>企业周转贷10030-243</t>
  </si>
  <si>
    <t>企业经营贷10010-522</t>
  </si>
  <si>
    <t>企业经营贷10010-523</t>
  </si>
  <si>
    <t>企业经营贷10010-524</t>
  </si>
  <si>
    <t>企业周转贷10030-244</t>
  </si>
  <si>
    <t>企业周转贷10030-245</t>
  </si>
  <si>
    <t>企业经营贷10010-525</t>
  </si>
  <si>
    <t>企业经营贷10010-526</t>
  </si>
  <si>
    <t>企业经营贷10010-527</t>
  </si>
  <si>
    <t>企业周转贷10030-246</t>
  </si>
  <si>
    <t>企业经营贷10010-528</t>
  </si>
  <si>
    <t>企业经营贷10010-529</t>
  </si>
  <si>
    <t>企业周转贷10030-247</t>
  </si>
  <si>
    <t>企业经营贷10010-530</t>
  </si>
  <si>
    <t>企业经营贷10010-531</t>
  </si>
  <si>
    <t>企业经营贷10010-532</t>
  </si>
  <si>
    <t>企业经营贷10010-533</t>
  </si>
  <si>
    <t>企业经营贷11010-012</t>
  </si>
  <si>
    <t>企业周转贷10030-248</t>
  </si>
  <si>
    <t>企业经营贷10010-534</t>
  </si>
  <si>
    <t>企业经营贷10010-535</t>
  </si>
  <si>
    <t>企业经营贷10010-536</t>
  </si>
  <si>
    <t>企业周转贷10030-249</t>
  </si>
  <si>
    <t>企业经营贷10010-537</t>
  </si>
  <si>
    <t>企业经营贷10010-538</t>
  </si>
  <si>
    <t>企业周转贷10030-252</t>
  </si>
  <si>
    <t>企业周转贷10030-253</t>
  </si>
  <si>
    <t>企业经营贷10010-539</t>
  </si>
  <si>
    <t>企业经营贷10010-541</t>
  </si>
  <si>
    <t>企业经营贷10010-542</t>
  </si>
  <si>
    <t>企业周转贷10030-255</t>
  </si>
  <si>
    <t>企业周转贷10030-256</t>
  </si>
  <si>
    <t>企业经营贷10010-543</t>
  </si>
  <si>
    <t>企业经营贷10010-544</t>
  </si>
  <si>
    <t>企业经营贷10010-545</t>
  </si>
  <si>
    <t>企业周转贷10030-257</t>
  </si>
  <si>
    <t>企业周转贷10030-258</t>
  </si>
  <si>
    <t>企业经营贷10010-546</t>
  </si>
  <si>
    <t>企业经营贷10010-549</t>
  </si>
  <si>
    <t>企业经营贷10010-550</t>
  </si>
  <si>
    <t>投标中</t>
  </si>
  <si>
    <t>企业经营贷10010-552</t>
  </si>
  <si>
    <t>企业经营贷10010-551</t>
  </si>
  <si>
    <t>何莲</t>
  </si>
  <si>
    <t>企业经营贷10010-547</t>
  </si>
  <si>
    <t>张伟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</si>
</sst>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.00_-;\-* #,##0.00_-;_-* &quot;-&quot;??_-;_-@_-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4">
    <xf numFmtId="0" fontId="0" fillId="0" borderId="0"/>
    <xf numFmtId="17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176" fontId="0" fillId="0" borderId="0" xfId="1" applyFont="1"/>
    <xf numFmtId="0" fontId="3" fillId="0" borderId="1" xfId="0" applyFont="1" applyBorder="1" applyAlignment="1">
      <alignment vertical="center" wrapText="1"/>
    </xf>
    <xf numFmtId="176" fontId="3" fillId="0" borderId="1" xfId="1" applyFont="1" applyBorder="1" applyAlignment="1">
      <alignment vertical="center" wrapText="1"/>
    </xf>
    <xf numFmtId="22" fontId="3" fillId="0" borderId="1" xfId="0" applyNumberFormat="1" applyFont="1" applyBorder="1" applyAlignment="1">
      <alignment vertical="center" wrapText="1"/>
    </xf>
    <xf numFmtId="176" fontId="0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 wrapText="1"/>
    </xf>
    <xf numFmtId="176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</cellXfs>
  <cellStyles count="794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千位分隔" xfId="1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ColWidth="11" defaultRowHeight="14.25" x14ac:dyDescent="0.15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0.875" defaultRowHeight="14.25" x14ac:dyDescent="0.15"/>
  <cols>
    <col min="1" max="1" width="10.875" style="1"/>
    <col min="2" max="2" width="17.375" style="1" customWidth="1"/>
    <col min="3" max="3" width="15" style="1" customWidth="1"/>
    <col min="4" max="10" width="10.875" style="1"/>
    <col min="11" max="11" width="16.625" style="1" customWidth="1"/>
    <col min="12" max="12" width="17.875" style="1" customWidth="1"/>
    <col min="13" max="13" width="10.875" style="1"/>
    <col min="14" max="14" width="15.5" style="1" customWidth="1"/>
    <col min="15" max="15" width="16.625" style="1" customWidth="1"/>
    <col min="16" max="16384" width="10.875" style="1"/>
  </cols>
  <sheetData>
    <row r="1" spans="1:15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10000041</v>
      </c>
      <c r="B2" s="8">
        <v>550000</v>
      </c>
      <c r="C2" s="7" t="s">
        <v>71</v>
      </c>
      <c r="D2" s="7">
        <v>1036</v>
      </c>
      <c r="E2" s="7" t="s">
        <v>16</v>
      </c>
      <c r="F2" s="7" t="s">
        <v>72</v>
      </c>
      <c r="G2" s="7">
        <v>12</v>
      </c>
      <c r="H2" s="7">
        <v>10</v>
      </c>
      <c r="I2" s="7" t="s">
        <v>58</v>
      </c>
      <c r="J2" s="7">
        <v>4</v>
      </c>
      <c r="K2" s="12">
        <v>42299.784780092603</v>
      </c>
      <c r="L2" s="12">
        <v>42426.396168981497</v>
      </c>
      <c r="M2" s="7" t="s">
        <v>15</v>
      </c>
      <c r="N2" s="13">
        <v>2500000</v>
      </c>
      <c r="O2" s="13">
        <v>2500000</v>
      </c>
    </row>
    <row r="3" spans="1:15" s="14" customFormat="1" ht="27" x14ac:dyDescent="0.15">
      <c r="A3" s="7">
        <v>10000152</v>
      </c>
      <c r="B3" s="8">
        <v>300000</v>
      </c>
      <c r="C3" s="7" t="s">
        <v>195</v>
      </c>
      <c r="D3" s="7">
        <v>1010</v>
      </c>
      <c r="E3" s="7" t="s">
        <v>13</v>
      </c>
      <c r="F3" s="7" t="s">
        <v>72</v>
      </c>
      <c r="G3" s="7">
        <v>11.5</v>
      </c>
      <c r="H3" s="7">
        <v>8.5</v>
      </c>
      <c r="I3" s="7" t="s">
        <v>88</v>
      </c>
      <c r="J3" s="7">
        <v>6</v>
      </c>
      <c r="K3" s="12">
        <v>42437.613206018497</v>
      </c>
      <c r="L3" s="12">
        <v>42623.417129629597</v>
      </c>
      <c r="M3" s="7" t="s">
        <v>15</v>
      </c>
      <c r="N3" s="13">
        <v>2500000</v>
      </c>
      <c r="O3" s="13">
        <v>2500000</v>
      </c>
    </row>
    <row r="4" spans="1:15" s="14" customFormat="1" ht="27" x14ac:dyDescent="0.15">
      <c r="A4" s="7">
        <v>10000185</v>
      </c>
      <c r="B4" s="8">
        <v>350000</v>
      </c>
      <c r="C4" s="7" t="s">
        <v>229</v>
      </c>
      <c r="D4" s="7">
        <v>1010</v>
      </c>
      <c r="E4" s="7" t="s">
        <v>13</v>
      </c>
      <c r="F4" s="7" t="s">
        <v>72</v>
      </c>
      <c r="G4" s="7">
        <v>11.5</v>
      </c>
      <c r="H4" s="7">
        <v>8.5</v>
      </c>
      <c r="I4" s="7" t="s">
        <v>88</v>
      </c>
      <c r="J4" s="7">
        <v>6</v>
      </c>
      <c r="K4" s="12">
        <v>42472.808333333298</v>
      </c>
      <c r="L4" s="12">
        <v>42658.750821759299</v>
      </c>
      <c r="M4" s="7" t="s">
        <v>15</v>
      </c>
      <c r="N4" s="13">
        <v>2500000</v>
      </c>
      <c r="O4" s="13">
        <v>2500000</v>
      </c>
    </row>
    <row r="5" spans="1:15" s="14" customFormat="1" ht="27" x14ac:dyDescent="0.15">
      <c r="A5" s="7">
        <v>10000298</v>
      </c>
      <c r="B5" s="8">
        <v>250000</v>
      </c>
      <c r="C5" s="7" t="s">
        <v>338</v>
      </c>
      <c r="D5" s="7">
        <v>1036</v>
      </c>
      <c r="E5" s="7" t="s">
        <v>16</v>
      </c>
      <c r="F5" s="7" t="s">
        <v>72</v>
      </c>
      <c r="G5" s="7">
        <v>9</v>
      </c>
      <c r="H5" s="7">
        <v>9</v>
      </c>
      <c r="I5" s="7" t="s">
        <v>17</v>
      </c>
      <c r="J5" s="7">
        <v>3</v>
      </c>
      <c r="K5" s="12">
        <v>42568.424270833297</v>
      </c>
      <c r="L5" s="12">
        <v>42662.500601851898</v>
      </c>
      <c r="M5" s="7" t="s">
        <v>15</v>
      </c>
      <c r="N5" s="13">
        <v>2500000</v>
      </c>
      <c r="O5" s="13">
        <v>2500000</v>
      </c>
    </row>
    <row r="6" spans="1:15" s="14" customFormat="1" ht="27" x14ac:dyDescent="0.15">
      <c r="A6" s="7">
        <v>10000360</v>
      </c>
      <c r="B6" s="8">
        <v>300000</v>
      </c>
      <c r="C6" s="7" t="s">
        <v>395</v>
      </c>
      <c r="D6" s="7">
        <v>1336</v>
      </c>
      <c r="E6" s="7" t="s">
        <v>117</v>
      </c>
      <c r="F6" s="7" t="s">
        <v>72</v>
      </c>
      <c r="G6" s="7">
        <v>11</v>
      </c>
      <c r="H6" s="7">
        <v>8.75</v>
      </c>
      <c r="I6" s="7" t="s">
        <v>88</v>
      </c>
      <c r="J6" s="7">
        <v>6</v>
      </c>
      <c r="K6" s="12">
        <v>42607.893842592603</v>
      </c>
      <c r="L6" s="12">
        <v>42794.584027777797</v>
      </c>
      <c r="M6" s="7" t="s">
        <v>15</v>
      </c>
      <c r="N6" s="13">
        <v>2500000</v>
      </c>
      <c r="O6" s="13">
        <v>2500000</v>
      </c>
    </row>
    <row r="7" spans="1:15" s="14" customFormat="1" ht="27" x14ac:dyDescent="0.15">
      <c r="A7" s="7">
        <v>10000427</v>
      </c>
      <c r="B7" s="8">
        <v>150000</v>
      </c>
      <c r="C7" s="7" t="s">
        <v>458</v>
      </c>
      <c r="D7" s="7">
        <v>1010</v>
      </c>
      <c r="E7" s="7" t="s">
        <v>13</v>
      </c>
      <c r="F7" s="7" t="s">
        <v>72</v>
      </c>
      <c r="G7" s="7">
        <v>7.5</v>
      </c>
      <c r="H7" s="7">
        <v>7.5</v>
      </c>
      <c r="I7" s="7" t="s">
        <v>19</v>
      </c>
      <c r="J7" s="7">
        <v>2</v>
      </c>
      <c r="K7" s="12">
        <v>42634.903993055603</v>
      </c>
      <c r="L7" s="12">
        <v>42697.500937500001</v>
      </c>
      <c r="M7" s="7" t="s">
        <v>15</v>
      </c>
      <c r="N7" s="13">
        <v>2500000</v>
      </c>
      <c r="O7" s="13">
        <v>2500000</v>
      </c>
    </row>
    <row r="8" spans="1:15" s="14" customFormat="1" ht="27" x14ac:dyDescent="0.15">
      <c r="A8" s="7">
        <v>10000494</v>
      </c>
      <c r="B8" s="8">
        <v>100000</v>
      </c>
      <c r="C8" s="7" t="s">
        <v>519</v>
      </c>
      <c r="D8" s="7">
        <v>1336</v>
      </c>
      <c r="E8" s="7" t="s">
        <v>117</v>
      </c>
      <c r="F8" s="7" t="s">
        <v>72</v>
      </c>
      <c r="G8" s="7">
        <v>7.5</v>
      </c>
      <c r="H8" s="7">
        <v>7.5</v>
      </c>
      <c r="I8" s="7" t="s">
        <v>19</v>
      </c>
      <c r="J8" s="7">
        <v>2</v>
      </c>
      <c r="K8" s="12">
        <v>42666.735740740703</v>
      </c>
      <c r="L8" s="12">
        <v>42729.500185185199</v>
      </c>
      <c r="M8" s="7" t="s">
        <v>15</v>
      </c>
      <c r="N8" s="13">
        <v>2500000</v>
      </c>
      <c r="O8" s="13">
        <v>2500000</v>
      </c>
    </row>
    <row r="9" spans="1:15" s="14" customFormat="1" ht="27" x14ac:dyDescent="0.15">
      <c r="A9" s="7">
        <v>10000570</v>
      </c>
      <c r="B9" s="8">
        <v>225000</v>
      </c>
      <c r="C9" s="7" t="s">
        <v>592</v>
      </c>
      <c r="D9" s="7">
        <v>1336</v>
      </c>
      <c r="E9" s="7" t="s">
        <v>117</v>
      </c>
      <c r="F9" s="7" t="s">
        <v>72</v>
      </c>
      <c r="G9" s="7">
        <v>9</v>
      </c>
      <c r="H9" s="7">
        <v>9</v>
      </c>
      <c r="I9" s="7" t="s">
        <v>17</v>
      </c>
      <c r="J9" s="7">
        <v>3</v>
      </c>
      <c r="K9" s="12">
        <v>42696.982118055603</v>
      </c>
      <c r="L9" s="12">
        <v>42790.418206018498</v>
      </c>
      <c r="M9" s="7" t="s">
        <v>15</v>
      </c>
      <c r="N9" s="13">
        <v>2500000</v>
      </c>
      <c r="O9" s="13">
        <v>2500000</v>
      </c>
    </row>
    <row r="10" spans="1:15" s="14" customFormat="1" ht="27" x14ac:dyDescent="0.15">
      <c r="A10" s="7">
        <v>10000648</v>
      </c>
      <c r="B10" s="8">
        <v>300000</v>
      </c>
      <c r="C10" s="7" t="s">
        <v>661</v>
      </c>
      <c r="D10" s="7">
        <v>1336</v>
      </c>
      <c r="E10" s="7" t="s">
        <v>117</v>
      </c>
      <c r="F10" s="7" t="s">
        <v>72</v>
      </c>
      <c r="G10" s="7">
        <v>10.5</v>
      </c>
      <c r="H10" s="7">
        <v>9</v>
      </c>
      <c r="I10" s="7" t="s">
        <v>88</v>
      </c>
      <c r="J10" s="7">
        <v>2</v>
      </c>
      <c r="K10" s="12">
        <v>42724.954085648104</v>
      </c>
      <c r="L10" s="12">
        <v>42909.999988425901</v>
      </c>
      <c r="M10" s="7" t="s">
        <v>406</v>
      </c>
      <c r="N10" s="13">
        <v>2500000</v>
      </c>
      <c r="O10" s="13">
        <f>O9-B10</f>
        <v>2200000</v>
      </c>
    </row>
    <row r="11" spans="1:15" s="14" customFormat="1" ht="27" x14ac:dyDescent="0.15">
      <c r="A11" s="7">
        <v>10000719</v>
      </c>
      <c r="B11" s="8">
        <v>200000</v>
      </c>
      <c r="C11" s="7" t="s">
        <v>724</v>
      </c>
      <c r="D11" s="7">
        <v>1336</v>
      </c>
      <c r="E11" s="7" t="s">
        <v>117</v>
      </c>
      <c r="F11" s="7" t="s">
        <v>72</v>
      </c>
      <c r="G11" s="7">
        <v>9</v>
      </c>
      <c r="H11" s="7">
        <v>9</v>
      </c>
      <c r="I11" s="7" t="s">
        <v>17</v>
      </c>
      <c r="J11" s="7">
        <v>1</v>
      </c>
      <c r="K11" s="12">
        <v>42747.974143518499</v>
      </c>
      <c r="L11" s="12">
        <v>42841.999988425901</v>
      </c>
      <c r="M11" s="7" t="s">
        <v>406</v>
      </c>
      <c r="N11" s="13">
        <v>2500000</v>
      </c>
      <c r="O11" s="13">
        <f>O10-B11</f>
        <v>2000000</v>
      </c>
    </row>
    <row r="12" spans="1:15" s="14" customFormat="1" ht="27" x14ac:dyDescent="0.15">
      <c r="A12" s="7">
        <v>10000782</v>
      </c>
      <c r="B12" s="8">
        <v>275000</v>
      </c>
      <c r="C12" s="7" t="s">
        <v>778</v>
      </c>
      <c r="D12" s="7">
        <v>1010</v>
      </c>
      <c r="E12" s="7" t="s">
        <v>13</v>
      </c>
      <c r="F12" s="7" t="s">
        <v>72</v>
      </c>
      <c r="G12" s="7">
        <v>10.5</v>
      </c>
      <c r="H12" s="7">
        <v>8.75</v>
      </c>
      <c r="I12" s="7" t="s">
        <v>88</v>
      </c>
      <c r="J12" s="7">
        <v>0</v>
      </c>
      <c r="K12" s="12">
        <v>42772.9855902778</v>
      </c>
      <c r="L12" s="12">
        <v>42955.999988425901</v>
      </c>
      <c r="M12" s="7" t="s">
        <v>406</v>
      </c>
      <c r="N12" s="13">
        <v>2500000</v>
      </c>
      <c r="O12" s="13">
        <f>O11-B12</f>
        <v>1725000</v>
      </c>
    </row>
    <row r="13" spans="1:15" s="14" customFormat="1" ht="27" x14ac:dyDescent="0.15">
      <c r="A13" s="7">
        <v>10000843</v>
      </c>
      <c r="B13" s="8">
        <v>275000</v>
      </c>
      <c r="C13" s="7" t="s">
        <v>843</v>
      </c>
      <c r="D13" s="7">
        <v>155627</v>
      </c>
      <c r="E13" s="7" t="s">
        <v>794</v>
      </c>
      <c r="F13" s="7" t="s">
        <v>72</v>
      </c>
      <c r="G13" s="7">
        <v>10.5</v>
      </c>
      <c r="H13" s="7">
        <v>8.75</v>
      </c>
      <c r="I13" s="7" t="s">
        <v>88</v>
      </c>
      <c r="J13" s="7">
        <v>0</v>
      </c>
      <c r="K13" s="12">
        <v>42792.975648148102</v>
      </c>
      <c r="L13" s="12">
        <v>42975.999988425901</v>
      </c>
      <c r="M13" s="7" t="s">
        <v>406</v>
      </c>
      <c r="N13" s="13">
        <v>2500000</v>
      </c>
      <c r="O13" s="13">
        <f>O12-B13</f>
        <v>1450000</v>
      </c>
    </row>
    <row r="14" spans="1:15" s="14" customFormat="1" x14ac:dyDescent="0.15"/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10000216</v>
      </c>
      <c r="B2" s="8">
        <v>300000</v>
      </c>
      <c r="C2" s="7" t="s">
        <v>259</v>
      </c>
      <c r="D2" s="7">
        <v>1036</v>
      </c>
      <c r="E2" s="7" t="s">
        <v>16</v>
      </c>
      <c r="F2" s="7" t="s">
        <v>260</v>
      </c>
      <c r="G2" s="7">
        <v>9</v>
      </c>
      <c r="H2" s="7">
        <v>9</v>
      </c>
      <c r="I2" s="7" t="s">
        <v>17</v>
      </c>
      <c r="J2" s="7">
        <v>3</v>
      </c>
      <c r="K2" s="12">
        <v>42506.669224537</v>
      </c>
      <c r="L2" s="12">
        <v>42600.500833333303</v>
      </c>
      <c r="M2" s="7" t="s">
        <v>15</v>
      </c>
      <c r="N2" s="13">
        <v>2400000</v>
      </c>
      <c r="O2" s="13">
        <v>2400000</v>
      </c>
    </row>
    <row r="3" spans="1:15" s="14" customFormat="1" ht="27" x14ac:dyDescent="0.15">
      <c r="A3" s="7">
        <v>10000266</v>
      </c>
      <c r="B3" s="8">
        <v>150000</v>
      </c>
      <c r="C3" s="7" t="s">
        <v>308</v>
      </c>
      <c r="D3" s="7">
        <v>1036</v>
      </c>
      <c r="E3" s="7" t="s">
        <v>16</v>
      </c>
      <c r="F3" s="7" t="s">
        <v>260</v>
      </c>
      <c r="G3" s="7">
        <v>5.5</v>
      </c>
      <c r="H3" s="7">
        <v>6.5</v>
      </c>
      <c r="I3" s="7" t="s">
        <v>14</v>
      </c>
      <c r="J3" s="7">
        <v>1</v>
      </c>
      <c r="K3" s="12">
        <v>42545.482592592598</v>
      </c>
      <c r="L3" s="12">
        <v>42575.583749999998</v>
      </c>
      <c r="M3" s="7" t="s">
        <v>15</v>
      </c>
      <c r="N3" s="13">
        <v>2400000</v>
      </c>
      <c r="O3" s="13">
        <v>2400000</v>
      </c>
    </row>
    <row r="4" spans="1:15" s="14" customFormat="1" ht="27" x14ac:dyDescent="0.15">
      <c r="A4" s="7">
        <v>10000315</v>
      </c>
      <c r="B4" s="8">
        <v>175000</v>
      </c>
      <c r="C4" s="7" t="s">
        <v>354</v>
      </c>
      <c r="D4" s="7">
        <v>1010</v>
      </c>
      <c r="E4" s="7" t="s">
        <v>13</v>
      </c>
      <c r="F4" s="7" t="s">
        <v>260</v>
      </c>
      <c r="G4" s="7">
        <v>11</v>
      </c>
      <c r="H4" s="7">
        <v>8.75</v>
      </c>
      <c r="I4" s="7" t="s">
        <v>88</v>
      </c>
      <c r="J4" s="7">
        <v>6</v>
      </c>
      <c r="K4" s="12">
        <v>42580.816886574103</v>
      </c>
      <c r="L4" s="12">
        <v>42769.500798611101</v>
      </c>
      <c r="M4" s="7" t="s">
        <v>15</v>
      </c>
      <c r="N4" s="13">
        <v>2400000</v>
      </c>
      <c r="O4" s="13">
        <v>2400000</v>
      </c>
    </row>
    <row r="5" spans="1:15" s="14" customFormat="1" ht="27" x14ac:dyDescent="0.15">
      <c r="A5" s="7">
        <v>10000377</v>
      </c>
      <c r="B5" s="8">
        <v>100000</v>
      </c>
      <c r="C5" s="7" t="s">
        <v>411</v>
      </c>
      <c r="D5" s="7">
        <v>140407</v>
      </c>
      <c r="E5" s="7" t="s">
        <v>244</v>
      </c>
      <c r="F5" s="7" t="s">
        <v>260</v>
      </c>
      <c r="G5" s="7">
        <v>7.5</v>
      </c>
      <c r="H5" s="7">
        <v>7.5</v>
      </c>
      <c r="I5" s="7" t="s">
        <v>19</v>
      </c>
      <c r="J5" s="7">
        <v>2</v>
      </c>
      <c r="K5" s="12">
        <v>42617.452789351897</v>
      </c>
      <c r="L5" s="12">
        <v>42680.417592592603</v>
      </c>
      <c r="M5" s="7" t="s">
        <v>15</v>
      </c>
      <c r="N5" s="13">
        <v>2400000</v>
      </c>
      <c r="O5" s="13">
        <v>2400000</v>
      </c>
    </row>
    <row r="6" spans="1:15" s="14" customFormat="1" ht="27" x14ac:dyDescent="0.15">
      <c r="A6" s="7">
        <v>10000446</v>
      </c>
      <c r="B6" s="8">
        <v>150000</v>
      </c>
      <c r="C6" s="7" t="s">
        <v>475</v>
      </c>
      <c r="D6" s="7">
        <v>1336</v>
      </c>
      <c r="E6" s="7" t="s">
        <v>117</v>
      </c>
      <c r="F6" s="7" t="s">
        <v>260</v>
      </c>
      <c r="G6" s="7">
        <v>7.5</v>
      </c>
      <c r="H6" s="7">
        <v>7.5</v>
      </c>
      <c r="I6" s="7" t="s">
        <v>19</v>
      </c>
      <c r="J6" s="7">
        <v>2</v>
      </c>
      <c r="K6" s="12">
        <v>42641.895960648202</v>
      </c>
      <c r="L6" s="12">
        <v>42704.501053240703</v>
      </c>
      <c r="M6" s="7" t="s">
        <v>15</v>
      </c>
      <c r="N6" s="13">
        <v>2400000</v>
      </c>
      <c r="O6" s="13">
        <v>2400000</v>
      </c>
    </row>
    <row r="7" spans="1:15" s="14" customFormat="1" ht="27" x14ac:dyDescent="0.15">
      <c r="A7" s="7">
        <v>10000517</v>
      </c>
      <c r="B7" s="8">
        <v>100000</v>
      </c>
      <c r="C7" s="7" t="s">
        <v>543</v>
      </c>
      <c r="D7" s="7">
        <v>1336</v>
      </c>
      <c r="E7" s="7" t="s">
        <v>117</v>
      </c>
      <c r="F7" s="7" t="s">
        <v>260</v>
      </c>
      <c r="G7" s="7">
        <v>5.5</v>
      </c>
      <c r="H7" s="7">
        <v>7.5</v>
      </c>
      <c r="I7" s="7" t="s">
        <v>14</v>
      </c>
      <c r="J7" s="7">
        <v>1</v>
      </c>
      <c r="K7" s="12">
        <v>42677.034918981502</v>
      </c>
      <c r="L7" s="12">
        <v>42708.666863425897</v>
      </c>
      <c r="M7" s="7" t="s">
        <v>15</v>
      </c>
      <c r="N7" s="13">
        <v>2400000</v>
      </c>
      <c r="O7" s="13">
        <v>2400000</v>
      </c>
    </row>
    <row r="8" spans="1:15" s="14" customFormat="1" ht="27" x14ac:dyDescent="0.15">
      <c r="A8" s="7">
        <v>10000582</v>
      </c>
      <c r="B8" s="8">
        <v>100000</v>
      </c>
      <c r="C8" s="7" t="s">
        <v>601</v>
      </c>
      <c r="D8" s="7">
        <v>1036</v>
      </c>
      <c r="E8" s="7" t="s">
        <v>16</v>
      </c>
      <c r="F8" s="7" t="s">
        <v>260</v>
      </c>
      <c r="G8" s="7">
        <v>5.5</v>
      </c>
      <c r="H8" s="7">
        <v>7.5</v>
      </c>
      <c r="I8" s="7" t="s">
        <v>14</v>
      </c>
      <c r="J8" s="7">
        <v>1</v>
      </c>
      <c r="K8" s="12">
        <v>42701.878217592603</v>
      </c>
      <c r="L8" s="12">
        <v>42733.584780092599</v>
      </c>
      <c r="M8" s="7" t="s">
        <v>15</v>
      </c>
      <c r="N8" s="13">
        <v>2400000</v>
      </c>
      <c r="O8" s="13">
        <v>2400000</v>
      </c>
    </row>
    <row r="9" spans="1:15" s="14" customFormat="1" ht="27" x14ac:dyDescent="0.15">
      <c r="A9" s="7">
        <v>10000662</v>
      </c>
      <c r="B9" s="8">
        <v>275000</v>
      </c>
      <c r="C9" s="7" t="s">
        <v>674</v>
      </c>
      <c r="D9" s="7">
        <v>1010</v>
      </c>
      <c r="E9" s="7" t="s">
        <v>13</v>
      </c>
      <c r="F9" s="7" t="s">
        <v>260</v>
      </c>
      <c r="G9" s="7">
        <v>10.5</v>
      </c>
      <c r="H9" s="7">
        <v>9</v>
      </c>
      <c r="I9" s="7" t="s">
        <v>88</v>
      </c>
      <c r="J9" s="7">
        <v>2</v>
      </c>
      <c r="K9" s="12">
        <v>42730.991273148102</v>
      </c>
      <c r="L9" s="12">
        <v>42915.999988425901</v>
      </c>
      <c r="M9" s="7" t="s">
        <v>406</v>
      </c>
      <c r="N9" s="13">
        <v>2400000</v>
      </c>
      <c r="O9" s="13">
        <f>O8-B9</f>
        <v>2125000</v>
      </c>
    </row>
    <row r="10" spans="1:15" s="14" customFormat="1" ht="27" x14ac:dyDescent="0.15">
      <c r="A10" s="7">
        <v>10000736</v>
      </c>
      <c r="B10" s="8">
        <v>275000</v>
      </c>
      <c r="C10" s="7" t="s">
        <v>736</v>
      </c>
      <c r="D10" s="7">
        <v>1010</v>
      </c>
      <c r="E10" s="7" t="s">
        <v>13</v>
      </c>
      <c r="F10" s="7" t="s">
        <v>260</v>
      </c>
      <c r="G10" s="7">
        <v>10.5</v>
      </c>
      <c r="H10" s="7">
        <v>8.75</v>
      </c>
      <c r="I10" s="7" t="s">
        <v>88</v>
      </c>
      <c r="J10" s="7">
        <v>1</v>
      </c>
      <c r="K10" s="12">
        <v>42754.016724537003</v>
      </c>
      <c r="L10" s="12">
        <v>42936.999988425901</v>
      </c>
      <c r="M10" s="7" t="s">
        <v>406</v>
      </c>
      <c r="N10" s="13">
        <v>2400000</v>
      </c>
      <c r="O10" s="13">
        <f>O9-B10</f>
        <v>1850000</v>
      </c>
    </row>
    <row r="11" spans="1:15" s="14" customFormat="1" ht="27" x14ac:dyDescent="0.15">
      <c r="A11" s="7">
        <v>10000806</v>
      </c>
      <c r="B11" s="8">
        <v>175000</v>
      </c>
      <c r="C11" s="7" t="s">
        <v>810</v>
      </c>
      <c r="D11" s="7">
        <v>155627</v>
      </c>
      <c r="E11" s="7" t="s">
        <v>794</v>
      </c>
      <c r="F11" s="7" t="s">
        <v>260</v>
      </c>
      <c r="G11" s="7">
        <v>7.5</v>
      </c>
      <c r="H11" s="7">
        <v>7.5</v>
      </c>
      <c r="I11" s="7" t="s">
        <v>19</v>
      </c>
      <c r="J11" s="7">
        <v>0</v>
      </c>
      <c r="K11" s="12">
        <v>42780.954502314802</v>
      </c>
      <c r="L11" s="12">
        <v>42841.999988425901</v>
      </c>
      <c r="M11" s="7" t="s">
        <v>406</v>
      </c>
      <c r="N11" s="13">
        <v>2400000</v>
      </c>
      <c r="O11" s="13">
        <f>O10-B11</f>
        <v>1675000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10000218</v>
      </c>
      <c r="B2" s="8">
        <v>150000</v>
      </c>
      <c r="C2" s="7" t="s">
        <v>263</v>
      </c>
      <c r="D2" s="7">
        <v>1336</v>
      </c>
      <c r="E2" s="7" t="s">
        <v>117</v>
      </c>
      <c r="F2" s="7" t="s">
        <v>264</v>
      </c>
      <c r="G2" s="7">
        <v>5.5</v>
      </c>
      <c r="H2" s="7">
        <v>6.5</v>
      </c>
      <c r="I2" s="7" t="s">
        <v>14</v>
      </c>
      <c r="J2" s="7">
        <v>1</v>
      </c>
      <c r="K2" s="12">
        <v>42508.7668402778</v>
      </c>
      <c r="L2" s="12">
        <v>42544.667106481502</v>
      </c>
      <c r="M2" s="7" t="s">
        <v>15</v>
      </c>
      <c r="N2" s="13">
        <v>4500000</v>
      </c>
      <c r="O2" s="13">
        <v>4500000</v>
      </c>
    </row>
    <row r="3" spans="1:15" s="14" customFormat="1" ht="27" x14ac:dyDescent="0.15">
      <c r="A3" s="7">
        <v>10000268</v>
      </c>
      <c r="B3" s="8">
        <v>350000</v>
      </c>
      <c r="C3" s="7" t="s">
        <v>310</v>
      </c>
      <c r="D3" s="7">
        <v>1336</v>
      </c>
      <c r="E3" s="7" t="s">
        <v>117</v>
      </c>
      <c r="F3" s="7" t="s">
        <v>264</v>
      </c>
      <c r="G3" s="7">
        <v>11</v>
      </c>
      <c r="H3" s="7">
        <v>8.75</v>
      </c>
      <c r="I3" s="7" t="s">
        <v>88</v>
      </c>
      <c r="J3" s="7">
        <v>6</v>
      </c>
      <c r="K3" s="12">
        <v>42545.636018518497</v>
      </c>
      <c r="L3" s="12">
        <v>42731.500891203701</v>
      </c>
      <c r="M3" s="7" t="s">
        <v>15</v>
      </c>
      <c r="N3" s="13">
        <v>4500000</v>
      </c>
      <c r="O3" s="13">
        <v>4500000</v>
      </c>
    </row>
    <row r="4" spans="1:15" s="14" customFormat="1" ht="27" x14ac:dyDescent="0.15">
      <c r="A4" s="7">
        <v>10000274</v>
      </c>
      <c r="B4" s="8">
        <v>350000</v>
      </c>
      <c r="C4" s="7" t="s">
        <v>315</v>
      </c>
      <c r="D4" s="7">
        <v>1010</v>
      </c>
      <c r="E4" s="7" t="s">
        <v>13</v>
      </c>
      <c r="F4" s="7" t="s">
        <v>264</v>
      </c>
      <c r="G4" s="7">
        <v>11</v>
      </c>
      <c r="H4" s="7">
        <v>8.75</v>
      </c>
      <c r="I4" s="7" t="s">
        <v>88</v>
      </c>
      <c r="J4" s="7">
        <v>6</v>
      </c>
      <c r="K4" s="12">
        <v>42549.672870370399</v>
      </c>
      <c r="L4" s="12">
        <v>42734.584016203698</v>
      </c>
      <c r="M4" s="7" t="s">
        <v>15</v>
      </c>
      <c r="N4" s="13">
        <v>4500000</v>
      </c>
      <c r="O4" s="13">
        <v>4500000</v>
      </c>
    </row>
    <row r="5" spans="1:15" s="14" customFormat="1" ht="27" x14ac:dyDescent="0.15">
      <c r="A5" s="7">
        <v>10000276</v>
      </c>
      <c r="B5" s="8">
        <v>200</v>
      </c>
      <c r="C5" s="7" t="s">
        <v>317</v>
      </c>
      <c r="D5" s="7">
        <v>1036</v>
      </c>
      <c r="E5" s="7" t="s">
        <v>16</v>
      </c>
      <c r="F5" s="7" t="s">
        <v>264</v>
      </c>
      <c r="G5" s="7">
        <v>12</v>
      </c>
      <c r="H5" s="7">
        <v>6</v>
      </c>
      <c r="I5" s="7" t="s">
        <v>19</v>
      </c>
      <c r="J5" s="7">
        <v>2</v>
      </c>
      <c r="K5" s="12">
        <v>42551.6155671296</v>
      </c>
      <c r="L5" s="12">
        <v>42612.418043981503</v>
      </c>
      <c r="M5" s="7" t="s">
        <v>15</v>
      </c>
      <c r="N5" s="13">
        <v>4500000</v>
      </c>
      <c r="O5" s="13">
        <v>4500000</v>
      </c>
    </row>
    <row r="6" spans="1:15" s="14" customFormat="1" ht="27" x14ac:dyDescent="0.15">
      <c r="A6" s="7">
        <v>10000314</v>
      </c>
      <c r="B6" s="8">
        <v>100000</v>
      </c>
      <c r="C6" s="7" t="s">
        <v>353</v>
      </c>
      <c r="D6" s="7">
        <v>1336</v>
      </c>
      <c r="E6" s="7" t="s">
        <v>117</v>
      </c>
      <c r="F6" s="7" t="s">
        <v>264</v>
      </c>
      <c r="G6" s="7">
        <v>5.5</v>
      </c>
      <c r="H6" s="7">
        <v>6.5</v>
      </c>
      <c r="I6" s="7" t="s">
        <v>14</v>
      </c>
      <c r="J6" s="7">
        <v>1</v>
      </c>
      <c r="K6" s="12">
        <v>42582.756770833301</v>
      </c>
      <c r="L6" s="12">
        <v>42615.500625000001</v>
      </c>
      <c r="M6" s="7" t="s">
        <v>15</v>
      </c>
      <c r="N6" s="13">
        <v>4500000</v>
      </c>
      <c r="O6" s="13">
        <v>4500000</v>
      </c>
    </row>
    <row r="7" spans="1:15" s="14" customFormat="1" ht="27" x14ac:dyDescent="0.15">
      <c r="A7" s="7">
        <v>10000373</v>
      </c>
      <c r="B7" s="8">
        <v>250000</v>
      </c>
      <c r="C7" s="7" t="s">
        <v>408</v>
      </c>
      <c r="D7" s="7">
        <v>1336</v>
      </c>
      <c r="E7" s="7" t="s">
        <v>117</v>
      </c>
      <c r="F7" s="7" t="s">
        <v>264</v>
      </c>
      <c r="G7" s="7">
        <v>11</v>
      </c>
      <c r="H7" s="7">
        <v>8.75</v>
      </c>
      <c r="I7" s="7" t="s">
        <v>88</v>
      </c>
      <c r="J7" s="7">
        <v>5</v>
      </c>
      <c r="K7" s="12">
        <v>42613.844733796301</v>
      </c>
      <c r="L7" s="12">
        <v>42796.999988425901</v>
      </c>
      <c r="M7" s="7" t="s">
        <v>406</v>
      </c>
      <c r="N7" s="13">
        <v>4500000</v>
      </c>
      <c r="O7" s="13">
        <f>O6-B8</f>
        <v>4300000</v>
      </c>
    </row>
    <row r="8" spans="1:15" s="14" customFormat="1" ht="27" x14ac:dyDescent="0.15">
      <c r="A8" s="7">
        <v>10000437</v>
      </c>
      <c r="B8" s="8">
        <v>200000</v>
      </c>
      <c r="C8" s="7" t="s">
        <v>467</v>
      </c>
      <c r="D8" s="7">
        <v>1010</v>
      </c>
      <c r="E8" s="7" t="s">
        <v>13</v>
      </c>
      <c r="F8" s="7" t="s">
        <v>264</v>
      </c>
      <c r="G8" s="7">
        <v>9</v>
      </c>
      <c r="H8" s="7">
        <v>9</v>
      </c>
      <c r="I8" s="7" t="s">
        <v>17</v>
      </c>
      <c r="J8" s="7">
        <v>3</v>
      </c>
      <c r="K8" s="12">
        <v>42638.989120370403</v>
      </c>
      <c r="L8" s="12">
        <v>42731.5020717593</v>
      </c>
      <c r="M8" s="7" t="s">
        <v>15</v>
      </c>
      <c r="N8" s="13">
        <v>4500000</v>
      </c>
      <c r="O8" s="13">
        <f>O7-B8+B8</f>
        <v>4300000</v>
      </c>
    </row>
    <row r="9" spans="1:15" s="14" customFormat="1" ht="27" x14ac:dyDescent="0.15">
      <c r="A9" s="7">
        <v>10000505</v>
      </c>
      <c r="B9" s="8">
        <v>200000</v>
      </c>
      <c r="C9" s="7" t="s">
        <v>530</v>
      </c>
      <c r="D9" s="7">
        <v>1010</v>
      </c>
      <c r="E9" s="7" t="s">
        <v>13</v>
      </c>
      <c r="F9" s="7" t="s">
        <v>264</v>
      </c>
      <c r="G9" s="7">
        <v>9</v>
      </c>
      <c r="H9" s="7">
        <v>9</v>
      </c>
      <c r="I9" s="7" t="s">
        <v>17</v>
      </c>
      <c r="J9" s="7">
        <v>3</v>
      </c>
      <c r="K9" s="12">
        <v>42671.043483796297</v>
      </c>
      <c r="L9" s="12">
        <v>42766.583599537</v>
      </c>
      <c r="M9" s="7" t="s">
        <v>15</v>
      </c>
      <c r="N9" s="13">
        <v>4500000</v>
      </c>
      <c r="O9" s="13">
        <f>O8-B9+B9</f>
        <v>4300000</v>
      </c>
    </row>
    <row r="10" spans="1:15" s="14" customFormat="1" ht="27" x14ac:dyDescent="0.15">
      <c r="A10" s="7">
        <v>10000574</v>
      </c>
      <c r="B10" s="8">
        <v>150000</v>
      </c>
      <c r="C10" s="7" t="s">
        <v>595</v>
      </c>
      <c r="D10" s="7">
        <v>1336</v>
      </c>
      <c r="E10" s="7" t="s">
        <v>117</v>
      </c>
      <c r="F10" s="7" t="s">
        <v>264</v>
      </c>
      <c r="G10" s="7">
        <v>7.5</v>
      </c>
      <c r="H10" s="7">
        <v>7.5</v>
      </c>
      <c r="I10" s="7" t="s">
        <v>19</v>
      </c>
      <c r="J10" s="7">
        <v>2</v>
      </c>
      <c r="K10" s="12">
        <v>42697.984560185199</v>
      </c>
      <c r="L10" s="12">
        <v>42760.5012615741</v>
      </c>
      <c r="M10" s="7" t="s">
        <v>15</v>
      </c>
      <c r="N10" s="13">
        <v>4500000</v>
      </c>
      <c r="O10" s="13">
        <f>O9-B10+B10</f>
        <v>4300000</v>
      </c>
    </row>
    <row r="11" spans="1:15" s="14" customFormat="1" ht="27" x14ac:dyDescent="0.15">
      <c r="A11" s="7">
        <v>10000659</v>
      </c>
      <c r="B11" s="8">
        <v>275000</v>
      </c>
      <c r="C11" s="7" t="s">
        <v>671</v>
      </c>
      <c r="D11" s="7">
        <v>1336</v>
      </c>
      <c r="E11" s="7" t="s">
        <v>117</v>
      </c>
      <c r="F11" s="7" t="s">
        <v>264</v>
      </c>
      <c r="G11" s="7">
        <v>10.5</v>
      </c>
      <c r="H11" s="7">
        <v>9</v>
      </c>
      <c r="I11" s="7" t="s">
        <v>88</v>
      </c>
      <c r="J11" s="7">
        <v>2</v>
      </c>
      <c r="K11" s="12">
        <v>42729.963020833296</v>
      </c>
      <c r="L11" s="12">
        <v>42913.999988425901</v>
      </c>
      <c r="M11" s="7" t="s">
        <v>406</v>
      </c>
      <c r="N11" s="13">
        <v>4500000</v>
      </c>
      <c r="O11" s="13">
        <f>O10-B12</f>
        <v>4050000</v>
      </c>
    </row>
    <row r="12" spans="1:15" s="14" customFormat="1" ht="27" x14ac:dyDescent="0.15">
      <c r="A12" s="7">
        <v>10000740</v>
      </c>
      <c r="B12" s="8">
        <v>250000</v>
      </c>
      <c r="C12" s="7" t="s">
        <v>739</v>
      </c>
      <c r="D12" s="7">
        <v>1036</v>
      </c>
      <c r="E12" s="7" t="s">
        <v>16</v>
      </c>
      <c r="F12" s="7" t="s">
        <v>264</v>
      </c>
      <c r="G12" s="7">
        <v>10.5</v>
      </c>
      <c r="H12" s="7">
        <v>8.75</v>
      </c>
      <c r="I12" s="7" t="s">
        <v>88</v>
      </c>
      <c r="J12" s="7">
        <v>1</v>
      </c>
      <c r="K12" s="12">
        <v>42755.265416666698</v>
      </c>
      <c r="L12" s="12">
        <v>42938.999988425901</v>
      </c>
      <c r="M12" s="7" t="s">
        <v>406</v>
      </c>
      <c r="N12" s="13">
        <v>4500000</v>
      </c>
      <c r="O12" s="13">
        <f>O11-B12</f>
        <v>3800000</v>
      </c>
    </row>
    <row r="13" spans="1:15" s="14" customFormat="1" ht="27" x14ac:dyDescent="0.15">
      <c r="A13" s="7">
        <v>10000827</v>
      </c>
      <c r="B13" s="8">
        <v>275000</v>
      </c>
      <c r="C13" s="7" t="s">
        <v>831</v>
      </c>
      <c r="D13" s="7">
        <v>155626</v>
      </c>
      <c r="E13" s="7" t="s">
        <v>795</v>
      </c>
      <c r="F13" s="7" t="s">
        <v>264</v>
      </c>
      <c r="G13" s="7">
        <v>10.5</v>
      </c>
      <c r="H13" s="7">
        <v>8.75</v>
      </c>
      <c r="I13" s="7" t="s">
        <v>88</v>
      </c>
      <c r="J13" s="7">
        <v>0</v>
      </c>
      <c r="K13" s="12">
        <v>42786.988460648201</v>
      </c>
      <c r="L13" s="12">
        <v>42969.999988425901</v>
      </c>
      <c r="M13" s="7" t="s">
        <v>406</v>
      </c>
      <c r="N13" s="13">
        <v>4500000</v>
      </c>
      <c r="O13" s="13">
        <f>O12-B13</f>
        <v>3525000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10000133</v>
      </c>
      <c r="B2" s="8">
        <v>400000</v>
      </c>
      <c r="C2" s="7" t="s">
        <v>174</v>
      </c>
      <c r="D2" s="7">
        <v>1036</v>
      </c>
      <c r="E2" s="7" t="s">
        <v>16</v>
      </c>
      <c r="F2" s="7" t="s">
        <v>175</v>
      </c>
      <c r="G2" s="7">
        <v>11.5</v>
      </c>
      <c r="H2" s="7">
        <v>8.5</v>
      </c>
      <c r="I2" s="7" t="s">
        <v>88</v>
      </c>
      <c r="J2" s="7">
        <v>6</v>
      </c>
      <c r="K2" s="12">
        <v>42418.840937499997</v>
      </c>
      <c r="L2" s="12">
        <v>42604.584166666697</v>
      </c>
      <c r="M2" s="7" t="s">
        <v>15</v>
      </c>
      <c r="N2" s="13">
        <v>1700000</v>
      </c>
      <c r="O2" s="15">
        <v>1700000</v>
      </c>
    </row>
    <row r="3" spans="1:15" s="14" customFormat="1" ht="27" x14ac:dyDescent="0.15">
      <c r="A3" s="7">
        <v>10000148</v>
      </c>
      <c r="B3" s="8">
        <v>250000</v>
      </c>
      <c r="C3" s="7" t="s">
        <v>191</v>
      </c>
      <c r="D3" s="7">
        <v>1036</v>
      </c>
      <c r="E3" s="7" t="s">
        <v>16</v>
      </c>
      <c r="F3" s="7" t="s">
        <v>175</v>
      </c>
      <c r="G3" s="7">
        <v>9.5</v>
      </c>
      <c r="H3" s="7">
        <v>8.5</v>
      </c>
      <c r="I3" s="7" t="s">
        <v>17</v>
      </c>
      <c r="J3" s="7">
        <v>3</v>
      </c>
      <c r="K3" s="12">
        <v>42435.478055555599</v>
      </c>
      <c r="L3" s="12">
        <v>42530.5004513889</v>
      </c>
      <c r="M3" s="7" t="s">
        <v>15</v>
      </c>
      <c r="N3" s="13">
        <v>1700000</v>
      </c>
      <c r="O3" s="15">
        <v>1700000</v>
      </c>
    </row>
    <row r="4" spans="1:15" s="14" customFormat="1" ht="27" x14ac:dyDescent="0.15">
      <c r="A4" s="7">
        <v>10000309</v>
      </c>
      <c r="B4" s="8">
        <v>100000</v>
      </c>
      <c r="C4" s="7" t="s">
        <v>348</v>
      </c>
      <c r="D4" s="7">
        <v>1336</v>
      </c>
      <c r="E4" s="7" t="s">
        <v>117</v>
      </c>
      <c r="F4" s="7" t="s">
        <v>175</v>
      </c>
      <c r="G4" s="7">
        <v>5.5</v>
      </c>
      <c r="H4" s="7">
        <v>6.5</v>
      </c>
      <c r="I4" s="7" t="s">
        <v>14</v>
      </c>
      <c r="J4" s="7">
        <v>1</v>
      </c>
      <c r="K4" s="12">
        <v>42577.797800925902</v>
      </c>
      <c r="L4" s="12">
        <v>42610.667476851799</v>
      </c>
      <c r="M4" s="7" t="s">
        <v>15</v>
      </c>
      <c r="N4" s="13">
        <v>1700000</v>
      </c>
      <c r="O4" s="15">
        <v>1700000</v>
      </c>
    </row>
    <row r="5" spans="1:15" s="14" customFormat="1" ht="27" x14ac:dyDescent="0.15">
      <c r="A5" s="7">
        <v>10000364</v>
      </c>
      <c r="B5" s="8">
        <v>100000</v>
      </c>
      <c r="C5" s="7" t="s">
        <v>399</v>
      </c>
      <c r="D5" s="7">
        <v>1336</v>
      </c>
      <c r="E5" s="7" t="s">
        <v>117</v>
      </c>
      <c r="F5" s="7" t="s">
        <v>175</v>
      </c>
      <c r="G5" s="7">
        <v>7.5</v>
      </c>
      <c r="H5" s="7">
        <v>7.5</v>
      </c>
      <c r="I5" s="7" t="s">
        <v>19</v>
      </c>
      <c r="J5" s="7">
        <v>2</v>
      </c>
      <c r="K5" s="12">
        <v>42611.898425925901</v>
      </c>
      <c r="L5" s="12">
        <v>42674.667025463001</v>
      </c>
      <c r="M5" s="7" t="s">
        <v>15</v>
      </c>
      <c r="N5" s="13">
        <v>1700000</v>
      </c>
      <c r="O5" s="15">
        <v>1700000</v>
      </c>
    </row>
    <row r="6" spans="1:15" s="14" customFormat="1" ht="27" x14ac:dyDescent="0.15">
      <c r="A6" s="7">
        <v>10000440</v>
      </c>
      <c r="B6" s="8">
        <v>100000</v>
      </c>
      <c r="C6" s="7" t="s">
        <v>470</v>
      </c>
      <c r="D6" s="7">
        <v>1010</v>
      </c>
      <c r="E6" s="7" t="s">
        <v>13</v>
      </c>
      <c r="F6" s="7" t="s">
        <v>175</v>
      </c>
      <c r="G6" s="7">
        <v>5.5</v>
      </c>
      <c r="H6" s="7">
        <v>6.5</v>
      </c>
      <c r="I6" s="7" t="s">
        <v>14</v>
      </c>
      <c r="J6" s="7">
        <v>1</v>
      </c>
      <c r="K6" s="12">
        <v>42639.973460648202</v>
      </c>
      <c r="L6" s="12">
        <v>42671.501319444404</v>
      </c>
      <c r="M6" s="7" t="s">
        <v>15</v>
      </c>
      <c r="N6" s="13">
        <v>1700000</v>
      </c>
      <c r="O6" s="15">
        <v>1700000</v>
      </c>
    </row>
    <row r="7" spans="1:15" s="14" customFormat="1" ht="27" x14ac:dyDescent="0.15">
      <c r="A7" s="7">
        <v>10000504</v>
      </c>
      <c r="B7" s="8">
        <v>150000</v>
      </c>
      <c r="C7" s="7" t="s">
        <v>529</v>
      </c>
      <c r="D7" s="7">
        <v>1336</v>
      </c>
      <c r="E7" s="7" t="s">
        <v>117</v>
      </c>
      <c r="F7" s="7" t="s">
        <v>175</v>
      </c>
      <c r="G7" s="7">
        <v>7.5</v>
      </c>
      <c r="H7" s="7">
        <v>7.5</v>
      </c>
      <c r="I7" s="7" t="s">
        <v>19</v>
      </c>
      <c r="J7" s="7">
        <v>2</v>
      </c>
      <c r="K7" s="12">
        <v>42671.043043981503</v>
      </c>
      <c r="L7" s="12">
        <v>42735.5005439815</v>
      </c>
      <c r="M7" s="7" t="s">
        <v>15</v>
      </c>
      <c r="N7" s="13">
        <v>1700000</v>
      </c>
      <c r="O7" s="15">
        <v>1700000</v>
      </c>
    </row>
    <row r="8" spans="1:15" s="14" customFormat="1" ht="27" x14ac:dyDescent="0.15">
      <c r="A8" s="7">
        <v>10000566</v>
      </c>
      <c r="B8" s="8">
        <v>150000</v>
      </c>
      <c r="C8" s="7" t="s">
        <v>588</v>
      </c>
      <c r="D8" s="7">
        <v>1336</v>
      </c>
      <c r="E8" s="7" t="s">
        <v>117</v>
      </c>
      <c r="F8" s="7" t="s">
        <v>175</v>
      </c>
      <c r="G8" s="7">
        <v>7.5</v>
      </c>
      <c r="H8" s="7">
        <v>7.5</v>
      </c>
      <c r="I8" s="7" t="s">
        <v>19</v>
      </c>
      <c r="J8" s="7">
        <v>2</v>
      </c>
      <c r="K8" s="12">
        <v>42696.077916666698</v>
      </c>
      <c r="L8" s="12">
        <v>42758.503692129598</v>
      </c>
      <c r="M8" s="7" t="s">
        <v>15</v>
      </c>
      <c r="N8" s="13">
        <v>1700000</v>
      </c>
      <c r="O8" s="15">
        <v>1700000</v>
      </c>
    </row>
    <row r="9" spans="1:15" s="14" customFormat="1" ht="27" x14ac:dyDescent="0.15">
      <c r="A9" s="7">
        <v>10000638</v>
      </c>
      <c r="B9" s="8">
        <v>150000</v>
      </c>
      <c r="C9" s="7" t="s">
        <v>651</v>
      </c>
      <c r="D9" s="7">
        <v>1036</v>
      </c>
      <c r="E9" s="7" t="s">
        <v>16</v>
      </c>
      <c r="F9" s="7" t="s">
        <v>175</v>
      </c>
      <c r="G9" s="7">
        <v>7.5</v>
      </c>
      <c r="H9" s="7">
        <v>7.5</v>
      </c>
      <c r="I9" s="7" t="s">
        <v>19</v>
      </c>
      <c r="J9" s="7">
        <v>2</v>
      </c>
      <c r="K9" s="12">
        <v>42722.825231481504</v>
      </c>
      <c r="L9" s="12">
        <v>42786.584143518499</v>
      </c>
      <c r="M9" s="7" t="s">
        <v>15</v>
      </c>
      <c r="N9" s="13">
        <v>1700000</v>
      </c>
      <c r="O9" s="15">
        <v>1700000</v>
      </c>
    </row>
    <row r="10" spans="1:15" s="14" customFormat="1" ht="27" x14ac:dyDescent="0.15">
      <c r="A10" s="7">
        <v>10000711</v>
      </c>
      <c r="B10" s="8">
        <v>150000</v>
      </c>
      <c r="C10" s="7" t="s">
        <v>718</v>
      </c>
      <c r="D10" s="7">
        <v>1010</v>
      </c>
      <c r="E10" s="7" t="s">
        <v>13</v>
      </c>
      <c r="F10" s="7" t="s">
        <v>175</v>
      </c>
      <c r="G10" s="7">
        <v>7.5</v>
      </c>
      <c r="H10" s="7">
        <v>7.5</v>
      </c>
      <c r="I10" s="7" t="s">
        <v>19</v>
      </c>
      <c r="J10" s="7">
        <v>1</v>
      </c>
      <c r="K10" s="12">
        <v>42746.961504629602</v>
      </c>
      <c r="L10" s="12">
        <v>42810.999988425901</v>
      </c>
      <c r="M10" s="7" t="s">
        <v>406</v>
      </c>
      <c r="N10" s="13">
        <v>1700000</v>
      </c>
      <c r="O10" s="13">
        <f>O9-B10</f>
        <v>1550000</v>
      </c>
    </row>
    <row r="11" spans="1:15" s="14" customFormat="1" ht="27" x14ac:dyDescent="0.15">
      <c r="A11" s="7">
        <v>10000794</v>
      </c>
      <c r="B11" s="8">
        <v>225000</v>
      </c>
      <c r="C11" s="7" t="s">
        <v>788</v>
      </c>
      <c r="D11" s="7">
        <v>1036</v>
      </c>
      <c r="E11" s="7" t="s">
        <v>16</v>
      </c>
      <c r="F11" s="7" t="s">
        <v>175</v>
      </c>
      <c r="G11" s="7">
        <v>9</v>
      </c>
      <c r="H11" s="7">
        <v>9</v>
      </c>
      <c r="I11" s="7" t="s">
        <v>17</v>
      </c>
      <c r="J11" s="7">
        <v>0</v>
      </c>
      <c r="K11" s="12">
        <v>42775.980358796303</v>
      </c>
      <c r="L11" s="12">
        <v>42868.999988425901</v>
      </c>
      <c r="M11" s="7" t="s">
        <v>406</v>
      </c>
      <c r="N11" s="13">
        <v>1700000</v>
      </c>
      <c r="O11" s="13">
        <f>O10-B11</f>
        <v>1325000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10000258</v>
      </c>
      <c r="B2" s="8">
        <v>150000</v>
      </c>
      <c r="C2" s="7" t="s">
        <v>303</v>
      </c>
      <c r="D2" s="7">
        <v>1336</v>
      </c>
      <c r="E2" s="7" t="s">
        <v>117</v>
      </c>
      <c r="F2" s="7" t="s">
        <v>304</v>
      </c>
      <c r="G2" s="7">
        <v>7.5</v>
      </c>
      <c r="H2" s="7">
        <v>7.5</v>
      </c>
      <c r="I2" s="7" t="s">
        <v>19</v>
      </c>
      <c r="J2" s="7">
        <v>2</v>
      </c>
      <c r="K2" s="12">
        <v>42542.9471990741</v>
      </c>
      <c r="L2" s="12">
        <v>42605.667002314804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10000285</v>
      </c>
      <c r="B3" s="8">
        <v>450000</v>
      </c>
      <c r="C3" s="7" t="s">
        <v>326</v>
      </c>
      <c r="D3" s="7">
        <v>1010</v>
      </c>
      <c r="E3" s="7" t="s">
        <v>13</v>
      </c>
      <c r="F3" s="7" t="s">
        <v>304</v>
      </c>
      <c r="G3" s="7">
        <v>11</v>
      </c>
      <c r="H3" s="7">
        <v>8.75</v>
      </c>
      <c r="I3" s="7" t="s">
        <v>88</v>
      </c>
      <c r="J3" s="7">
        <v>6</v>
      </c>
      <c r="K3" s="12">
        <v>42556.791192129604</v>
      </c>
      <c r="L3" s="12">
        <v>42746.501354166699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10000293</v>
      </c>
      <c r="B4" s="8">
        <v>350000</v>
      </c>
      <c r="C4" s="7" t="s">
        <v>333</v>
      </c>
      <c r="D4" s="7">
        <v>1010</v>
      </c>
      <c r="E4" s="7" t="s">
        <v>13</v>
      </c>
      <c r="F4" s="7" t="s">
        <v>304</v>
      </c>
      <c r="G4" s="7">
        <v>11</v>
      </c>
      <c r="H4" s="7">
        <v>8.75</v>
      </c>
      <c r="I4" s="7" t="s">
        <v>88</v>
      </c>
      <c r="J4" s="7">
        <v>6</v>
      </c>
      <c r="K4" s="12">
        <v>42564.000960648104</v>
      </c>
      <c r="L4" s="12">
        <v>42749.583715277797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10000305</v>
      </c>
      <c r="B5" s="8">
        <v>350000</v>
      </c>
      <c r="C5" s="7" t="s">
        <v>345</v>
      </c>
      <c r="D5" s="7">
        <v>1010</v>
      </c>
      <c r="E5" s="7" t="s">
        <v>13</v>
      </c>
      <c r="F5" s="7" t="s">
        <v>304</v>
      </c>
      <c r="G5" s="7">
        <v>11</v>
      </c>
      <c r="H5" s="7">
        <v>8.75</v>
      </c>
      <c r="I5" s="7" t="s">
        <v>88</v>
      </c>
      <c r="J5" s="7">
        <v>6</v>
      </c>
      <c r="K5" s="12">
        <v>42572.788043981498</v>
      </c>
      <c r="L5" s="12">
        <v>42761.501030092601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10000380</v>
      </c>
      <c r="B6" s="8">
        <v>250000</v>
      </c>
      <c r="C6" s="7" t="s">
        <v>414</v>
      </c>
      <c r="D6" s="7">
        <v>1036</v>
      </c>
      <c r="E6" s="7" t="s">
        <v>16</v>
      </c>
      <c r="F6" s="7" t="s">
        <v>304</v>
      </c>
      <c r="G6" s="7">
        <v>11</v>
      </c>
      <c r="H6" s="7">
        <v>8.75</v>
      </c>
      <c r="I6" s="7" t="s">
        <v>88</v>
      </c>
      <c r="J6" s="7">
        <v>5</v>
      </c>
      <c r="K6" s="12">
        <v>42617.452337962997</v>
      </c>
      <c r="L6" s="12">
        <v>42800.999988425901</v>
      </c>
      <c r="M6" s="7" t="s">
        <v>406</v>
      </c>
      <c r="N6" s="13">
        <v>1200000</v>
      </c>
      <c r="O6" s="15">
        <f>O5-B6</f>
        <v>950000</v>
      </c>
    </row>
    <row r="7" spans="1:15" s="14" customFormat="1" ht="27" x14ac:dyDescent="0.15">
      <c r="A7" s="7">
        <v>10000503</v>
      </c>
      <c r="B7" s="8">
        <v>250000</v>
      </c>
      <c r="C7" s="7" t="s">
        <v>528</v>
      </c>
      <c r="D7" s="7">
        <v>1010</v>
      </c>
      <c r="E7" s="7" t="s">
        <v>13</v>
      </c>
      <c r="F7" s="7" t="s">
        <v>304</v>
      </c>
      <c r="G7" s="7">
        <v>10.5</v>
      </c>
      <c r="H7" s="7">
        <v>9</v>
      </c>
      <c r="I7" s="7" t="s">
        <v>88</v>
      </c>
      <c r="J7" s="7">
        <v>4</v>
      </c>
      <c r="K7" s="12">
        <v>42668.838784722197</v>
      </c>
      <c r="L7" s="12">
        <v>42853.999988425901</v>
      </c>
      <c r="M7" s="7" t="s">
        <v>406</v>
      </c>
      <c r="N7" s="13">
        <v>1200000</v>
      </c>
      <c r="O7" s="15">
        <f>O6-B7</f>
        <v>700000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J11" sqref="J11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10000010</v>
      </c>
      <c r="B2" s="8">
        <v>200000</v>
      </c>
      <c r="C2" s="7" t="s">
        <v>22</v>
      </c>
      <c r="D2" s="7">
        <v>1035</v>
      </c>
      <c r="E2" s="7" t="s">
        <v>18</v>
      </c>
      <c r="F2" s="7" t="s">
        <v>23</v>
      </c>
      <c r="G2" s="7">
        <v>10</v>
      </c>
      <c r="H2" s="7">
        <v>9.68</v>
      </c>
      <c r="I2" s="7" t="s">
        <v>19</v>
      </c>
      <c r="J2" s="7">
        <v>2</v>
      </c>
      <c r="K2" s="12">
        <v>42201.834780092599</v>
      </c>
      <c r="L2" s="12">
        <v>42282.500104166698</v>
      </c>
      <c r="M2" s="7" t="s">
        <v>15</v>
      </c>
      <c r="N2" s="13">
        <v>1800000</v>
      </c>
      <c r="O2" s="13">
        <v>1800000</v>
      </c>
    </row>
    <row r="3" spans="1:15" s="14" customFormat="1" ht="27" x14ac:dyDescent="0.15">
      <c r="A3" s="7">
        <v>10000047</v>
      </c>
      <c r="B3" s="8">
        <v>150000</v>
      </c>
      <c r="C3" s="7" t="s">
        <v>81</v>
      </c>
      <c r="D3" s="7">
        <v>1036</v>
      </c>
      <c r="E3" s="7" t="s">
        <v>16</v>
      </c>
      <c r="F3" s="7" t="s">
        <v>23</v>
      </c>
      <c r="G3" s="7">
        <v>6</v>
      </c>
      <c r="H3" s="7">
        <v>6</v>
      </c>
      <c r="I3" s="7" t="s">
        <v>80</v>
      </c>
      <c r="J3" s="7">
        <v>1</v>
      </c>
      <c r="K3" s="12">
        <v>42307.697534722203</v>
      </c>
      <c r="L3" s="12">
        <v>42329.666863425897</v>
      </c>
      <c r="M3" s="7" t="s">
        <v>15</v>
      </c>
      <c r="N3" s="13">
        <v>1800000</v>
      </c>
      <c r="O3" s="13">
        <v>1800000</v>
      </c>
    </row>
    <row r="4" spans="1:15" s="14" customFormat="1" ht="27" x14ac:dyDescent="0.15">
      <c r="A4" s="7">
        <v>10000095</v>
      </c>
      <c r="B4" s="8">
        <v>100000</v>
      </c>
      <c r="C4" s="7" t="s">
        <v>136</v>
      </c>
      <c r="D4" s="7">
        <v>1336</v>
      </c>
      <c r="E4" s="7" t="s">
        <v>117</v>
      </c>
      <c r="F4" s="7" t="s">
        <v>23</v>
      </c>
      <c r="G4" s="7">
        <v>6</v>
      </c>
      <c r="H4" s="7">
        <v>6</v>
      </c>
      <c r="I4" s="7" t="s">
        <v>14</v>
      </c>
      <c r="J4" s="7">
        <v>1</v>
      </c>
      <c r="K4" s="12">
        <v>42374.667766203696</v>
      </c>
      <c r="L4" s="12">
        <v>42408.502152777801</v>
      </c>
      <c r="M4" s="7" t="s">
        <v>15</v>
      </c>
      <c r="N4" s="13">
        <v>1800000</v>
      </c>
      <c r="O4" s="13">
        <v>1800000</v>
      </c>
    </row>
    <row r="5" spans="1:15" s="14" customFormat="1" ht="27" x14ac:dyDescent="0.15">
      <c r="A5" s="7">
        <v>10000181</v>
      </c>
      <c r="B5" s="8">
        <v>200000</v>
      </c>
      <c r="C5" s="7" t="s">
        <v>225</v>
      </c>
      <c r="D5" s="7">
        <v>1036</v>
      </c>
      <c r="E5" s="7" t="s">
        <v>16</v>
      </c>
      <c r="F5" s="7" t="s">
        <v>23</v>
      </c>
      <c r="G5" s="7">
        <v>9</v>
      </c>
      <c r="H5" s="7">
        <v>9</v>
      </c>
      <c r="I5" s="7" t="s">
        <v>17</v>
      </c>
      <c r="J5" s="7">
        <v>3</v>
      </c>
      <c r="K5" s="12">
        <v>42468.745150463001</v>
      </c>
      <c r="L5" s="12">
        <v>42563.750254629602</v>
      </c>
      <c r="M5" s="7" t="s">
        <v>15</v>
      </c>
      <c r="N5" s="13">
        <v>1800000</v>
      </c>
      <c r="O5" s="13">
        <v>1800000</v>
      </c>
    </row>
    <row r="6" spans="1:15" s="14" customFormat="1" ht="27" x14ac:dyDescent="0.15">
      <c r="A6" s="7">
        <v>10000201</v>
      </c>
      <c r="B6" s="8">
        <v>1000000</v>
      </c>
      <c r="C6" s="7" t="s">
        <v>243</v>
      </c>
      <c r="D6" s="7">
        <v>140407</v>
      </c>
      <c r="E6" s="7" t="s">
        <v>244</v>
      </c>
      <c r="F6" s="7" t="s">
        <v>23</v>
      </c>
      <c r="G6" s="7">
        <v>11</v>
      </c>
      <c r="H6" s="7">
        <v>4</v>
      </c>
      <c r="I6" s="7" t="s">
        <v>58</v>
      </c>
      <c r="J6" s="7">
        <v>4</v>
      </c>
      <c r="K6" s="12">
        <v>42495.522546296299</v>
      </c>
      <c r="L6" s="12">
        <v>42619.500069444402</v>
      </c>
      <c r="M6" s="7" t="s">
        <v>15</v>
      </c>
      <c r="N6" s="13">
        <v>1800000</v>
      </c>
      <c r="O6" s="13">
        <v>1800000</v>
      </c>
    </row>
    <row r="7" spans="1:15" s="14" customFormat="1" ht="27" x14ac:dyDescent="0.15">
      <c r="A7" s="7">
        <v>10000317</v>
      </c>
      <c r="B7" s="8">
        <v>225000</v>
      </c>
      <c r="C7" s="7" t="s">
        <v>356</v>
      </c>
      <c r="D7" s="7">
        <v>1036</v>
      </c>
      <c r="E7" s="7" t="s">
        <v>16</v>
      </c>
      <c r="F7" s="7" t="s">
        <v>23</v>
      </c>
      <c r="G7" s="7">
        <v>11</v>
      </c>
      <c r="H7" s="7">
        <v>8.75</v>
      </c>
      <c r="I7" s="7" t="s">
        <v>88</v>
      </c>
      <c r="J7" s="7">
        <v>6</v>
      </c>
      <c r="K7" s="12">
        <v>42583.935474537</v>
      </c>
      <c r="L7" s="12">
        <v>42769.501203703701</v>
      </c>
      <c r="M7" s="7" t="s">
        <v>15</v>
      </c>
      <c r="N7" s="13">
        <v>1800000</v>
      </c>
      <c r="O7" s="13">
        <v>1800000</v>
      </c>
    </row>
    <row r="8" spans="1:15" s="14" customFormat="1" ht="27" x14ac:dyDescent="0.15">
      <c r="A8" s="7">
        <v>10000378</v>
      </c>
      <c r="B8" s="8">
        <v>150000</v>
      </c>
      <c r="C8" s="7" t="s">
        <v>412</v>
      </c>
      <c r="D8" s="7">
        <v>140407</v>
      </c>
      <c r="E8" s="7" t="s">
        <v>244</v>
      </c>
      <c r="F8" s="7" t="s">
        <v>23</v>
      </c>
      <c r="G8" s="7">
        <v>9</v>
      </c>
      <c r="H8" s="7">
        <v>9</v>
      </c>
      <c r="I8" s="7" t="s">
        <v>17</v>
      </c>
      <c r="J8" s="7">
        <v>3</v>
      </c>
      <c r="K8" s="12">
        <v>42617.452708333301</v>
      </c>
      <c r="L8" s="12">
        <v>42710.417129629597</v>
      </c>
      <c r="M8" s="7" t="s">
        <v>15</v>
      </c>
      <c r="N8" s="13">
        <v>1800000</v>
      </c>
      <c r="O8" s="13">
        <v>1800000</v>
      </c>
    </row>
    <row r="9" spans="1:15" s="14" customFormat="1" ht="27" x14ac:dyDescent="0.15">
      <c r="A9" s="7">
        <v>10000444</v>
      </c>
      <c r="B9" s="8">
        <v>200000</v>
      </c>
      <c r="C9" s="7" t="s">
        <v>474</v>
      </c>
      <c r="D9" s="7">
        <v>1336</v>
      </c>
      <c r="E9" s="7" t="s">
        <v>117</v>
      </c>
      <c r="F9" s="7" t="s">
        <v>23</v>
      </c>
      <c r="G9" s="7">
        <v>9</v>
      </c>
      <c r="H9" s="7">
        <v>9</v>
      </c>
      <c r="I9" s="7" t="s">
        <v>17</v>
      </c>
      <c r="J9" s="7">
        <v>3</v>
      </c>
      <c r="K9" s="12">
        <v>42640.916840277801</v>
      </c>
      <c r="L9" s="12">
        <v>42733.667442129597</v>
      </c>
      <c r="M9" s="7" t="s">
        <v>15</v>
      </c>
      <c r="N9" s="13">
        <v>1800000</v>
      </c>
      <c r="O9" s="13">
        <v>1800000</v>
      </c>
    </row>
    <row r="10" spans="1:15" s="14" customFormat="1" ht="27" x14ac:dyDescent="0.15">
      <c r="A10" s="7">
        <v>10000520</v>
      </c>
      <c r="B10" s="8">
        <v>250000</v>
      </c>
      <c r="C10" s="7" t="s">
        <v>546</v>
      </c>
      <c r="D10" s="7">
        <v>1010</v>
      </c>
      <c r="E10" s="7" t="s">
        <v>13</v>
      </c>
      <c r="F10" s="7" t="s">
        <v>23</v>
      </c>
      <c r="G10" s="7">
        <v>10.5</v>
      </c>
      <c r="H10" s="7">
        <v>9</v>
      </c>
      <c r="I10" s="7" t="s">
        <v>88</v>
      </c>
      <c r="J10" s="7">
        <v>3</v>
      </c>
      <c r="K10" s="12">
        <v>42677.035520833299</v>
      </c>
      <c r="L10" s="12">
        <v>42859.999988425901</v>
      </c>
      <c r="M10" s="7" t="s">
        <v>406</v>
      </c>
      <c r="N10" s="13">
        <v>1800000</v>
      </c>
      <c r="O10" s="13">
        <f>O9-B10</f>
        <v>1550000</v>
      </c>
    </row>
    <row r="11" spans="1:15" s="14" customFormat="1" ht="27" x14ac:dyDescent="0.15">
      <c r="A11" s="7">
        <v>10000586</v>
      </c>
      <c r="B11" s="8">
        <v>50000</v>
      </c>
      <c r="C11" s="7" t="s">
        <v>605</v>
      </c>
      <c r="D11" s="7">
        <v>1010</v>
      </c>
      <c r="E11" s="7" t="s">
        <v>13</v>
      </c>
      <c r="F11" s="7" t="s">
        <v>23</v>
      </c>
      <c r="G11" s="7">
        <v>5.5</v>
      </c>
      <c r="H11" s="7">
        <v>7.5</v>
      </c>
      <c r="I11" s="7" t="s">
        <v>14</v>
      </c>
      <c r="J11" s="7">
        <v>1</v>
      </c>
      <c r="K11" s="12">
        <v>42702.984398148103</v>
      </c>
      <c r="L11" s="12">
        <v>42734.584664351903</v>
      </c>
      <c r="M11" s="7" t="s">
        <v>15</v>
      </c>
      <c r="N11" s="13">
        <v>1800000</v>
      </c>
      <c r="O11" s="13">
        <f>O10-B11+B11</f>
        <v>1550000</v>
      </c>
    </row>
    <row r="12" spans="1:15" s="14" customFormat="1" ht="27" x14ac:dyDescent="0.15">
      <c r="A12" s="7">
        <v>10000660</v>
      </c>
      <c r="B12" s="8">
        <v>150000</v>
      </c>
      <c r="C12" s="7" t="s">
        <v>672</v>
      </c>
      <c r="D12" s="7">
        <v>1036</v>
      </c>
      <c r="E12" s="7" t="s">
        <v>16</v>
      </c>
      <c r="F12" s="7" t="s">
        <v>23</v>
      </c>
      <c r="G12" s="7">
        <v>7.5</v>
      </c>
      <c r="H12" s="7">
        <v>7.5</v>
      </c>
      <c r="I12" s="7" t="s">
        <v>19</v>
      </c>
      <c r="J12" s="7">
        <v>2</v>
      </c>
      <c r="K12" s="12">
        <v>42730.990324074097</v>
      </c>
      <c r="L12" s="12">
        <v>42794.587777777801</v>
      </c>
      <c r="M12" s="7" t="s">
        <v>15</v>
      </c>
      <c r="N12" s="13">
        <v>1800000</v>
      </c>
      <c r="O12" s="13">
        <f>O11-B12+B12</f>
        <v>1550000</v>
      </c>
    </row>
    <row r="13" spans="1:15" s="14" customFormat="1" ht="27" x14ac:dyDescent="0.15">
      <c r="A13" s="7">
        <v>10000737</v>
      </c>
      <c r="B13" s="8">
        <v>100000</v>
      </c>
      <c r="C13" s="7" t="s">
        <v>737</v>
      </c>
      <c r="D13" s="7">
        <v>1036</v>
      </c>
      <c r="E13" s="7" t="s">
        <v>16</v>
      </c>
      <c r="F13" s="7" t="s">
        <v>23</v>
      </c>
      <c r="G13" s="7">
        <v>5.5</v>
      </c>
      <c r="H13" s="7">
        <v>7.5</v>
      </c>
      <c r="I13" s="7" t="s">
        <v>14</v>
      </c>
      <c r="J13" s="7">
        <v>1</v>
      </c>
      <c r="K13" s="12">
        <v>42755.264340277798</v>
      </c>
      <c r="L13" s="12">
        <v>42788.589386574102</v>
      </c>
      <c r="M13" s="7" t="s">
        <v>15</v>
      </c>
      <c r="N13" s="13">
        <v>1800000</v>
      </c>
      <c r="O13" s="13">
        <f>O12-B13+B13</f>
        <v>1550000</v>
      </c>
    </row>
    <row r="14" spans="1:15" s="14" customFormat="1" ht="27" x14ac:dyDescent="0.15">
      <c r="A14" s="7">
        <v>10000805</v>
      </c>
      <c r="B14" s="8">
        <v>450000</v>
      </c>
      <c r="C14" s="7" t="s">
        <v>809</v>
      </c>
      <c r="D14" s="7">
        <v>155627</v>
      </c>
      <c r="E14" s="7" t="s">
        <v>794</v>
      </c>
      <c r="F14" s="7" t="s">
        <v>23</v>
      </c>
      <c r="G14" s="7">
        <v>10</v>
      </c>
      <c r="H14" s="7">
        <v>7.5</v>
      </c>
      <c r="I14" s="7" t="s">
        <v>58</v>
      </c>
      <c r="J14" s="7">
        <v>0</v>
      </c>
      <c r="K14" s="12">
        <v>42780.498009259303</v>
      </c>
      <c r="L14" s="12">
        <v>42901.999988425901</v>
      </c>
      <c r="M14" s="7" t="s">
        <v>406</v>
      </c>
      <c r="N14" s="13">
        <v>1800000</v>
      </c>
      <c r="O14" s="13">
        <f>O13-B14</f>
        <v>1100000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10000259</v>
      </c>
      <c r="B2" s="8">
        <v>400000</v>
      </c>
      <c r="C2" s="7" t="s">
        <v>305</v>
      </c>
      <c r="D2" s="7">
        <v>1036</v>
      </c>
      <c r="E2" s="7" t="s">
        <v>16</v>
      </c>
      <c r="F2" s="7" t="s">
        <v>306</v>
      </c>
      <c r="G2" s="7">
        <v>11</v>
      </c>
      <c r="H2" s="7">
        <v>8.75</v>
      </c>
      <c r="I2" s="7" t="s">
        <v>88</v>
      </c>
      <c r="J2" s="7">
        <v>6</v>
      </c>
      <c r="K2" s="12">
        <v>42542.947395833296</v>
      </c>
      <c r="L2" s="12">
        <v>42727.501678240696</v>
      </c>
      <c r="M2" s="7" t="s">
        <v>15</v>
      </c>
      <c r="N2" s="13">
        <v>1500000</v>
      </c>
      <c r="O2" s="13">
        <v>1500000</v>
      </c>
    </row>
    <row r="3" spans="1:15" s="14" customFormat="1" ht="27" x14ac:dyDescent="0.15">
      <c r="A3" s="7">
        <v>10000288</v>
      </c>
      <c r="B3" s="8">
        <v>350000</v>
      </c>
      <c r="C3" s="7" t="s">
        <v>329</v>
      </c>
      <c r="D3" s="7">
        <v>1010</v>
      </c>
      <c r="E3" s="7" t="s">
        <v>13</v>
      </c>
      <c r="F3" s="7" t="s">
        <v>306</v>
      </c>
      <c r="G3" s="7">
        <v>11</v>
      </c>
      <c r="H3" s="7">
        <v>8.75</v>
      </c>
      <c r="I3" s="7" t="s">
        <v>88</v>
      </c>
      <c r="J3" s="7">
        <v>6</v>
      </c>
      <c r="K3" s="12">
        <v>42561.536018518498</v>
      </c>
      <c r="L3" s="12">
        <v>42747.667106481502</v>
      </c>
      <c r="M3" s="7" t="s">
        <v>15</v>
      </c>
      <c r="N3" s="13">
        <v>1500000</v>
      </c>
      <c r="O3" s="13">
        <v>1500000</v>
      </c>
    </row>
    <row r="4" spans="1:15" s="14" customFormat="1" ht="27" x14ac:dyDescent="0.15">
      <c r="A4" s="7">
        <v>10000296</v>
      </c>
      <c r="B4" s="8">
        <v>350000</v>
      </c>
      <c r="C4" s="7" t="s">
        <v>336</v>
      </c>
      <c r="D4" s="7">
        <v>1010</v>
      </c>
      <c r="E4" s="7" t="s">
        <v>13</v>
      </c>
      <c r="F4" s="7" t="s">
        <v>306</v>
      </c>
      <c r="G4" s="7">
        <v>11</v>
      </c>
      <c r="H4" s="7">
        <v>8.75</v>
      </c>
      <c r="I4" s="7" t="s">
        <v>88</v>
      </c>
      <c r="J4" s="7">
        <v>6</v>
      </c>
      <c r="K4" s="12">
        <v>42565.8821412037</v>
      </c>
      <c r="L4" s="12">
        <v>42753.584351851903</v>
      </c>
      <c r="M4" s="7" t="s">
        <v>15</v>
      </c>
      <c r="N4" s="13">
        <v>1500000</v>
      </c>
      <c r="O4" s="13">
        <v>1500000</v>
      </c>
    </row>
    <row r="5" spans="1:15" s="14" customFormat="1" ht="27" x14ac:dyDescent="0.15">
      <c r="A5" s="7">
        <v>10000308</v>
      </c>
      <c r="B5" s="8">
        <v>350000</v>
      </c>
      <c r="C5" s="7" t="s">
        <v>347</v>
      </c>
      <c r="D5" s="7">
        <v>1010</v>
      </c>
      <c r="E5" s="7" t="s">
        <v>13</v>
      </c>
      <c r="F5" s="7" t="s">
        <v>306</v>
      </c>
      <c r="G5" s="7">
        <v>11</v>
      </c>
      <c r="H5" s="7">
        <v>8.75</v>
      </c>
      <c r="I5" s="7" t="s">
        <v>88</v>
      </c>
      <c r="J5" s="7">
        <v>6</v>
      </c>
      <c r="K5" s="12">
        <v>42575.541689814803</v>
      </c>
      <c r="L5" s="12">
        <v>42763.584305555603</v>
      </c>
      <c r="M5" s="7" t="s">
        <v>15</v>
      </c>
      <c r="N5" s="13">
        <v>1500000</v>
      </c>
      <c r="O5" s="13">
        <v>1500000</v>
      </c>
    </row>
    <row r="6" spans="1:15" s="14" customFormat="1" ht="27" x14ac:dyDescent="0.15">
      <c r="A6" s="7">
        <v>10000387</v>
      </c>
      <c r="B6" s="8">
        <v>250000</v>
      </c>
      <c r="C6" s="7" t="s">
        <v>421</v>
      </c>
      <c r="D6" s="7">
        <v>1010</v>
      </c>
      <c r="E6" s="7" t="s">
        <v>13</v>
      </c>
      <c r="F6" s="7" t="s">
        <v>306</v>
      </c>
      <c r="G6" s="7">
        <v>11</v>
      </c>
      <c r="H6" s="7">
        <v>8.75</v>
      </c>
      <c r="I6" s="7" t="s">
        <v>88</v>
      </c>
      <c r="J6" s="7">
        <v>5</v>
      </c>
      <c r="K6" s="12">
        <v>42619.882187499999</v>
      </c>
      <c r="L6" s="12">
        <v>42802.999988425901</v>
      </c>
      <c r="M6" s="7" t="s">
        <v>406</v>
      </c>
      <c r="N6" s="13">
        <v>1500000</v>
      </c>
      <c r="O6" s="13">
        <f>O5-B6</f>
        <v>1250000</v>
      </c>
    </row>
    <row r="7" spans="1:15" s="14" customFormat="1" ht="27" x14ac:dyDescent="0.15">
      <c r="A7" s="7">
        <v>10000537</v>
      </c>
      <c r="B7" s="8">
        <v>250000</v>
      </c>
      <c r="C7" s="7" t="s">
        <v>561</v>
      </c>
      <c r="D7" s="7">
        <v>1036</v>
      </c>
      <c r="E7" s="7" t="s">
        <v>16</v>
      </c>
      <c r="F7" s="7" t="s">
        <v>306</v>
      </c>
      <c r="G7" s="7">
        <v>10.5</v>
      </c>
      <c r="H7" s="7">
        <v>9</v>
      </c>
      <c r="I7" s="7" t="s">
        <v>88</v>
      </c>
      <c r="J7" s="7">
        <v>3</v>
      </c>
      <c r="K7" s="12">
        <v>42682.814780092602</v>
      </c>
      <c r="L7" s="12">
        <v>42865.999988425901</v>
      </c>
      <c r="M7" s="7" t="s">
        <v>406</v>
      </c>
      <c r="N7" s="13">
        <v>1500000</v>
      </c>
      <c r="O7" s="13">
        <f>O6-B7</f>
        <v>1000000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10000035</v>
      </c>
      <c r="B2" s="8">
        <v>550000</v>
      </c>
      <c r="C2" s="7" t="s">
        <v>59</v>
      </c>
      <c r="D2" s="7">
        <v>1036</v>
      </c>
      <c r="E2" s="7" t="s">
        <v>16</v>
      </c>
      <c r="F2" s="7" t="s">
        <v>60</v>
      </c>
      <c r="G2" s="7">
        <v>12</v>
      </c>
      <c r="H2" s="7">
        <v>10.4</v>
      </c>
      <c r="I2" s="7" t="s">
        <v>17</v>
      </c>
      <c r="J2" s="7">
        <v>3</v>
      </c>
      <c r="K2" s="12">
        <v>42276.731481481504</v>
      </c>
      <c r="L2" s="12">
        <v>42377.667025463001</v>
      </c>
      <c r="M2" s="7" t="s">
        <v>15</v>
      </c>
      <c r="N2" s="13">
        <v>1500000</v>
      </c>
      <c r="O2" s="13">
        <v>1500000</v>
      </c>
    </row>
    <row r="3" spans="1:15" s="14" customFormat="1" ht="27" x14ac:dyDescent="0.15">
      <c r="A3" s="7">
        <v>10000063</v>
      </c>
      <c r="B3" s="8">
        <v>80000</v>
      </c>
      <c r="C3" s="7" t="s">
        <v>101</v>
      </c>
      <c r="D3" s="7">
        <v>1036</v>
      </c>
      <c r="E3" s="7" t="s">
        <v>16</v>
      </c>
      <c r="F3" s="7" t="s">
        <v>60</v>
      </c>
      <c r="G3" s="7">
        <v>6</v>
      </c>
      <c r="H3" s="7">
        <v>6</v>
      </c>
      <c r="I3" s="7" t="s">
        <v>83</v>
      </c>
      <c r="J3" s="7">
        <v>1</v>
      </c>
      <c r="K3" s="12">
        <v>42322.487581018497</v>
      </c>
      <c r="L3" s="12">
        <v>42349.500289351898</v>
      </c>
      <c r="M3" s="7" t="s">
        <v>15</v>
      </c>
      <c r="N3" s="13">
        <v>1500000</v>
      </c>
      <c r="O3" s="13">
        <v>1500000</v>
      </c>
    </row>
    <row r="4" spans="1:15" s="14" customFormat="1" ht="27" x14ac:dyDescent="0.15">
      <c r="A4" s="7">
        <v>10000204</v>
      </c>
      <c r="B4" s="8">
        <v>150000</v>
      </c>
      <c r="C4" s="7" t="s">
        <v>247</v>
      </c>
      <c r="D4" s="7">
        <v>140407</v>
      </c>
      <c r="E4" s="7" t="s">
        <v>244</v>
      </c>
      <c r="F4" s="7" t="s">
        <v>60</v>
      </c>
      <c r="G4" s="7">
        <v>5.5</v>
      </c>
      <c r="H4" s="7">
        <v>6.5</v>
      </c>
      <c r="I4" s="7" t="s">
        <v>14</v>
      </c>
      <c r="J4" s="7">
        <v>1</v>
      </c>
      <c r="K4" s="12">
        <v>42497.037962962997</v>
      </c>
      <c r="L4" s="12">
        <v>42533.428483796299</v>
      </c>
      <c r="M4" s="7" t="s">
        <v>15</v>
      </c>
      <c r="N4" s="13">
        <v>1500000</v>
      </c>
      <c r="O4" s="13">
        <v>1500000</v>
      </c>
    </row>
    <row r="5" spans="1:15" s="14" customFormat="1" ht="27" x14ac:dyDescent="0.15">
      <c r="A5" s="7">
        <v>10000251</v>
      </c>
      <c r="B5" s="8">
        <v>350000</v>
      </c>
      <c r="C5" s="7" t="s">
        <v>296</v>
      </c>
      <c r="D5" s="7">
        <v>1010</v>
      </c>
      <c r="E5" s="7" t="s">
        <v>13</v>
      </c>
      <c r="F5" s="7" t="s">
        <v>60</v>
      </c>
      <c r="G5" s="7">
        <v>11</v>
      </c>
      <c r="H5" s="7">
        <v>8.75</v>
      </c>
      <c r="I5" s="7" t="s">
        <v>88</v>
      </c>
      <c r="J5" s="7">
        <v>6</v>
      </c>
      <c r="K5" s="12">
        <v>42536.580358796302</v>
      </c>
      <c r="L5" s="12">
        <v>42721.500324074099</v>
      </c>
      <c r="M5" s="7" t="s">
        <v>15</v>
      </c>
      <c r="N5" s="13">
        <v>1500000</v>
      </c>
      <c r="O5" s="13">
        <v>1500000</v>
      </c>
    </row>
    <row r="6" spans="1:15" s="14" customFormat="1" ht="27" x14ac:dyDescent="0.15">
      <c r="A6" s="7">
        <v>10000338</v>
      </c>
      <c r="B6" s="8">
        <v>250000</v>
      </c>
      <c r="C6" s="7" t="s">
        <v>375</v>
      </c>
      <c r="D6" s="7">
        <v>1036</v>
      </c>
      <c r="E6" s="7" t="s">
        <v>16</v>
      </c>
      <c r="F6" s="7" t="s">
        <v>60</v>
      </c>
      <c r="G6" s="7">
        <v>11</v>
      </c>
      <c r="H6" s="7">
        <v>8.75</v>
      </c>
      <c r="I6" s="7" t="s">
        <v>88</v>
      </c>
      <c r="J6" s="7">
        <v>6</v>
      </c>
      <c r="K6" s="12">
        <v>42597.917199074102</v>
      </c>
      <c r="L6" s="12">
        <v>42783.583703703698</v>
      </c>
      <c r="M6" s="7" t="s">
        <v>15</v>
      </c>
      <c r="N6" s="13">
        <v>1500000</v>
      </c>
      <c r="O6" s="13">
        <v>1500000</v>
      </c>
    </row>
    <row r="7" spans="1:15" s="14" customFormat="1" ht="27" x14ac:dyDescent="0.15">
      <c r="A7" s="7">
        <v>10000408</v>
      </c>
      <c r="B7" s="8">
        <v>250000</v>
      </c>
      <c r="C7" s="7" t="s">
        <v>440</v>
      </c>
      <c r="D7" s="7">
        <v>1036</v>
      </c>
      <c r="E7" s="7" t="s">
        <v>16</v>
      </c>
      <c r="F7" s="7" t="s">
        <v>60</v>
      </c>
      <c r="G7" s="7">
        <v>11</v>
      </c>
      <c r="H7" s="7">
        <v>8.75</v>
      </c>
      <c r="I7" s="7" t="s">
        <v>88</v>
      </c>
      <c r="J7" s="7">
        <v>5</v>
      </c>
      <c r="K7" s="12">
        <v>42627.007800925901</v>
      </c>
      <c r="L7" s="12">
        <v>42813.999988425901</v>
      </c>
      <c r="M7" s="7" t="s">
        <v>406</v>
      </c>
      <c r="N7" s="13">
        <v>1500000</v>
      </c>
      <c r="O7" s="13">
        <f>O6-B7</f>
        <v>1250000</v>
      </c>
    </row>
    <row r="8" spans="1:15" s="14" customFormat="1" ht="27" x14ac:dyDescent="0.15">
      <c r="A8" s="7">
        <v>10000485</v>
      </c>
      <c r="B8" s="8">
        <v>200000</v>
      </c>
      <c r="C8" s="7" t="s">
        <v>510</v>
      </c>
      <c r="D8" s="7">
        <v>1036</v>
      </c>
      <c r="E8" s="7" t="s">
        <v>16</v>
      </c>
      <c r="F8" s="7" t="s">
        <v>60</v>
      </c>
      <c r="G8" s="7">
        <v>9</v>
      </c>
      <c r="H8" s="7">
        <v>9</v>
      </c>
      <c r="I8" s="7" t="s">
        <v>17</v>
      </c>
      <c r="J8" s="7">
        <v>3</v>
      </c>
      <c r="K8" s="12">
        <v>42661.778379629599</v>
      </c>
      <c r="L8" s="12">
        <v>42755.584710648101</v>
      </c>
      <c r="M8" s="7" t="s">
        <v>15</v>
      </c>
      <c r="N8" s="13">
        <v>1500000</v>
      </c>
      <c r="O8" s="13">
        <f>O7-B8+B8</f>
        <v>1250000</v>
      </c>
    </row>
    <row r="9" spans="1:15" s="14" customFormat="1" ht="27" x14ac:dyDescent="0.15">
      <c r="A9" s="7">
        <v>10000553</v>
      </c>
      <c r="B9" s="8">
        <v>225000</v>
      </c>
      <c r="C9" s="7" t="s">
        <v>576</v>
      </c>
      <c r="D9" s="7">
        <v>1336</v>
      </c>
      <c r="E9" s="7" t="s">
        <v>117</v>
      </c>
      <c r="F9" s="7" t="s">
        <v>60</v>
      </c>
      <c r="G9" s="7">
        <v>9</v>
      </c>
      <c r="H9" s="7">
        <v>9</v>
      </c>
      <c r="I9" s="7" t="s">
        <v>17</v>
      </c>
      <c r="J9" s="7">
        <v>3</v>
      </c>
      <c r="K9" s="12">
        <v>42689.9628703704</v>
      </c>
      <c r="L9" s="12">
        <v>42783.502835648098</v>
      </c>
      <c r="M9" s="7" t="s">
        <v>15</v>
      </c>
      <c r="N9" s="13">
        <v>1500000</v>
      </c>
      <c r="O9" s="13">
        <f>O8-B9+B9</f>
        <v>1250000</v>
      </c>
    </row>
    <row r="10" spans="1:15" s="14" customFormat="1" ht="27" x14ac:dyDescent="0.15">
      <c r="A10" s="7">
        <v>10000622</v>
      </c>
      <c r="B10" s="8">
        <v>200000</v>
      </c>
      <c r="C10" s="7" t="s">
        <v>637</v>
      </c>
      <c r="D10" s="7">
        <v>1036</v>
      </c>
      <c r="E10" s="7" t="s">
        <v>16</v>
      </c>
      <c r="F10" s="7" t="s">
        <v>60</v>
      </c>
      <c r="G10" s="7">
        <v>9</v>
      </c>
      <c r="H10" s="7">
        <v>9</v>
      </c>
      <c r="I10" s="7" t="s">
        <v>17</v>
      </c>
      <c r="J10" s="7">
        <v>2</v>
      </c>
      <c r="K10" s="12">
        <v>42715.965960648202</v>
      </c>
      <c r="L10" s="12">
        <v>42807.999988425901</v>
      </c>
      <c r="M10" s="7" t="s">
        <v>406</v>
      </c>
      <c r="N10" s="13">
        <v>1500000</v>
      </c>
      <c r="O10" s="13">
        <f>O9-B10</f>
        <v>1050000</v>
      </c>
    </row>
    <row r="11" spans="1:15" s="14" customFormat="1" ht="27" x14ac:dyDescent="0.15">
      <c r="A11" s="7">
        <v>10000685</v>
      </c>
      <c r="B11" s="8">
        <v>200000</v>
      </c>
      <c r="C11" s="7" t="s">
        <v>696</v>
      </c>
      <c r="D11" s="7">
        <v>1010</v>
      </c>
      <c r="E11" s="7" t="s">
        <v>13</v>
      </c>
      <c r="F11" s="7" t="s">
        <v>60</v>
      </c>
      <c r="G11" s="7">
        <v>9</v>
      </c>
      <c r="H11" s="7">
        <v>9</v>
      </c>
      <c r="I11" s="7" t="s">
        <v>17</v>
      </c>
      <c r="J11" s="7">
        <v>1</v>
      </c>
      <c r="K11" s="12">
        <v>42740.989421296297</v>
      </c>
      <c r="L11" s="12">
        <v>42834.999988425901</v>
      </c>
      <c r="M11" s="7" t="s">
        <v>406</v>
      </c>
      <c r="N11" s="13">
        <v>1500000</v>
      </c>
      <c r="O11" s="13">
        <f>O10-B11</f>
        <v>850000</v>
      </c>
    </row>
    <row r="12" spans="1:15" s="14" customFormat="1" ht="27" x14ac:dyDescent="0.15">
      <c r="A12" s="7">
        <v>10000759</v>
      </c>
      <c r="B12" s="8">
        <v>175000</v>
      </c>
      <c r="C12" s="7" t="s">
        <v>757</v>
      </c>
      <c r="D12" s="7">
        <v>1336</v>
      </c>
      <c r="E12" s="7" t="s">
        <v>117</v>
      </c>
      <c r="F12" s="7" t="s">
        <v>60</v>
      </c>
      <c r="G12" s="7">
        <v>9</v>
      </c>
      <c r="H12" s="7">
        <v>9</v>
      </c>
      <c r="I12" s="7" t="s">
        <v>17</v>
      </c>
      <c r="J12" s="7">
        <v>0</v>
      </c>
      <c r="K12" s="12">
        <v>42767.955428240697</v>
      </c>
      <c r="L12" s="12">
        <v>42858.999988425901</v>
      </c>
      <c r="M12" s="7" t="s">
        <v>406</v>
      </c>
      <c r="N12" s="13">
        <v>1500000</v>
      </c>
      <c r="O12" s="13">
        <f>O11-B12</f>
        <v>675000</v>
      </c>
    </row>
    <row r="13" spans="1:15" s="14" customFormat="1" ht="27" x14ac:dyDescent="0.15">
      <c r="A13" s="7">
        <v>10000825</v>
      </c>
      <c r="B13" s="8">
        <v>225000</v>
      </c>
      <c r="C13" s="7" t="s">
        <v>829</v>
      </c>
      <c r="D13" s="7">
        <v>155642</v>
      </c>
      <c r="E13" s="7" t="s">
        <v>792</v>
      </c>
      <c r="F13" s="7" t="s">
        <v>60</v>
      </c>
      <c r="G13" s="7">
        <v>9</v>
      </c>
      <c r="H13" s="7">
        <v>9</v>
      </c>
      <c r="I13" s="7" t="s">
        <v>17</v>
      </c>
      <c r="J13" s="7">
        <v>0</v>
      </c>
      <c r="K13" s="12">
        <v>42786.987939814797</v>
      </c>
      <c r="L13" s="12">
        <v>42877.999988425901</v>
      </c>
      <c r="M13" s="7" t="s">
        <v>406</v>
      </c>
      <c r="N13" s="13">
        <v>1500000</v>
      </c>
      <c r="O13" s="13">
        <f>O12-B13</f>
        <v>450000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10000064</v>
      </c>
      <c r="B2" s="8">
        <v>350000</v>
      </c>
      <c r="C2" s="7" t="s">
        <v>102</v>
      </c>
      <c r="D2" s="7">
        <v>1036</v>
      </c>
      <c r="E2" s="7" t="s">
        <v>16</v>
      </c>
      <c r="F2" s="7" t="s">
        <v>103</v>
      </c>
      <c r="G2" s="7">
        <v>10</v>
      </c>
      <c r="H2" s="7">
        <v>10</v>
      </c>
      <c r="I2" s="7" t="s">
        <v>17</v>
      </c>
      <c r="J2" s="7">
        <v>3</v>
      </c>
      <c r="K2" s="12">
        <v>42324.436111111114</v>
      </c>
      <c r="L2" s="12">
        <v>42419.667361111111</v>
      </c>
      <c r="M2" s="7" t="s">
        <v>15</v>
      </c>
      <c r="N2" s="13">
        <v>1900000</v>
      </c>
      <c r="O2" s="13">
        <v>1900000</v>
      </c>
    </row>
    <row r="3" spans="1:15" s="14" customFormat="1" ht="27" x14ac:dyDescent="0.15">
      <c r="A3" s="7">
        <v>10000110</v>
      </c>
      <c r="B3" s="8">
        <v>250000</v>
      </c>
      <c r="C3" s="7" t="s">
        <v>155</v>
      </c>
      <c r="D3" s="7">
        <v>1336</v>
      </c>
      <c r="E3" s="7" t="s">
        <v>117</v>
      </c>
      <c r="F3" s="7" t="s">
        <v>103</v>
      </c>
      <c r="G3" s="7">
        <v>9.5</v>
      </c>
      <c r="H3" s="7">
        <v>8.5</v>
      </c>
      <c r="I3" s="7" t="s">
        <v>17</v>
      </c>
      <c r="J3" s="7">
        <v>3</v>
      </c>
      <c r="K3" s="12">
        <v>42394.45208333333</v>
      </c>
      <c r="L3" s="12">
        <v>42487.666666666664</v>
      </c>
      <c r="M3" s="7" t="s">
        <v>15</v>
      </c>
      <c r="N3" s="13">
        <v>1900000</v>
      </c>
      <c r="O3" s="13">
        <v>1900000</v>
      </c>
    </row>
    <row r="4" spans="1:15" s="14" customFormat="1" ht="27" x14ac:dyDescent="0.15">
      <c r="A4" s="7">
        <v>10000121</v>
      </c>
      <c r="B4" s="8">
        <v>250000</v>
      </c>
      <c r="C4" s="7" t="s">
        <v>164</v>
      </c>
      <c r="D4" s="7">
        <v>1036</v>
      </c>
      <c r="E4" s="7" t="s">
        <v>16</v>
      </c>
      <c r="F4" s="7" t="s">
        <v>103</v>
      </c>
      <c r="G4" s="7">
        <v>9.5</v>
      </c>
      <c r="H4" s="7">
        <v>8.5</v>
      </c>
      <c r="I4" s="7" t="s">
        <v>17</v>
      </c>
      <c r="J4" s="7">
        <v>3</v>
      </c>
      <c r="K4" s="12">
        <v>42403.432638888888</v>
      </c>
      <c r="L4" s="12">
        <v>42495.666666666664</v>
      </c>
      <c r="M4" s="7" t="s">
        <v>15</v>
      </c>
      <c r="N4" s="13">
        <v>1900000</v>
      </c>
      <c r="O4" s="13">
        <v>1900000</v>
      </c>
    </row>
    <row r="5" spans="1:15" s="14" customFormat="1" ht="27" x14ac:dyDescent="0.15">
      <c r="A5" s="7">
        <v>10000223</v>
      </c>
      <c r="B5" s="8">
        <v>250000</v>
      </c>
      <c r="C5" s="7" t="s">
        <v>270</v>
      </c>
      <c r="D5" s="7">
        <v>1036</v>
      </c>
      <c r="E5" s="7" t="s">
        <v>16</v>
      </c>
      <c r="F5" s="7" t="s">
        <v>103</v>
      </c>
      <c r="G5" s="7">
        <v>9</v>
      </c>
      <c r="H5" s="7">
        <v>9</v>
      </c>
      <c r="I5" s="7" t="s">
        <v>17</v>
      </c>
      <c r="J5" s="7">
        <v>3</v>
      </c>
      <c r="K5" s="12">
        <v>42510.736805555556</v>
      </c>
      <c r="L5" s="12">
        <v>42606.5</v>
      </c>
      <c r="M5" s="7" t="s">
        <v>15</v>
      </c>
      <c r="N5" s="13">
        <v>1900000</v>
      </c>
      <c r="O5" s="13">
        <v>1900000</v>
      </c>
    </row>
    <row r="6" spans="1:15" s="14" customFormat="1" ht="27" x14ac:dyDescent="0.15">
      <c r="A6" s="7">
        <v>10000279</v>
      </c>
      <c r="B6" s="8">
        <v>350000</v>
      </c>
      <c r="C6" s="7" t="s">
        <v>320</v>
      </c>
      <c r="D6" s="7">
        <v>1010</v>
      </c>
      <c r="E6" s="7" t="s">
        <v>13</v>
      </c>
      <c r="F6" s="7" t="s">
        <v>103</v>
      </c>
      <c r="G6" s="7">
        <v>11</v>
      </c>
      <c r="H6" s="7">
        <v>8.75</v>
      </c>
      <c r="I6" s="7" t="s">
        <v>88</v>
      </c>
      <c r="J6" s="7">
        <v>6</v>
      </c>
      <c r="K6" s="12">
        <v>42551.980555555558</v>
      </c>
      <c r="L6" s="12">
        <v>42739.667361111111</v>
      </c>
      <c r="M6" s="7" t="s">
        <v>15</v>
      </c>
      <c r="N6" s="13">
        <v>1900000</v>
      </c>
      <c r="O6" s="13">
        <v>1900000</v>
      </c>
    </row>
    <row r="7" spans="1:15" s="14" customFormat="1" ht="27" x14ac:dyDescent="0.15">
      <c r="A7" s="7">
        <v>10000350</v>
      </c>
      <c r="B7" s="8">
        <v>175000</v>
      </c>
      <c r="C7" s="7" t="s">
        <v>386</v>
      </c>
      <c r="D7" s="7">
        <v>1336</v>
      </c>
      <c r="E7" s="7" t="s">
        <v>117</v>
      </c>
      <c r="F7" s="7" t="s">
        <v>103</v>
      </c>
      <c r="G7" s="7">
        <v>9</v>
      </c>
      <c r="H7" s="7">
        <v>9</v>
      </c>
      <c r="I7" s="7" t="s">
        <v>17</v>
      </c>
      <c r="J7" s="7">
        <v>3</v>
      </c>
      <c r="K7" s="12">
        <v>42604.775000000001</v>
      </c>
      <c r="L7" s="12">
        <v>42698.5</v>
      </c>
      <c r="M7" s="7" t="s">
        <v>15</v>
      </c>
      <c r="N7" s="13">
        <v>1900000</v>
      </c>
      <c r="O7" s="13">
        <v>1900000</v>
      </c>
    </row>
    <row r="8" spans="1:15" s="14" customFormat="1" ht="27" x14ac:dyDescent="0.15">
      <c r="A8" s="7">
        <v>10000426</v>
      </c>
      <c r="B8" s="8">
        <v>250000</v>
      </c>
      <c r="C8" s="7" t="s">
        <v>457</v>
      </c>
      <c r="D8" s="7">
        <v>1036</v>
      </c>
      <c r="E8" s="7" t="s">
        <v>16</v>
      </c>
      <c r="F8" s="7" t="s">
        <v>103</v>
      </c>
      <c r="G8" s="7">
        <v>11</v>
      </c>
      <c r="H8" s="7">
        <v>8.75</v>
      </c>
      <c r="I8" s="7" t="s">
        <v>88</v>
      </c>
      <c r="J8" s="7">
        <v>5</v>
      </c>
      <c r="K8" s="12">
        <v>42633.990277777775</v>
      </c>
      <c r="L8" s="12">
        <v>42816.999305555553</v>
      </c>
      <c r="M8" s="7" t="s">
        <v>406</v>
      </c>
      <c r="N8" s="13">
        <v>1900000</v>
      </c>
      <c r="O8" s="13">
        <f t="shared" ref="O8:O14" si="0">O7-B8</f>
        <v>1650000</v>
      </c>
    </row>
    <row r="9" spans="1:15" s="14" customFormat="1" ht="27" x14ac:dyDescent="0.15">
      <c r="A9" s="7">
        <v>10000493</v>
      </c>
      <c r="B9" s="8">
        <v>200000</v>
      </c>
      <c r="C9" s="7" t="s">
        <v>518</v>
      </c>
      <c r="D9" s="7">
        <v>1036</v>
      </c>
      <c r="E9" s="7" t="s">
        <v>16</v>
      </c>
      <c r="F9" s="7" t="s">
        <v>103</v>
      </c>
      <c r="G9" s="7">
        <v>10.5</v>
      </c>
      <c r="H9" s="7">
        <v>9</v>
      </c>
      <c r="I9" s="7" t="s">
        <v>88</v>
      </c>
      <c r="J9" s="7">
        <v>4</v>
      </c>
      <c r="K9" s="12">
        <v>42664.017361111109</v>
      </c>
      <c r="L9" s="12">
        <v>42849.999305555553</v>
      </c>
      <c r="M9" s="7" t="s">
        <v>406</v>
      </c>
      <c r="N9" s="13">
        <v>1900000</v>
      </c>
      <c r="O9" s="13">
        <f t="shared" si="0"/>
        <v>1450000</v>
      </c>
    </row>
    <row r="10" spans="1:15" s="14" customFormat="1" ht="27" x14ac:dyDescent="0.15">
      <c r="A10" s="7">
        <v>10000560</v>
      </c>
      <c r="B10" s="8">
        <v>275000</v>
      </c>
      <c r="C10" s="7" t="s">
        <v>583</v>
      </c>
      <c r="D10" s="7">
        <v>1010</v>
      </c>
      <c r="E10" s="7" t="s">
        <v>13</v>
      </c>
      <c r="F10" s="7" t="s">
        <v>103</v>
      </c>
      <c r="G10" s="7">
        <v>10.5</v>
      </c>
      <c r="H10" s="7">
        <v>9</v>
      </c>
      <c r="I10" s="7" t="s">
        <v>88</v>
      </c>
      <c r="J10" s="7">
        <v>3</v>
      </c>
      <c r="K10" s="12">
        <v>42691.931944444441</v>
      </c>
      <c r="L10" s="12">
        <v>42876.999305555553</v>
      </c>
      <c r="M10" s="7" t="s">
        <v>406</v>
      </c>
      <c r="N10" s="13">
        <v>1900000</v>
      </c>
      <c r="O10" s="13">
        <f t="shared" si="0"/>
        <v>1175000</v>
      </c>
    </row>
    <row r="11" spans="1:15" s="14" customFormat="1" ht="27" x14ac:dyDescent="0.15">
      <c r="A11" s="7">
        <v>10000634</v>
      </c>
      <c r="B11" s="8">
        <v>225000</v>
      </c>
      <c r="C11" s="7" t="s">
        <v>647</v>
      </c>
      <c r="D11" s="7">
        <v>1010</v>
      </c>
      <c r="E11" s="7" t="s">
        <v>13</v>
      </c>
      <c r="F11" s="7" t="s">
        <v>103</v>
      </c>
      <c r="G11" s="7">
        <v>10.5</v>
      </c>
      <c r="H11" s="7">
        <v>9</v>
      </c>
      <c r="I11" s="7" t="s">
        <v>88</v>
      </c>
      <c r="J11" s="7">
        <v>2</v>
      </c>
      <c r="K11" s="12">
        <v>42720.021527777775</v>
      </c>
      <c r="L11" s="12">
        <v>42905.999305555553</v>
      </c>
      <c r="M11" s="7" t="s">
        <v>406</v>
      </c>
      <c r="N11" s="13">
        <v>1900000</v>
      </c>
      <c r="O11" s="13">
        <f t="shared" si="0"/>
        <v>950000</v>
      </c>
    </row>
    <row r="12" spans="1:15" s="14" customFormat="1" ht="27" x14ac:dyDescent="0.15">
      <c r="A12" s="7">
        <v>10000696</v>
      </c>
      <c r="B12" s="8">
        <v>250000</v>
      </c>
      <c r="C12" s="7" t="s">
        <v>706</v>
      </c>
      <c r="D12" s="7">
        <v>1010</v>
      </c>
      <c r="E12" s="7" t="s">
        <v>13</v>
      </c>
      <c r="F12" s="7" t="s">
        <v>103</v>
      </c>
      <c r="G12" s="7">
        <v>10.5</v>
      </c>
      <c r="H12" s="7">
        <v>9</v>
      </c>
      <c r="I12" s="7" t="s">
        <v>88</v>
      </c>
      <c r="J12" s="7">
        <v>1</v>
      </c>
      <c r="K12" s="12">
        <v>42743.707638888889</v>
      </c>
      <c r="L12" s="12">
        <v>42926.999305555553</v>
      </c>
      <c r="M12" s="7" t="s">
        <v>406</v>
      </c>
      <c r="N12" s="13">
        <v>1900000</v>
      </c>
      <c r="O12" s="13">
        <f t="shared" si="0"/>
        <v>700000</v>
      </c>
    </row>
    <row r="13" spans="1:15" s="14" customFormat="1" ht="27" x14ac:dyDescent="0.15">
      <c r="A13" s="7">
        <v>10000771</v>
      </c>
      <c r="B13" s="8">
        <v>300000</v>
      </c>
      <c r="C13" s="7" t="s">
        <v>767</v>
      </c>
      <c r="D13" s="7">
        <v>1010</v>
      </c>
      <c r="E13" s="7" t="s">
        <v>13</v>
      </c>
      <c r="F13" s="7" t="s">
        <v>103</v>
      </c>
      <c r="G13" s="7">
        <v>10.5</v>
      </c>
      <c r="H13" s="7">
        <v>8.75</v>
      </c>
      <c r="I13" s="7" t="s">
        <v>88</v>
      </c>
      <c r="J13" s="7">
        <v>0</v>
      </c>
      <c r="K13" s="12">
        <v>42769.976388888892</v>
      </c>
      <c r="L13" s="12">
        <v>42953.999305555553</v>
      </c>
      <c r="M13" s="7" t="s">
        <v>406</v>
      </c>
      <c r="N13" s="13">
        <v>1900000</v>
      </c>
      <c r="O13" s="13">
        <f t="shared" si="0"/>
        <v>400000</v>
      </c>
    </row>
    <row r="14" spans="1:15" s="14" customFormat="1" ht="27" x14ac:dyDescent="0.15">
      <c r="A14" s="7">
        <v>10000839</v>
      </c>
      <c r="B14" s="8">
        <v>275000</v>
      </c>
      <c r="C14" s="7" t="s">
        <v>839</v>
      </c>
      <c r="D14" s="7">
        <v>155627</v>
      </c>
      <c r="E14" s="7" t="s">
        <v>794</v>
      </c>
      <c r="F14" s="7" t="s">
        <v>103</v>
      </c>
      <c r="G14" s="7">
        <v>10.5</v>
      </c>
      <c r="H14" s="7">
        <v>8.75</v>
      </c>
      <c r="I14" s="7" t="s">
        <v>88</v>
      </c>
      <c r="J14" s="7">
        <v>0</v>
      </c>
      <c r="K14" s="12">
        <v>42789.970833333333</v>
      </c>
      <c r="L14" s="12">
        <v>42974.999305555553</v>
      </c>
      <c r="M14" s="7" t="s">
        <v>406</v>
      </c>
      <c r="N14" s="13">
        <v>1900000</v>
      </c>
      <c r="O14" s="13">
        <f t="shared" si="0"/>
        <v>125000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3" max="3" width="1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10000016</v>
      </c>
      <c r="B2" s="8">
        <v>300000</v>
      </c>
      <c r="C2" s="7" t="s">
        <v>31</v>
      </c>
      <c r="D2" s="7">
        <v>1010</v>
      </c>
      <c r="E2" s="7" t="s">
        <v>13</v>
      </c>
      <c r="F2" s="7" t="s">
        <v>32</v>
      </c>
      <c r="G2" s="7">
        <v>10</v>
      </c>
      <c r="H2" s="7">
        <v>13.46</v>
      </c>
      <c r="I2" s="7" t="s">
        <v>19</v>
      </c>
      <c r="J2" s="7">
        <v>2</v>
      </c>
      <c r="K2" s="12">
        <v>42221.7336574074</v>
      </c>
      <c r="L2" s="12">
        <v>42296.800532407397</v>
      </c>
      <c r="M2" s="7" t="s">
        <v>15</v>
      </c>
      <c r="N2" s="13">
        <v>3500000</v>
      </c>
      <c r="O2" s="13">
        <v>3500000</v>
      </c>
    </row>
    <row r="3" spans="1:15" s="14" customFormat="1" ht="27" x14ac:dyDescent="0.15">
      <c r="A3" s="7">
        <v>10000104</v>
      </c>
      <c r="B3" s="8">
        <v>350000</v>
      </c>
      <c r="C3" s="7" t="s">
        <v>148</v>
      </c>
      <c r="D3" s="7">
        <v>1036</v>
      </c>
      <c r="E3" s="7" t="s">
        <v>16</v>
      </c>
      <c r="F3" s="7" t="s">
        <v>32</v>
      </c>
      <c r="G3" s="7">
        <v>10.5</v>
      </c>
      <c r="H3" s="7">
        <v>8.5</v>
      </c>
      <c r="I3" s="7" t="s">
        <v>58</v>
      </c>
      <c r="J3" s="7">
        <v>4</v>
      </c>
      <c r="K3" s="12">
        <v>42387.543310185203</v>
      </c>
      <c r="L3" s="12">
        <v>42510.500370370399</v>
      </c>
      <c r="M3" s="7" t="s">
        <v>15</v>
      </c>
      <c r="N3" s="13">
        <v>3500000</v>
      </c>
      <c r="O3" s="13">
        <v>3500000</v>
      </c>
    </row>
    <row r="4" spans="1:15" s="14" customFormat="1" ht="27" x14ac:dyDescent="0.15">
      <c r="A4" s="7">
        <v>10000142</v>
      </c>
      <c r="B4" s="8">
        <v>200000</v>
      </c>
      <c r="C4" s="7" t="s">
        <v>185</v>
      </c>
      <c r="D4" s="7">
        <v>1036</v>
      </c>
      <c r="E4" s="7" t="s">
        <v>16</v>
      </c>
      <c r="F4" s="7" t="s">
        <v>32</v>
      </c>
      <c r="G4" s="7">
        <v>9.5</v>
      </c>
      <c r="H4" s="7">
        <v>8.5</v>
      </c>
      <c r="I4" s="7" t="s">
        <v>17</v>
      </c>
      <c r="J4" s="7">
        <v>3</v>
      </c>
      <c r="K4" s="12">
        <v>42429.591111111098</v>
      </c>
      <c r="L4" s="12">
        <v>42522.5012615741</v>
      </c>
      <c r="M4" s="7" t="s">
        <v>15</v>
      </c>
      <c r="N4" s="13">
        <v>3500000</v>
      </c>
      <c r="O4" s="13">
        <v>3500000</v>
      </c>
    </row>
    <row r="5" spans="1:15" s="14" customFormat="1" ht="27" x14ac:dyDescent="0.15">
      <c r="A5" s="7">
        <v>10000237</v>
      </c>
      <c r="B5" s="8">
        <v>100000</v>
      </c>
      <c r="C5" s="7" t="s">
        <v>283</v>
      </c>
      <c r="D5" s="7">
        <v>1336</v>
      </c>
      <c r="E5" s="7" t="s">
        <v>117</v>
      </c>
      <c r="F5" s="7" t="s">
        <v>32</v>
      </c>
      <c r="G5" s="7">
        <v>5.5</v>
      </c>
      <c r="H5" s="7">
        <v>6.5</v>
      </c>
      <c r="I5" s="7" t="s">
        <v>14</v>
      </c>
      <c r="J5" s="7">
        <v>1</v>
      </c>
      <c r="K5" s="12">
        <v>42526.522453703699</v>
      </c>
      <c r="L5" s="12">
        <v>42558.500196759298</v>
      </c>
      <c r="M5" s="7" t="s">
        <v>15</v>
      </c>
      <c r="N5" s="13">
        <v>3500000</v>
      </c>
      <c r="O5" s="13">
        <v>3500000</v>
      </c>
    </row>
    <row r="6" spans="1:15" s="14" customFormat="1" ht="27" x14ac:dyDescent="0.15">
      <c r="A6" s="7">
        <v>10000287</v>
      </c>
      <c r="B6" s="8">
        <v>250000</v>
      </c>
      <c r="C6" s="7" t="s">
        <v>328</v>
      </c>
      <c r="D6" s="7">
        <v>1036</v>
      </c>
      <c r="E6" s="7" t="s">
        <v>16</v>
      </c>
      <c r="F6" s="7" t="s">
        <v>32</v>
      </c>
      <c r="G6" s="7">
        <v>9</v>
      </c>
      <c r="H6" s="7">
        <v>9</v>
      </c>
      <c r="I6" s="7" t="s">
        <v>17</v>
      </c>
      <c r="J6" s="7">
        <v>3</v>
      </c>
      <c r="K6" s="12">
        <v>42561.536331018498</v>
      </c>
      <c r="L6" s="12">
        <v>42655.666979166701</v>
      </c>
      <c r="M6" s="7" t="s">
        <v>15</v>
      </c>
      <c r="N6" s="13">
        <v>3500000</v>
      </c>
      <c r="O6" s="15">
        <v>3500000</v>
      </c>
    </row>
    <row r="7" spans="1:15" s="14" customFormat="1" ht="27" x14ac:dyDescent="0.15">
      <c r="A7" s="7">
        <v>10000356</v>
      </c>
      <c r="B7" s="8">
        <v>175000</v>
      </c>
      <c r="C7" s="7" t="s">
        <v>391</v>
      </c>
      <c r="D7" s="7">
        <v>1336</v>
      </c>
      <c r="E7" s="7" t="s">
        <v>117</v>
      </c>
      <c r="F7" s="7" t="s">
        <v>32</v>
      </c>
      <c r="G7" s="7">
        <v>9</v>
      </c>
      <c r="H7" s="7">
        <v>9</v>
      </c>
      <c r="I7" s="7" t="s">
        <v>17</v>
      </c>
      <c r="J7" s="7">
        <v>3</v>
      </c>
      <c r="K7" s="12">
        <v>42606.997824074097</v>
      </c>
      <c r="L7" s="12">
        <v>42700.500243055598</v>
      </c>
      <c r="M7" s="7" t="s">
        <v>15</v>
      </c>
      <c r="N7" s="13">
        <v>3500000</v>
      </c>
      <c r="O7" s="15">
        <v>3500000</v>
      </c>
    </row>
    <row r="8" spans="1:15" s="14" customFormat="1" ht="27" x14ac:dyDescent="0.15">
      <c r="A8" s="7">
        <v>10000433</v>
      </c>
      <c r="B8" s="8">
        <v>250000</v>
      </c>
      <c r="C8" s="7" t="s">
        <v>463</v>
      </c>
      <c r="D8" s="7">
        <v>1036</v>
      </c>
      <c r="E8" s="7" t="s">
        <v>16</v>
      </c>
      <c r="F8" s="7" t="s">
        <v>32</v>
      </c>
      <c r="G8" s="7">
        <v>11</v>
      </c>
      <c r="H8" s="7">
        <v>8.75</v>
      </c>
      <c r="I8" s="7" t="s">
        <v>88</v>
      </c>
      <c r="J8" s="7">
        <v>5</v>
      </c>
      <c r="K8" s="12">
        <v>42636.003692129598</v>
      </c>
      <c r="L8" s="12">
        <v>42820.999988425901</v>
      </c>
      <c r="M8" s="7" t="s">
        <v>406</v>
      </c>
      <c r="N8" s="13">
        <v>3500000</v>
      </c>
      <c r="O8" s="13">
        <f t="shared" ref="O8:O13" si="0">O7-B8</f>
        <v>3250000</v>
      </c>
    </row>
    <row r="9" spans="1:15" s="14" customFormat="1" ht="27" x14ac:dyDescent="0.15">
      <c r="A9" s="7">
        <v>10000500</v>
      </c>
      <c r="B9" s="8">
        <v>250000</v>
      </c>
      <c r="C9" s="7" t="s">
        <v>525</v>
      </c>
      <c r="D9" s="7">
        <v>1010</v>
      </c>
      <c r="E9" s="7" t="s">
        <v>13</v>
      </c>
      <c r="F9" s="7" t="s">
        <v>32</v>
      </c>
      <c r="G9" s="7">
        <v>10.5</v>
      </c>
      <c r="H9" s="7">
        <v>9</v>
      </c>
      <c r="I9" s="7" t="s">
        <v>88</v>
      </c>
      <c r="J9" s="7">
        <v>4</v>
      </c>
      <c r="K9" s="12">
        <v>42668.057685185202</v>
      </c>
      <c r="L9" s="12">
        <v>42852.999988425901</v>
      </c>
      <c r="M9" s="7" t="s">
        <v>406</v>
      </c>
      <c r="N9" s="13">
        <v>3500000</v>
      </c>
      <c r="O9" s="13">
        <f t="shared" si="0"/>
        <v>3000000</v>
      </c>
    </row>
    <row r="10" spans="1:15" s="14" customFormat="1" ht="27" x14ac:dyDescent="0.15">
      <c r="A10" s="7">
        <v>10000572</v>
      </c>
      <c r="B10" s="8">
        <v>275000</v>
      </c>
      <c r="C10" s="7" t="s">
        <v>593</v>
      </c>
      <c r="D10" s="7">
        <v>1010</v>
      </c>
      <c r="E10" s="7" t="s">
        <v>13</v>
      </c>
      <c r="F10" s="7" t="s">
        <v>32</v>
      </c>
      <c r="G10" s="7">
        <v>10.5</v>
      </c>
      <c r="H10" s="7">
        <v>9</v>
      </c>
      <c r="I10" s="7" t="s">
        <v>88</v>
      </c>
      <c r="J10" s="7">
        <v>3</v>
      </c>
      <c r="K10" s="12">
        <v>42696.9823958333</v>
      </c>
      <c r="L10" s="12">
        <v>42880.999988425901</v>
      </c>
      <c r="M10" s="7" t="s">
        <v>406</v>
      </c>
      <c r="N10" s="13">
        <v>3500000</v>
      </c>
      <c r="O10" s="13">
        <f t="shared" si="0"/>
        <v>2725000</v>
      </c>
    </row>
    <row r="11" spans="1:15" s="14" customFormat="1" ht="27" x14ac:dyDescent="0.15">
      <c r="A11" s="7">
        <v>10000647</v>
      </c>
      <c r="B11" s="8">
        <v>225000</v>
      </c>
      <c r="C11" s="7" t="s">
        <v>660</v>
      </c>
      <c r="D11" s="7">
        <v>1010</v>
      </c>
      <c r="E11" s="7" t="s">
        <v>13</v>
      </c>
      <c r="F11" s="7" t="s">
        <v>32</v>
      </c>
      <c r="G11" s="7">
        <v>9</v>
      </c>
      <c r="H11" s="7">
        <v>9</v>
      </c>
      <c r="I11" s="7" t="s">
        <v>17</v>
      </c>
      <c r="J11" s="7">
        <v>2</v>
      </c>
      <c r="K11" s="12">
        <v>42724.9543402778</v>
      </c>
      <c r="L11" s="12">
        <v>42816.999988425901</v>
      </c>
      <c r="M11" s="7" t="s">
        <v>406</v>
      </c>
      <c r="N11" s="13">
        <v>3500000</v>
      </c>
      <c r="O11" s="13">
        <f t="shared" si="0"/>
        <v>2500000</v>
      </c>
    </row>
    <row r="12" spans="1:15" s="14" customFormat="1" ht="27" x14ac:dyDescent="0.15">
      <c r="A12" s="7">
        <v>10000703</v>
      </c>
      <c r="B12" s="8">
        <v>150000</v>
      </c>
      <c r="C12" s="7" t="s">
        <v>713</v>
      </c>
      <c r="D12" s="7">
        <v>1010</v>
      </c>
      <c r="E12" s="7" t="s">
        <v>13</v>
      </c>
      <c r="F12" s="7" t="s">
        <v>32</v>
      </c>
      <c r="G12" s="7">
        <v>7.5</v>
      </c>
      <c r="H12" s="7">
        <v>7.5</v>
      </c>
      <c r="I12" s="7" t="s">
        <v>19</v>
      </c>
      <c r="J12" s="7">
        <v>1</v>
      </c>
      <c r="K12" s="12">
        <v>42745.9602662037</v>
      </c>
      <c r="L12" s="12">
        <v>42806.999988425901</v>
      </c>
      <c r="M12" s="7" t="s">
        <v>406</v>
      </c>
      <c r="N12" s="13">
        <v>3500000</v>
      </c>
      <c r="O12" s="13">
        <f t="shared" si="0"/>
        <v>2350000</v>
      </c>
    </row>
    <row r="13" spans="1:15" s="14" customFormat="1" ht="27" x14ac:dyDescent="0.15">
      <c r="A13" s="7">
        <v>10000795</v>
      </c>
      <c r="B13" s="8">
        <v>275000</v>
      </c>
      <c r="C13" s="7" t="s">
        <v>789</v>
      </c>
      <c r="D13" s="7">
        <v>1336</v>
      </c>
      <c r="E13" s="7" t="s">
        <v>117</v>
      </c>
      <c r="F13" s="7" t="s">
        <v>32</v>
      </c>
      <c r="G13" s="7">
        <v>10.5</v>
      </c>
      <c r="H13" s="7">
        <v>8.75</v>
      </c>
      <c r="I13" s="7" t="s">
        <v>88</v>
      </c>
      <c r="J13" s="7">
        <v>0</v>
      </c>
      <c r="K13" s="12">
        <v>42775.980636574102</v>
      </c>
      <c r="L13" s="12">
        <v>42960.999988425901</v>
      </c>
      <c r="M13" s="7" t="s">
        <v>406</v>
      </c>
      <c r="N13" s="13">
        <v>3500000</v>
      </c>
      <c r="O13" s="13">
        <f t="shared" si="0"/>
        <v>2075000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2" sqref="N2"/>
    </sheetView>
  </sheetViews>
  <sheetFormatPr defaultColWidth="11" defaultRowHeight="14.25" x14ac:dyDescent="0.15"/>
  <cols>
    <col min="2" max="2" width="13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" customFormat="1" ht="27" x14ac:dyDescent="0.15">
      <c r="A2" s="3">
        <v>10000214</v>
      </c>
      <c r="B2" s="4">
        <v>150000</v>
      </c>
      <c r="C2" s="3" t="s">
        <v>257</v>
      </c>
      <c r="D2" s="3">
        <v>1336</v>
      </c>
      <c r="E2" s="3" t="s">
        <v>117</v>
      </c>
      <c r="F2" s="3" t="s">
        <v>258</v>
      </c>
      <c r="G2" s="3">
        <v>5.5</v>
      </c>
      <c r="H2" s="3">
        <v>6.5</v>
      </c>
      <c r="I2" s="3" t="s">
        <v>14</v>
      </c>
      <c r="J2" s="3">
        <v>1</v>
      </c>
      <c r="K2" s="5">
        <v>42506.666053240697</v>
      </c>
      <c r="L2" s="5">
        <v>42539.500462962998</v>
      </c>
      <c r="M2" s="3" t="s">
        <v>15</v>
      </c>
      <c r="N2" s="6">
        <v>2000000</v>
      </c>
      <c r="O2" s="6">
        <v>2000000</v>
      </c>
    </row>
    <row r="3" spans="1:15" s="1" customFormat="1" ht="27" x14ac:dyDescent="0.15">
      <c r="A3" s="3">
        <v>10000255</v>
      </c>
      <c r="B3" s="4">
        <v>100000</v>
      </c>
      <c r="C3" s="3" t="s">
        <v>300</v>
      </c>
      <c r="D3" s="3">
        <v>1336</v>
      </c>
      <c r="E3" s="3" t="s">
        <v>117</v>
      </c>
      <c r="F3" s="3" t="s">
        <v>258</v>
      </c>
      <c r="G3" s="3">
        <v>5.5</v>
      </c>
      <c r="H3" s="3">
        <v>6.5</v>
      </c>
      <c r="I3" s="3" t="s">
        <v>14</v>
      </c>
      <c r="J3" s="3">
        <v>1</v>
      </c>
      <c r="K3" s="5">
        <v>42540.4073263889</v>
      </c>
      <c r="L3" s="5">
        <v>42572.667523148099</v>
      </c>
      <c r="M3" s="3" t="s">
        <v>15</v>
      </c>
      <c r="N3" s="6">
        <v>2000000</v>
      </c>
      <c r="O3" s="6">
        <v>2000000</v>
      </c>
    </row>
    <row r="4" spans="1:15" s="1" customFormat="1" ht="27" x14ac:dyDescent="0.15">
      <c r="A4" s="3">
        <v>10000304</v>
      </c>
      <c r="B4" s="4">
        <v>250000</v>
      </c>
      <c r="C4" s="3" t="s">
        <v>344</v>
      </c>
      <c r="D4" s="3">
        <v>1036</v>
      </c>
      <c r="E4" s="3" t="s">
        <v>16</v>
      </c>
      <c r="F4" s="3" t="s">
        <v>258</v>
      </c>
      <c r="G4" s="3">
        <v>9</v>
      </c>
      <c r="H4" s="3">
        <v>9</v>
      </c>
      <c r="I4" s="3" t="s">
        <v>17</v>
      </c>
      <c r="J4" s="3">
        <v>3</v>
      </c>
      <c r="K4" s="5">
        <v>42572.788217592599</v>
      </c>
      <c r="L4" s="5">
        <v>42668.5850810185</v>
      </c>
      <c r="M4" s="3" t="s">
        <v>15</v>
      </c>
      <c r="N4" s="6">
        <v>2000000</v>
      </c>
      <c r="O4" s="6">
        <v>2000000</v>
      </c>
    </row>
    <row r="5" spans="1:15" s="1" customFormat="1" ht="27" x14ac:dyDescent="0.15">
      <c r="A5" s="3">
        <v>10000367</v>
      </c>
      <c r="B5" s="4">
        <v>100000</v>
      </c>
      <c r="C5" s="3" t="s">
        <v>401</v>
      </c>
      <c r="D5" s="3">
        <v>1036</v>
      </c>
      <c r="E5" s="3" t="s">
        <v>16</v>
      </c>
      <c r="F5" s="3" t="s">
        <v>258</v>
      </c>
      <c r="G5" s="3">
        <v>7.5</v>
      </c>
      <c r="H5" s="3">
        <v>7.5</v>
      </c>
      <c r="I5" s="3" t="s">
        <v>19</v>
      </c>
      <c r="J5" s="3">
        <v>2</v>
      </c>
      <c r="K5" s="5">
        <v>42613.008842592601</v>
      </c>
      <c r="L5" s="5">
        <v>42675.500937500001</v>
      </c>
      <c r="M5" s="3" t="s">
        <v>15</v>
      </c>
      <c r="N5" s="6">
        <v>2000000</v>
      </c>
      <c r="O5" s="6">
        <v>2000000</v>
      </c>
    </row>
    <row r="6" spans="1:15" s="1" customFormat="1" ht="27" x14ac:dyDescent="0.15">
      <c r="A6" s="3">
        <v>10000436</v>
      </c>
      <c r="B6" s="4">
        <v>150000</v>
      </c>
      <c r="C6" s="3" t="s">
        <v>466</v>
      </c>
      <c r="D6" s="3">
        <v>1010</v>
      </c>
      <c r="E6" s="3" t="s">
        <v>13</v>
      </c>
      <c r="F6" s="3" t="s">
        <v>258</v>
      </c>
      <c r="G6" s="3">
        <v>7.5</v>
      </c>
      <c r="H6" s="3">
        <v>7.5</v>
      </c>
      <c r="I6" s="3" t="s">
        <v>19</v>
      </c>
      <c r="J6" s="3">
        <v>2</v>
      </c>
      <c r="K6" s="5">
        <v>42638.989201388897</v>
      </c>
      <c r="L6" s="5">
        <v>42701.5836458333</v>
      </c>
      <c r="M6" s="3" t="s">
        <v>15</v>
      </c>
      <c r="N6" s="6">
        <v>2000000</v>
      </c>
      <c r="O6" s="6">
        <v>2000000</v>
      </c>
    </row>
    <row r="7" spans="1:15" s="1" customFormat="1" ht="27" x14ac:dyDescent="0.15">
      <c r="A7" s="3">
        <v>10000499</v>
      </c>
      <c r="B7" s="4">
        <v>250000</v>
      </c>
      <c r="C7" s="3" t="s">
        <v>524</v>
      </c>
      <c r="D7" s="3">
        <v>1036</v>
      </c>
      <c r="E7" s="3" t="s">
        <v>16</v>
      </c>
      <c r="F7" s="3" t="s">
        <v>258</v>
      </c>
      <c r="G7" s="3">
        <v>10.5</v>
      </c>
      <c r="H7" s="3">
        <v>9</v>
      </c>
      <c r="I7" s="3" t="s">
        <v>88</v>
      </c>
      <c r="J7" s="3">
        <v>4</v>
      </c>
      <c r="K7" s="5">
        <v>42668.057928240698</v>
      </c>
      <c r="L7" s="5">
        <v>42851.999988425901</v>
      </c>
      <c r="M7" s="3" t="s">
        <v>406</v>
      </c>
      <c r="N7" s="6">
        <v>2000000</v>
      </c>
      <c r="O7" s="6">
        <f>N7-B7</f>
        <v>1750000</v>
      </c>
    </row>
    <row r="8" spans="1:15" s="1" customFormat="1" ht="27" x14ac:dyDescent="0.15">
      <c r="A8" s="3">
        <v>10000580</v>
      </c>
      <c r="B8" s="4">
        <v>200000</v>
      </c>
      <c r="C8" s="3" t="s">
        <v>600</v>
      </c>
      <c r="D8" s="3">
        <v>1010</v>
      </c>
      <c r="E8" s="3" t="s">
        <v>13</v>
      </c>
      <c r="F8" s="3" t="s">
        <v>258</v>
      </c>
      <c r="G8" s="3">
        <v>9</v>
      </c>
      <c r="H8" s="3">
        <v>9</v>
      </c>
      <c r="I8" s="3" t="s">
        <v>17</v>
      </c>
      <c r="J8" s="3">
        <v>3</v>
      </c>
      <c r="K8" s="5">
        <v>42699.503877314797</v>
      </c>
      <c r="L8" s="5">
        <v>42794.752372685201</v>
      </c>
      <c r="M8" s="3" t="s">
        <v>15</v>
      </c>
      <c r="N8" s="6">
        <v>2000000</v>
      </c>
      <c r="O8" s="6">
        <v>1750000</v>
      </c>
    </row>
    <row r="9" spans="1:15" s="1" customFormat="1" ht="27" x14ac:dyDescent="0.15">
      <c r="A9" s="3">
        <v>10000644</v>
      </c>
      <c r="B9" s="4">
        <v>275000</v>
      </c>
      <c r="C9" s="3" t="s">
        <v>657</v>
      </c>
      <c r="D9" s="3">
        <v>1010</v>
      </c>
      <c r="E9" s="3" t="s">
        <v>13</v>
      </c>
      <c r="F9" s="3" t="s">
        <v>258</v>
      </c>
      <c r="G9" s="3">
        <v>10.5</v>
      </c>
      <c r="H9" s="3">
        <v>9</v>
      </c>
      <c r="I9" s="3" t="s">
        <v>88</v>
      </c>
      <c r="J9" s="3">
        <v>2</v>
      </c>
      <c r="K9" s="5">
        <v>42723.9512384259</v>
      </c>
      <c r="L9" s="5">
        <v>42907.999988425901</v>
      </c>
      <c r="M9" s="3" t="s">
        <v>406</v>
      </c>
      <c r="N9" s="6">
        <v>2000000</v>
      </c>
      <c r="O9" s="6">
        <f>O8-B9</f>
        <v>1475000</v>
      </c>
    </row>
    <row r="10" spans="1:15" s="1" customFormat="1" ht="27" x14ac:dyDescent="0.15">
      <c r="A10" s="3">
        <v>10000727</v>
      </c>
      <c r="B10" s="4">
        <v>275000</v>
      </c>
      <c r="C10" s="3" t="s">
        <v>731</v>
      </c>
      <c r="D10" s="3">
        <v>1010</v>
      </c>
      <c r="E10" s="3" t="s">
        <v>13</v>
      </c>
      <c r="F10" s="3" t="s">
        <v>258</v>
      </c>
      <c r="G10" s="3">
        <v>10.5</v>
      </c>
      <c r="H10" s="3">
        <v>8.75</v>
      </c>
      <c r="I10" s="3" t="s">
        <v>88</v>
      </c>
      <c r="J10" s="3">
        <v>1</v>
      </c>
      <c r="K10" s="5">
        <v>42752.0050694444</v>
      </c>
      <c r="L10" s="5">
        <v>42934.999988425901</v>
      </c>
      <c r="M10" s="3" t="s">
        <v>406</v>
      </c>
      <c r="N10" s="6">
        <v>2000000</v>
      </c>
      <c r="O10" s="6">
        <f>O9-B10</f>
        <v>1200000</v>
      </c>
    </row>
    <row r="11" spans="1:15" s="1" customFormat="1" ht="27" x14ac:dyDescent="0.15">
      <c r="A11" s="3">
        <v>10000804</v>
      </c>
      <c r="B11" s="4">
        <v>275000</v>
      </c>
      <c r="C11" s="3" t="s">
        <v>800</v>
      </c>
      <c r="D11" s="3">
        <v>155626</v>
      </c>
      <c r="E11" s="3" t="s">
        <v>795</v>
      </c>
      <c r="F11" s="3" t="s">
        <v>258</v>
      </c>
      <c r="G11" s="3">
        <v>10.5</v>
      </c>
      <c r="H11" s="3">
        <v>8.75</v>
      </c>
      <c r="I11" s="3" t="s">
        <v>88</v>
      </c>
      <c r="J11" s="3">
        <v>0</v>
      </c>
      <c r="K11" s="5">
        <v>42780.006111111099</v>
      </c>
      <c r="L11" s="5">
        <v>42962.999988425901</v>
      </c>
      <c r="M11" s="3" t="s">
        <v>406</v>
      </c>
      <c r="N11" s="6">
        <v>2000000</v>
      </c>
      <c r="O11" s="6">
        <f>O10-B11</f>
        <v>925000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N2" sqref="N2"/>
    </sheetView>
  </sheetViews>
  <sheetFormatPr defaultColWidth="11" defaultRowHeight="14.25" x14ac:dyDescent="0.15"/>
  <cols>
    <col min="2" max="2" width="15.5" customWidth="1"/>
    <col min="11" max="11" width="21" customWidth="1"/>
    <col min="12" max="12" width="17.125" customWidth="1"/>
    <col min="14" max="14" width="17" customWidth="1"/>
    <col min="15" max="15" width="18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10000096</v>
      </c>
      <c r="B2" s="8">
        <v>225000</v>
      </c>
      <c r="C2" s="7" t="s">
        <v>137</v>
      </c>
      <c r="D2" s="7">
        <v>1036</v>
      </c>
      <c r="E2" s="7" t="s">
        <v>16</v>
      </c>
      <c r="F2" s="7" t="s">
        <v>138</v>
      </c>
      <c r="G2" s="7">
        <v>9.5</v>
      </c>
      <c r="H2" s="7">
        <v>10</v>
      </c>
      <c r="I2" s="7" t="s">
        <v>17</v>
      </c>
      <c r="J2" s="7">
        <v>3</v>
      </c>
      <c r="K2" s="12">
        <v>42374.696180555598</v>
      </c>
      <c r="L2" s="12">
        <v>42472.396388888897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10000113</v>
      </c>
      <c r="B3" s="8">
        <v>350000</v>
      </c>
      <c r="C3" s="7" t="s">
        <v>157</v>
      </c>
      <c r="D3" s="7">
        <v>1010</v>
      </c>
      <c r="E3" s="7" t="s">
        <v>13</v>
      </c>
      <c r="F3" s="7" t="s">
        <v>138</v>
      </c>
      <c r="G3" s="7">
        <v>11.5</v>
      </c>
      <c r="H3" s="7">
        <v>8.5</v>
      </c>
      <c r="I3" s="7" t="s">
        <v>88</v>
      </c>
      <c r="J3" s="7">
        <v>6</v>
      </c>
      <c r="K3" s="12">
        <v>42394.453252314801</v>
      </c>
      <c r="L3" s="12">
        <v>42578.750590277799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10000182</v>
      </c>
      <c r="B4" s="8">
        <v>400000</v>
      </c>
      <c r="C4" s="7" t="s">
        <v>226</v>
      </c>
      <c r="D4" s="7">
        <v>1010</v>
      </c>
      <c r="E4" s="7" t="s">
        <v>13</v>
      </c>
      <c r="F4" s="7" t="s">
        <v>138</v>
      </c>
      <c r="G4" s="7">
        <v>11.5</v>
      </c>
      <c r="H4" s="7">
        <v>8.5</v>
      </c>
      <c r="I4" s="7" t="s">
        <v>88</v>
      </c>
      <c r="J4" s="7">
        <v>6</v>
      </c>
      <c r="K4" s="12">
        <v>42468.745567129597</v>
      </c>
      <c r="L4" s="12">
        <v>42655.501018518502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10000312</v>
      </c>
      <c r="B5" s="8">
        <v>150000</v>
      </c>
      <c r="C5" s="7" t="s">
        <v>351</v>
      </c>
      <c r="D5" s="7">
        <v>1336</v>
      </c>
      <c r="E5" s="7" t="s">
        <v>117</v>
      </c>
      <c r="F5" s="7" t="s">
        <v>138</v>
      </c>
      <c r="G5" s="7">
        <v>7.5</v>
      </c>
      <c r="H5" s="7">
        <v>7.5</v>
      </c>
      <c r="I5" s="7" t="s">
        <v>19</v>
      </c>
      <c r="J5" s="7">
        <v>2</v>
      </c>
      <c r="K5" s="12">
        <v>42579.741238425901</v>
      </c>
      <c r="L5" s="12">
        <v>42644.418460648201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10000372</v>
      </c>
      <c r="B6" s="8">
        <v>100000</v>
      </c>
      <c r="C6" s="7" t="s">
        <v>407</v>
      </c>
      <c r="D6" s="7">
        <v>1036</v>
      </c>
      <c r="E6" s="7" t="s">
        <v>16</v>
      </c>
      <c r="F6" s="7" t="s">
        <v>138</v>
      </c>
      <c r="G6" s="7">
        <v>7.5</v>
      </c>
      <c r="H6" s="7">
        <v>7.5</v>
      </c>
      <c r="I6" s="7" t="s">
        <v>19</v>
      </c>
      <c r="J6" s="7">
        <v>2</v>
      </c>
      <c r="K6" s="12">
        <v>42613.845023148097</v>
      </c>
      <c r="L6" s="12">
        <v>42676.500613425902</v>
      </c>
      <c r="M6" s="7" t="s">
        <v>15</v>
      </c>
      <c r="N6" s="13">
        <v>1200000</v>
      </c>
      <c r="O6" s="13">
        <v>1200000</v>
      </c>
    </row>
    <row r="7" spans="1:15" s="14" customFormat="1" ht="27" x14ac:dyDescent="0.15">
      <c r="A7" s="7">
        <v>10000453</v>
      </c>
      <c r="B7" s="8">
        <v>150000</v>
      </c>
      <c r="C7" s="7" t="s">
        <v>482</v>
      </c>
      <c r="D7" s="7">
        <v>1010</v>
      </c>
      <c r="E7" s="7" t="s">
        <v>13</v>
      </c>
      <c r="F7" s="7" t="s">
        <v>138</v>
      </c>
      <c r="G7" s="7">
        <v>7.5</v>
      </c>
      <c r="H7" s="7">
        <v>7.5</v>
      </c>
      <c r="I7" s="7" t="s">
        <v>19</v>
      </c>
      <c r="J7" s="7">
        <v>2</v>
      </c>
      <c r="K7" s="12">
        <v>42646.009664351899</v>
      </c>
      <c r="L7" s="12">
        <v>42712.583946759303</v>
      </c>
      <c r="M7" s="7" t="s">
        <v>15</v>
      </c>
      <c r="N7" s="13">
        <v>1200000</v>
      </c>
      <c r="O7" s="13">
        <v>1200000</v>
      </c>
    </row>
    <row r="8" spans="1:15" s="14" customFormat="1" ht="27" x14ac:dyDescent="0.15">
      <c r="A8" s="7">
        <v>10000531</v>
      </c>
      <c r="B8" s="8">
        <v>150000</v>
      </c>
      <c r="C8" s="7" t="s">
        <v>555</v>
      </c>
      <c r="D8" s="7">
        <v>1036</v>
      </c>
      <c r="E8" s="7" t="s">
        <v>16</v>
      </c>
      <c r="F8" s="7" t="s">
        <v>138</v>
      </c>
      <c r="G8" s="7">
        <v>7.5</v>
      </c>
      <c r="H8" s="7">
        <v>7.5</v>
      </c>
      <c r="I8" s="7" t="s">
        <v>19</v>
      </c>
      <c r="J8" s="7">
        <v>2</v>
      </c>
      <c r="K8" s="12">
        <v>42681.986863425896</v>
      </c>
      <c r="L8" s="12">
        <v>42744.583842592598</v>
      </c>
      <c r="M8" s="7" t="s">
        <v>15</v>
      </c>
      <c r="N8" s="13">
        <v>1200000</v>
      </c>
      <c r="O8" s="13">
        <v>1200000</v>
      </c>
    </row>
    <row r="9" spans="1:15" s="14" customFormat="1" ht="27" x14ac:dyDescent="0.15">
      <c r="A9" s="7">
        <v>10000607</v>
      </c>
      <c r="B9" s="8">
        <v>225000</v>
      </c>
      <c r="C9" s="7" t="s">
        <v>623</v>
      </c>
      <c r="D9" s="7">
        <v>1010</v>
      </c>
      <c r="E9" s="7" t="s">
        <v>13</v>
      </c>
      <c r="F9" s="7" t="s">
        <v>138</v>
      </c>
      <c r="G9" s="7">
        <v>9</v>
      </c>
      <c r="H9" s="7">
        <v>9</v>
      </c>
      <c r="I9" s="7" t="s">
        <v>17</v>
      </c>
      <c r="J9" s="7">
        <v>2</v>
      </c>
      <c r="K9" s="12">
        <v>42709.998449074097</v>
      </c>
      <c r="L9" s="12">
        <v>42801.999988425901</v>
      </c>
      <c r="M9" s="7" t="s">
        <v>406</v>
      </c>
      <c r="N9" s="13">
        <v>1200000</v>
      </c>
      <c r="O9" s="13">
        <f>O8-B9</f>
        <v>975000</v>
      </c>
    </row>
    <row r="10" spans="1:15" s="14" customFormat="1" ht="27" x14ac:dyDescent="0.15">
      <c r="A10" s="7">
        <v>10000671</v>
      </c>
      <c r="B10" s="8">
        <v>225000</v>
      </c>
      <c r="C10" s="7" t="s">
        <v>683</v>
      </c>
      <c r="D10" s="7">
        <v>1036</v>
      </c>
      <c r="E10" s="7" t="s">
        <v>16</v>
      </c>
      <c r="F10" s="7" t="s">
        <v>138</v>
      </c>
      <c r="G10" s="7">
        <v>9</v>
      </c>
      <c r="H10" s="7">
        <v>9</v>
      </c>
      <c r="I10" s="7" t="s">
        <v>17</v>
      </c>
      <c r="J10" s="7">
        <v>1</v>
      </c>
      <c r="K10" s="12">
        <v>42733.995034722197</v>
      </c>
      <c r="L10" s="12">
        <v>42828.999988425901</v>
      </c>
      <c r="M10" s="7" t="s">
        <v>406</v>
      </c>
      <c r="N10" s="13">
        <v>1200000</v>
      </c>
      <c r="O10" s="13">
        <f>O9-B10</f>
        <v>750000</v>
      </c>
    </row>
    <row r="11" spans="1:15" s="14" customFormat="1" ht="27" x14ac:dyDescent="0.15">
      <c r="A11" s="7">
        <v>10000747</v>
      </c>
      <c r="B11" s="8">
        <v>200000</v>
      </c>
      <c r="C11" s="7" t="s">
        <v>746</v>
      </c>
      <c r="D11" s="7">
        <v>1336</v>
      </c>
      <c r="E11" s="7" t="s">
        <v>117</v>
      </c>
      <c r="F11" s="7" t="s">
        <v>138</v>
      </c>
      <c r="G11" s="7">
        <v>9</v>
      </c>
      <c r="H11" s="7">
        <v>9</v>
      </c>
      <c r="I11" s="7" t="s">
        <v>17</v>
      </c>
      <c r="J11" s="7">
        <v>1</v>
      </c>
      <c r="K11" s="12">
        <v>42758.801956018498</v>
      </c>
      <c r="L11" s="12">
        <v>42850.999988425901</v>
      </c>
      <c r="M11" s="7" t="s">
        <v>406</v>
      </c>
      <c r="N11" s="13">
        <v>1200000</v>
      </c>
      <c r="O11" s="13">
        <f>O10-B11</f>
        <v>550000</v>
      </c>
    </row>
    <row r="12" spans="1:15" s="14" customFormat="1" ht="27" x14ac:dyDescent="0.15">
      <c r="A12" s="7">
        <v>10000812</v>
      </c>
      <c r="B12" s="8">
        <v>225000</v>
      </c>
      <c r="C12" s="7" t="s">
        <v>816</v>
      </c>
      <c r="D12" s="7">
        <v>155626</v>
      </c>
      <c r="E12" s="7" t="s">
        <v>795</v>
      </c>
      <c r="F12" s="7" t="s">
        <v>138</v>
      </c>
      <c r="G12" s="7">
        <v>9</v>
      </c>
      <c r="H12" s="7">
        <v>9</v>
      </c>
      <c r="I12" s="7" t="s">
        <v>17</v>
      </c>
      <c r="J12" s="7">
        <v>0</v>
      </c>
      <c r="K12" s="12">
        <v>42782.017233796301</v>
      </c>
      <c r="L12" s="12">
        <v>42872.999988425901</v>
      </c>
      <c r="M12" s="7" t="s">
        <v>406</v>
      </c>
      <c r="N12" s="13">
        <v>1200000</v>
      </c>
      <c r="O12" s="13">
        <f>O11-B12</f>
        <v>325000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activeCell="N2" sqref="N2"/>
    </sheetView>
  </sheetViews>
  <sheetFormatPr defaultColWidth="11" defaultRowHeight="14.25" x14ac:dyDescent="0.15"/>
  <cols>
    <col min="2" max="2" width="15.5" customWidth="1"/>
    <col min="11" max="11" width="21" customWidth="1"/>
    <col min="12" max="12" width="17.125" customWidth="1"/>
    <col min="14" max="14" width="17" customWidth="1"/>
    <col min="15" max="15" width="18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4" customFormat="1" ht="27" x14ac:dyDescent="0.15">
      <c r="A2" s="7">
        <v>10000023</v>
      </c>
      <c r="B2" s="8">
        <v>250000</v>
      </c>
      <c r="C2" s="7" t="s">
        <v>44</v>
      </c>
      <c r="D2" s="7">
        <v>1036</v>
      </c>
      <c r="E2" s="7" t="s">
        <v>16</v>
      </c>
      <c r="F2" s="7" t="s">
        <v>45</v>
      </c>
      <c r="G2" s="7">
        <v>9</v>
      </c>
      <c r="H2" s="7">
        <v>14.42</v>
      </c>
      <c r="I2" s="7" t="s">
        <v>19</v>
      </c>
      <c r="J2" s="7">
        <v>2</v>
      </c>
      <c r="K2" s="12">
        <v>42242.786053240699</v>
      </c>
      <c r="L2" s="12">
        <v>42308.500115740702</v>
      </c>
      <c r="M2" s="7" t="s">
        <v>15</v>
      </c>
      <c r="N2" s="13">
        <v>1100000</v>
      </c>
      <c r="O2" s="13">
        <v>1100000</v>
      </c>
    </row>
    <row r="3" spans="1:15" s="14" customFormat="1" ht="27" x14ac:dyDescent="0.15">
      <c r="A3" s="7">
        <v>10000079</v>
      </c>
      <c r="B3" s="8">
        <v>100000</v>
      </c>
      <c r="C3" s="7" t="s">
        <v>121</v>
      </c>
      <c r="D3" s="7">
        <v>1336</v>
      </c>
      <c r="E3" s="7" t="s">
        <v>117</v>
      </c>
      <c r="F3" s="7" t="s">
        <v>45</v>
      </c>
      <c r="G3" s="7">
        <v>6</v>
      </c>
      <c r="H3" s="7">
        <v>6</v>
      </c>
      <c r="I3" s="7" t="s">
        <v>14</v>
      </c>
      <c r="J3" s="7">
        <v>1</v>
      </c>
      <c r="K3" s="12">
        <v>42346.720937500002</v>
      </c>
      <c r="L3" s="12">
        <v>42379.667037036997</v>
      </c>
      <c r="M3" s="7" t="s">
        <v>15</v>
      </c>
      <c r="N3" s="13">
        <v>1100000</v>
      </c>
      <c r="O3" s="13">
        <v>1100000</v>
      </c>
    </row>
    <row r="4" spans="1:15" s="14" customFormat="1" ht="27" x14ac:dyDescent="0.15">
      <c r="A4" s="7">
        <v>10000118</v>
      </c>
      <c r="B4" s="8">
        <v>350000</v>
      </c>
      <c r="C4" s="7" t="s">
        <v>161</v>
      </c>
      <c r="D4" s="7">
        <v>1010</v>
      </c>
      <c r="E4" s="7" t="s">
        <v>13</v>
      </c>
      <c r="F4" s="7" t="s">
        <v>45</v>
      </c>
      <c r="G4" s="7">
        <v>11.5</v>
      </c>
      <c r="H4" s="7">
        <v>8.5</v>
      </c>
      <c r="I4" s="7" t="s">
        <v>88</v>
      </c>
      <c r="J4" s="7">
        <v>6</v>
      </c>
      <c r="K4" s="12">
        <v>42402.348645833299</v>
      </c>
      <c r="L4" s="12">
        <v>42584.666990740698</v>
      </c>
      <c r="M4" s="7" t="s">
        <v>15</v>
      </c>
      <c r="N4" s="13">
        <v>1100000</v>
      </c>
      <c r="O4" s="13">
        <v>1100000</v>
      </c>
    </row>
    <row r="5" spans="1:15" s="14" customFormat="1" ht="27" x14ac:dyDescent="0.15">
      <c r="A5" s="7">
        <v>10000199</v>
      </c>
      <c r="B5" s="8">
        <v>250000</v>
      </c>
      <c r="C5" s="7" t="s">
        <v>241</v>
      </c>
      <c r="D5" s="7">
        <v>1036</v>
      </c>
      <c r="E5" s="7" t="s">
        <v>16</v>
      </c>
      <c r="F5" s="7" t="s">
        <v>45</v>
      </c>
      <c r="G5" s="7">
        <v>9</v>
      </c>
      <c r="H5" s="7">
        <v>9</v>
      </c>
      <c r="I5" s="7" t="s">
        <v>17</v>
      </c>
      <c r="J5" s="7">
        <v>3</v>
      </c>
      <c r="K5" s="12">
        <v>42493.637893518498</v>
      </c>
      <c r="L5" s="12">
        <v>42588.667048611103</v>
      </c>
      <c r="M5" s="7" t="s">
        <v>15</v>
      </c>
      <c r="N5" s="13">
        <v>1100000</v>
      </c>
      <c r="O5" s="13">
        <v>1100000</v>
      </c>
    </row>
    <row r="6" spans="1:15" s="14" customFormat="1" ht="27" x14ac:dyDescent="0.15">
      <c r="A6" s="7">
        <v>10000306</v>
      </c>
      <c r="B6" s="8">
        <v>150000</v>
      </c>
      <c r="C6" s="7" t="s">
        <v>346</v>
      </c>
      <c r="D6" s="7">
        <v>1336</v>
      </c>
      <c r="E6" s="7" t="s">
        <v>117</v>
      </c>
      <c r="F6" s="7" t="s">
        <v>45</v>
      </c>
      <c r="G6" s="7">
        <v>7.5</v>
      </c>
      <c r="H6" s="7">
        <v>7.5</v>
      </c>
      <c r="I6" s="7" t="s">
        <v>19</v>
      </c>
      <c r="J6" s="7">
        <v>2</v>
      </c>
      <c r="K6" s="12">
        <v>42575.541840277801</v>
      </c>
      <c r="L6" s="12">
        <v>42639.667199074102</v>
      </c>
      <c r="M6" s="7" t="s">
        <v>15</v>
      </c>
      <c r="N6" s="13">
        <v>1100000</v>
      </c>
      <c r="O6" s="13">
        <v>1100000</v>
      </c>
    </row>
    <row r="7" spans="1:15" s="14" customFormat="1" ht="27" x14ac:dyDescent="0.15">
      <c r="A7" s="7">
        <v>10000365</v>
      </c>
      <c r="B7" s="8">
        <v>250000</v>
      </c>
      <c r="C7" s="7" t="s">
        <v>400</v>
      </c>
      <c r="D7" s="7">
        <v>1036</v>
      </c>
      <c r="E7" s="7" t="s">
        <v>16</v>
      </c>
      <c r="F7" s="7" t="s">
        <v>45</v>
      </c>
      <c r="G7" s="7">
        <v>11</v>
      </c>
      <c r="H7" s="7">
        <v>8.75</v>
      </c>
      <c r="I7" s="7" t="s">
        <v>88</v>
      </c>
      <c r="J7" s="7">
        <v>6</v>
      </c>
      <c r="K7" s="12">
        <v>42611.898206018501</v>
      </c>
      <c r="L7" s="12">
        <v>42794.584305555603</v>
      </c>
      <c r="M7" s="7" t="s">
        <v>15</v>
      </c>
      <c r="N7" s="13">
        <v>1100000</v>
      </c>
      <c r="O7" s="13">
        <v>1100000</v>
      </c>
    </row>
    <row r="8" spans="1:15" s="14" customFormat="1" ht="27" x14ac:dyDescent="0.15">
      <c r="A8" s="7">
        <v>10000441</v>
      </c>
      <c r="B8" s="8">
        <v>200000</v>
      </c>
      <c r="C8" s="7" t="s">
        <v>471</v>
      </c>
      <c r="D8" s="7">
        <v>1036</v>
      </c>
      <c r="E8" s="7" t="s">
        <v>16</v>
      </c>
      <c r="F8" s="7" t="s">
        <v>45</v>
      </c>
      <c r="G8" s="7">
        <v>9</v>
      </c>
      <c r="H8" s="7">
        <v>9</v>
      </c>
      <c r="I8" s="7" t="s">
        <v>17</v>
      </c>
      <c r="J8" s="7">
        <v>3</v>
      </c>
      <c r="K8" s="12">
        <v>42639.973217592596</v>
      </c>
      <c r="L8" s="12">
        <v>42732.5843171296</v>
      </c>
      <c r="M8" s="7" t="s">
        <v>15</v>
      </c>
      <c r="N8" s="13">
        <v>1100000</v>
      </c>
      <c r="O8" s="13">
        <v>1100000</v>
      </c>
    </row>
    <row r="9" spans="1:15" s="14" customFormat="1" ht="27" x14ac:dyDescent="0.15">
      <c r="A9" s="7">
        <v>10000508</v>
      </c>
      <c r="B9" s="8">
        <v>150000</v>
      </c>
      <c r="C9" s="7" t="s">
        <v>534</v>
      </c>
      <c r="D9" s="7">
        <v>1336</v>
      </c>
      <c r="E9" s="7" t="s">
        <v>117</v>
      </c>
      <c r="F9" s="7" t="s">
        <v>45</v>
      </c>
      <c r="G9" s="7">
        <v>7.5</v>
      </c>
      <c r="H9" s="7">
        <v>7.5</v>
      </c>
      <c r="I9" s="7" t="s">
        <v>19</v>
      </c>
      <c r="J9" s="7">
        <v>2</v>
      </c>
      <c r="K9" s="12">
        <v>42673.980914351901</v>
      </c>
      <c r="L9" s="12">
        <v>42736.418611111098</v>
      </c>
      <c r="M9" s="7" t="s">
        <v>15</v>
      </c>
      <c r="N9" s="13">
        <v>1100000</v>
      </c>
      <c r="O9" s="13">
        <v>1100000</v>
      </c>
    </row>
    <row r="10" spans="1:15" s="14" customFormat="1" ht="27" x14ac:dyDescent="0.15">
      <c r="A10" s="7">
        <v>10000577</v>
      </c>
      <c r="B10" s="8">
        <v>150000</v>
      </c>
      <c r="C10" s="7" t="s">
        <v>598</v>
      </c>
      <c r="D10" s="7">
        <v>1010</v>
      </c>
      <c r="E10" s="7" t="s">
        <v>13</v>
      </c>
      <c r="F10" s="7" t="s">
        <v>45</v>
      </c>
      <c r="G10" s="7">
        <v>5.5</v>
      </c>
      <c r="H10" s="7">
        <v>7.5</v>
      </c>
      <c r="I10" s="7" t="s">
        <v>14</v>
      </c>
      <c r="J10" s="7">
        <v>1</v>
      </c>
      <c r="K10" s="12">
        <v>42698.773831018501</v>
      </c>
      <c r="L10" s="12">
        <v>42732.668530092596</v>
      </c>
      <c r="M10" s="7" t="s">
        <v>15</v>
      </c>
      <c r="N10" s="13">
        <v>1100000</v>
      </c>
      <c r="O10" s="13">
        <v>1100000</v>
      </c>
    </row>
    <row r="11" spans="1:15" s="14" customFormat="1" ht="27" x14ac:dyDescent="0.15">
      <c r="A11" s="7">
        <v>10000651</v>
      </c>
      <c r="B11" s="8">
        <v>300000</v>
      </c>
      <c r="C11" s="7" t="s">
        <v>663</v>
      </c>
      <c r="D11" s="7">
        <v>1036</v>
      </c>
      <c r="E11" s="7" t="s">
        <v>16</v>
      </c>
      <c r="F11" s="7" t="s">
        <v>45</v>
      </c>
      <c r="G11" s="7">
        <v>10.5</v>
      </c>
      <c r="H11" s="7">
        <v>9</v>
      </c>
      <c r="I11" s="7" t="s">
        <v>88</v>
      </c>
      <c r="J11" s="7">
        <v>2</v>
      </c>
      <c r="K11" s="12">
        <v>42725.980752314797</v>
      </c>
      <c r="L11" s="12">
        <v>42909.999988425901</v>
      </c>
      <c r="M11" s="7" t="s">
        <v>406</v>
      </c>
      <c r="N11" s="13">
        <v>1100000</v>
      </c>
      <c r="O11" s="13">
        <f>O10-B11</f>
        <v>800000</v>
      </c>
    </row>
    <row r="12" spans="1:15" s="14" customFormat="1" ht="27" x14ac:dyDescent="0.15">
      <c r="A12" s="7">
        <v>10000722</v>
      </c>
      <c r="B12" s="8">
        <v>225000</v>
      </c>
      <c r="C12" s="7" t="s">
        <v>727</v>
      </c>
      <c r="D12" s="7">
        <v>1036</v>
      </c>
      <c r="E12" s="7" t="s">
        <v>16</v>
      </c>
      <c r="F12" s="7" t="s">
        <v>45</v>
      </c>
      <c r="G12" s="7">
        <v>9</v>
      </c>
      <c r="H12" s="7">
        <v>9</v>
      </c>
      <c r="I12" s="7" t="s">
        <v>17</v>
      </c>
      <c r="J12" s="7">
        <v>1</v>
      </c>
      <c r="K12" s="12">
        <v>42750.985844907402</v>
      </c>
      <c r="L12" s="12">
        <v>42842.999988425901</v>
      </c>
      <c r="M12" s="7" t="s">
        <v>406</v>
      </c>
      <c r="N12" s="13">
        <v>1100000</v>
      </c>
      <c r="O12" s="13">
        <f>O11-B12</f>
        <v>575000</v>
      </c>
    </row>
    <row r="1048576" spans="14:14" x14ac:dyDescent="0.15">
      <c r="N1048576" s="13">
        <v>1100000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10000027</v>
      </c>
      <c r="B2" s="8">
        <v>550000</v>
      </c>
      <c r="C2" s="7" t="s">
        <v>50</v>
      </c>
      <c r="D2" s="7">
        <v>1036</v>
      </c>
      <c r="E2" s="7" t="s">
        <v>16</v>
      </c>
      <c r="F2" s="7" t="s">
        <v>51</v>
      </c>
      <c r="G2" s="7">
        <v>12</v>
      </c>
      <c r="H2" s="7">
        <v>11.32</v>
      </c>
      <c r="I2" s="7" t="s">
        <v>17</v>
      </c>
      <c r="J2" s="7">
        <v>3</v>
      </c>
      <c r="K2" s="12">
        <v>42242.785381944399</v>
      </c>
      <c r="L2" s="12">
        <v>42335.500069444402</v>
      </c>
      <c r="M2" s="7" t="s">
        <v>15</v>
      </c>
      <c r="N2" s="13">
        <v>1700000</v>
      </c>
      <c r="O2" s="13">
        <v>1700000</v>
      </c>
    </row>
    <row r="3" spans="1:15" s="14" customFormat="1" ht="27" x14ac:dyDescent="0.15">
      <c r="A3" s="7">
        <v>10000084</v>
      </c>
      <c r="B3" s="8">
        <v>300000</v>
      </c>
      <c r="C3" s="7" t="s">
        <v>125</v>
      </c>
      <c r="D3" s="7">
        <v>1336</v>
      </c>
      <c r="E3" s="7" t="s">
        <v>117</v>
      </c>
      <c r="F3" s="7" t="s">
        <v>51</v>
      </c>
      <c r="G3" s="7">
        <v>9</v>
      </c>
      <c r="H3" s="7">
        <v>10</v>
      </c>
      <c r="I3" s="7" t="s">
        <v>17</v>
      </c>
      <c r="J3" s="7">
        <v>3</v>
      </c>
      <c r="K3" s="12">
        <v>42353.492210648103</v>
      </c>
      <c r="L3" s="12">
        <v>42450.500520833302</v>
      </c>
      <c r="M3" s="7" t="s">
        <v>15</v>
      </c>
      <c r="N3" s="13">
        <v>1700000</v>
      </c>
      <c r="O3" s="13">
        <v>1700000</v>
      </c>
    </row>
    <row r="4" spans="1:15" s="14" customFormat="1" ht="27" x14ac:dyDescent="0.15">
      <c r="A4" s="7">
        <v>10000176</v>
      </c>
      <c r="B4" s="8">
        <v>300000</v>
      </c>
      <c r="C4" s="7" t="s">
        <v>220</v>
      </c>
      <c r="D4" s="7">
        <v>1036</v>
      </c>
      <c r="E4" s="7" t="s">
        <v>16</v>
      </c>
      <c r="F4" s="7" t="s">
        <v>51</v>
      </c>
      <c r="G4" s="7">
        <v>11.5</v>
      </c>
      <c r="H4" s="7">
        <v>8.5</v>
      </c>
      <c r="I4" s="7" t="s">
        <v>88</v>
      </c>
      <c r="J4" s="7">
        <v>6</v>
      </c>
      <c r="K4" s="12">
        <v>42461.603923611103</v>
      </c>
      <c r="L4" s="12">
        <v>42648.417384259301</v>
      </c>
      <c r="M4" s="7" t="s">
        <v>15</v>
      </c>
      <c r="N4" s="13">
        <v>1700000</v>
      </c>
      <c r="O4" s="13">
        <v>1700000</v>
      </c>
    </row>
    <row r="5" spans="1:15" s="14" customFormat="1" ht="27" x14ac:dyDescent="0.15">
      <c r="A5" s="7">
        <v>10000205</v>
      </c>
      <c r="B5" s="8">
        <v>250000</v>
      </c>
      <c r="C5" s="7" t="s">
        <v>248</v>
      </c>
      <c r="D5" s="7">
        <v>1336</v>
      </c>
      <c r="E5" s="7" t="s">
        <v>117</v>
      </c>
      <c r="F5" s="7" t="s">
        <v>51</v>
      </c>
      <c r="G5" s="7">
        <v>9</v>
      </c>
      <c r="H5" s="7">
        <v>9</v>
      </c>
      <c r="I5" s="7" t="s">
        <v>17</v>
      </c>
      <c r="J5" s="7">
        <v>3</v>
      </c>
      <c r="K5" s="12">
        <v>42498.3996990741</v>
      </c>
      <c r="L5" s="12">
        <v>42592.583414351902</v>
      </c>
      <c r="M5" s="7" t="s">
        <v>15</v>
      </c>
      <c r="N5" s="13">
        <v>1700000</v>
      </c>
      <c r="O5" s="13">
        <v>1700000</v>
      </c>
    </row>
    <row r="6" spans="1:15" s="14" customFormat="1" ht="27" x14ac:dyDescent="0.15">
      <c r="A6" s="7">
        <v>10000324</v>
      </c>
      <c r="B6" s="8">
        <v>100000</v>
      </c>
      <c r="C6" s="7" t="s">
        <v>362</v>
      </c>
      <c r="D6" s="7">
        <v>1336</v>
      </c>
      <c r="E6" s="7" t="s">
        <v>117</v>
      </c>
      <c r="F6" s="7" t="s">
        <v>51</v>
      </c>
      <c r="G6" s="7">
        <v>5.5</v>
      </c>
      <c r="H6" s="7">
        <v>6.5</v>
      </c>
      <c r="I6" s="7" t="s">
        <v>14</v>
      </c>
      <c r="J6" s="7">
        <v>1</v>
      </c>
      <c r="K6" s="12">
        <v>42589.713900463001</v>
      </c>
      <c r="L6" s="12">
        <v>42622.500752314802</v>
      </c>
      <c r="M6" s="7" t="s">
        <v>15</v>
      </c>
      <c r="N6" s="13">
        <v>1700000</v>
      </c>
      <c r="O6" s="13">
        <v>1700000</v>
      </c>
    </row>
    <row r="7" spans="1:15" s="14" customFormat="1" ht="27" x14ac:dyDescent="0.15">
      <c r="A7" s="7">
        <v>10000384</v>
      </c>
      <c r="B7" s="8">
        <v>250000</v>
      </c>
      <c r="C7" s="7" t="s">
        <v>418</v>
      </c>
      <c r="D7" s="7">
        <v>1036</v>
      </c>
      <c r="E7" s="7" t="s">
        <v>16</v>
      </c>
      <c r="F7" s="7" t="s">
        <v>51</v>
      </c>
      <c r="G7" s="7">
        <v>11</v>
      </c>
      <c r="H7" s="7">
        <v>8.75</v>
      </c>
      <c r="I7" s="7" t="s">
        <v>88</v>
      </c>
      <c r="J7" s="7">
        <v>5</v>
      </c>
      <c r="K7" s="12">
        <v>42618.938240740703</v>
      </c>
      <c r="L7" s="12">
        <v>42801.999988425901</v>
      </c>
      <c r="M7" s="7" t="s">
        <v>406</v>
      </c>
      <c r="N7" s="13">
        <v>1700000</v>
      </c>
      <c r="O7" s="13">
        <f>O6-B7</f>
        <v>1450000</v>
      </c>
    </row>
    <row r="8" spans="1:15" s="14" customFormat="1" ht="27" x14ac:dyDescent="0.15">
      <c r="A8" s="7">
        <v>10000451</v>
      </c>
      <c r="B8" s="8">
        <v>250000</v>
      </c>
      <c r="C8" s="7" t="s">
        <v>480</v>
      </c>
      <c r="D8" s="7">
        <v>1010</v>
      </c>
      <c r="E8" s="7" t="s">
        <v>13</v>
      </c>
      <c r="F8" s="7" t="s">
        <v>51</v>
      </c>
      <c r="G8" s="7">
        <v>11</v>
      </c>
      <c r="H8" s="7">
        <v>8.75</v>
      </c>
      <c r="I8" s="7" t="s">
        <v>88</v>
      </c>
      <c r="J8" s="7">
        <v>4</v>
      </c>
      <c r="K8" s="12">
        <v>42643.013460648202</v>
      </c>
      <c r="L8" s="12">
        <v>42833.999988425901</v>
      </c>
      <c r="M8" s="7" t="s">
        <v>406</v>
      </c>
      <c r="N8" s="13">
        <v>1700000</v>
      </c>
      <c r="O8" s="13">
        <f>O7-B8</f>
        <v>1200000</v>
      </c>
    </row>
    <row r="9" spans="1:15" s="14" customFormat="1" ht="27" x14ac:dyDescent="0.15">
      <c r="A9" s="7">
        <v>10000519</v>
      </c>
      <c r="B9" s="8">
        <v>200000</v>
      </c>
      <c r="C9" s="7" t="s">
        <v>545</v>
      </c>
      <c r="D9" s="7">
        <v>1010</v>
      </c>
      <c r="E9" s="7" t="s">
        <v>13</v>
      </c>
      <c r="F9" s="7" t="s">
        <v>51</v>
      </c>
      <c r="G9" s="7">
        <v>9</v>
      </c>
      <c r="H9" s="7">
        <v>9</v>
      </c>
      <c r="I9" s="7" t="s">
        <v>17</v>
      </c>
      <c r="J9" s="7">
        <v>3</v>
      </c>
      <c r="K9" s="12">
        <v>42677.035451388903</v>
      </c>
      <c r="L9" s="12">
        <v>42770.583518518499</v>
      </c>
      <c r="M9" s="7" t="s">
        <v>15</v>
      </c>
      <c r="N9" s="13">
        <v>1700000</v>
      </c>
      <c r="O9" s="13">
        <f>O8-B9+B9</f>
        <v>1200000</v>
      </c>
    </row>
    <row r="10" spans="1:15" s="14" customFormat="1" ht="27" x14ac:dyDescent="0.15">
      <c r="A10" s="7">
        <v>10000591</v>
      </c>
      <c r="B10" s="8">
        <v>50000</v>
      </c>
      <c r="C10" s="7" t="s">
        <v>609</v>
      </c>
      <c r="D10" s="7">
        <v>1336</v>
      </c>
      <c r="E10" s="7" t="s">
        <v>117</v>
      </c>
      <c r="F10" s="7" t="s">
        <v>51</v>
      </c>
      <c r="G10" s="7">
        <v>5.5</v>
      </c>
      <c r="H10" s="7">
        <v>7.5</v>
      </c>
      <c r="I10" s="7" t="s">
        <v>14</v>
      </c>
      <c r="J10" s="7">
        <v>1</v>
      </c>
      <c r="K10" s="12">
        <v>42704.024780092601</v>
      </c>
      <c r="L10" s="12">
        <v>42736.420370370397</v>
      </c>
      <c r="M10" s="7" t="s">
        <v>15</v>
      </c>
      <c r="N10" s="13">
        <v>1700000</v>
      </c>
      <c r="O10" s="13">
        <f>O9-B10+B10</f>
        <v>1200000</v>
      </c>
    </row>
    <row r="11" spans="1:15" s="14" customFormat="1" ht="27" x14ac:dyDescent="0.15">
      <c r="A11" s="7">
        <v>10000661</v>
      </c>
      <c r="B11" s="8">
        <v>225000</v>
      </c>
      <c r="C11" s="7" t="s">
        <v>673</v>
      </c>
      <c r="D11" s="7">
        <v>1010</v>
      </c>
      <c r="E11" s="7" t="s">
        <v>13</v>
      </c>
      <c r="F11" s="7" t="s">
        <v>51</v>
      </c>
      <c r="G11" s="7">
        <v>9</v>
      </c>
      <c r="H11" s="7">
        <v>9</v>
      </c>
      <c r="I11" s="7" t="s">
        <v>17</v>
      </c>
      <c r="J11" s="7">
        <v>2</v>
      </c>
      <c r="K11" s="12">
        <v>42730.991666666698</v>
      </c>
      <c r="L11" s="12">
        <v>42822.999988425901</v>
      </c>
      <c r="M11" s="7" t="s">
        <v>406</v>
      </c>
      <c r="N11" s="13">
        <v>1700000</v>
      </c>
      <c r="O11" s="13">
        <f>O10-B11</f>
        <v>975000</v>
      </c>
    </row>
    <row r="12" spans="1:15" s="14" customFormat="1" ht="27" x14ac:dyDescent="0.15">
      <c r="A12" s="7">
        <v>10000739</v>
      </c>
      <c r="B12" s="8">
        <v>200000</v>
      </c>
      <c r="C12" s="7" t="s">
        <v>738</v>
      </c>
      <c r="D12" s="7">
        <v>1010</v>
      </c>
      <c r="E12" s="7" t="s">
        <v>13</v>
      </c>
      <c r="F12" s="7" t="s">
        <v>51</v>
      </c>
      <c r="G12" s="7">
        <v>9</v>
      </c>
      <c r="H12" s="7">
        <v>9</v>
      </c>
      <c r="I12" s="7" t="s">
        <v>17</v>
      </c>
      <c r="J12" s="7">
        <v>1</v>
      </c>
      <c r="K12" s="12">
        <v>42755.265300925901</v>
      </c>
      <c r="L12" s="12">
        <v>42847.999988425901</v>
      </c>
      <c r="M12" s="7" t="s">
        <v>406</v>
      </c>
      <c r="N12" s="13">
        <v>1700000</v>
      </c>
      <c r="O12" s="13">
        <f>O11-B12</f>
        <v>775000</v>
      </c>
    </row>
    <row r="13" spans="1:15" s="14" customFormat="1" ht="27" x14ac:dyDescent="0.15">
      <c r="A13" s="7">
        <v>10000801</v>
      </c>
      <c r="B13" s="8">
        <v>250000</v>
      </c>
      <c r="C13" s="7" t="s">
        <v>797</v>
      </c>
      <c r="D13" s="7">
        <v>155627</v>
      </c>
      <c r="E13" s="7" t="s">
        <v>794</v>
      </c>
      <c r="F13" s="7" t="s">
        <v>51</v>
      </c>
      <c r="G13" s="7">
        <v>10.5</v>
      </c>
      <c r="H13" s="7">
        <v>8.75</v>
      </c>
      <c r="I13" s="7" t="s">
        <v>88</v>
      </c>
      <c r="J13" s="7">
        <v>0</v>
      </c>
      <c r="K13" s="12">
        <v>42778.966666666704</v>
      </c>
      <c r="L13" s="12">
        <v>42961.999988425901</v>
      </c>
      <c r="M13" s="7" t="s">
        <v>406</v>
      </c>
      <c r="N13" s="13">
        <v>1700000</v>
      </c>
      <c r="O13" s="13">
        <f>O12-B13</f>
        <v>525000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10000056</v>
      </c>
      <c r="B2" s="8">
        <v>350000</v>
      </c>
      <c r="C2" s="7" t="s">
        <v>92</v>
      </c>
      <c r="D2" s="7">
        <v>1036</v>
      </c>
      <c r="E2" s="7" t="s">
        <v>16</v>
      </c>
      <c r="F2" s="7" t="s">
        <v>93</v>
      </c>
      <c r="G2" s="7">
        <v>10</v>
      </c>
      <c r="H2" s="7">
        <v>10.9</v>
      </c>
      <c r="I2" s="7" t="s">
        <v>17</v>
      </c>
      <c r="J2" s="7">
        <v>3</v>
      </c>
      <c r="K2" s="12">
        <v>42316.699571759302</v>
      </c>
      <c r="L2" s="12">
        <v>42410.500879629602</v>
      </c>
      <c r="M2" s="7" t="s">
        <v>15</v>
      </c>
      <c r="N2" s="13">
        <v>2100000</v>
      </c>
      <c r="O2" s="13">
        <v>2100000</v>
      </c>
    </row>
    <row r="3" spans="1:15" s="14" customFormat="1" ht="27" x14ac:dyDescent="0.15">
      <c r="A3" s="7">
        <v>10000109</v>
      </c>
      <c r="B3" s="8">
        <v>250000</v>
      </c>
      <c r="C3" s="7" t="s">
        <v>154</v>
      </c>
      <c r="D3" s="7">
        <v>1336</v>
      </c>
      <c r="E3" s="7" t="s">
        <v>117</v>
      </c>
      <c r="F3" s="7" t="s">
        <v>93</v>
      </c>
      <c r="G3" s="7">
        <v>9.5</v>
      </c>
      <c r="H3" s="7">
        <v>8.5</v>
      </c>
      <c r="I3" s="7" t="s">
        <v>17</v>
      </c>
      <c r="J3" s="7">
        <v>3</v>
      </c>
      <c r="K3" s="12">
        <v>42391.805312500001</v>
      </c>
      <c r="L3" s="12">
        <v>42485.5013078704</v>
      </c>
      <c r="M3" s="7" t="s">
        <v>15</v>
      </c>
      <c r="N3" s="13">
        <v>2100000</v>
      </c>
      <c r="O3" s="13">
        <v>2100000</v>
      </c>
    </row>
    <row r="4" spans="1:15" s="14" customFormat="1" ht="27" x14ac:dyDescent="0.15">
      <c r="A4" s="7">
        <v>10000155</v>
      </c>
      <c r="B4" s="8">
        <v>350000</v>
      </c>
      <c r="C4" s="7" t="s">
        <v>198</v>
      </c>
      <c r="D4" s="7">
        <v>1010</v>
      </c>
      <c r="E4" s="7" t="s">
        <v>13</v>
      </c>
      <c r="F4" s="7" t="s">
        <v>93</v>
      </c>
      <c r="G4" s="7">
        <v>11.5</v>
      </c>
      <c r="H4" s="7">
        <v>8.5</v>
      </c>
      <c r="I4" s="7" t="s">
        <v>88</v>
      </c>
      <c r="J4" s="7">
        <v>6</v>
      </c>
      <c r="K4" s="12">
        <v>42443.625625000001</v>
      </c>
      <c r="L4" s="12">
        <v>42629.667222222197</v>
      </c>
      <c r="M4" s="7" t="s">
        <v>15</v>
      </c>
      <c r="N4" s="13">
        <v>2100000</v>
      </c>
      <c r="O4" s="13">
        <v>2100000</v>
      </c>
    </row>
    <row r="5" spans="1:15" s="14" customFormat="1" ht="27" x14ac:dyDescent="0.15">
      <c r="A5" s="7">
        <v>10000229</v>
      </c>
      <c r="B5" s="8">
        <v>250000</v>
      </c>
      <c r="C5" s="7" t="s">
        <v>275</v>
      </c>
      <c r="D5" s="7">
        <v>1036</v>
      </c>
      <c r="E5" s="7" t="s">
        <v>16</v>
      </c>
      <c r="F5" s="7" t="s">
        <v>93</v>
      </c>
      <c r="G5" s="7">
        <v>9</v>
      </c>
      <c r="H5" s="7">
        <v>9</v>
      </c>
      <c r="I5" s="7" t="s">
        <v>17</v>
      </c>
      <c r="J5" s="7">
        <v>3</v>
      </c>
      <c r="K5" s="12">
        <v>42516.649930555599</v>
      </c>
      <c r="L5" s="12">
        <v>42612.500335648103</v>
      </c>
      <c r="M5" s="7" t="s">
        <v>15</v>
      </c>
      <c r="N5" s="13">
        <v>2100000</v>
      </c>
      <c r="O5" s="13">
        <v>2100000</v>
      </c>
    </row>
    <row r="6" spans="1:15" s="14" customFormat="1" ht="27" x14ac:dyDescent="0.15">
      <c r="A6" s="7">
        <v>10000336</v>
      </c>
      <c r="B6" s="8">
        <v>250000</v>
      </c>
      <c r="C6" s="7" t="s">
        <v>373</v>
      </c>
      <c r="D6" s="7">
        <v>1010</v>
      </c>
      <c r="E6" s="7" t="s">
        <v>13</v>
      </c>
      <c r="F6" s="7" t="s">
        <v>93</v>
      </c>
      <c r="G6" s="7">
        <v>11</v>
      </c>
      <c r="H6" s="7">
        <v>8.75</v>
      </c>
      <c r="I6" s="7" t="s">
        <v>88</v>
      </c>
      <c r="J6" s="7">
        <v>6</v>
      </c>
      <c r="K6" s="12">
        <v>42596.475937499999</v>
      </c>
      <c r="L6" s="12">
        <v>42782.667245370401</v>
      </c>
      <c r="M6" s="7" t="s">
        <v>15</v>
      </c>
      <c r="N6" s="13">
        <v>2100000</v>
      </c>
      <c r="O6" s="13">
        <v>2100000</v>
      </c>
    </row>
    <row r="7" spans="1:15" s="14" customFormat="1" ht="27" x14ac:dyDescent="0.15">
      <c r="A7" s="7">
        <v>10000409</v>
      </c>
      <c r="B7" s="8">
        <v>250000</v>
      </c>
      <c r="C7" s="7" t="s">
        <v>441</v>
      </c>
      <c r="D7" s="7">
        <v>1010</v>
      </c>
      <c r="E7" s="7" t="s">
        <v>13</v>
      </c>
      <c r="F7" s="7" t="s">
        <v>93</v>
      </c>
      <c r="G7" s="7">
        <v>11</v>
      </c>
      <c r="H7" s="7">
        <v>8.75</v>
      </c>
      <c r="I7" s="7" t="s">
        <v>88</v>
      </c>
      <c r="J7" s="7">
        <v>5</v>
      </c>
      <c r="K7" s="12">
        <v>42627.005289351902</v>
      </c>
      <c r="L7" s="12">
        <v>42813.999988425901</v>
      </c>
      <c r="M7" s="7" t="s">
        <v>406</v>
      </c>
      <c r="N7" s="13">
        <v>2100000</v>
      </c>
      <c r="O7" s="13">
        <f>O6-B7</f>
        <v>1850000</v>
      </c>
    </row>
    <row r="8" spans="1:15" s="14" customFormat="1" ht="27" x14ac:dyDescent="0.15">
      <c r="A8" s="7">
        <v>10000476</v>
      </c>
      <c r="B8" s="8">
        <v>250000</v>
      </c>
      <c r="C8" s="7" t="s">
        <v>503</v>
      </c>
      <c r="D8" s="7">
        <v>1036</v>
      </c>
      <c r="E8" s="7" t="s">
        <v>16</v>
      </c>
      <c r="F8" s="7" t="s">
        <v>93</v>
      </c>
      <c r="G8" s="7">
        <v>11</v>
      </c>
      <c r="H8" s="7">
        <v>8.75</v>
      </c>
      <c r="I8" s="7" t="s">
        <v>88</v>
      </c>
      <c r="J8" s="7">
        <v>4</v>
      </c>
      <c r="K8" s="12">
        <v>42655.961504629602</v>
      </c>
      <c r="L8" s="12">
        <v>42839.999988425901</v>
      </c>
      <c r="M8" s="7" t="s">
        <v>406</v>
      </c>
      <c r="N8" s="13">
        <v>2100000</v>
      </c>
      <c r="O8" s="13">
        <f>O7-B8</f>
        <v>1600000</v>
      </c>
    </row>
    <row r="9" spans="1:15" s="14" customFormat="1" ht="27" x14ac:dyDescent="0.15">
      <c r="A9" s="7">
        <v>10000535</v>
      </c>
      <c r="B9" s="8">
        <v>150000</v>
      </c>
      <c r="C9" s="7" t="s">
        <v>559</v>
      </c>
      <c r="D9" s="7">
        <v>1336</v>
      </c>
      <c r="E9" s="7" t="s">
        <v>117</v>
      </c>
      <c r="F9" s="7" t="s">
        <v>93</v>
      </c>
      <c r="G9" s="7">
        <v>7.5</v>
      </c>
      <c r="H9" s="7">
        <v>7.5</v>
      </c>
      <c r="I9" s="7" t="s">
        <v>19</v>
      </c>
      <c r="J9" s="7">
        <v>2</v>
      </c>
      <c r="K9" s="12">
        <v>42682.817476851902</v>
      </c>
      <c r="L9" s="12">
        <v>42745.500439814801</v>
      </c>
      <c r="M9" s="7" t="s">
        <v>15</v>
      </c>
      <c r="N9" s="13">
        <v>2100000</v>
      </c>
      <c r="O9" s="13">
        <f>O8-B9+B9</f>
        <v>1600000</v>
      </c>
    </row>
    <row r="10" spans="1:15" s="14" customFormat="1" ht="27" x14ac:dyDescent="0.15">
      <c r="A10" s="7">
        <v>10000605</v>
      </c>
      <c r="B10" s="8">
        <v>250000</v>
      </c>
      <c r="C10" s="7" t="s">
        <v>622</v>
      </c>
      <c r="D10" s="7">
        <v>1010</v>
      </c>
      <c r="E10" s="7" t="s">
        <v>13</v>
      </c>
      <c r="F10" s="7" t="s">
        <v>93</v>
      </c>
      <c r="G10" s="7">
        <v>10.5</v>
      </c>
      <c r="H10" s="7">
        <v>9</v>
      </c>
      <c r="I10" s="7" t="s">
        <v>88</v>
      </c>
      <c r="J10" s="7">
        <v>2</v>
      </c>
      <c r="K10" s="12">
        <v>42708.968020833301</v>
      </c>
      <c r="L10" s="12">
        <v>42893.999988425901</v>
      </c>
      <c r="M10" s="7" t="s">
        <v>406</v>
      </c>
      <c r="N10" s="13">
        <v>2100000</v>
      </c>
      <c r="O10" s="13">
        <f>O9-B10</f>
        <v>1350000</v>
      </c>
    </row>
    <row r="11" spans="1:15" s="14" customFormat="1" ht="27" x14ac:dyDescent="0.15">
      <c r="A11" s="7">
        <v>10000679</v>
      </c>
      <c r="B11" s="8">
        <v>275000</v>
      </c>
      <c r="C11" s="7" t="s">
        <v>691</v>
      </c>
      <c r="D11" s="7">
        <v>1010</v>
      </c>
      <c r="E11" s="7" t="s">
        <v>13</v>
      </c>
      <c r="F11" s="7" t="s">
        <v>93</v>
      </c>
      <c r="G11" s="7">
        <v>10.5</v>
      </c>
      <c r="H11" s="7">
        <v>9</v>
      </c>
      <c r="I11" s="7" t="s">
        <v>88</v>
      </c>
      <c r="J11" s="7">
        <v>1</v>
      </c>
      <c r="K11" s="12">
        <v>42737.850937499999</v>
      </c>
      <c r="L11" s="12">
        <v>42921.999988425901</v>
      </c>
      <c r="M11" s="7" t="s">
        <v>406</v>
      </c>
      <c r="N11" s="13">
        <v>2100000</v>
      </c>
      <c r="O11" s="13">
        <f>O10-B11</f>
        <v>1075000</v>
      </c>
    </row>
    <row r="12" spans="1:15" s="14" customFormat="1" ht="27" x14ac:dyDescent="0.15">
      <c r="A12" s="7">
        <v>10000757</v>
      </c>
      <c r="B12" s="8">
        <v>275000</v>
      </c>
      <c r="C12" s="7" t="s">
        <v>755</v>
      </c>
      <c r="D12" s="7">
        <v>1010</v>
      </c>
      <c r="E12" s="7" t="s">
        <v>13</v>
      </c>
      <c r="F12" s="7" t="s">
        <v>93</v>
      </c>
      <c r="G12" s="7">
        <v>10.5</v>
      </c>
      <c r="H12" s="7">
        <v>8.75</v>
      </c>
      <c r="I12" s="7" t="s">
        <v>88</v>
      </c>
      <c r="J12" s="7">
        <v>0</v>
      </c>
      <c r="K12" s="12">
        <v>42766.950173611098</v>
      </c>
      <c r="L12" s="12">
        <v>42950.999988425901</v>
      </c>
      <c r="M12" s="7" t="s">
        <v>406</v>
      </c>
      <c r="N12" s="13">
        <v>2100000</v>
      </c>
      <c r="O12" s="13">
        <f>O11-B12</f>
        <v>800000</v>
      </c>
    </row>
    <row r="13" spans="1:15" s="14" customFormat="1" ht="27" x14ac:dyDescent="0.15">
      <c r="A13" s="7">
        <v>10000826</v>
      </c>
      <c r="B13" s="8">
        <v>225000</v>
      </c>
      <c r="C13" s="7" t="s">
        <v>830</v>
      </c>
      <c r="D13" s="7">
        <v>155627</v>
      </c>
      <c r="E13" s="7" t="s">
        <v>794</v>
      </c>
      <c r="F13" s="7" t="s">
        <v>93</v>
      </c>
      <c r="G13" s="7">
        <v>9</v>
      </c>
      <c r="H13" s="7">
        <v>9</v>
      </c>
      <c r="I13" s="7" t="s">
        <v>17</v>
      </c>
      <c r="J13" s="7">
        <v>0</v>
      </c>
      <c r="K13" s="12">
        <v>42786.988333333298</v>
      </c>
      <c r="L13" s="12">
        <v>42877.999988425901</v>
      </c>
      <c r="M13" s="7" t="s">
        <v>406</v>
      </c>
      <c r="N13" s="13">
        <v>2100000</v>
      </c>
      <c r="O13" s="13">
        <f>O12-B13</f>
        <v>575000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10000060</v>
      </c>
      <c r="B2" s="8">
        <v>350000</v>
      </c>
      <c r="C2" s="7" t="s">
        <v>96</v>
      </c>
      <c r="D2" s="7">
        <v>1036</v>
      </c>
      <c r="E2" s="7" t="s">
        <v>16</v>
      </c>
      <c r="F2" s="7" t="s">
        <v>97</v>
      </c>
      <c r="G2" s="7">
        <v>10</v>
      </c>
      <c r="H2" s="7">
        <v>10</v>
      </c>
      <c r="I2" s="7" t="s">
        <v>17</v>
      </c>
      <c r="J2" s="7">
        <v>3</v>
      </c>
      <c r="K2" s="12">
        <v>42319.602175925902</v>
      </c>
      <c r="L2" s="12">
        <v>42416.667627314797</v>
      </c>
      <c r="M2" s="7" t="s">
        <v>15</v>
      </c>
      <c r="N2" s="13">
        <v>1000000</v>
      </c>
      <c r="O2" s="13">
        <v>1000000</v>
      </c>
    </row>
    <row r="3" spans="1:15" s="14" customFormat="1" ht="27" x14ac:dyDescent="0.15">
      <c r="A3" s="7">
        <v>10000094</v>
      </c>
      <c r="B3" s="8">
        <v>350000</v>
      </c>
      <c r="C3" s="7" t="s">
        <v>135</v>
      </c>
      <c r="D3" s="7">
        <v>1010</v>
      </c>
      <c r="E3" s="7" t="s">
        <v>13</v>
      </c>
      <c r="F3" s="7" t="s">
        <v>97</v>
      </c>
      <c r="G3" s="7">
        <v>11.5</v>
      </c>
      <c r="H3" s="7">
        <v>10</v>
      </c>
      <c r="I3" s="7" t="s">
        <v>88</v>
      </c>
      <c r="J3" s="7">
        <v>6</v>
      </c>
      <c r="K3" s="12">
        <v>42367.829398148097</v>
      </c>
      <c r="L3" s="12">
        <v>42559.667673611097</v>
      </c>
      <c r="M3" s="7" t="s">
        <v>15</v>
      </c>
      <c r="N3" s="13">
        <v>1000000</v>
      </c>
      <c r="O3" s="15">
        <v>1000000</v>
      </c>
    </row>
    <row r="4" spans="1:15" s="14" customFormat="1" ht="27" x14ac:dyDescent="0.15">
      <c r="A4" s="7">
        <v>10000119</v>
      </c>
      <c r="B4" s="8">
        <v>100000</v>
      </c>
      <c r="C4" s="7" t="s">
        <v>162</v>
      </c>
      <c r="D4" s="7">
        <v>1336</v>
      </c>
      <c r="E4" s="7" t="s">
        <v>117</v>
      </c>
      <c r="F4" s="7" t="s">
        <v>97</v>
      </c>
      <c r="G4" s="7">
        <v>6</v>
      </c>
      <c r="H4" s="7">
        <v>6</v>
      </c>
      <c r="I4" s="7" t="s">
        <v>14</v>
      </c>
      <c r="J4" s="7">
        <v>1</v>
      </c>
      <c r="K4" s="12">
        <v>42403.432337963</v>
      </c>
      <c r="L4" s="12">
        <v>42434.500115740702</v>
      </c>
      <c r="M4" s="7" t="s">
        <v>15</v>
      </c>
      <c r="N4" s="13">
        <v>1000000</v>
      </c>
      <c r="O4" s="15">
        <v>1000000</v>
      </c>
    </row>
    <row r="5" spans="1:15" s="14" customFormat="1" ht="27" x14ac:dyDescent="0.15">
      <c r="A5" s="7">
        <v>10000173</v>
      </c>
      <c r="B5" s="8">
        <v>250000</v>
      </c>
      <c r="C5" s="7" t="s">
        <v>217</v>
      </c>
      <c r="D5" s="7">
        <v>1036</v>
      </c>
      <c r="E5" s="7" t="s">
        <v>16</v>
      </c>
      <c r="F5" s="7" t="s">
        <v>97</v>
      </c>
      <c r="G5" s="7">
        <v>9</v>
      </c>
      <c r="H5" s="7">
        <v>9</v>
      </c>
      <c r="I5" s="7" t="s">
        <v>17</v>
      </c>
      <c r="J5" s="7">
        <v>3</v>
      </c>
      <c r="K5" s="12">
        <v>42458.687557870398</v>
      </c>
      <c r="L5" s="12">
        <v>42552.583796296298</v>
      </c>
      <c r="M5" s="7" t="s">
        <v>15</v>
      </c>
      <c r="N5" s="13">
        <v>1000000</v>
      </c>
      <c r="O5" s="15">
        <v>1000000</v>
      </c>
    </row>
    <row r="6" spans="1:15" s="14" customFormat="1" ht="27" x14ac:dyDescent="0.15">
      <c r="A6" s="7">
        <v>10000286</v>
      </c>
      <c r="B6" s="8">
        <v>100000</v>
      </c>
      <c r="C6" s="7" t="s">
        <v>327</v>
      </c>
      <c r="D6" s="7">
        <v>1336</v>
      </c>
      <c r="E6" s="7" t="s">
        <v>117</v>
      </c>
      <c r="F6" s="7" t="s">
        <v>97</v>
      </c>
      <c r="G6" s="7">
        <v>5.5</v>
      </c>
      <c r="H6" s="7">
        <v>6.5</v>
      </c>
      <c r="I6" s="7" t="s">
        <v>14</v>
      </c>
      <c r="J6" s="7">
        <v>1</v>
      </c>
      <c r="K6" s="12">
        <v>42561.536400463003</v>
      </c>
      <c r="L6" s="12">
        <v>42594.5839583333</v>
      </c>
      <c r="M6" s="7" t="s">
        <v>15</v>
      </c>
      <c r="N6" s="13">
        <v>1000000</v>
      </c>
      <c r="O6" s="15">
        <v>1000000</v>
      </c>
    </row>
    <row r="7" spans="1:15" s="14" customFormat="1" ht="27" x14ac:dyDescent="0.15">
      <c r="A7" s="7">
        <v>10000343</v>
      </c>
      <c r="B7" s="8">
        <v>250000</v>
      </c>
      <c r="C7" s="7" t="s">
        <v>379</v>
      </c>
      <c r="D7" s="7">
        <v>1010</v>
      </c>
      <c r="E7" s="7" t="s">
        <v>13</v>
      </c>
      <c r="F7" s="7" t="s">
        <v>97</v>
      </c>
      <c r="G7" s="7">
        <v>11</v>
      </c>
      <c r="H7" s="7">
        <v>8.75</v>
      </c>
      <c r="I7" s="7" t="s">
        <v>88</v>
      </c>
      <c r="J7" s="7">
        <v>6</v>
      </c>
      <c r="K7" s="12">
        <v>42599.797766203701</v>
      </c>
      <c r="L7" s="12">
        <v>42785.584097222199</v>
      </c>
      <c r="M7" s="7" t="s">
        <v>15</v>
      </c>
      <c r="N7" s="13">
        <v>1000000</v>
      </c>
      <c r="O7" s="15">
        <v>1000000</v>
      </c>
    </row>
    <row r="8" spans="1:15" s="14" customFormat="1" ht="27" x14ac:dyDescent="0.15">
      <c r="A8" s="7">
        <v>10000416</v>
      </c>
      <c r="B8" s="8">
        <v>250000</v>
      </c>
      <c r="C8" s="7" t="s">
        <v>447</v>
      </c>
      <c r="D8" s="7">
        <v>1010</v>
      </c>
      <c r="E8" s="7" t="s">
        <v>13</v>
      </c>
      <c r="F8" s="7" t="s">
        <v>97</v>
      </c>
      <c r="G8" s="7">
        <v>11</v>
      </c>
      <c r="H8" s="7">
        <v>8.75</v>
      </c>
      <c r="I8" s="7" t="s">
        <v>88</v>
      </c>
      <c r="J8" s="7">
        <v>5</v>
      </c>
      <c r="K8" s="12">
        <v>42628.978750000002</v>
      </c>
      <c r="L8" s="12">
        <v>42813.999988425901</v>
      </c>
      <c r="M8" s="7" t="s">
        <v>406</v>
      </c>
      <c r="N8" s="13">
        <v>1000000</v>
      </c>
      <c r="O8" s="13">
        <f>O7-B8</f>
        <v>750000</v>
      </c>
    </row>
    <row r="9" spans="1:15" s="14" customFormat="1" ht="27" x14ac:dyDescent="0.15">
      <c r="A9" s="7">
        <v>10000483</v>
      </c>
      <c r="B9" s="8">
        <v>250000</v>
      </c>
      <c r="C9" s="7" t="s">
        <v>509</v>
      </c>
      <c r="D9" s="7">
        <v>1036</v>
      </c>
      <c r="E9" s="7" t="s">
        <v>16</v>
      </c>
      <c r="F9" s="7" t="s">
        <v>97</v>
      </c>
      <c r="G9" s="7">
        <v>11</v>
      </c>
      <c r="H9" s="7">
        <v>8.75</v>
      </c>
      <c r="I9" s="7" t="s">
        <v>88</v>
      </c>
      <c r="J9" s="7">
        <v>4</v>
      </c>
      <c r="K9" s="12">
        <v>42659.883599537003</v>
      </c>
      <c r="L9" s="12">
        <v>42844.999988425901</v>
      </c>
      <c r="M9" s="7" t="s">
        <v>406</v>
      </c>
      <c r="N9" s="13">
        <v>1000000</v>
      </c>
      <c r="O9" s="13">
        <f>O8-B9</f>
        <v>500000</v>
      </c>
    </row>
    <row r="10" spans="1:15" s="14" customFormat="1" ht="27" x14ac:dyDescent="0.15">
      <c r="A10" s="7">
        <v>10000546</v>
      </c>
      <c r="B10" s="8">
        <v>150000</v>
      </c>
      <c r="C10" s="7" t="s">
        <v>569</v>
      </c>
      <c r="D10" s="7">
        <v>1336</v>
      </c>
      <c r="E10" s="7" t="s">
        <v>117</v>
      </c>
      <c r="F10" s="7" t="s">
        <v>97</v>
      </c>
      <c r="G10" s="7">
        <v>7.5</v>
      </c>
      <c r="H10" s="7">
        <v>7.5</v>
      </c>
      <c r="I10" s="7" t="s">
        <v>19</v>
      </c>
      <c r="J10" s="7">
        <v>2</v>
      </c>
      <c r="K10" s="12">
        <v>42687.970532407402</v>
      </c>
      <c r="L10" s="12">
        <v>42750.500682870399</v>
      </c>
      <c r="M10" s="7" t="s">
        <v>15</v>
      </c>
      <c r="N10" s="13">
        <v>1000000</v>
      </c>
      <c r="O10" s="13">
        <f>O9-B10+B10</f>
        <v>500000</v>
      </c>
    </row>
    <row r="11" spans="1:15" s="14" customFormat="1" ht="27" x14ac:dyDescent="0.15">
      <c r="A11" s="7">
        <v>10000613</v>
      </c>
      <c r="B11" s="8">
        <v>150000</v>
      </c>
      <c r="C11" s="7" t="s">
        <v>628</v>
      </c>
      <c r="D11" s="7">
        <v>1336</v>
      </c>
      <c r="E11" s="7" t="s">
        <v>117</v>
      </c>
      <c r="F11" s="7" t="s">
        <v>97</v>
      </c>
      <c r="G11" s="7">
        <v>7.5</v>
      </c>
      <c r="H11" s="7">
        <v>7.5</v>
      </c>
      <c r="I11" s="7" t="s">
        <v>19</v>
      </c>
      <c r="J11" s="7">
        <v>2</v>
      </c>
      <c r="K11" s="12">
        <v>42712.011388888903</v>
      </c>
      <c r="L11" s="12">
        <v>42775.668935185196</v>
      </c>
      <c r="M11" s="7" t="s">
        <v>15</v>
      </c>
      <c r="N11" s="13">
        <v>1000000</v>
      </c>
      <c r="O11" s="13">
        <f>O10-B11+B11</f>
        <v>500000</v>
      </c>
    </row>
    <row r="12" spans="1:15" s="14" customFormat="1" ht="27" x14ac:dyDescent="0.15">
      <c r="A12" s="7">
        <v>10000680</v>
      </c>
      <c r="B12" s="8">
        <v>150000</v>
      </c>
      <c r="C12" s="7" t="s">
        <v>692</v>
      </c>
      <c r="D12" s="7">
        <v>1336</v>
      </c>
      <c r="E12" s="7" t="s">
        <v>117</v>
      </c>
      <c r="F12" s="7" t="s">
        <v>97</v>
      </c>
      <c r="G12" s="7">
        <v>7.5</v>
      </c>
      <c r="H12" s="7">
        <v>7.5</v>
      </c>
      <c r="I12" s="7" t="s">
        <v>19</v>
      </c>
      <c r="J12" s="7">
        <v>1</v>
      </c>
      <c r="K12" s="12">
        <v>42739.966990740701</v>
      </c>
      <c r="L12" s="12">
        <v>42800.999988425901</v>
      </c>
      <c r="M12" s="7" t="s">
        <v>406</v>
      </c>
      <c r="N12" s="13">
        <v>1000000</v>
      </c>
      <c r="O12" s="13">
        <f>O11-B12</f>
        <v>350000</v>
      </c>
    </row>
    <row r="13" spans="1:15" s="14" customFormat="1" ht="27" x14ac:dyDescent="0.15">
      <c r="A13" s="7">
        <v>10000760</v>
      </c>
      <c r="B13" s="8">
        <v>225000</v>
      </c>
      <c r="C13" s="7" t="s">
        <v>758</v>
      </c>
      <c r="D13" s="7">
        <v>1036</v>
      </c>
      <c r="E13" s="7" t="s">
        <v>16</v>
      </c>
      <c r="F13" s="7" t="s">
        <v>97</v>
      </c>
      <c r="G13" s="7">
        <v>9</v>
      </c>
      <c r="H13" s="7">
        <v>9</v>
      </c>
      <c r="I13" s="7" t="s">
        <v>17</v>
      </c>
      <c r="J13" s="7">
        <v>0</v>
      </c>
      <c r="K13" s="12">
        <v>42767.955983796302</v>
      </c>
      <c r="L13" s="12">
        <v>42858.999988425901</v>
      </c>
      <c r="M13" s="7" t="s">
        <v>406</v>
      </c>
      <c r="N13" s="13">
        <v>1000000</v>
      </c>
      <c r="O13" s="13">
        <f>O12-B13</f>
        <v>125000</v>
      </c>
    </row>
    <row r="14" spans="1:15" s="14" customFormat="1" ht="27" x14ac:dyDescent="0.15">
      <c r="A14" s="7">
        <v>10000833</v>
      </c>
      <c r="B14" s="8">
        <v>100000</v>
      </c>
      <c r="C14" s="7" t="s">
        <v>835</v>
      </c>
      <c r="D14" s="7">
        <v>155627</v>
      </c>
      <c r="E14" s="7" t="s">
        <v>794</v>
      </c>
      <c r="F14" s="7" t="s">
        <v>97</v>
      </c>
      <c r="G14" s="7">
        <v>5.5</v>
      </c>
      <c r="H14" s="7">
        <v>7.5</v>
      </c>
      <c r="I14" s="7" t="s">
        <v>14</v>
      </c>
      <c r="J14" s="7">
        <v>0</v>
      </c>
      <c r="K14" s="12">
        <v>42788.957395833299</v>
      </c>
      <c r="L14" s="12">
        <v>42818.999988425901</v>
      </c>
      <c r="M14" s="7" t="s">
        <v>406</v>
      </c>
      <c r="N14" s="13">
        <v>1000000</v>
      </c>
      <c r="O14" s="13">
        <f>O13-B14</f>
        <v>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10000506</v>
      </c>
      <c r="B2" s="8">
        <v>250000</v>
      </c>
      <c r="C2" s="7" t="s">
        <v>531</v>
      </c>
      <c r="D2" s="7">
        <v>1036</v>
      </c>
      <c r="E2" s="7" t="s">
        <v>16</v>
      </c>
      <c r="F2" s="7" t="s">
        <v>532</v>
      </c>
      <c r="G2" s="7">
        <v>10.5</v>
      </c>
      <c r="H2" s="7">
        <v>9</v>
      </c>
      <c r="I2" s="7" t="s">
        <v>88</v>
      </c>
      <c r="J2" s="7">
        <v>4</v>
      </c>
      <c r="K2" s="12">
        <v>42671.043749999997</v>
      </c>
      <c r="L2" s="12">
        <v>42855.999988425901</v>
      </c>
      <c r="M2" s="7" t="s">
        <v>406</v>
      </c>
      <c r="N2" s="13">
        <v>1400000</v>
      </c>
      <c r="O2" s="13">
        <f>N2-B2</f>
        <v>1150000</v>
      </c>
    </row>
    <row r="3" spans="1:15" s="14" customFormat="1" ht="27" x14ac:dyDescent="0.15">
      <c r="A3" s="7">
        <v>10000585</v>
      </c>
      <c r="B3" s="8">
        <v>250000</v>
      </c>
      <c r="C3" s="7" t="s">
        <v>604</v>
      </c>
      <c r="D3" s="7">
        <v>1010</v>
      </c>
      <c r="E3" s="7" t="s">
        <v>13</v>
      </c>
      <c r="F3" s="7" t="s">
        <v>532</v>
      </c>
      <c r="G3" s="7">
        <v>10.5</v>
      </c>
      <c r="H3" s="7">
        <v>9</v>
      </c>
      <c r="I3" s="7" t="s">
        <v>88</v>
      </c>
      <c r="J3" s="7">
        <v>3</v>
      </c>
      <c r="K3" s="12">
        <v>42701.879074074102</v>
      </c>
      <c r="L3" s="12">
        <v>42884.999988425901</v>
      </c>
      <c r="M3" s="7" t="s">
        <v>406</v>
      </c>
      <c r="N3" s="13">
        <v>1400000</v>
      </c>
      <c r="O3" s="13">
        <f>O2-B3</f>
        <v>900000</v>
      </c>
    </row>
    <row r="4" spans="1:15" s="14" customFormat="1" ht="27" x14ac:dyDescent="0.15">
      <c r="A4" s="7">
        <v>10000672</v>
      </c>
      <c r="B4" s="8">
        <v>275000</v>
      </c>
      <c r="C4" s="7" t="s">
        <v>684</v>
      </c>
      <c r="D4" s="7">
        <v>1010</v>
      </c>
      <c r="E4" s="7" t="s">
        <v>13</v>
      </c>
      <c r="F4" s="7" t="s">
        <v>532</v>
      </c>
      <c r="G4" s="7">
        <v>10.5</v>
      </c>
      <c r="H4" s="7">
        <v>9</v>
      </c>
      <c r="I4" s="7" t="s">
        <v>88</v>
      </c>
      <c r="J4" s="7">
        <v>1</v>
      </c>
      <c r="K4" s="12">
        <v>42733.994756944398</v>
      </c>
      <c r="L4" s="12">
        <v>42919.999988425901</v>
      </c>
      <c r="M4" s="7" t="s">
        <v>406</v>
      </c>
      <c r="N4" s="13">
        <v>1400000</v>
      </c>
      <c r="O4" s="13">
        <f>O3-B4</f>
        <v>625000</v>
      </c>
    </row>
    <row r="5" spans="1:15" s="14" customFormat="1" ht="27" x14ac:dyDescent="0.15">
      <c r="A5" s="7">
        <v>10000772</v>
      </c>
      <c r="B5" s="8">
        <v>300000</v>
      </c>
      <c r="C5" s="7" t="s">
        <v>768</v>
      </c>
      <c r="D5" s="7">
        <v>1010</v>
      </c>
      <c r="E5" s="7" t="s">
        <v>13</v>
      </c>
      <c r="F5" s="7" t="s">
        <v>532</v>
      </c>
      <c r="G5" s="7">
        <v>10.5</v>
      </c>
      <c r="H5" s="7">
        <v>8.75</v>
      </c>
      <c r="I5" s="7" t="s">
        <v>88</v>
      </c>
      <c r="J5" s="7">
        <v>0</v>
      </c>
      <c r="K5" s="12">
        <v>42769.977488425902</v>
      </c>
      <c r="L5" s="12">
        <v>42953.999988425901</v>
      </c>
      <c r="M5" s="7" t="s">
        <v>406</v>
      </c>
      <c r="N5" s="13">
        <v>1400000</v>
      </c>
      <c r="O5" s="13">
        <f>O4-B5</f>
        <v>325000</v>
      </c>
    </row>
    <row r="6" spans="1:15" s="14" customFormat="1" ht="27" x14ac:dyDescent="0.15">
      <c r="A6" s="7">
        <v>10000850</v>
      </c>
      <c r="B6" s="8">
        <v>300000</v>
      </c>
      <c r="C6" s="7" t="s">
        <v>848</v>
      </c>
      <c r="D6" s="7">
        <v>155642</v>
      </c>
      <c r="E6" s="7" t="s">
        <v>792</v>
      </c>
      <c r="F6" s="7" t="s">
        <v>532</v>
      </c>
      <c r="G6" s="7">
        <v>10.5</v>
      </c>
      <c r="H6" s="7">
        <v>8.75</v>
      </c>
      <c r="I6" s="7" t="s">
        <v>88</v>
      </c>
      <c r="J6" s="7">
        <v>0</v>
      </c>
      <c r="K6" s="12">
        <v>42794.000578703701</v>
      </c>
      <c r="L6" s="12">
        <v>42979.999988425901</v>
      </c>
      <c r="M6" s="7" t="s">
        <v>406</v>
      </c>
      <c r="N6" s="13">
        <v>1400000</v>
      </c>
      <c r="O6" s="13">
        <f>O5-B6</f>
        <v>25000</v>
      </c>
    </row>
    <row r="1048576" spans="14:14" x14ac:dyDescent="0.15">
      <c r="N1048576" s="13">
        <v>1100000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10000019</v>
      </c>
      <c r="B2" s="8">
        <v>250000</v>
      </c>
      <c r="C2" s="7" t="s">
        <v>35</v>
      </c>
      <c r="D2" s="7">
        <v>1036</v>
      </c>
      <c r="E2" s="7" t="s">
        <v>16</v>
      </c>
      <c r="F2" s="7" t="s">
        <v>36</v>
      </c>
      <c r="G2" s="7">
        <v>9</v>
      </c>
      <c r="H2" s="7">
        <v>14.56</v>
      </c>
      <c r="I2" s="7" t="s">
        <v>37</v>
      </c>
      <c r="J2" s="7">
        <v>1</v>
      </c>
      <c r="K2" s="12">
        <v>42236.777812499997</v>
      </c>
      <c r="L2" s="12">
        <v>42287.395914351902</v>
      </c>
      <c r="M2" s="7" t="s">
        <v>15</v>
      </c>
      <c r="N2" s="13">
        <v>1300000</v>
      </c>
      <c r="O2" s="15">
        <v>1300000</v>
      </c>
    </row>
    <row r="3" spans="1:15" s="14" customFormat="1" ht="27" x14ac:dyDescent="0.15">
      <c r="A3" s="7">
        <v>10000069</v>
      </c>
      <c r="B3" s="8">
        <v>100000</v>
      </c>
      <c r="C3" s="7" t="s">
        <v>109</v>
      </c>
      <c r="D3" s="7">
        <v>1010</v>
      </c>
      <c r="E3" s="7" t="s">
        <v>13</v>
      </c>
      <c r="F3" s="7" t="s">
        <v>36</v>
      </c>
      <c r="G3" s="7">
        <v>6</v>
      </c>
      <c r="H3" s="7">
        <v>6</v>
      </c>
      <c r="I3" s="7" t="s">
        <v>14</v>
      </c>
      <c r="J3" s="7">
        <v>1</v>
      </c>
      <c r="K3" s="12">
        <v>42331.625787037003</v>
      </c>
      <c r="L3" s="12">
        <v>42362.500335648103</v>
      </c>
      <c r="M3" s="7" t="s">
        <v>15</v>
      </c>
      <c r="N3" s="13">
        <v>1300000</v>
      </c>
      <c r="O3" s="15">
        <v>1300000</v>
      </c>
    </row>
    <row r="4" spans="1:15" s="14" customFormat="1" ht="27" x14ac:dyDescent="0.15">
      <c r="A4" s="7">
        <v>10000149</v>
      </c>
      <c r="B4" s="8">
        <v>350000</v>
      </c>
      <c r="C4" s="7" t="s">
        <v>192</v>
      </c>
      <c r="D4" s="7">
        <v>1010</v>
      </c>
      <c r="E4" s="7" t="s">
        <v>13</v>
      </c>
      <c r="F4" s="7" t="s">
        <v>36</v>
      </c>
      <c r="G4" s="7">
        <v>11.5</v>
      </c>
      <c r="H4" s="7">
        <v>8.5</v>
      </c>
      <c r="I4" s="7" t="s">
        <v>88</v>
      </c>
      <c r="J4" s="7">
        <v>6</v>
      </c>
      <c r="K4" s="12">
        <v>42435.478391203702</v>
      </c>
      <c r="L4" s="12">
        <v>42621.667592592603</v>
      </c>
      <c r="M4" s="7" t="s">
        <v>15</v>
      </c>
      <c r="N4" s="13">
        <v>1300000</v>
      </c>
      <c r="O4" s="15">
        <v>1300000</v>
      </c>
    </row>
    <row r="5" spans="1:15" s="14" customFormat="1" ht="27" x14ac:dyDescent="0.15">
      <c r="A5" s="7">
        <v>10000193</v>
      </c>
      <c r="B5" s="8">
        <v>250000</v>
      </c>
      <c r="C5" s="7" t="s">
        <v>236</v>
      </c>
      <c r="D5" s="7">
        <v>1036</v>
      </c>
      <c r="E5" s="7" t="s">
        <v>16</v>
      </c>
      <c r="F5" s="7" t="s">
        <v>36</v>
      </c>
      <c r="G5" s="7">
        <v>9</v>
      </c>
      <c r="H5" s="7">
        <v>9</v>
      </c>
      <c r="I5" s="7" t="s">
        <v>17</v>
      </c>
      <c r="J5" s="7">
        <v>3</v>
      </c>
      <c r="K5" s="12">
        <v>42485.6980555556</v>
      </c>
      <c r="L5" s="12">
        <v>42578.667094907403</v>
      </c>
      <c r="M5" s="7" t="s">
        <v>15</v>
      </c>
      <c r="N5" s="13">
        <v>1300000</v>
      </c>
      <c r="O5" s="15">
        <v>1300000</v>
      </c>
    </row>
    <row r="6" spans="1:15" s="14" customFormat="1" ht="27" x14ac:dyDescent="0.15">
      <c r="A6" s="7">
        <v>10000294</v>
      </c>
      <c r="B6" s="8">
        <v>150000</v>
      </c>
      <c r="C6" s="7" t="s">
        <v>334</v>
      </c>
      <c r="D6" s="7">
        <v>1336</v>
      </c>
      <c r="E6" s="7" t="s">
        <v>117</v>
      </c>
      <c r="F6" s="7" t="s">
        <v>36</v>
      </c>
      <c r="G6" s="7">
        <v>7.5</v>
      </c>
      <c r="H6" s="7">
        <v>7.5</v>
      </c>
      <c r="I6" s="7" t="s">
        <v>19</v>
      </c>
      <c r="J6" s="7">
        <v>2</v>
      </c>
      <c r="K6" s="12">
        <v>42565.881967592599</v>
      </c>
      <c r="L6" s="12">
        <v>42631.500370370399</v>
      </c>
      <c r="M6" s="7" t="s">
        <v>15</v>
      </c>
      <c r="N6" s="13">
        <v>1300000</v>
      </c>
      <c r="O6" s="15">
        <v>1300000</v>
      </c>
    </row>
    <row r="7" spans="1:15" s="14" customFormat="1" ht="27" x14ac:dyDescent="0.15">
      <c r="A7" s="7">
        <v>10000363</v>
      </c>
      <c r="B7" s="8">
        <v>250000</v>
      </c>
      <c r="C7" s="7" t="s">
        <v>398</v>
      </c>
      <c r="D7" s="7">
        <v>1010</v>
      </c>
      <c r="E7" s="7" t="s">
        <v>13</v>
      </c>
      <c r="F7" s="7" t="s">
        <v>36</v>
      </c>
      <c r="G7" s="7">
        <v>11</v>
      </c>
      <c r="H7" s="7">
        <v>8.75</v>
      </c>
      <c r="I7" s="7" t="s">
        <v>88</v>
      </c>
      <c r="J7" s="7">
        <v>6</v>
      </c>
      <c r="K7" s="12">
        <v>42609.983090277798</v>
      </c>
      <c r="L7" s="12">
        <v>42794.750729166699</v>
      </c>
      <c r="M7" s="7" t="s">
        <v>15</v>
      </c>
      <c r="N7" s="13">
        <v>1300000</v>
      </c>
      <c r="O7" s="15">
        <v>1300000</v>
      </c>
    </row>
    <row r="8" spans="1:15" s="14" customFormat="1" ht="27" x14ac:dyDescent="0.15">
      <c r="A8" s="7">
        <v>10000438</v>
      </c>
      <c r="B8" s="8">
        <v>250000</v>
      </c>
      <c r="C8" s="7" t="s">
        <v>468</v>
      </c>
      <c r="D8" s="7">
        <v>1036</v>
      </c>
      <c r="E8" s="7" t="s">
        <v>16</v>
      </c>
      <c r="F8" s="7" t="s">
        <v>36</v>
      </c>
      <c r="G8" s="7">
        <v>11</v>
      </c>
      <c r="H8" s="7">
        <v>8.75</v>
      </c>
      <c r="I8" s="7" t="s">
        <v>88</v>
      </c>
      <c r="J8" s="7">
        <v>5</v>
      </c>
      <c r="K8" s="12">
        <v>42638.988912036999</v>
      </c>
      <c r="L8" s="12">
        <v>42821.999988425901</v>
      </c>
      <c r="M8" s="7" t="s">
        <v>406</v>
      </c>
      <c r="N8" s="13">
        <v>1300000</v>
      </c>
      <c r="O8" s="13">
        <f>O7-B8</f>
        <v>1050000</v>
      </c>
    </row>
    <row r="9" spans="1:15" s="14" customFormat="1" ht="27" x14ac:dyDescent="0.15">
      <c r="A9" s="7">
        <v>10000502</v>
      </c>
      <c r="B9" s="8">
        <v>200000</v>
      </c>
      <c r="C9" s="7" t="s">
        <v>527</v>
      </c>
      <c r="D9" s="7">
        <v>1010</v>
      </c>
      <c r="E9" s="7" t="s">
        <v>13</v>
      </c>
      <c r="F9" s="7" t="s">
        <v>36</v>
      </c>
      <c r="G9" s="7">
        <v>9</v>
      </c>
      <c r="H9" s="7">
        <v>9</v>
      </c>
      <c r="I9" s="7" t="s">
        <v>17</v>
      </c>
      <c r="J9" s="7">
        <v>3</v>
      </c>
      <c r="K9" s="12">
        <v>42668.839247685202</v>
      </c>
      <c r="L9" s="12">
        <v>42763.584525462997</v>
      </c>
      <c r="M9" s="7" t="s">
        <v>15</v>
      </c>
      <c r="N9" s="13">
        <v>1300000</v>
      </c>
      <c r="O9" s="13">
        <f>O8-B9+B9</f>
        <v>1050000</v>
      </c>
    </row>
    <row r="10" spans="1:15" s="14" customFormat="1" ht="27" x14ac:dyDescent="0.15">
      <c r="A10" s="7">
        <v>10000576</v>
      </c>
      <c r="B10" s="8">
        <v>250000</v>
      </c>
      <c r="C10" s="7" t="s">
        <v>597</v>
      </c>
      <c r="D10" s="7">
        <v>1010</v>
      </c>
      <c r="E10" s="7" t="s">
        <v>13</v>
      </c>
      <c r="F10" s="7" t="s">
        <v>36</v>
      </c>
      <c r="G10" s="7">
        <v>10.5</v>
      </c>
      <c r="H10" s="7">
        <v>9</v>
      </c>
      <c r="I10" s="7" t="s">
        <v>88</v>
      </c>
      <c r="J10" s="7">
        <v>3</v>
      </c>
      <c r="K10" s="12">
        <v>42697.9850462963</v>
      </c>
      <c r="L10" s="12">
        <v>42880.999988425901</v>
      </c>
      <c r="M10" s="7" t="s">
        <v>406</v>
      </c>
      <c r="N10" s="13">
        <v>1300000</v>
      </c>
      <c r="O10" s="13">
        <f>O9-B10</f>
        <v>800000</v>
      </c>
    </row>
    <row r="11" spans="1:15" s="14" customFormat="1" ht="27" x14ac:dyDescent="0.15">
      <c r="A11" s="7">
        <v>10000646</v>
      </c>
      <c r="B11" s="8">
        <v>150000</v>
      </c>
      <c r="C11" s="7" t="s">
        <v>659</v>
      </c>
      <c r="D11" s="7">
        <v>1036</v>
      </c>
      <c r="E11" s="7" t="s">
        <v>16</v>
      </c>
      <c r="F11" s="7" t="s">
        <v>36</v>
      </c>
      <c r="G11" s="7">
        <v>7.5</v>
      </c>
      <c r="H11" s="7">
        <v>7.5</v>
      </c>
      <c r="I11" s="7" t="s">
        <v>19</v>
      </c>
      <c r="J11" s="7">
        <v>2</v>
      </c>
      <c r="K11" s="12">
        <v>42724.9544328704</v>
      </c>
      <c r="L11" s="12">
        <v>42788.5883217593</v>
      </c>
      <c r="M11" s="7" t="s">
        <v>15</v>
      </c>
      <c r="N11" s="13">
        <v>1300000</v>
      </c>
      <c r="O11" s="13">
        <f>O10-B11+B11</f>
        <v>800000</v>
      </c>
    </row>
    <row r="12" spans="1:15" s="14" customFormat="1" ht="27" x14ac:dyDescent="0.15">
      <c r="A12" s="7">
        <v>10000715</v>
      </c>
      <c r="B12" s="8">
        <v>250000</v>
      </c>
      <c r="C12" s="7" t="s">
        <v>721</v>
      </c>
      <c r="D12" s="7">
        <v>1336</v>
      </c>
      <c r="E12" s="7" t="s">
        <v>117</v>
      </c>
      <c r="F12" s="7" t="s">
        <v>36</v>
      </c>
      <c r="G12" s="7">
        <v>10.5</v>
      </c>
      <c r="H12" s="7">
        <v>8.75</v>
      </c>
      <c r="I12" s="7" t="s">
        <v>88</v>
      </c>
      <c r="J12" s="7">
        <v>1</v>
      </c>
      <c r="K12" s="12">
        <v>42747.461365740703</v>
      </c>
      <c r="L12" s="12">
        <v>42929.999988425901</v>
      </c>
      <c r="M12" s="7" t="s">
        <v>406</v>
      </c>
      <c r="N12" s="13">
        <v>1300000</v>
      </c>
      <c r="O12" s="13">
        <f>O11-B12</f>
        <v>550000</v>
      </c>
    </row>
    <row r="13" spans="1:15" s="14" customFormat="1" ht="27" x14ac:dyDescent="0.15">
      <c r="A13" s="7">
        <v>10000779</v>
      </c>
      <c r="B13" s="8">
        <v>200000</v>
      </c>
      <c r="C13" s="7" t="s">
        <v>775</v>
      </c>
      <c r="D13" s="7">
        <v>1336</v>
      </c>
      <c r="E13" s="7" t="s">
        <v>117</v>
      </c>
      <c r="F13" s="7" t="s">
        <v>36</v>
      </c>
      <c r="G13" s="7">
        <v>7.5</v>
      </c>
      <c r="H13" s="7">
        <v>7.5</v>
      </c>
      <c r="I13" s="7" t="s">
        <v>19</v>
      </c>
      <c r="J13" s="7">
        <v>0</v>
      </c>
      <c r="K13" s="12">
        <v>42772.984050925901</v>
      </c>
      <c r="L13" s="12">
        <v>42832.999988425901</v>
      </c>
      <c r="M13" s="7" t="s">
        <v>406</v>
      </c>
      <c r="N13" s="13">
        <v>1300000</v>
      </c>
      <c r="O13" s="13">
        <f>O12-B13</f>
        <v>350000</v>
      </c>
    </row>
    <row r="14" spans="1:15" s="14" customFormat="1" ht="27" x14ac:dyDescent="0.15">
      <c r="A14" s="7">
        <v>10000852</v>
      </c>
      <c r="B14" s="8">
        <v>225000</v>
      </c>
      <c r="C14" s="7" t="s">
        <v>849</v>
      </c>
      <c r="D14" s="7">
        <v>155627</v>
      </c>
      <c r="E14" s="7" t="s">
        <v>794</v>
      </c>
      <c r="F14" s="7" t="s">
        <v>36</v>
      </c>
      <c r="G14" s="7">
        <v>9</v>
      </c>
      <c r="H14" s="7">
        <v>9</v>
      </c>
      <c r="I14" s="7" t="s">
        <v>17</v>
      </c>
      <c r="J14" s="7">
        <v>0</v>
      </c>
      <c r="K14" s="12">
        <v>42794.977800925903</v>
      </c>
      <c r="L14" s="12"/>
      <c r="M14" s="7" t="s">
        <v>850</v>
      </c>
      <c r="N14" s="13">
        <v>1300000</v>
      </c>
      <c r="O14" s="13">
        <f>O13-B14</f>
        <v>125000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10000037</v>
      </c>
      <c r="B2" s="8">
        <v>350000</v>
      </c>
      <c r="C2" s="7" t="s">
        <v>63</v>
      </c>
      <c r="D2" s="7">
        <v>1036</v>
      </c>
      <c r="E2" s="7" t="s">
        <v>16</v>
      </c>
      <c r="F2" s="7" t="s">
        <v>64</v>
      </c>
      <c r="G2" s="7">
        <v>11</v>
      </c>
      <c r="H2" s="7">
        <v>10.5</v>
      </c>
      <c r="I2" s="7" t="s">
        <v>17</v>
      </c>
      <c r="J2" s="7">
        <v>3</v>
      </c>
      <c r="K2" s="12">
        <v>42289.614594907398</v>
      </c>
      <c r="L2" s="12">
        <v>42382.500162037002</v>
      </c>
      <c r="M2" s="7" t="s">
        <v>15</v>
      </c>
      <c r="N2" s="13">
        <v>1300000</v>
      </c>
      <c r="O2" s="13">
        <v>1300000</v>
      </c>
    </row>
    <row r="3" spans="1:15" s="14" customFormat="1" ht="27" x14ac:dyDescent="0.15">
      <c r="A3" s="7">
        <v>10000087</v>
      </c>
      <c r="B3" s="8">
        <v>250000</v>
      </c>
      <c r="C3" s="7" t="s">
        <v>129</v>
      </c>
      <c r="D3" s="7">
        <v>1336</v>
      </c>
      <c r="E3" s="7" t="s">
        <v>117</v>
      </c>
      <c r="F3" s="7" t="s">
        <v>64</v>
      </c>
      <c r="G3" s="7">
        <v>7</v>
      </c>
      <c r="H3" s="7">
        <v>10</v>
      </c>
      <c r="I3" s="7" t="s">
        <v>37</v>
      </c>
      <c r="J3" s="7">
        <v>1</v>
      </c>
      <c r="K3" s="12">
        <v>42356.822847222204</v>
      </c>
      <c r="L3" s="12">
        <v>42406.667233796303</v>
      </c>
      <c r="M3" s="7" t="s">
        <v>15</v>
      </c>
      <c r="N3" s="13">
        <v>1300000</v>
      </c>
      <c r="O3" s="13">
        <v>1300000</v>
      </c>
    </row>
    <row r="4" spans="1:15" s="14" customFormat="1" ht="27" x14ac:dyDescent="0.15">
      <c r="A4" s="7">
        <v>10000116</v>
      </c>
      <c r="B4" s="8">
        <v>100000</v>
      </c>
      <c r="C4" s="7" t="s">
        <v>159</v>
      </c>
      <c r="D4" s="7">
        <v>1336</v>
      </c>
      <c r="E4" s="7" t="s">
        <v>117</v>
      </c>
      <c r="F4" s="7" t="s">
        <v>64</v>
      </c>
      <c r="G4" s="7">
        <v>6</v>
      </c>
      <c r="H4" s="7">
        <v>6</v>
      </c>
      <c r="I4" s="7" t="s">
        <v>14</v>
      </c>
      <c r="J4" s="7">
        <v>1</v>
      </c>
      <c r="K4" s="12">
        <v>42402.347511574102</v>
      </c>
      <c r="L4" s="12">
        <v>42432.500914351898</v>
      </c>
      <c r="M4" s="7" t="s">
        <v>15</v>
      </c>
      <c r="N4" s="13">
        <v>1300000</v>
      </c>
      <c r="O4" s="13">
        <v>1300000</v>
      </c>
    </row>
    <row r="5" spans="1:15" s="14" customFormat="1" ht="27" x14ac:dyDescent="0.15">
      <c r="A5" s="7">
        <v>10000130</v>
      </c>
      <c r="B5" s="8">
        <v>100000</v>
      </c>
      <c r="C5" s="7" t="s">
        <v>172</v>
      </c>
      <c r="D5" s="7">
        <v>1010</v>
      </c>
      <c r="E5" s="7" t="s">
        <v>13</v>
      </c>
      <c r="F5" s="7" t="s">
        <v>64</v>
      </c>
      <c r="G5" s="7">
        <v>6</v>
      </c>
      <c r="H5" s="7">
        <v>6</v>
      </c>
      <c r="I5" s="7" t="s">
        <v>14</v>
      </c>
      <c r="J5" s="7">
        <v>1</v>
      </c>
      <c r="K5" s="12">
        <v>42416.778530092597</v>
      </c>
      <c r="L5" s="12">
        <v>42447.501828703702</v>
      </c>
      <c r="M5" s="7" t="s">
        <v>15</v>
      </c>
      <c r="N5" s="13">
        <v>1300000</v>
      </c>
      <c r="O5" s="13">
        <v>1300000</v>
      </c>
    </row>
    <row r="6" spans="1:15" s="14" customFormat="1" ht="27" x14ac:dyDescent="0.15">
      <c r="A6" s="7">
        <v>10000225</v>
      </c>
      <c r="B6" s="8">
        <v>150000</v>
      </c>
      <c r="C6" s="7" t="s">
        <v>272</v>
      </c>
      <c r="D6" s="7">
        <v>1336</v>
      </c>
      <c r="E6" s="7" t="s">
        <v>117</v>
      </c>
      <c r="F6" s="7" t="s">
        <v>64</v>
      </c>
      <c r="G6" s="7">
        <v>7.5</v>
      </c>
      <c r="H6" s="7">
        <v>7.5</v>
      </c>
      <c r="I6" s="7" t="s">
        <v>19</v>
      </c>
      <c r="J6" s="7">
        <v>2</v>
      </c>
      <c r="K6" s="12">
        <v>42514.690451388902</v>
      </c>
      <c r="L6" s="12">
        <v>42577.666990740698</v>
      </c>
      <c r="M6" s="7" t="s">
        <v>15</v>
      </c>
      <c r="N6" s="13">
        <v>1300000</v>
      </c>
      <c r="O6" s="13">
        <v>1300000</v>
      </c>
    </row>
    <row r="7" spans="1:15" s="14" customFormat="1" ht="27" x14ac:dyDescent="0.15">
      <c r="A7" s="7">
        <v>10000299</v>
      </c>
      <c r="B7" s="8">
        <v>350000</v>
      </c>
      <c r="C7" s="7" t="s">
        <v>339</v>
      </c>
      <c r="D7" s="7">
        <v>1010</v>
      </c>
      <c r="E7" s="7" t="s">
        <v>13</v>
      </c>
      <c r="F7" s="7" t="s">
        <v>64</v>
      </c>
      <c r="G7" s="7">
        <v>11</v>
      </c>
      <c r="H7" s="7">
        <v>8.75</v>
      </c>
      <c r="I7" s="7" t="s">
        <v>88</v>
      </c>
      <c r="J7" s="7">
        <v>6</v>
      </c>
      <c r="K7" s="12">
        <v>42568.424201388902</v>
      </c>
      <c r="L7" s="12">
        <v>42754.5003125</v>
      </c>
      <c r="M7" s="7" t="s">
        <v>15</v>
      </c>
      <c r="N7" s="13">
        <v>1300000</v>
      </c>
      <c r="O7" s="13">
        <v>1300000</v>
      </c>
    </row>
    <row r="8" spans="1:15" s="14" customFormat="1" ht="27" x14ac:dyDescent="0.15">
      <c r="A8" s="7">
        <v>10000381</v>
      </c>
      <c r="B8" s="8">
        <v>250000</v>
      </c>
      <c r="C8" s="7" t="s">
        <v>415</v>
      </c>
      <c r="D8" s="7">
        <v>1036</v>
      </c>
      <c r="E8" s="7" t="s">
        <v>16</v>
      </c>
      <c r="F8" s="7" t="s">
        <v>64</v>
      </c>
      <c r="G8" s="7">
        <v>11</v>
      </c>
      <c r="H8" s="7">
        <v>8.75</v>
      </c>
      <c r="I8" s="7" t="s">
        <v>88</v>
      </c>
      <c r="J8" s="7">
        <v>5</v>
      </c>
      <c r="K8" s="12">
        <v>42617.451712962997</v>
      </c>
      <c r="L8" s="12">
        <v>42800.999988425901</v>
      </c>
      <c r="M8" s="7" t="s">
        <v>406</v>
      </c>
      <c r="N8" s="13">
        <v>1300000</v>
      </c>
      <c r="O8" s="13">
        <f>O7-B8</f>
        <v>1050000</v>
      </c>
    </row>
    <row r="9" spans="1:15" s="14" customFormat="1" ht="27" x14ac:dyDescent="0.15">
      <c r="A9" s="7">
        <v>10000470</v>
      </c>
      <c r="B9" s="8">
        <v>100000</v>
      </c>
      <c r="C9" s="7" t="s">
        <v>498</v>
      </c>
      <c r="D9" s="7">
        <v>1336</v>
      </c>
      <c r="E9" s="7" t="s">
        <v>117</v>
      </c>
      <c r="F9" s="7" t="s">
        <v>64</v>
      </c>
      <c r="G9" s="7">
        <v>5.5</v>
      </c>
      <c r="H9" s="7">
        <v>7.5</v>
      </c>
      <c r="I9" s="7" t="s">
        <v>14</v>
      </c>
      <c r="J9" s="7">
        <v>1</v>
      </c>
      <c r="K9" s="12">
        <v>42654.763749999998</v>
      </c>
      <c r="L9" s="12">
        <v>42687.417870370402</v>
      </c>
      <c r="M9" s="7" t="s">
        <v>15</v>
      </c>
      <c r="N9" s="13">
        <v>1300000</v>
      </c>
      <c r="O9" s="13">
        <f>O8-B9+B9</f>
        <v>1050000</v>
      </c>
    </row>
    <row r="10" spans="1:15" s="14" customFormat="1" ht="27" x14ac:dyDescent="0.15">
      <c r="A10" s="7">
        <v>10000543</v>
      </c>
      <c r="B10" s="8">
        <v>200000</v>
      </c>
      <c r="C10" s="7" t="s">
        <v>566</v>
      </c>
      <c r="D10" s="7">
        <v>1036</v>
      </c>
      <c r="E10" s="7" t="s">
        <v>16</v>
      </c>
      <c r="F10" s="7" t="s">
        <v>64</v>
      </c>
      <c r="G10" s="7">
        <v>9</v>
      </c>
      <c r="H10" s="7">
        <v>9</v>
      </c>
      <c r="I10" s="7" t="s">
        <v>17</v>
      </c>
      <c r="J10" s="7">
        <v>3</v>
      </c>
      <c r="K10" s="12">
        <v>42685.038981481499</v>
      </c>
      <c r="L10" s="12">
        <v>42780.584097222199</v>
      </c>
      <c r="M10" s="7" t="s">
        <v>15</v>
      </c>
      <c r="N10" s="13">
        <v>1300000</v>
      </c>
      <c r="O10" s="13">
        <f>O9-B10+B10</f>
        <v>1050000</v>
      </c>
    </row>
    <row r="11" spans="1:15" s="14" customFormat="1" ht="27" x14ac:dyDescent="0.15">
      <c r="A11" s="7">
        <v>10000610</v>
      </c>
      <c r="B11" s="8">
        <v>250000</v>
      </c>
      <c r="C11" s="7" t="s">
        <v>626</v>
      </c>
      <c r="D11" s="7">
        <v>1036</v>
      </c>
      <c r="E11" s="7" t="s">
        <v>16</v>
      </c>
      <c r="F11" s="7" t="s">
        <v>64</v>
      </c>
      <c r="G11" s="7">
        <v>10.5</v>
      </c>
      <c r="H11" s="7">
        <v>9</v>
      </c>
      <c r="I11" s="7" t="s">
        <v>88</v>
      </c>
      <c r="J11" s="7">
        <v>2</v>
      </c>
      <c r="K11" s="12">
        <v>42710.980555555601</v>
      </c>
      <c r="L11" s="12">
        <v>42894.999988425901</v>
      </c>
      <c r="M11" s="7" t="s">
        <v>406</v>
      </c>
      <c r="N11" s="13">
        <v>1300000</v>
      </c>
      <c r="O11" s="13">
        <f>O10-B11</f>
        <v>800000</v>
      </c>
    </row>
    <row r="12" spans="1:15" s="14" customFormat="1" ht="27" x14ac:dyDescent="0.15">
      <c r="A12" s="7">
        <v>10000675</v>
      </c>
      <c r="B12" s="8">
        <v>275000</v>
      </c>
      <c r="C12" s="7" t="s">
        <v>687</v>
      </c>
      <c r="D12" s="7">
        <v>1010</v>
      </c>
      <c r="E12" s="7" t="s">
        <v>13</v>
      </c>
      <c r="F12" s="7" t="s">
        <v>64</v>
      </c>
      <c r="G12" s="7">
        <v>10.5</v>
      </c>
      <c r="H12" s="7">
        <v>9</v>
      </c>
      <c r="I12" s="7" t="s">
        <v>88</v>
      </c>
      <c r="J12" s="7">
        <v>1</v>
      </c>
      <c r="K12" s="12">
        <v>42736.8436111111</v>
      </c>
      <c r="L12" s="12">
        <v>42919.999988425901</v>
      </c>
      <c r="M12" s="7" t="s">
        <v>406</v>
      </c>
      <c r="N12" s="13">
        <v>1300000</v>
      </c>
      <c r="O12" s="13">
        <f>O11-B12</f>
        <v>525000</v>
      </c>
    </row>
    <row r="13" spans="1:15" s="14" customFormat="1" ht="27" x14ac:dyDescent="0.15">
      <c r="A13" s="7">
        <v>10000762</v>
      </c>
      <c r="B13" s="8">
        <v>275000</v>
      </c>
      <c r="C13" s="7" t="s">
        <v>760</v>
      </c>
      <c r="D13" s="7">
        <v>1010</v>
      </c>
      <c r="E13" s="7" t="s">
        <v>13</v>
      </c>
      <c r="F13" s="7" t="s">
        <v>64</v>
      </c>
      <c r="G13" s="7">
        <v>10.5</v>
      </c>
      <c r="H13" s="7">
        <v>8.75</v>
      </c>
      <c r="I13" s="7" t="s">
        <v>88</v>
      </c>
      <c r="J13" s="7">
        <v>0</v>
      </c>
      <c r="K13" s="12">
        <v>42767.956493055601</v>
      </c>
      <c r="L13" s="12">
        <v>42950.999988425901</v>
      </c>
      <c r="M13" s="7" t="s">
        <v>406</v>
      </c>
      <c r="N13" s="13">
        <v>1300000</v>
      </c>
      <c r="O13" s="13">
        <f>O12-B13</f>
        <v>250000</v>
      </c>
    </row>
    <row r="14" spans="1:15" s="14" customFormat="1" ht="27" x14ac:dyDescent="0.15">
      <c r="A14" s="7">
        <v>10000824</v>
      </c>
      <c r="B14" s="8">
        <v>150000</v>
      </c>
      <c r="C14" s="7" t="s">
        <v>828</v>
      </c>
      <c r="D14" s="7">
        <v>155643</v>
      </c>
      <c r="E14" s="7" t="s">
        <v>808</v>
      </c>
      <c r="F14" s="7" t="s">
        <v>64</v>
      </c>
      <c r="G14" s="7">
        <v>7.5</v>
      </c>
      <c r="H14" s="7">
        <v>7.5</v>
      </c>
      <c r="I14" s="7" t="s">
        <v>19</v>
      </c>
      <c r="J14" s="7">
        <v>0</v>
      </c>
      <c r="K14" s="12">
        <v>42786.987719907404</v>
      </c>
      <c r="L14" s="12">
        <v>42847.999988425901</v>
      </c>
      <c r="M14" s="7" t="s">
        <v>406</v>
      </c>
      <c r="N14" s="13">
        <v>1300000</v>
      </c>
      <c r="O14" s="13">
        <f>O13-B14</f>
        <v>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N3" sqref="N3"/>
    </sheetView>
  </sheetViews>
  <sheetFormatPr defaultColWidth="11" defaultRowHeight="14.25" x14ac:dyDescent="0.15"/>
  <cols>
    <col min="2" max="2" width="19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10000665</v>
      </c>
      <c r="B2" s="8">
        <v>250000</v>
      </c>
      <c r="C2" s="7" t="s">
        <v>677</v>
      </c>
      <c r="D2" s="7">
        <v>1336</v>
      </c>
      <c r="E2" s="7" t="s">
        <v>117</v>
      </c>
      <c r="F2" s="7" t="s">
        <v>678</v>
      </c>
      <c r="G2" s="7">
        <v>10.5</v>
      </c>
      <c r="H2" s="7">
        <v>9</v>
      </c>
      <c r="I2" s="7" t="s">
        <v>88</v>
      </c>
      <c r="J2" s="7">
        <v>2</v>
      </c>
      <c r="K2" s="12">
        <v>42731.985486111102</v>
      </c>
      <c r="L2" s="12">
        <v>42915.999988425901</v>
      </c>
      <c r="M2" s="7" t="s">
        <v>406</v>
      </c>
      <c r="N2" s="13">
        <v>1400000</v>
      </c>
      <c r="O2" s="13">
        <f>N2-B2</f>
        <v>1150000</v>
      </c>
    </row>
    <row r="3" spans="1:15" s="14" customFormat="1" ht="27" x14ac:dyDescent="0.15">
      <c r="A3" s="7">
        <v>10000758</v>
      </c>
      <c r="B3" s="8">
        <v>275000</v>
      </c>
      <c r="C3" s="7" t="s">
        <v>756</v>
      </c>
      <c r="D3" s="7">
        <v>1036</v>
      </c>
      <c r="E3" s="7" t="s">
        <v>16</v>
      </c>
      <c r="F3" s="7" t="s">
        <v>678</v>
      </c>
      <c r="G3" s="7">
        <v>10.5</v>
      </c>
      <c r="H3" s="7">
        <v>8.75</v>
      </c>
      <c r="I3" s="7" t="s">
        <v>88</v>
      </c>
      <c r="J3" s="7">
        <v>0</v>
      </c>
      <c r="K3" s="12">
        <v>42766.950300925899</v>
      </c>
      <c r="L3" s="12">
        <v>42950.999988425901</v>
      </c>
      <c r="M3" s="7" t="s">
        <v>406</v>
      </c>
      <c r="N3" s="13">
        <v>1400000</v>
      </c>
      <c r="O3" s="13">
        <f>O2-B3</f>
        <v>875000</v>
      </c>
    </row>
    <row r="4" spans="1:15" s="14" customFormat="1" ht="27" x14ac:dyDescent="0.15">
      <c r="A4" s="7">
        <v>10000831</v>
      </c>
      <c r="B4" s="8">
        <v>275000</v>
      </c>
      <c r="C4" s="7" t="s">
        <v>834</v>
      </c>
      <c r="D4" s="7">
        <v>155642</v>
      </c>
      <c r="E4" s="7" t="s">
        <v>792</v>
      </c>
      <c r="F4" s="7" t="s">
        <v>678</v>
      </c>
      <c r="G4" s="7">
        <v>10.5</v>
      </c>
      <c r="H4" s="7">
        <v>8.75</v>
      </c>
      <c r="I4" s="7" t="s">
        <v>88</v>
      </c>
      <c r="J4" s="7">
        <v>0</v>
      </c>
      <c r="K4" s="12">
        <v>42787.964930555601</v>
      </c>
      <c r="L4" s="12">
        <v>42970.999988425901</v>
      </c>
      <c r="M4" s="7" t="s">
        <v>406</v>
      </c>
      <c r="N4" s="13">
        <v>1400000</v>
      </c>
      <c r="O4" s="13">
        <f>O3-B4</f>
        <v>600000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6" sqref="N6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10000086</v>
      </c>
      <c r="B2" s="8">
        <v>250000</v>
      </c>
      <c r="C2" s="7" t="s">
        <v>127</v>
      </c>
      <c r="D2" s="7">
        <v>1336</v>
      </c>
      <c r="E2" s="7" t="s">
        <v>117</v>
      </c>
      <c r="F2" s="7" t="s">
        <v>128</v>
      </c>
      <c r="G2" s="7">
        <v>12</v>
      </c>
      <c r="H2" s="7">
        <v>10</v>
      </c>
      <c r="I2" s="7" t="s">
        <v>88</v>
      </c>
      <c r="J2" s="7">
        <v>6</v>
      </c>
      <c r="K2" s="12">
        <v>42355.706990740699</v>
      </c>
      <c r="L2" s="12">
        <v>42542.417175925897</v>
      </c>
      <c r="M2" s="7" t="s">
        <v>15</v>
      </c>
      <c r="N2" s="13">
        <v>1300000</v>
      </c>
      <c r="O2" s="13">
        <v>1300000</v>
      </c>
    </row>
    <row r="3" spans="1:15" s="14" customFormat="1" ht="27" x14ac:dyDescent="0.15">
      <c r="A3" s="7">
        <v>10000103</v>
      </c>
      <c r="B3" s="8">
        <v>100000</v>
      </c>
      <c r="C3" s="7" t="s">
        <v>147</v>
      </c>
      <c r="D3" s="7">
        <v>1336</v>
      </c>
      <c r="E3" s="7" t="s">
        <v>117</v>
      </c>
      <c r="F3" s="7" t="s">
        <v>128</v>
      </c>
      <c r="G3" s="7">
        <v>6</v>
      </c>
      <c r="H3" s="7">
        <v>6</v>
      </c>
      <c r="I3" s="7" t="s">
        <v>14</v>
      </c>
      <c r="J3" s="7">
        <v>1</v>
      </c>
      <c r="K3" s="12">
        <v>42387.541724536997</v>
      </c>
      <c r="L3" s="12">
        <v>42420.500173611101</v>
      </c>
      <c r="M3" s="7" t="s">
        <v>15</v>
      </c>
      <c r="N3" s="13">
        <v>1300000</v>
      </c>
      <c r="O3" s="13">
        <v>1300000</v>
      </c>
    </row>
    <row r="4" spans="1:15" s="14" customFormat="1" ht="27" x14ac:dyDescent="0.15">
      <c r="A4" s="7">
        <v>10000123</v>
      </c>
      <c r="B4" s="8">
        <v>350000</v>
      </c>
      <c r="C4" s="7" t="s">
        <v>166</v>
      </c>
      <c r="D4" s="7">
        <v>1010</v>
      </c>
      <c r="E4" s="7" t="s">
        <v>13</v>
      </c>
      <c r="F4" s="7" t="s">
        <v>128</v>
      </c>
      <c r="G4" s="7">
        <v>11.5</v>
      </c>
      <c r="H4" s="7">
        <v>8.5</v>
      </c>
      <c r="I4" s="7" t="s">
        <v>88</v>
      </c>
      <c r="J4" s="7">
        <v>6</v>
      </c>
      <c r="K4" s="12">
        <v>42403.431550925903</v>
      </c>
      <c r="L4" s="12">
        <v>42587.500729166699</v>
      </c>
      <c r="M4" s="7" t="s">
        <v>15</v>
      </c>
      <c r="N4" s="13">
        <v>1300000</v>
      </c>
      <c r="O4" s="13">
        <v>1300000</v>
      </c>
    </row>
    <row r="5" spans="1:15" s="14" customFormat="1" ht="27" x14ac:dyDescent="0.15">
      <c r="A5" s="7">
        <v>10000126</v>
      </c>
      <c r="B5" s="8">
        <v>250000</v>
      </c>
      <c r="C5" s="7" t="s">
        <v>168</v>
      </c>
      <c r="D5" s="7">
        <v>1036</v>
      </c>
      <c r="E5" s="7" t="s">
        <v>16</v>
      </c>
      <c r="F5" s="7" t="s">
        <v>128</v>
      </c>
      <c r="G5" s="7">
        <v>9.5</v>
      </c>
      <c r="H5" s="7">
        <v>8.5</v>
      </c>
      <c r="I5" s="7" t="s">
        <v>17</v>
      </c>
      <c r="J5" s="7">
        <v>3</v>
      </c>
      <c r="K5" s="12">
        <v>42413.935335648202</v>
      </c>
      <c r="L5" s="12">
        <v>42505.667314814797</v>
      </c>
      <c r="M5" s="7" t="s">
        <v>15</v>
      </c>
      <c r="N5" s="13">
        <v>1300000</v>
      </c>
      <c r="O5" s="13">
        <v>1300000</v>
      </c>
    </row>
    <row r="6" spans="1:15" s="14" customFormat="1" ht="27" x14ac:dyDescent="0.15">
      <c r="A6" s="7">
        <v>10000281</v>
      </c>
      <c r="B6" s="8">
        <v>250000</v>
      </c>
      <c r="C6" s="7" t="s">
        <v>322</v>
      </c>
      <c r="D6" s="7">
        <v>1036</v>
      </c>
      <c r="E6" s="7" t="s">
        <v>16</v>
      </c>
      <c r="F6" s="7" t="s">
        <v>128</v>
      </c>
      <c r="G6" s="7">
        <v>9</v>
      </c>
      <c r="H6" s="7">
        <v>9</v>
      </c>
      <c r="I6" s="7" t="s">
        <v>17</v>
      </c>
      <c r="J6" s="7">
        <v>3</v>
      </c>
      <c r="K6" s="12">
        <v>42554.525787036997</v>
      </c>
      <c r="L6" s="12">
        <v>42649.417754629598</v>
      </c>
      <c r="M6" s="7" t="s">
        <v>15</v>
      </c>
      <c r="N6" s="13">
        <v>1300000</v>
      </c>
      <c r="O6" s="13">
        <v>1300000</v>
      </c>
    </row>
    <row r="7" spans="1:15" s="14" customFormat="1" ht="27" x14ac:dyDescent="0.15">
      <c r="A7" s="7">
        <v>10000355</v>
      </c>
      <c r="B7" s="8">
        <v>250000</v>
      </c>
      <c r="C7" s="7" t="s">
        <v>390</v>
      </c>
      <c r="D7" s="7">
        <v>1036</v>
      </c>
      <c r="E7" s="7" t="s">
        <v>16</v>
      </c>
      <c r="F7" s="7" t="s">
        <v>128</v>
      </c>
      <c r="G7" s="7">
        <v>11</v>
      </c>
      <c r="H7" s="7">
        <v>8.75</v>
      </c>
      <c r="I7" s="7" t="s">
        <v>88</v>
      </c>
      <c r="J7" s="7">
        <v>6</v>
      </c>
      <c r="K7" s="12">
        <v>42605.808078703703</v>
      </c>
      <c r="L7" s="12">
        <v>42791.500937500001</v>
      </c>
      <c r="M7" s="7" t="s">
        <v>15</v>
      </c>
      <c r="N7" s="13">
        <v>1300000</v>
      </c>
      <c r="O7" s="13">
        <v>1300000</v>
      </c>
    </row>
    <row r="8" spans="1:15" s="14" customFormat="1" ht="27" x14ac:dyDescent="0.15">
      <c r="A8" s="7">
        <v>10000428</v>
      </c>
      <c r="B8" s="8">
        <v>200000</v>
      </c>
      <c r="C8" s="7" t="s">
        <v>459</v>
      </c>
      <c r="D8" s="7">
        <v>1010</v>
      </c>
      <c r="E8" s="7" t="s">
        <v>13</v>
      </c>
      <c r="F8" s="7" t="s">
        <v>128</v>
      </c>
      <c r="G8" s="7">
        <v>9</v>
      </c>
      <c r="H8" s="7">
        <v>9</v>
      </c>
      <c r="I8" s="7" t="s">
        <v>17</v>
      </c>
      <c r="J8" s="7">
        <v>3</v>
      </c>
      <c r="K8" s="12">
        <v>42634.9038657407</v>
      </c>
      <c r="L8" s="12">
        <v>42727.503032407403</v>
      </c>
      <c r="M8" s="7" t="s">
        <v>15</v>
      </c>
      <c r="N8" s="13">
        <v>1300000</v>
      </c>
      <c r="O8" s="13">
        <v>1300000</v>
      </c>
    </row>
    <row r="9" spans="1:15" s="14" customFormat="1" ht="27" x14ac:dyDescent="0.15">
      <c r="A9" s="7">
        <v>10000507</v>
      </c>
      <c r="B9" s="8">
        <v>250000</v>
      </c>
      <c r="C9" s="7" t="s">
        <v>533</v>
      </c>
      <c r="D9" s="7">
        <v>1010</v>
      </c>
      <c r="E9" s="7" t="s">
        <v>13</v>
      </c>
      <c r="F9" s="7" t="s">
        <v>128</v>
      </c>
      <c r="G9" s="7">
        <v>10.5</v>
      </c>
      <c r="H9" s="7">
        <v>9</v>
      </c>
      <c r="I9" s="7" t="s">
        <v>88</v>
      </c>
      <c r="J9" s="7">
        <v>4</v>
      </c>
      <c r="K9" s="12">
        <v>42673.980543981503</v>
      </c>
      <c r="L9" s="12">
        <v>42856.999988425901</v>
      </c>
      <c r="M9" s="7" t="s">
        <v>406</v>
      </c>
      <c r="N9" s="13">
        <v>1300000</v>
      </c>
      <c r="O9" s="13">
        <f>O8-B9</f>
        <v>1050000</v>
      </c>
    </row>
    <row r="10" spans="1:15" s="14" customFormat="1" ht="27" x14ac:dyDescent="0.15">
      <c r="A10" s="7">
        <v>10000579</v>
      </c>
      <c r="B10" s="8">
        <v>250000</v>
      </c>
      <c r="C10" s="7" t="s">
        <v>599</v>
      </c>
      <c r="D10" s="7">
        <v>1036</v>
      </c>
      <c r="E10" s="7" t="s">
        <v>16</v>
      </c>
      <c r="F10" s="7" t="s">
        <v>128</v>
      </c>
      <c r="G10" s="7">
        <v>10.5</v>
      </c>
      <c r="H10" s="7">
        <v>9</v>
      </c>
      <c r="I10" s="7" t="s">
        <v>88</v>
      </c>
      <c r="J10" s="7">
        <v>3</v>
      </c>
      <c r="K10" s="12">
        <v>42698.962303240703</v>
      </c>
      <c r="L10" s="12">
        <v>42883.999988425901</v>
      </c>
      <c r="M10" s="7" t="s">
        <v>406</v>
      </c>
      <c r="N10" s="13">
        <v>1300000</v>
      </c>
      <c r="O10" s="13">
        <f>O9-B10</f>
        <v>800000</v>
      </c>
    </row>
    <row r="11" spans="1:15" s="14" customFormat="1" ht="27" x14ac:dyDescent="0.15">
      <c r="A11" s="7">
        <v>10000649</v>
      </c>
      <c r="B11" s="8">
        <v>150000</v>
      </c>
      <c r="C11" s="7" t="s">
        <v>662</v>
      </c>
      <c r="D11" s="7">
        <v>1036</v>
      </c>
      <c r="E11" s="7" t="s">
        <v>16</v>
      </c>
      <c r="F11" s="7" t="s">
        <v>128</v>
      </c>
      <c r="G11" s="7">
        <v>7.5</v>
      </c>
      <c r="H11" s="7">
        <v>7.5</v>
      </c>
      <c r="I11" s="7" t="s">
        <v>19</v>
      </c>
      <c r="J11" s="7">
        <v>2</v>
      </c>
      <c r="K11" s="12">
        <v>42725.980972222198</v>
      </c>
      <c r="L11" s="12">
        <v>42792.583749999998</v>
      </c>
      <c r="M11" s="7" t="s">
        <v>15</v>
      </c>
      <c r="N11" s="13">
        <v>1300000</v>
      </c>
      <c r="O11" s="13">
        <f>O10</f>
        <v>800000</v>
      </c>
    </row>
    <row r="12" spans="1:15" s="14" customFormat="1" ht="27" x14ac:dyDescent="0.15">
      <c r="A12" s="7">
        <v>10000721</v>
      </c>
      <c r="B12" s="8">
        <v>150000</v>
      </c>
      <c r="C12" s="7" t="s">
        <v>726</v>
      </c>
      <c r="D12" s="7">
        <v>1336</v>
      </c>
      <c r="E12" s="7" t="s">
        <v>117</v>
      </c>
      <c r="F12" s="7" t="s">
        <v>128</v>
      </c>
      <c r="G12" s="7">
        <v>7.5</v>
      </c>
      <c r="H12" s="7">
        <v>7.5</v>
      </c>
      <c r="I12" s="7" t="s">
        <v>19</v>
      </c>
      <c r="J12" s="7">
        <v>1</v>
      </c>
      <c r="K12" s="12">
        <v>42750.979976851799</v>
      </c>
      <c r="L12" s="12">
        <v>42811.999988425901</v>
      </c>
      <c r="M12" s="7" t="s">
        <v>406</v>
      </c>
      <c r="N12" s="13">
        <v>1300000</v>
      </c>
      <c r="O12" s="13">
        <f>O11-B12</f>
        <v>650000</v>
      </c>
    </row>
    <row r="13" spans="1:15" s="14" customFormat="1" ht="27" x14ac:dyDescent="0.15">
      <c r="A13" s="7">
        <v>10000785</v>
      </c>
      <c r="B13" s="8">
        <v>100000</v>
      </c>
      <c r="C13" s="7" t="s">
        <v>780</v>
      </c>
      <c r="D13" s="7">
        <v>1010</v>
      </c>
      <c r="E13" s="7" t="s">
        <v>13</v>
      </c>
      <c r="F13" s="7" t="s">
        <v>128</v>
      </c>
      <c r="G13" s="7">
        <v>5.5</v>
      </c>
      <c r="H13" s="7">
        <v>7.5</v>
      </c>
      <c r="I13" s="7" t="s">
        <v>14</v>
      </c>
      <c r="J13" s="7">
        <v>0</v>
      </c>
      <c r="K13" s="12">
        <v>42774.029212963003</v>
      </c>
      <c r="L13" s="12">
        <v>42803.999988425901</v>
      </c>
      <c r="M13" s="7" t="s">
        <v>406</v>
      </c>
      <c r="N13" s="13">
        <v>1300000</v>
      </c>
      <c r="O13" s="13">
        <f>O12-B13</f>
        <v>550000</v>
      </c>
    </row>
    <row r="14" spans="1:15" s="14" customFormat="1" ht="27" x14ac:dyDescent="0.15">
      <c r="A14" s="7">
        <v>10000846</v>
      </c>
      <c r="B14" s="8">
        <v>150000</v>
      </c>
      <c r="C14" s="7" t="s">
        <v>846</v>
      </c>
      <c r="D14" s="7">
        <v>155642</v>
      </c>
      <c r="E14" s="7" t="s">
        <v>792</v>
      </c>
      <c r="F14" s="7" t="s">
        <v>128</v>
      </c>
      <c r="G14" s="7">
        <v>7.5</v>
      </c>
      <c r="H14" s="7">
        <v>7.5</v>
      </c>
      <c r="I14" s="7" t="s">
        <v>19</v>
      </c>
      <c r="J14" s="7">
        <v>0</v>
      </c>
      <c r="K14" s="12">
        <v>42793.999571759297</v>
      </c>
      <c r="L14" s="12">
        <v>42856.999988425901</v>
      </c>
      <c r="M14" s="7" t="s">
        <v>406</v>
      </c>
      <c r="N14" s="13">
        <v>1300000</v>
      </c>
      <c r="O14" s="13">
        <f>O13-B14</f>
        <v>400000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N3" sqref="N3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10000021</v>
      </c>
      <c r="B3" s="4">
        <v>350000</v>
      </c>
      <c r="C3" s="3" t="s">
        <v>40</v>
      </c>
      <c r="D3" s="3">
        <v>1010</v>
      </c>
      <c r="E3" s="3" t="s">
        <v>13</v>
      </c>
      <c r="F3" s="3" t="s">
        <v>41</v>
      </c>
      <c r="G3" s="3">
        <v>8</v>
      </c>
      <c r="H3" s="3">
        <v>15.68</v>
      </c>
      <c r="I3" s="3" t="s">
        <v>14</v>
      </c>
      <c r="J3" s="3">
        <v>1</v>
      </c>
      <c r="K3" s="5">
        <v>42236.789166666698</v>
      </c>
      <c r="L3" s="5">
        <v>42271.500069444402</v>
      </c>
      <c r="M3" s="3" t="s">
        <v>15</v>
      </c>
      <c r="N3" s="6">
        <v>1500000</v>
      </c>
      <c r="O3" s="6">
        <v>1500000</v>
      </c>
    </row>
    <row r="4" spans="1:15" s="1" customFormat="1" ht="27" x14ac:dyDescent="0.15">
      <c r="A4" s="3">
        <v>10000073</v>
      </c>
      <c r="B4" s="4">
        <v>100000</v>
      </c>
      <c r="C4" s="3" t="s">
        <v>114</v>
      </c>
      <c r="D4" s="3">
        <v>1010</v>
      </c>
      <c r="E4" s="3" t="s">
        <v>13</v>
      </c>
      <c r="F4" s="3" t="s">
        <v>41</v>
      </c>
      <c r="G4" s="3">
        <v>6</v>
      </c>
      <c r="H4" s="3">
        <v>6</v>
      </c>
      <c r="I4" s="3" t="s">
        <v>14</v>
      </c>
      <c r="J4" s="3">
        <v>1</v>
      </c>
      <c r="K4" s="5">
        <v>42334.727662037003</v>
      </c>
      <c r="L4" s="5">
        <v>42365.500347222202</v>
      </c>
      <c r="M4" s="3" t="s">
        <v>15</v>
      </c>
      <c r="N4" s="6">
        <v>1500000</v>
      </c>
      <c r="O4" s="6">
        <v>1500000</v>
      </c>
    </row>
    <row r="5" spans="1:15" s="1" customFormat="1" ht="27" x14ac:dyDescent="0.15">
      <c r="A5" s="3">
        <v>10000171</v>
      </c>
      <c r="B5" s="4">
        <v>200000</v>
      </c>
      <c r="C5" s="3" t="s">
        <v>215</v>
      </c>
      <c r="D5" s="3">
        <v>1010</v>
      </c>
      <c r="E5" s="3" t="s">
        <v>13</v>
      </c>
      <c r="F5" s="3" t="s">
        <v>41</v>
      </c>
      <c r="G5" s="3">
        <v>9</v>
      </c>
      <c r="H5" s="3">
        <v>9</v>
      </c>
      <c r="I5" s="3" t="s">
        <v>17</v>
      </c>
      <c r="J5" s="3">
        <v>3</v>
      </c>
      <c r="K5" s="5">
        <v>42454.980694444399</v>
      </c>
      <c r="L5" s="5">
        <v>42550.502025463</v>
      </c>
      <c r="M5" s="3" t="s">
        <v>15</v>
      </c>
      <c r="N5" s="6">
        <v>1500000</v>
      </c>
      <c r="O5" s="6">
        <v>1500000</v>
      </c>
    </row>
    <row r="6" spans="1:15" s="1" customFormat="1" ht="27" x14ac:dyDescent="0.15">
      <c r="A6" s="3">
        <v>10000202</v>
      </c>
      <c r="B6" s="4">
        <v>1000000</v>
      </c>
      <c r="C6" s="3" t="s">
        <v>245</v>
      </c>
      <c r="D6" s="3">
        <v>140407</v>
      </c>
      <c r="E6" s="3" t="s">
        <v>244</v>
      </c>
      <c r="F6" s="3" t="s">
        <v>41</v>
      </c>
      <c r="G6" s="3">
        <v>11</v>
      </c>
      <c r="H6" s="3">
        <v>4</v>
      </c>
      <c r="I6" s="3" t="s">
        <v>88</v>
      </c>
      <c r="J6" s="3">
        <v>6</v>
      </c>
      <c r="K6" s="5">
        <v>42495.524016203701</v>
      </c>
      <c r="L6" s="5">
        <v>42679.500034722201</v>
      </c>
      <c r="M6" s="3" t="s">
        <v>15</v>
      </c>
      <c r="N6" s="6">
        <v>1500000</v>
      </c>
      <c r="O6" s="6">
        <v>1500000</v>
      </c>
    </row>
    <row r="7" spans="1:15" s="1" customFormat="1" ht="27" x14ac:dyDescent="0.15">
      <c r="A7" s="3">
        <v>10000203</v>
      </c>
      <c r="B7" s="4">
        <v>100</v>
      </c>
      <c r="C7" s="3" t="s">
        <v>246</v>
      </c>
      <c r="D7" s="3">
        <v>140407</v>
      </c>
      <c r="E7" s="3" t="s">
        <v>244</v>
      </c>
      <c r="F7" s="3" t="s">
        <v>41</v>
      </c>
      <c r="G7" s="3">
        <v>12</v>
      </c>
      <c r="H7" s="3">
        <v>3</v>
      </c>
      <c r="I7" s="3" t="s">
        <v>14</v>
      </c>
      <c r="J7" s="3">
        <v>1</v>
      </c>
      <c r="K7" s="5">
        <v>42495.567962963003</v>
      </c>
      <c r="L7" s="5">
        <v>42526.500185185199</v>
      </c>
      <c r="M7" s="3" t="s">
        <v>15</v>
      </c>
      <c r="N7" s="6">
        <v>1500000</v>
      </c>
      <c r="O7" s="6">
        <v>1500000</v>
      </c>
    </row>
    <row r="8" spans="1:15" s="1" customFormat="1" ht="27" x14ac:dyDescent="0.15">
      <c r="A8" s="3">
        <v>10000319</v>
      </c>
      <c r="B8" s="4">
        <v>175000</v>
      </c>
      <c r="C8" s="3" t="s">
        <v>358</v>
      </c>
      <c r="D8" s="3">
        <v>1036</v>
      </c>
      <c r="E8" s="3" t="s">
        <v>16</v>
      </c>
      <c r="F8" s="3" t="s">
        <v>41</v>
      </c>
      <c r="G8" s="3">
        <v>9</v>
      </c>
      <c r="H8" s="3">
        <v>9</v>
      </c>
      <c r="I8" s="3" t="s">
        <v>17</v>
      </c>
      <c r="J8" s="3">
        <v>3</v>
      </c>
      <c r="K8" s="5">
        <v>42584.822488425903</v>
      </c>
      <c r="L8" s="5">
        <v>42679.584236111099</v>
      </c>
      <c r="M8" s="3" t="s">
        <v>15</v>
      </c>
      <c r="N8" s="6">
        <v>1500000</v>
      </c>
      <c r="O8" s="6">
        <v>1500000</v>
      </c>
    </row>
    <row r="9" spans="1:15" s="1" customFormat="1" ht="27" x14ac:dyDescent="0.15">
      <c r="A9" s="3">
        <v>10000385</v>
      </c>
      <c r="B9" s="4">
        <v>100000</v>
      </c>
      <c r="C9" s="3" t="s">
        <v>419</v>
      </c>
      <c r="D9" s="3">
        <v>1036</v>
      </c>
      <c r="E9" s="3" t="s">
        <v>16</v>
      </c>
      <c r="F9" s="3" t="s">
        <v>41</v>
      </c>
      <c r="G9" s="3">
        <v>7.5</v>
      </c>
      <c r="H9" s="3">
        <v>7.5</v>
      </c>
      <c r="I9" s="3" t="s">
        <v>19</v>
      </c>
      <c r="J9" s="3">
        <v>2</v>
      </c>
      <c r="K9" s="5">
        <v>42619.882557870398</v>
      </c>
      <c r="L9" s="5">
        <v>42682.584398148101</v>
      </c>
      <c r="M9" s="3" t="s">
        <v>15</v>
      </c>
      <c r="N9" s="6">
        <v>1500000</v>
      </c>
      <c r="O9" s="6">
        <v>1500000</v>
      </c>
    </row>
    <row r="10" spans="1:15" s="1" customFormat="1" ht="27" x14ac:dyDescent="0.15">
      <c r="A10" s="3">
        <v>10000443</v>
      </c>
      <c r="B10" s="4">
        <v>150000</v>
      </c>
      <c r="C10" s="3" t="s">
        <v>473</v>
      </c>
      <c r="D10" s="3">
        <v>1336</v>
      </c>
      <c r="E10" s="3" t="s">
        <v>117</v>
      </c>
      <c r="F10" s="3" t="s">
        <v>41</v>
      </c>
      <c r="G10" s="3">
        <v>7.5</v>
      </c>
      <c r="H10" s="3">
        <v>7.5</v>
      </c>
      <c r="I10" s="3" t="s">
        <v>19</v>
      </c>
      <c r="J10" s="3">
        <v>2</v>
      </c>
      <c r="K10" s="5">
        <v>42640.916990740698</v>
      </c>
      <c r="L10" s="5">
        <v>42703.501250000001</v>
      </c>
      <c r="M10" s="3" t="s">
        <v>15</v>
      </c>
      <c r="N10" s="6">
        <v>1500000</v>
      </c>
      <c r="O10" s="6">
        <v>1500000</v>
      </c>
    </row>
    <row r="11" spans="1:15" s="1" customFormat="1" ht="27" x14ac:dyDescent="0.15">
      <c r="A11" s="3">
        <v>10000514</v>
      </c>
      <c r="B11" s="4">
        <v>150000</v>
      </c>
      <c r="C11" s="3" t="s">
        <v>539</v>
      </c>
      <c r="D11" s="3">
        <v>1036</v>
      </c>
      <c r="E11" s="3" t="s">
        <v>16</v>
      </c>
      <c r="F11" s="3" t="s">
        <v>41</v>
      </c>
      <c r="G11" s="3">
        <v>7.5</v>
      </c>
      <c r="H11" s="3">
        <v>7.5</v>
      </c>
      <c r="I11" s="3" t="s">
        <v>19</v>
      </c>
      <c r="J11" s="3">
        <v>2</v>
      </c>
      <c r="K11" s="5">
        <v>42676.055243055598</v>
      </c>
      <c r="L11" s="5">
        <v>42738.583946759303</v>
      </c>
      <c r="M11" s="3" t="s">
        <v>15</v>
      </c>
      <c r="N11" s="6">
        <v>1500000</v>
      </c>
      <c r="O11" s="6">
        <v>1500000</v>
      </c>
    </row>
    <row r="12" spans="1:15" s="1" customFormat="1" ht="27" x14ac:dyDescent="0.15">
      <c r="A12" s="3">
        <v>10000584</v>
      </c>
      <c r="B12" s="4">
        <v>250000</v>
      </c>
      <c r="C12" s="3" t="s">
        <v>603</v>
      </c>
      <c r="D12" s="3">
        <v>1010</v>
      </c>
      <c r="E12" s="3" t="s">
        <v>13</v>
      </c>
      <c r="F12" s="3" t="s">
        <v>41</v>
      </c>
      <c r="G12" s="3">
        <v>10.5</v>
      </c>
      <c r="H12" s="3">
        <v>9</v>
      </c>
      <c r="I12" s="3" t="s">
        <v>88</v>
      </c>
      <c r="J12" s="3">
        <v>3</v>
      </c>
      <c r="K12" s="5">
        <v>42701.878923611097</v>
      </c>
      <c r="L12" s="5">
        <v>42884.999988425901</v>
      </c>
      <c r="M12" s="3" t="s">
        <v>406</v>
      </c>
      <c r="N12" s="6">
        <v>1500000</v>
      </c>
      <c r="O12" s="6">
        <f>O11-B12</f>
        <v>1250000</v>
      </c>
    </row>
    <row r="13" spans="1:15" ht="27" x14ac:dyDescent="0.15">
      <c r="A13" s="3">
        <v>10000654</v>
      </c>
      <c r="B13" s="4">
        <v>300000</v>
      </c>
      <c r="C13" s="3" t="s">
        <v>666</v>
      </c>
      <c r="D13" s="3">
        <v>1010</v>
      </c>
      <c r="E13" s="3" t="s">
        <v>13</v>
      </c>
      <c r="F13" s="3" t="s">
        <v>41</v>
      </c>
      <c r="G13" s="3">
        <v>10.5</v>
      </c>
      <c r="H13" s="3">
        <v>9</v>
      </c>
      <c r="I13" s="3" t="s">
        <v>88</v>
      </c>
      <c r="J13" s="3">
        <v>2</v>
      </c>
      <c r="K13" s="5">
        <v>42726.987592592603</v>
      </c>
      <c r="L13" s="5">
        <v>42912.999988425901</v>
      </c>
      <c r="M13" s="3" t="s">
        <v>406</v>
      </c>
      <c r="N13" s="6">
        <v>1500000</v>
      </c>
      <c r="O13" s="6">
        <f>O12-B13</f>
        <v>950000</v>
      </c>
    </row>
    <row r="14" spans="1:15" ht="27" x14ac:dyDescent="0.15">
      <c r="A14" s="3">
        <v>10000723</v>
      </c>
      <c r="B14" s="4">
        <v>275000</v>
      </c>
      <c r="C14" s="3" t="s">
        <v>728</v>
      </c>
      <c r="D14" s="3">
        <v>1010</v>
      </c>
      <c r="E14" s="3" t="s">
        <v>13</v>
      </c>
      <c r="F14" s="3" t="s">
        <v>41</v>
      </c>
      <c r="G14" s="3">
        <v>10.5</v>
      </c>
      <c r="H14" s="3">
        <v>8.75</v>
      </c>
      <c r="I14" s="3" t="s">
        <v>88</v>
      </c>
      <c r="J14" s="3">
        <v>1</v>
      </c>
      <c r="K14" s="5">
        <v>42750.986087963</v>
      </c>
      <c r="L14" s="5">
        <v>42933.999988425901</v>
      </c>
      <c r="M14" s="3" t="s">
        <v>406</v>
      </c>
      <c r="N14" s="6">
        <v>1500000</v>
      </c>
      <c r="O14" s="6">
        <f>O13-B14</f>
        <v>675000</v>
      </c>
    </row>
    <row r="15" spans="1:15" ht="27" x14ac:dyDescent="0.15">
      <c r="A15" s="3">
        <v>10000800</v>
      </c>
      <c r="B15" s="4">
        <v>250000</v>
      </c>
      <c r="C15" s="3" t="s">
        <v>796</v>
      </c>
      <c r="D15" s="3">
        <v>155642</v>
      </c>
      <c r="E15" s="3" t="s">
        <v>792</v>
      </c>
      <c r="F15" s="3" t="s">
        <v>41</v>
      </c>
      <c r="G15" s="3">
        <v>10.5</v>
      </c>
      <c r="H15" s="3">
        <v>8.75</v>
      </c>
      <c r="I15" s="3" t="s">
        <v>88</v>
      </c>
      <c r="J15" s="3">
        <v>0</v>
      </c>
      <c r="K15" s="5">
        <v>42778.966354166703</v>
      </c>
      <c r="L15" s="5">
        <v>42961.999988425901</v>
      </c>
      <c r="M15" s="3" t="s">
        <v>406</v>
      </c>
      <c r="N15" s="6">
        <v>1500000</v>
      </c>
      <c r="O15" s="6">
        <f>O14-B15</f>
        <v>425000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9"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10000217</v>
      </c>
      <c r="B2" s="8">
        <v>400000</v>
      </c>
      <c r="C2" s="7" t="s">
        <v>261</v>
      </c>
      <c r="D2" s="7">
        <v>1010</v>
      </c>
      <c r="E2" s="7" t="s">
        <v>13</v>
      </c>
      <c r="F2" s="7" t="s">
        <v>262</v>
      </c>
      <c r="G2" s="7">
        <v>11.5</v>
      </c>
      <c r="H2" s="7">
        <v>8.5</v>
      </c>
      <c r="I2" s="7" t="s">
        <v>88</v>
      </c>
      <c r="J2" s="7">
        <v>6</v>
      </c>
      <c r="K2" s="12">
        <v>42506.669317129599</v>
      </c>
      <c r="L2" s="12">
        <v>42692.5008101852</v>
      </c>
      <c r="M2" s="7" t="s">
        <v>15</v>
      </c>
      <c r="N2" s="13">
        <v>2000000</v>
      </c>
      <c r="O2" s="13">
        <v>2000000</v>
      </c>
    </row>
    <row r="3" spans="1:15" s="14" customFormat="1" ht="30.95" customHeight="1" x14ac:dyDescent="0.15">
      <c r="A3" s="7">
        <v>10000265</v>
      </c>
      <c r="B3" s="8">
        <v>100</v>
      </c>
      <c r="C3" s="7" t="s">
        <v>307</v>
      </c>
      <c r="D3" s="7">
        <v>1010</v>
      </c>
      <c r="E3" s="7" t="s">
        <v>13</v>
      </c>
      <c r="F3" s="7" t="s">
        <v>262</v>
      </c>
      <c r="G3" s="7">
        <v>5.5</v>
      </c>
      <c r="H3" s="7">
        <v>6.5</v>
      </c>
      <c r="I3" s="7" t="s">
        <v>14</v>
      </c>
      <c r="J3" s="7">
        <v>1</v>
      </c>
      <c r="K3" s="12">
        <v>42545.459236111099</v>
      </c>
      <c r="L3" s="12">
        <v>42575.417905092603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10000267</v>
      </c>
      <c r="B4" s="8">
        <v>250000</v>
      </c>
      <c r="C4" s="7" t="s">
        <v>309</v>
      </c>
      <c r="D4" s="7">
        <v>1036</v>
      </c>
      <c r="E4" s="7" t="s">
        <v>16</v>
      </c>
      <c r="F4" s="7" t="s">
        <v>262</v>
      </c>
      <c r="G4" s="7">
        <v>9</v>
      </c>
      <c r="H4" s="7">
        <v>9</v>
      </c>
      <c r="I4" s="7" t="s">
        <v>17</v>
      </c>
      <c r="J4" s="7">
        <v>3</v>
      </c>
      <c r="K4" s="12">
        <v>42545.482685185198</v>
      </c>
      <c r="L4" s="12">
        <v>42637.500208333302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10000347</v>
      </c>
      <c r="B5" s="8">
        <v>150000</v>
      </c>
      <c r="C5" s="7" t="s">
        <v>383</v>
      </c>
      <c r="D5" s="7">
        <v>1336</v>
      </c>
      <c r="E5" s="7" t="s">
        <v>117</v>
      </c>
      <c r="F5" s="7" t="s">
        <v>262</v>
      </c>
      <c r="G5" s="7">
        <v>7.5</v>
      </c>
      <c r="H5" s="7">
        <v>7.5</v>
      </c>
      <c r="I5" s="7" t="s">
        <v>19</v>
      </c>
      <c r="J5" s="7">
        <v>2</v>
      </c>
      <c r="K5" s="12">
        <v>42603.0696412037</v>
      </c>
      <c r="L5" s="12">
        <v>42665.667106481502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10000401</v>
      </c>
      <c r="B6" s="8">
        <v>150000</v>
      </c>
      <c r="C6" s="7" t="s">
        <v>436</v>
      </c>
      <c r="D6" s="7">
        <v>1010</v>
      </c>
      <c r="E6" s="7" t="s">
        <v>13</v>
      </c>
      <c r="F6" s="7" t="s">
        <v>262</v>
      </c>
      <c r="G6" s="7">
        <v>7.5</v>
      </c>
      <c r="H6" s="7">
        <v>7.5</v>
      </c>
      <c r="I6" s="7" t="s">
        <v>19</v>
      </c>
      <c r="J6" s="7">
        <v>2</v>
      </c>
      <c r="K6" s="12">
        <v>42626.021122685197</v>
      </c>
      <c r="L6" s="12">
        <v>42688.5836458333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10000461</v>
      </c>
      <c r="B7" s="8">
        <v>250000</v>
      </c>
      <c r="C7" s="7" t="s">
        <v>489</v>
      </c>
      <c r="D7" s="7">
        <v>1036</v>
      </c>
      <c r="E7" s="7" t="s">
        <v>16</v>
      </c>
      <c r="F7" s="7" t="s">
        <v>262</v>
      </c>
      <c r="G7" s="7">
        <v>11</v>
      </c>
      <c r="H7" s="7">
        <v>8.75</v>
      </c>
      <c r="I7" s="7" t="s">
        <v>88</v>
      </c>
      <c r="J7" s="7">
        <v>4</v>
      </c>
      <c r="K7" s="12">
        <v>42651.043611111098</v>
      </c>
      <c r="L7" s="12">
        <v>42834.999988425901</v>
      </c>
      <c r="M7" s="7" t="s">
        <v>406</v>
      </c>
      <c r="N7" s="13">
        <v>2000000</v>
      </c>
      <c r="O7" s="13">
        <f>O6-B7</f>
        <v>1750000</v>
      </c>
    </row>
    <row r="8" spans="1:15" s="14" customFormat="1" ht="27" x14ac:dyDescent="0.15">
      <c r="A8" s="7">
        <v>10000534</v>
      </c>
      <c r="B8" s="8">
        <v>100000</v>
      </c>
      <c r="C8" s="7" t="s">
        <v>558</v>
      </c>
      <c r="D8" s="7">
        <v>1036</v>
      </c>
      <c r="E8" s="7" t="s">
        <v>16</v>
      </c>
      <c r="F8" s="7" t="s">
        <v>262</v>
      </c>
      <c r="G8" s="7">
        <v>5.5</v>
      </c>
      <c r="H8" s="7">
        <v>7.5</v>
      </c>
      <c r="I8" s="7" t="s">
        <v>14</v>
      </c>
      <c r="J8" s="7">
        <v>1</v>
      </c>
      <c r="K8" s="12">
        <v>42682.815682870401</v>
      </c>
      <c r="L8" s="12">
        <v>42714.500486111101</v>
      </c>
      <c r="M8" s="7" t="s">
        <v>15</v>
      </c>
      <c r="N8" s="13">
        <v>2000000</v>
      </c>
      <c r="O8" s="13">
        <f>O7-B8+B8</f>
        <v>1750000</v>
      </c>
    </row>
    <row r="9" spans="1:15" s="14" customFormat="1" ht="27" x14ac:dyDescent="0.15">
      <c r="A9" s="7">
        <v>10000611</v>
      </c>
      <c r="B9" s="8">
        <v>250000</v>
      </c>
      <c r="C9" s="7" t="s">
        <v>627</v>
      </c>
      <c r="D9" s="7">
        <v>1010</v>
      </c>
      <c r="E9" s="7" t="s">
        <v>13</v>
      </c>
      <c r="F9" s="7" t="s">
        <v>262</v>
      </c>
      <c r="G9" s="7">
        <v>10.5</v>
      </c>
      <c r="H9" s="7">
        <v>9</v>
      </c>
      <c r="I9" s="7" t="s">
        <v>88</v>
      </c>
      <c r="J9" s="7">
        <v>2</v>
      </c>
      <c r="K9" s="12">
        <v>42710.980254629598</v>
      </c>
      <c r="L9" s="12">
        <v>42894.999988425901</v>
      </c>
      <c r="M9" s="7" t="s">
        <v>406</v>
      </c>
      <c r="N9" s="13">
        <v>2000000</v>
      </c>
      <c r="O9" s="13">
        <f>O8-B9</f>
        <v>1500000</v>
      </c>
    </row>
    <row r="10" spans="1:15" s="14" customFormat="1" ht="27" x14ac:dyDescent="0.15">
      <c r="A10" s="7">
        <v>10000682</v>
      </c>
      <c r="B10" s="8">
        <v>225000</v>
      </c>
      <c r="C10" s="7" t="s">
        <v>693</v>
      </c>
      <c r="D10" s="7">
        <v>1010</v>
      </c>
      <c r="E10" s="7" t="s">
        <v>13</v>
      </c>
      <c r="F10" s="7" t="s">
        <v>262</v>
      </c>
      <c r="G10" s="7">
        <v>10.5</v>
      </c>
      <c r="H10" s="7">
        <v>9</v>
      </c>
      <c r="I10" s="7" t="s">
        <v>88</v>
      </c>
      <c r="J10" s="7">
        <v>1</v>
      </c>
      <c r="K10" s="12">
        <v>42739.967280092598</v>
      </c>
      <c r="L10" s="12">
        <v>42922.999988425901</v>
      </c>
      <c r="M10" s="7" t="s">
        <v>406</v>
      </c>
      <c r="N10" s="13">
        <v>2000000</v>
      </c>
      <c r="O10" s="13">
        <f>O9-B10</f>
        <v>1275000</v>
      </c>
    </row>
    <row r="11" spans="1:15" s="14" customFormat="1" ht="27" x14ac:dyDescent="0.15">
      <c r="A11" s="7">
        <v>10000755</v>
      </c>
      <c r="B11" s="8">
        <v>225000</v>
      </c>
      <c r="C11" s="7" t="s">
        <v>753</v>
      </c>
      <c r="D11" s="7">
        <v>1036</v>
      </c>
      <c r="E11" s="7" t="s">
        <v>16</v>
      </c>
      <c r="F11" s="7" t="s">
        <v>262</v>
      </c>
      <c r="G11" s="7">
        <v>9</v>
      </c>
      <c r="H11" s="7">
        <v>9</v>
      </c>
      <c r="I11" s="7" t="s">
        <v>17</v>
      </c>
      <c r="J11" s="7">
        <v>0</v>
      </c>
      <c r="K11" s="12">
        <v>42766.949421296304</v>
      </c>
      <c r="L11" s="12">
        <v>42858.999988425901</v>
      </c>
      <c r="M11" s="7" t="s">
        <v>406</v>
      </c>
      <c r="N11" s="13">
        <v>2000000</v>
      </c>
      <c r="O11" s="13">
        <f>O10-B11</f>
        <v>1050000</v>
      </c>
    </row>
    <row r="12" spans="1:15" s="14" customFormat="1" ht="27" x14ac:dyDescent="0.15">
      <c r="A12" s="7">
        <v>10000838</v>
      </c>
      <c r="B12" s="8">
        <v>225000</v>
      </c>
      <c r="C12" s="7" t="s">
        <v>838</v>
      </c>
      <c r="D12" s="7">
        <v>155643</v>
      </c>
      <c r="E12" s="7" t="s">
        <v>808</v>
      </c>
      <c r="F12" s="7" t="s">
        <v>262</v>
      </c>
      <c r="G12" s="7">
        <v>9</v>
      </c>
      <c r="H12" s="7">
        <v>9</v>
      </c>
      <c r="I12" s="7" t="s">
        <v>17</v>
      </c>
      <c r="J12" s="7">
        <v>0</v>
      </c>
      <c r="K12" s="12">
        <v>42789.971145833297</v>
      </c>
      <c r="L12" s="12">
        <v>42882.999988425901</v>
      </c>
      <c r="M12" s="7" t="s">
        <v>406</v>
      </c>
      <c r="N12" s="13">
        <v>2000000</v>
      </c>
      <c r="O12" s="13">
        <f>O11-B12</f>
        <v>825000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3" sqref="N3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10000038</v>
      </c>
      <c r="B2" s="8">
        <v>450000</v>
      </c>
      <c r="C2" s="7" t="s">
        <v>65</v>
      </c>
      <c r="D2" s="7">
        <v>1035</v>
      </c>
      <c r="E2" s="7" t="s">
        <v>18</v>
      </c>
      <c r="F2" s="7" t="s">
        <v>66</v>
      </c>
      <c r="G2" s="7">
        <v>12</v>
      </c>
      <c r="H2" s="7">
        <v>10.5</v>
      </c>
      <c r="I2" s="7" t="s">
        <v>58</v>
      </c>
      <c r="J2" s="7">
        <v>4</v>
      </c>
      <c r="K2" s="12">
        <v>42289.614479166703</v>
      </c>
      <c r="L2" s="12">
        <v>42413.500150462998</v>
      </c>
      <c r="M2" s="7" t="s">
        <v>15</v>
      </c>
      <c r="N2" s="13">
        <v>1400000</v>
      </c>
      <c r="O2" s="13">
        <v>1400000</v>
      </c>
    </row>
    <row r="3" spans="1:15" s="14" customFormat="1" ht="27" x14ac:dyDescent="0.15">
      <c r="A3" s="7">
        <v>10000105</v>
      </c>
      <c r="B3" s="8">
        <v>100000</v>
      </c>
      <c r="C3" s="7" t="s">
        <v>149</v>
      </c>
      <c r="D3" s="7">
        <v>1336</v>
      </c>
      <c r="E3" s="7" t="s">
        <v>117</v>
      </c>
      <c r="F3" s="7" t="s">
        <v>66</v>
      </c>
      <c r="G3" s="7">
        <v>6</v>
      </c>
      <c r="H3" s="7">
        <v>6</v>
      </c>
      <c r="I3" s="7" t="s">
        <v>14</v>
      </c>
      <c r="J3" s="7">
        <v>1</v>
      </c>
      <c r="K3" s="12">
        <v>42389.794837963003</v>
      </c>
      <c r="L3" s="12">
        <v>42422.500196759298</v>
      </c>
      <c r="M3" s="7" t="s">
        <v>15</v>
      </c>
      <c r="N3" s="13">
        <v>1400000</v>
      </c>
      <c r="O3" s="13">
        <v>1400000</v>
      </c>
    </row>
    <row r="4" spans="1:15" s="14" customFormat="1" ht="27" x14ac:dyDescent="0.15">
      <c r="A4" s="7">
        <v>10000146</v>
      </c>
      <c r="B4" s="8">
        <v>200000</v>
      </c>
      <c r="C4" s="7" t="s">
        <v>189</v>
      </c>
      <c r="D4" s="7">
        <v>1010</v>
      </c>
      <c r="E4" s="7" t="s">
        <v>13</v>
      </c>
      <c r="F4" s="7" t="s">
        <v>66</v>
      </c>
      <c r="G4" s="7">
        <v>9.5</v>
      </c>
      <c r="H4" s="7">
        <v>8.5</v>
      </c>
      <c r="I4" s="7" t="s">
        <v>17</v>
      </c>
      <c r="J4" s="7">
        <v>3</v>
      </c>
      <c r="K4" s="12">
        <v>42431.675949074102</v>
      </c>
      <c r="L4" s="12">
        <v>42525.583449074104</v>
      </c>
      <c r="M4" s="7" t="s">
        <v>15</v>
      </c>
      <c r="N4" s="13">
        <v>1400000</v>
      </c>
      <c r="O4" s="13">
        <v>1400000</v>
      </c>
    </row>
    <row r="5" spans="1:15" s="14" customFormat="1" ht="27" x14ac:dyDescent="0.15">
      <c r="A5" s="7">
        <v>10000213</v>
      </c>
      <c r="B5" s="8">
        <v>350000</v>
      </c>
      <c r="C5" s="7" t="s">
        <v>256</v>
      </c>
      <c r="D5" s="7">
        <v>1010</v>
      </c>
      <c r="E5" s="7" t="s">
        <v>13</v>
      </c>
      <c r="F5" s="7" t="s">
        <v>66</v>
      </c>
      <c r="G5" s="7">
        <v>11.5</v>
      </c>
      <c r="H5" s="7">
        <v>8.5</v>
      </c>
      <c r="I5" s="7" t="s">
        <v>88</v>
      </c>
      <c r="J5" s="7">
        <v>6</v>
      </c>
      <c r="K5" s="12">
        <v>42502.723483796297</v>
      </c>
      <c r="L5" s="12">
        <v>42690.5004976852</v>
      </c>
      <c r="M5" s="7" t="s">
        <v>15</v>
      </c>
      <c r="N5" s="13">
        <v>1400000</v>
      </c>
      <c r="O5" s="13">
        <v>1400000</v>
      </c>
    </row>
    <row r="6" spans="1:15" s="14" customFormat="1" ht="27" x14ac:dyDescent="0.15">
      <c r="A6" s="7">
        <v>10000257</v>
      </c>
      <c r="B6" s="8">
        <v>350000</v>
      </c>
      <c r="C6" s="7" t="s">
        <v>302</v>
      </c>
      <c r="D6" s="7">
        <v>1010</v>
      </c>
      <c r="E6" s="7" t="s">
        <v>13</v>
      </c>
      <c r="F6" s="7" t="s">
        <v>66</v>
      </c>
      <c r="G6" s="7">
        <v>11</v>
      </c>
      <c r="H6" s="7">
        <v>8.75</v>
      </c>
      <c r="I6" s="7" t="s">
        <v>88</v>
      </c>
      <c r="J6" s="7">
        <v>6</v>
      </c>
      <c r="K6" s="12">
        <v>42540.407534722202</v>
      </c>
      <c r="L6" s="12">
        <v>42725.500428240703</v>
      </c>
      <c r="M6" s="7" t="s">
        <v>15</v>
      </c>
      <c r="N6" s="13">
        <v>1400000</v>
      </c>
      <c r="O6" s="13">
        <v>1400000</v>
      </c>
    </row>
    <row r="7" spans="1:15" s="14" customFormat="1" ht="27" x14ac:dyDescent="0.15">
      <c r="A7" s="7">
        <v>10000342</v>
      </c>
      <c r="B7" s="8">
        <v>175000</v>
      </c>
      <c r="C7" s="7" t="s">
        <v>378</v>
      </c>
      <c r="D7" s="7">
        <v>1036</v>
      </c>
      <c r="E7" s="7" t="s">
        <v>16</v>
      </c>
      <c r="F7" s="7" t="s">
        <v>66</v>
      </c>
      <c r="G7" s="7">
        <v>9</v>
      </c>
      <c r="H7" s="7">
        <v>9</v>
      </c>
      <c r="I7" s="7" t="s">
        <v>17</v>
      </c>
      <c r="J7" s="7">
        <v>3</v>
      </c>
      <c r="K7" s="12">
        <v>42599.7988078704</v>
      </c>
      <c r="L7" s="12">
        <v>42693.500254629602</v>
      </c>
      <c r="M7" s="7" t="s">
        <v>15</v>
      </c>
      <c r="N7" s="13">
        <v>1400000</v>
      </c>
      <c r="O7" s="13">
        <v>1400000</v>
      </c>
    </row>
    <row r="8" spans="1:15" s="14" customFormat="1" ht="27" x14ac:dyDescent="0.15">
      <c r="A8" s="7">
        <v>10000415</v>
      </c>
      <c r="B8" s="8">
        <v>200000</v>
      </c>
      <c r="C8" s="7" t="s">
        <v>446</v>
      </c>
      <c r="D8" s="7">
        <v>1036</v>
      </c>
      <c r="E8" s="7" t="s">
        <v>16</v>
      </c>
      <c r="F8" s="7" t="s">
        <v>66</v>
      </c>
      <c r="G8" s="7">
        <v>9</v>
      </c>
      <c r="H8" s="7">
        <v>9</v>
      </c>
      <c r="I8" s="7" t="s">
        <v>17</v>
      </c>
      <c r="J8" s="7">
        <v>3</v>
      </c>
      <c r="K8" s="12">
        <v>42628.978611111103</v>
      </c>
      <c r="L8" s="12">
        <v>42723.584432870397</v>
      </c>
      <c r="M8" s="7" t="s">
        <v>15</v>
      </c>
      <c r="N8" s="13">
        <v>1400000</v>
      </c>
      <c r="O8" s="13">
        <v>1400000</v>
      </c>
    </row>
    <row r="9" spans="1:15" s="14" customFormat="1" ht="27" x14ac:dyDescent="0.15">
      <c r="A9" s="7">
        <v>10000478</v>
      </c>
      <c r="B9" s="8">
        <v>200000</v>
      </c>
      <c r="C9" s="7" t="s">
        <v>505</v>
      </c>
      <c r="D9" s="7">
        <v>1036</v>
      </c>
      <c r="E9" s="7" t="s">
        <v>16</v>
      </c>
      <c r="F9" s="7" t="s">
        <v>66</v>
      </c>
      <c r="G9" s="7">
        <v>9</v>
      </c>
      <c r="H9" s="7">
        <v>9</v>
      </c>
      <c r="I9" s="7" t="s">
        <v>17</v>
      </c>
      <c r="J9" s="7">
        <v>3</v>
      </c>
      <c r="K9" s="12">
        <v>42656.926898148202</v>
      </c>
      <c r="L9" s="12">
        <v>42752.667696759301</v>
      </c>
      <c r="M9" s="7" t="s">
        <v>15</v>
      </c>
      <c r="N9" s="13">
        <v>1400000</v>
      </c>
      <c r="O9" s="13">
        <v>1400000</v>
      </c>
    </row>
    <row r="10" spans="1:15" s="14" customFormat="1" ht="27" x14ac:dyDescent="0.15">
      <c r="A10" s="7">
        <v>10000547</v>
      </c>
      <c r="B10" s="8">
        <v>200000</v>
      </c>
      <c r="C10" s="7" t="s">
        <v>570</v>
      </c>
      <c r="D10" s="7">
        <v>1036</v>
      </c>
      <c r="E10" s="7" t="s">
        <v>16</v>
      </c>
      <c r="F10" s="7" t="s">
        <v>66</v>
      </c>
      <c r="G10" s="7">
        <v>9</v>
      </c>
      <c r="H10" s="7">
        <v>9</v>
      </c>
      <c r="I10" s="7" t="s">
        <v>17</v>
      </c>
      <c r="J10" s="7">
        <v>3</v>
      </c>
      <c r="K10" s="12">
        <v>42687.9707291667</v>
      </c>
      <c r="L10" s="12">
        <v>42781.584398148101</v>
      </c>
      <c r="M10" s="7" t="s">
        <v>15</v>
      </c>
      <c r="N10" s="13">
        <v>1400000</v>
      </c>
      <c r="O10" s="13">
        <v>1400000</v>
      </c>
    </row>
    <row r="11" spans="1:15" s="14" customFormat="1" ht="27" x14ac:dyDescent="0.15">
      <c r="A11" s="7">
        <v>10000628</v>
      </c>
      <c r="B11" s="8">
        <v>300000</v>
      </c>
      <c r="C11" s="7" t="s">
        <v>642</v>
      </c>
      <c r="D11" s="7">
        <v>1010</v>
      </c>
      <c r="E11" s="7" t="s">
        <v>13</v>
      </c>
      <c r="F11" s="7" t="s">
        <v>66</v>
      </c>
      <c r="G11" s="7">
        <v>10.5</v>
      </c>
      <c r="H11" s="7">
        <v>9</v>
      </c>
      <c r="I11" s="7" t="s">
        <v>88</v>
      </c>
      <c r="J11" s="7">
        <v>2</v>
      </c>
      <c r="K11" s="12">
        <v>42717.037118055603</v>
      </c>
      <c r="L11" s="12">
        <v>42900.999988425901</v>
      </c>
      <c r="M11" s="7" t="s">
        <v>406</v>
      </c>
      <c r="N11" s="13">
        <v>1400000</v>
      </c>
      <c r="O11" s="13">
        <f>O10-B11</f>
        <v>1100000</v>
      </c>
    </row>
    <row r="12" spans="1:15" s="14" customFormat="1" ht="27" x14ac:dyDescent="0.15">
      <c r="A12" s="7">
        <v>10000701</v>
      </c>
      <c r="B12" s="8">
        <v>250000</v>
      </c>
      <c r="C12" s="7" t="s">
        <v>711</v>
      </c>
      <c r="D12" s="7">
        <v>1010</v>
      </c>
      <c r="E12" s="7" t="s">
        <v>13</v>
      </c>
      <c r="F12" s="7" t="s">
        <v>66</v>
      </c>
      <c r="G12" s="7">
        <v>10.5</v>
      </c>
      <c r="H12" s="7">
        <v>8.75</v>
      </c>
      <c r="I12" s="7" t="s">
        <v>88</v>
      </c>
      <c r="J12" s="7">
        <v>1</v>
      </c>
      <c r="K12" s="12">
        <v>42744.973715277803</v>
      </c>
      <c r="L12" s="12">
        <v>42927.999988425901</v>
      </c>
      <c r="M12" s="7" t="s">
        <v>406</v>
      </c>
      <c r="N12" s="13">
        <v>1400000</v>
      </c>
      <c r="O12" s="13">
        <f>O11-B12</f>
        <v>850000</v>
      </c>
    </row>
    <row r="13" spans="1:15" s="14" customFormat="1" ht="27" x14ac:dyDescent="0.15">
      <c r="A13" s="7">
        <v>10000778</v>
      </c>
      <c r="B13" s="8">
        <v>300000</v>
      </c>
      <c r="C13" s="7" t="s">
        <v>774</v>
      </c>
      <c r="D13" s="7">
        <v>1010</v>
      </c>
      <c r="E13" s="7" t="s">
        <v>13</v>
      </c>
      <c r="F13" s="7" t="s">
        <v>66</v>
      </c>
      <c r="G13" s="7">
        <v>10.5</v>
      </c>
      <c r="H13" s="7">
        <v>8.75</v>
      </c>
      <c r="I13" s="7" t="s">
        <v>88</v>
      </c>
      <c r="J13" s="7">
        <v>0</v>
      </c>
      <c r="K13" s="12">
        <v>42771.955462963</v>
      </c>
      <c r="L13" s="12">
        <v>42954.999988425901</v>
      </c>
      <c r="M13" s="7" t="s">
        <v>406</v>
      </c>
      <c r="N13" s="13">
        <v>1400000</v>
      </c>
      <c r="O13" s="13">
        <f>O12-B13</f>
        <v>550000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5" sqref="N5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10000029</v>
      </c>
      <c r="B2" s="8">
        <v>250000</v>
      </c>
      <c r="C2" s="7" t="s">
        <v>54</v>
      </c>
      <c r="D2" s="7">
        <v>1036</v>
      </c>
      <c r="E2" s="7" t="s">
        <v>16</v>
      </c>
      <c r="F2" s="7" t="s">
        <v>55</v>
      </c>
      <c r="G2" s="7">
        <v>10</v>
      </c>
      <c r="H2" s="7">
        <v>12.3</v>
      </c>
      <c r="I2" s="7" t="s">
        <v>17</v>
      </c>
      <c r="J2" s="7">
        <v>3</v>
      </c>
      <c r="K2" s="12">
        <v>42261.691087963001</v>
      </c>
      <c r="L2" s="12">
        <v>42366.666898148098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10000057</v>
      </c>
      <c r="B3" s="8">
        <v>100000</v>
      </c>
      <c r="C3" s="7" t="s">
        <v>94</v>
      </c>
      <c r="D3" s="7">
        <v>1035</v>
      </c>
      <c r="E3" s="7" t="s">
        <v>18</v>
      </c>
      <c r="F3" s="7" t="s">
        <v>55</v>
      </c>
      <c r="G3" s="7">
        <v>6</v>
      </c>
      <c r="H3" s="7">
        <v>6</v>
      </c>
      <c r="I3" s="7" t="s">
        <v>83</v>
      </c>
      <c r="J3" s="7">
        <v>1</v>
      </c>
      <c r="K3" s="12">
        <v>42315.543622685203</v>
      </c>
      <c r="L3" s="12">
        <v>42341.396643518499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10000172</v>
      </c>
      <c r="B4" s="8">
        <v>350000</v>
      </c>
      <c r="C4" s="7" t="s">
        <v>216</v>
      </c>
      <c r="D4" s="7">
        <v>1336</v>
      </c>
      <c r="E4" s="7" t="s">
        <v>117</v>
      </c>
      <c r="F4" s="7" t="s">
        <v>55</v>
      </c>
      <c r="G4" s="7">
        <v>11.5</v>
      </c>
      <c r="H4" s="7">
        <v>8.5</v>
      </c>
      <c r="I4" s="7" t="s">
        <v>88</v>
      </c>
      <c r="J4" s="7">
        <v>6</v>
      </c>
      <c r="K4" s="12">
        <v>42458.686770833301</v>
      </c>
      <c r="L4" s="12">
        <v>42643.500567129602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10000210</v>
      </c>
      <c r="B5" s="8">
        <v>450000</v>
      </c>
      <c r="C5" s="7" t="s">
        <v>253</v>
      </c>
      <c r="D5" s="7">
        <v>1036</v>
      </c>
      <c r="E5" s="7" t="s">
        <v>16</v>
      </c>
      <c r="F5" s="7" t="s">
        <v>55</v>
      </c>
      <c r="G5" s="7">
        <v>11.5</v>
      </c>
      <c r="H5" s="7">
        <v>8.5</v>
      </c>
      <c r="I5" s="7" t="s">
        <v>88</v>
      </c>
      <c r="J5" s="7">
        <v>6</v>
      </c>
      <c r="K5" s="12">
        <v>42500.666064814803</v>
      </c>
      <c r="L5" s="12">
        <v>42686.583935185197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10000332</v>
      </c>
      <c r="B6" s="8">
        <v>175000</v>
      </c>
      <c r="C6" s="7" t="s">
        <v>370</v>
      </c>
      <c r="D6" s="7">
        <v>1036</v>
      </c>
      <c r="E6" s="7" t="s">
        <v>16</v>
      </c>
      <c r="F6" s="7" t="s">
        <v>55</v>
      </c>
      <c r="G6" s="7">
        <v>9</v>
      </c>
      <c r="H6" s="7">
        <v>9</v>
      </c>
      <c r="I6" s="7" t="s">
        <v>17</v>
      </c>
      <c r="J6" s="7">
        <v>3</v>
      </c>
      <c r="K6" s="12">
        <v>42594.416562500002</v>
      </c>
      <c r="L6" s="12">
        <v>42689.501504629603</v>
      </c>
      <c r="M6" s="7" t="s">
        <v>15</v>
      </c>
      <c r="N6" s="13">
        <v>1200000</v>
      </c>
      <c r="O6" s="13">
        <v>1200000</v>
      </c>
    </row>
    <row r="7" spans="1:15" s="14" customFormat="1" ht="27" x14ac:dyDescent="0.15">
      <c r="A7" s="7">
        <v>10000402</v>
      </c>
      <c r="B7" s="8">
        <v>200000</v>
      </c>
      <c r="C7" s="7" t="s">
        <v>437</v>
      </c>
      <c r="D7" s="7">
        <v>1010</v>
      </c>
      <c r="E7" s="7" t="s">
        <v>13</v>
      </c>
      <c r="F7" s="7" t="s">
        <v>55</v>
      </c>
      <c r="G7" s="7">
        <v>9</v>
      </c>
      <c r="H7" s="7">
        <v>9</v>
      </c>
      <c r="I7" s="7" t="s">
        <v>17</v>
      </c>
      <c r="J7" s="7">
        <v>3</v>
      </c>
      <c r="K7" s="12">
        <v>42626.020960648202</v>
      </c>
      <c r="L7" s="12">
        <v>42718.5836458333</v>
      </c>
      <c r="M7" s="7" t="s">
        <v>15</v>
      </c>
      <c r="N7" s="13">
        <v>1200000</v>
      </c>
      <c r="O7" s="13">
        <v>1200000</v>
      </c>
    </row>
    <row r="8" spans="1:15" s="14" customFormat="1" ht="27" x14ac:dyDescent="0.15">
      <c r="A8" s="7">
        <v>10000464</v>
      </c>
      <c r="B8" s="8">
        <v>150000</v>
      </c>
      <c r="C8" s="7" t="s">
        <v>492</v>
      </c>
      <c r="D8" s="7">
        <v>1336</v>
      </c>
      <c r="E8" s="7" t="s">
        <v>117</v>
      </c>
      <c r="F8" s="7" t="s">
        <v>55</v>
      </c>
      <c r="G8" s="7">
        <v>7.5</v>
      </c>
      <c r="H8" s="7">
        <v>7.5</v>
      </c>
      <c r="I8" s="7" t="s">
        <v>19</v>
      </c>
      <c r="J8" s="7">
        <v>2</v>
      </c>
      <c r="K8" s="12">
        <v>42652.344687500001</v>
      </c>
      <c r="L8" s="12">
        <v>42714.417222222197</v>
      </c>
      <c r="M8" s="7" t="s">
        <v>15</v>
      </c>
      <c r="N8" s="13">
        <v>1200000</v>
      </c>
      <c r="O8" s="13">
        <v>1200000</v>
      </c>
    </row>
    <row r="9" spans="1:15" s="14" customFormat="1" ht="27" x14ac:dyDescent="0.15">
      <c r="A9" s="7">
        <v>10000529</v>
      </c>
      <c r="B9" s="8">
        <v>250000</v>
      </c>
      <c r="C9" s="7" t="s">
        <v>554</v>
      </c>
      <c r="D9" s="7">
        <v>1010</v>
      </c>
      <c r="E9" s="7" t="s">
        <v>13</v>
      </c>
      <c r="F9" s="7" t="s">
        <v>55</v>
      </c>
      <c r="G9" s="7">
        <v>10.5</v>
      </c>
      <c r="H9" s="7">
        <v>9</v>
      </c>
      <c r="I9" s="7" t="s">
        <v>88</v>
      </c>
      <c r="J9" s="7">
        <v>3</v>
      </c>
      <c r="K9" s="12">
        <v>42681.003344907404</v>
      </c>
      <c r="L9" s="12">
        <v>42863.999988425901</v>
      </c>
      <c r="M9" s="7" t="s">
        <v>406</v>
      </c>
      <c r="N9" s="13">
        <v>1200000</v>
      </c>
      <c r="O9" s="13">
        <f>O8-B9</f>
        <v>950000</v>
      </c>
    </row>
    <row r="10" spans="1:15" s="14" customFormat="1" ht="27" x14ac:dyDescent="0.15">
      <c r="A10" s="7">
        <v>10000604</v>
      </c>
      <c r="B10" s="8">
        <v>200000</v>
      </c>
      <c r="C10" s="7" t="s">
        <v>621</v>
      </c>
      <c r="D10" s="7">
        <v>140407</v>
      </c>
      <c r="E10" s="7" t="s">
        <v>244</v>
      </c>
      <c r="F10" s="7" t="s">
        <v>55</v>
      </c>
      <c r="G10" s="7">
        <v>9</v>
      </c>
      <c r="H10" s="7">
        <v>9</v>
      </c>
      <c r="I10" s="7" t="s">
        <v>17</v>
      </c>
      <c r="J10" s="7">
        <v>2</v>
      </c>
      <c r="K10" s="12">
        <v>42708.968171296299</v>
      </c>
      <c r="L10" s="12">
        <v>42800.999988425901</v>
      </c>
      <c r="M10" s="7" t="s">
        <v>406</v>
      </c>
      <c r="N10" s="13">
        <v>1200000</v>
      </c>
      <c r="O10" s="13">
        <f>O9-B10</f>
        <v>750000</v>
      </c>
    </row>
    <row r="11" spans="1:15" s="14" customFormat="1" ht="27" x14ac:dyDescent="0.15">
      <c r="A11" s="7">
        <v>10000683</v>
      </c>
      <c r="B11" s="8">
        <v>225000</v>
      </c>
      <c r="C11" s="7" t="s">
        <v>694</v>
      </c>
      <c r="D11" s="7">
        <v>1010</v>
      </c>
      <c r="E11" s="7" t="s">
        <v>13</v>
      </c>
      <c r="F11" s="7" t="s">
        <v>55</v>
      </c>
      <c r="G11" s="7">
        <v>10.5</v>
      </c>
      <c r="H11" s="7">
        <v>9</v>
      </c>
      <c r="I11" s="7" t="s">
        <v>88</v>
      </c>
      <c r="J11" s="7">
        <v>1</v>
      </c>
      <c r="K11" s="12">
        <v>42739.967384259297</v>
      </c>
      <c r="L11" s="12">
        <v>42922.999988425901</v>
      </c>
      <c r="M11" s="7" t="s">
        <v>406</v>
      </c>
      <c r="N11" s="13">
        <v>1200000</v>
      </c>
      <c r="O11" s="13">
        <f>O10-B11</f>
        <v>525000</v>
      </c>
    </row>
    <row r="12" spans="1:15" s="14" customFormat="1" ht="27" x14ac:dyDescent="0.15">
      <c r="A12" s="7">
        <v>10000754</v>
      </c>
      <c r="B12" s="8">
        <v>150000</v>
      </c>
      <c r="C12" s="7" t="s">
        <v>752</v>
      </c>
      <c r="D12" s="7">
        <v>1336</v>
      </c>
      <c r="E12" s="7" t="s">
        <v>117</v>
      </c>
      <c r="F12" s="7" t="s">
        <v>55</v>
      </c>
      <c r="G12" s="7">
        <v>7.5</v>
      </c>
      <c r="H12" s="7">
        <v>7.5</v>
      </c>
      <c r="I12" s="7" t="s">
        <v>19</v>
      </c>
      <c r="J12" s="7">
        <v>0</v>
      </c>
      <c r="K12" s="12">
        <v>42766.948668981502</v>
      </c>
      <c r="L12" s="12">
        <v>42828.999988425901</v>
      </c>
      <c r="M12" s="7" t="s">
        <v>406</v>
      </c>
      <c r="N12" s="13">
        <v>1200000</v>
      </c>
      <c r="O12" s="13">
        <f>O11-B12</f>
        <v>375000</v>
      </c>
    </row>
    <row r="13" spans="1:15" s="14" customFormat="1" ht="27" x14ac:dyDescent="0.15">
      <c r="A13" s="7">
        <v>10000819</v>
      </c>
      <c r="B13" s="8">
        <v>225000</v>
      </c>
      <c r="C13" s="7" t="s">
        <v>823</v>
      </c>
      <c r="D13" s="7">
        <v>155642</v>
      </c>
      <c r="E13" s="7" t="s">
        <v>792</v>
      </c>
      <c r="F13" s="7" t="s">
        <v>55</v>
      </c>
      <c r="G13" s="7">
        <v>9</v>
      </c>
      <c r="H13" s="7">
        <v>9</v>
      </c>
      <c r="I13" s="7" t="s">
        <v>17</v>
      </c>
      <c r="J13" s="7">
        <v>0</v>
      </c>
      <c r="K13" s="12">
        <v>42785.993333333303</v>
      </c>
      <c r="L13" s="12">
        <v>42876.999988425901</v>
      </c>
      <c r="M13" s="7" t="s">
        <v>406</v>
      </c>
      <c r="N13" s="13">
        <v>1200000</v>
      </c>
      <c r="O13" s="13">
        <f>O12-B13</f>
        <v>150000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5" sqref="N5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10000107</v>
      </c>
      <c r="B2" s="8">
        <v>250000</v>
      </c>
      <c r="C2" s="7" t="s">
        <v>150</v>
      </c>
      <c r="D2" s="7">
        <v>1036</v>
      </c>
      <c r="E2" s="7" t="s">
        <v>16</v>
      </c>
      <c r="F2" s="7" t="s">
        <v>151</v>
      </c>
      <c r="G2" s="7">
        <v>9.5</v>
      </c>
      <c r="H2" s="7">
        <v>8.5</v>
      </c>
      <c r="I2" s="7" t="s">
        <v>17</v>
      </c>
      <c r="J2" s="7">
        <v>3</v>
      </c>
      <c r="K2" s="12">
        <v>42389.814548611103</v>
      </c>
      <c r="L2" s="12">
        <v>42482.500219907401</v>
      </c>
      <c r="M2" s="7" t="s">
        <v>15</v>
      </c>
      <c r="N2" s="13">
        <v>700000</v>
      </c>
      <c r="O2" s="13">
        <v>700000</v>
      </c>
    </row>
    <row r="3" spans="1:15" s="14" customFormat="1" ht="27" x14ac:dyDescent="0.15">
      <c r="A3" s="7">
        <v>10000145</v>
      </c>
      <c r="B3" s="8">
        <v>100000</v>
      </c>
      <c r="C3" s="7" t="s">
        <v>188</v>
      </c>
      <c r="D3" s="7">
        <v>1036</v>
      </c>
      <c r="E3" s="7" t="s">
        <v>16</v>
      </c>
      <c r="F3" s="7" t="s">
        <v>151</v>
      </c>
      <c r="G3" s="7">
        <v>6</v>
      </c>
      <c r="H3" s="7">
        <v>6</v>
      </c>
      <c r="I3" s="7" t="s">
        <v>14</v>
      </c>
      <c r="J3" s="7">
        <v>1</v>
      </c>
      <c r="K3" s="12">
        <v>42431.676412036999</v>
      </c>
      <c r="L3" s="12">
        <v>42464.5008564815</v>
      </c>
      <c r="M3" s="7" t="s">
        <v>15</v>
      </c>
      <c r="N3" s="13">
        <v>700000</v>
      </c>
      <c r="O3" s="13">
        <v>700000</v>
      </c>
    </row>
    <row r="4" spans="1:15" s="14" customFormat="1" ht="27" x14ac:dyDescent="0.15">
      <c r="A4" s="7">
        <v>10000183</v>
      </c>
      <c r="B4" s="8">
        <v>150000</v>
      </c>
      <c r="C4" s="7" t="s">
        <v>227</v>
      </c>
      <c r="D4" s="7">
        <v>1336</v>
      </c>
      <c r="E4" s="7" t="s">
        <v>117</v>
      </c>
      <c r="F4" s="7" t="s">
        <v>151</v>
      </c>
      <c r="G4" s="7">
        <v>7.5</v>
      </c>
      <c r="H4" s="7">
        <v>7.5</v>
      </c>
      <c r="I4" s="7" t="s">
        <v>19</v>
      </c>
      <c r="J4" s="7">
        <v>2</v>
      </c>
      <c r="K4" s="12">
        <v>42472.807708333297</v>
      </c>
      <c r="L4" s="12">
        <v>42535.584525462997</v>
      </c>
      <c r="M4" s="7" t="s">
        <v>15</v>
      </c>
      <c r="N4" s="13">
        <v>700000</v>
      </c>
      <c r="O4" s="13">
        <v>700000</v>
      </c>
    </row>
    <row r="5" spans="1:15" s="14" customFormat="1" ht="27" x14ac:dyDescent="0.15">
      <c r="A5" s="7">
        <v>10000245</v>
      </c>
      <c r="B5" s="8">
        <v>350000</v>
      </c>
      <c r="C5" s="7" t="s">
        <v>291</v>
      </c>
      <c r="D5" s="7">
        <v>1010</v>
      </c>
      <c r="E5" s="7" t="s">
        <v>13</v>
      </c>
      <c r="F5" s="7" t="s">
        <v>151</v>
      </c>
      <c r="G5" s="7">
        <v>11</v>
      </c>
      <c r="H5" s="7">
        <v>8.75</v>
      </c>
      <c r="I5" s="7" t="s">
        <v>88</v>
      </c>
      <c r="J5" s="7">
        <v>6</v>
      </c>
      <c r="K5" s="12">
        <v>42530.425347222197</v>
      </c>
      <c r="L5" s="12">
        <v>42716.584432870397</v>
      </c>
      <c r="M5" s="7" t="s">
        <v>15</v>
      </c>
      <c r="N5" s="13">
        <v>700000</v>
      </c>
      <c r="O5" s="13">
        <v>700000</v>
      </c>
    </row>
    <row r="6" spans="1:15" s="14" customFormat="1" ht="27" x14ac:dyDescent="0.15">
      <c r="A6" s="7">
        <v>10000340</v>
      </c>
      <c r="B6" s="8">
        <v>250000</v>
      </c>
      <c r="C6" s="7" t="s">
        <v>376</v>
      </c>
      <c r="D6" s="7">
        <v>1036</v>
      </c>
      <c r="E6" s="7" t="s">
        <v>16</v>
      </c>
      <c r="F6" s="7" t="s">
        <v>151</v>
      </c>
      <c r="G6" s="7">
        <v>11</v>
      </c>
      <c r="H6" s="7">
        <v>8.75</v>
      </c>
      <c r="I6" s="7" t="s">
        <v>88</v>
      </c>
      <c r="J6" s="7">
        <v>6</v>
      </c>
      <c r="K6" s="12">
        <v>42598.884837963</v>
      </c>
      <c r="L6" s="12">
        <v>42784.5838657407</v>
      </c>
      <c r="M6" s="7" t="s">
        <v>15</v>
      </c>
      <c r="N6" s="13">
        <v>700000</v>
      </c>
      <c r="O6" s="13">
        <v>700000</v>
      </c>
    </row>
    <row r="7" spans="1:15" s="14" customFormat="1" ht="27" x14ac:dyDescent="0.15">
      <c r="A7" s="7">
        <v>10000406</v>
      </c>
      <c r="B7" s="8">
        <v>100000</v>
      </c>
      <c r="C7" s="7" t="s">
        <v>438</v>
      </c>
      <c r="D7" s="7">
        <v>1336</v>
      </c>
      <c r="E7" s="7" t="s">
        <v>117</v>
      </c>
      <c r="F7" s="7" t="s">
        <v>151</v>
      </c>
      <c r="G7" s="7">
        <v>7.5</v>
      </c>
      <c r="H7" s="7">
        <v>7.5</v>
      </c>
      <c r="I7" s="7" t="s">
        <v>19</v>
      </c>
      <c r="J7" s="7">
        <v>2</v>
      </c>
      <c r="K7" s="12">
        <v>42627.01</v>
      </c>
      <c r="L7" s="12">
        <v>42693.500752314802</v>
      </c>
      <c r="M7" s="7" t="s">
        <v>15</v>
      </c>
      <c r="N7" s="13">
        <v>700000</v>
      </c>
      <c r="O7" s="13">
        <v>700000</v>
      </c>
    </row>
    <row r="8" spans="1:15" s="14" customFormat="1" ht="27" x14ac:dyDescent="0.15">
      <c r="A8" s="7">
        <v>10000473</v>
      </c>
      <c r="B8" s="8">
        <v>150000</v>
      </c>
      <c r="C8" s="7" t="s">
        <v>500</v>
      </c>
      <c r="D8" s="7">
        <v>1036</v>
      </c>
      <c r="E8" s="7" t="s">
        <v>16</v>
      </c>
      <c r="F8" s="7" t="s">
        <v>151</v>
      </c>
      <c r="G8" s="7">
        <v>7.5</v>
      </c>
      <c r="H8" s="7">
        <v>7.5</v>
      </c>
      <c r="I8" s="7" t="s">
        <v>19</v>
      </c>
      <c r="J8" s="7">
        <v>2</v>
      </c>
      <c r="K8" s="12">
        <v>42654.766412037003</v>
      </c>
      <c r="L8" s="12">
        <v>42717.584456018521</v>
      </c>
      <c r="M8" s="7" t="s">
        <v>15</v>
      </c>
      <c r="N8" s="13">
        <v>700000</v>
      </c>
      <c r="O8" s="13">
        <v>700000</v>
      </c>
    </row>
    <row r="9" spans="1:15" s="14" customFormat="1" ht="27" x14ac:dyDescent="0.15">
      <c r="A9" s="7">
        <v>10000540</v>
      </c>
      <c r="B9" s="8">
        <v>200000</v>
      </c>
      <c r="C9" s="7" t="s">
        <v>563</v>
      </c>
      <c r="D9" s="7">
        <v>1036</v>
      </c>
      <c r="E9" s="7" t="s">
        <v>16</v>
      </c>
      <c r="F9" s="7" t="s">
        <v>151</v>
      </c>
      <c r="G9" s="7">
        <v>9</v>
      </c>
      <c r="H9" s="7">
        <v>9</v>
      </c>
      <c r="I9" s="7" t="s">
        <v>17</v>
      </c>
      <c r="J9" s="7">
        <v>3</v>
      </c>
      <c r="K9" s="12">
        <v>42683.973194444399</v>
      </c>
      <c r="L9" s="12">
        <v>42777.500185185199</v>
      </c>
      <c r="M9" s="7" t="s">
        <v>15</v>
      </c>
      <c r="N9" s="13">
        <v>700000</v>
      </c>
      <c r="O9" s="13">
        <v>700000</v>
      </c>
    </row>
    <row r="10" spans="1:15" s="14" customFormat="1" ht="27" x14ac:dyDescent="0.15">
      <c r="A10" s="7">
        <v>10000609</v>
      </c>
      <c r="B10" s="8">
        <v>200000</v>
      </c>
      <c r="C10" s="7" t="s">
        <v>625</v>
      </c>
      <c r="D10" s="7">
        <v>1336</v>
      </c>
      <c r="E10" s="7" t="s">
        <v>117</v>
      </c>
      <c r="F10" s="7" t="s">
        <v>151</v>
      </c>
      <c r="G10" s="7">
        <v>9</v>
      </c>
      <c r="H10" s="7">
        <v>9</v>
      </c>
      <c r="I10" s="7" t="s">
        <v>17</v>
      </c>
      <c r="J10" s="7">
        <v>2</v>
      </c>
      <c r="K10" s="12">
        <v>42710.980763888903</v>
      </c>
      <c r="L10" s="12">
        <v>42802.999988425901</v>
      </c>
      <c r="M10" s="7" t="s">
        <v>406</v>
      </c>
      <c r="N10" s="13">
        <v>700000</v>
      </c>
      <c r="O10" s="13">
        <f>O9-B10</f>
        <v>500000</v>
      </c>
    </row>
    <row r="11" spans="1:15" s="14" customFormat="1" ht="27" x14ac:dyDescent="0.15">
      <c r="A11" s="7">
        <v>10000684</v>
      </c>
      <c r="B11" s="8">
        <v>150000</v>
      </c>
      <c r="C11" s="7" t="s">
        <v>695</v>
      </c>
      <c r="D11" s="7">
        <v>1336</v>
      </c>
      <c r="E11" s="7" t="s">
        <v>117</v>
      </c>
      <c r="F11" s="7" t="s">
        <v>151</v>
      </c>
      <c r="G11" s="7">
        <v>7.5</v>
      </c>
      <c r="H11" s="7">
        <v>7.5</v>
      </c>
      <c r="I11" s="7" t="s">
        <v>19</v>
      </c>
      <c r="J11" s="7">
        <v>1</v>
      </c>
      <c r="K11" s="12">
        <v>42740.988958333299</v>
      </c>
      <c r="L11" s="12">
        <v>42803.999988425901</v>
      </c>
      <c r="M11" s="7" t="s">
        <v>406</v>
      </c>
      <c r="N11" s="13">
        <v>700000</v>
      </c>
      <c r="O11" s="13">
        <f>O10-B11</f>
        <v>350000</v>
      </c>
    </row>
    <row r="12" spans="1:15" s="14" customFormat="1" ht="27" x14ac:dyDescent="0.15">
      <c r="A12" s="7">
        <v>10000764</v>
      </c>
      <c r="B12" s="8">
        <v>175000</v>
      </c>
      <c r="C12" s="7" t="s">
        <v>762</v>
      </c>
      <c r="D12" s="7">
        <v>1336</v>
      </c>
      <c r="E12" s="7" t="s">
        <v>117</v>
      </c>
      <c r="F12" s="7" t="s">
        <v>151</v>
      </c>
      <c r="G12" s="7">
        <v>7.5</v>
      </c>
      <c r="H12" s="7">
        <v>7.5</v>
      </c>
      <c r="I12" s="7" t="s">
        <v>19</v>
      </c>
      <c r="J12" s="7">
        <v>0</v>
      </c>
      <c r="K12" s="12">
        <v>42769.016562500001</v>
      </c>
      <c r="L12" s="12">
        <v>42829.999988425901</v>
      </c>
      <c r="M12" s="7" t="s">
        <v>406</v>
      </c>
      <c r="N12" s="13">
        <v>700000</v>
      </c>
      <c r="O12" s="13">
        <f>O11-B12</f>
        <v>175000</v>
      </c>
    </row>
    <row r="13" spans="1:15" s="14" customFormat="1" ht="27" x14ac:dyDescent="0.15">
      <c r="A13" s="7">
        <v>10000828</v>
      </c>
      <c r="B13" s="8">
        <v>100000</v>
      </c>
      <c r="C13" s="7" t="s">
        <v>832</v>
      </c>
      <c r="D13" s="7">
        <v>155626</v>
      </c>
      <c r="E13" s="7" t="s">
        <v>795</v>
      </c>
      <c r="F13" s="7" t="s">
        <v>151</v>
      </c>
      <c r="G13" s="7">
        <v>5.5</v>
      </c>
      <c r="H13" s="7">
        <v>7.5</v>
      </c>
      <c r="I13" s="7" t="s">
        <v>14</v>
      </c>
      <c r="J13" s="7">
        <v>0</v>
      </c>
      <c r="K13" s="12">
        <v>42787.964236111096</v>
      </c>
      <c r="L13" s="12">
        <v>42817.999988425901</v>
      </c>
      <c r="M13" s="7" t="s">
        <v>406</v>
      </c>
      <c r="N13" s="13">
        <v>700000</v>
      </c>
      <c r="O13" s="13">
        <f>O12-B13</f>
        <v>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N5" sqref="N5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10000052</v>
      </c>
      <c r="B2" s="8">
        <v>300000</v>
      </c>
      <c r="C2" s="7" t="s">
        <v>84</v>
      </c>
      <c r="D2" s="7">
        <v>1035</v>
      </c>
      <c r="E2" s="7" t="s">
        <v>18</v>
      </c>
      <c r="F2" s="7" t="s">
        <v>85</v>
      </c>
      <c r="G2" s="7">
        <v>10</v>
      </c>
      <c r="H2" s="7">
        <v>10</v>
      </c>
      <c r="I2" s="7" t="s">
        <v>17</v>
      </c>
      <c r="J2" s="7">
        <v>3</v>
      </c>
      <c r="K2" s="12">
        <v>42309.754409722198</v>
      </c>
      <c r="L2" s="12">
        <v>42403.500173611101</v>
      </c>
      <c r="M2" s="7" t="s">
        <v>15</v>
      </c>
      <c r="N2" s="13">
        <v>2000000</v>
      </c>
      <c r="O2" s="13">
        <v>2000000</v>
      </c>
    </row>
    <row r="3" spans="1:15" s="14" customFormat="1" ht="27" x14ac:dyDescent="0.15">
      <c r="A3" s="7">
        <v>10000144</v>
      </c>
      <c r="B3" s="8">
        <v>400000</v>
      </c>
      <c r="C3" s="7" t="s">
        <v>187</v>
      </c>
      <c r="D3" s="7">
        <v>1336</v>
      </c>
      <c r="E3" s="7" t="s">
        <v>117</v>
      </c>
      <c r="F3" s="7" t="s">
        <v>85</v>
      </c>
      <c r="G3" s="7">
        <v>11.5</v>
      </c>
      <c r="H3" s="7">
        <v>8.5</v>
      </c>
      <c r="I3" s="7" t="s">
        <v>88</v>
      </c>
      <c r="J3" s="7">
        <v>6</v>
      </c>
      <c r="K3" s="12">
        <v>42431.675196759301</v>
      </c>
      <c r="L3" s="12">
        <v>42617.500844907401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10000209</v>
      </c>
      <c r="B4" s="8">
        <v>300000</v>
      </c>
      <c r="C4" s="7" t="s">
        <v>252</v>
      </c>
      <c r="D4" s="7">
        <v>1336</v>
      </c>
      <c r="E4" s="7" t="s">
        <v>117</v>
      </c>
      <c r="F4" s="7" t="s">
        <v>85</v>
      </c>
      <c r="G4" s="7">
        <v>9</v>
      </c>
      <c r="H4" s="7">
        <v>9</v>
      </c>
      <c r="I4" s="7" t="s">
        <v>17</v>
      </c>
      <c r="J4" s="7">
        <v>3</v>
      </c>
      <c r="K4" s="12">
        <v>42500.665833333303</v>
      </c>
      <c r="L4" s="12">
        <v>42595.500300925902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10000318</v>
      </c>
      <c r="B5" s="8">
        <v>100000</v>
      </c>
      <c r="C5" s="7" t="s">
        <v>357</v>
      </c>
      <c r="D5" s="7">
        <v>1336</v>
      </c>
      <c r="E5" s="7" t="s">
        <v>117</v>
      </c>
      <c r="F5" s="7" t="s">
        <v>85</v>
      </c>
      <c r="G5" s="7">
        <v>5.5</v>
      </c>
      <c r="H5" s="7">
        <v>6.5</v>
      </c>
      <c r="I5" s="7" t="s">
        <v>14</v>
      </c>
      <c r="J5" s="7">
        <v>1</v>
      </c>
      <c r="K5" s="12">
        <v>42584.822581018503</v>
      </c>
      <c r="L5" s="12">
        <v>42617.501365740703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10000374</v>
      </c>
      <c r="B6" s="8">
        <v>100000</v>
      </c>
      <c r="C6" s="7" t="s">
        <v>409</v>
      </c>
      <c r="D6" s="7">
        <v>1336</v>
      </c>
      <c r="E6" s="7" t="s">
        <v>117</v>
      </c>
      <c r="F6" s="7" t="s">
        <v>85</v>
      </c>
      <c r="G6" s="7">
        <v>7.5</v>
      </c>
      <c r="H6" s="7">
        <v>7.5</v>
      </c>
      <c r="I6" s="7" t="s">
        <v>19</v>
      </c>
      <c r="J6" s="7">
        <v>2</v>
      </c>
      <c r="K6" s="12">
        <v>42614.928344907399</v>
      </c>
      <c r="L6" s="12">
        <v>42679.500393518501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10000452</v>
      </c>
      <c r="B7" s="8">
        <v>250000</v>
      </c>
      <c r="C7" s="7" t="s">
        <v>481</v>
      </c>
      <c r="D7" s="7">
        <v>1036</v>
      </c>
      <c r="E7" s="7" t="s">
        <v>16</v>
      </c>
      <c r="F7" s="7" t="s">
        <v>85</v>
      </c>
      <c r="G7" s="7">
        <v>11</v>
      </c>
      <c r="H7" s="7">
        <v>8.75</v>
      </c>
      <c r="I7" s="7" t="s">
        <v>88</v>
      </c>
      <c r="J7" s="7">
        <v>4</v>
      </c>
      <c r="K7" s="12">
        <v>42643.014513888898</v>
      </c>
      <c r="L7" s="12">
        <v>42833.999988425901</v>
      </c>
      <c r="M7" s="7" t="s">
        <v>406</v>
      </c>
      <c r="N7" s="13">
        <v>2000000</v>
      </c>
      <c r="O7" s="13">
        <f>O6-B7</f>
        <v>1750000</v>
      </c>
    </row>
    <row r="8" spans="1:15" s="14" customFormat="1" ht="27" x14ac:dyDescent="0.15">
      <c r="A8" s="7">
        <v>10000510</v>
      </c>
      <c r="B8" s="8">
        <v>150000</v>
      </c>
      <c r="C8" s="7" t="s">
        <v>536</v>
      </c>
      <c r="D8" s="7">
        <v>1036</v>
      </c>
      <c r="E8" s="7" t="s">
        <v>16</v>
      </c>
      <c r="F8" s="7" t="s">
        <v>85</v>
      </c>
      <c r="G8" s="7">
        <v>7.5</v>
      </c>
      <c r="H8" s="7">
        <v>7.5</v>
      </c>
      <c r="I8" s="7" t="s">
        <v>19</v>
      </c>
      <c r="J8" s="7">
        <v>2</v>
      </c>
      <c r="K8" s="12">
        <v>42675.004224536999</v>
      </c>
      <c r="L8" s="12">
        <v>42737.500162037002</v>
      </c>
      <c r="M8" s="7" t="s">
        <v>15</v>
      </c>
      <c r="N8" s="13">
        <v>2000000</v>
      </c>
      <c r="O8" s="13">
        <f>O7</f>
        <v>1750000</v>
      </c>
    </row>
    <row r="9" spans="1:15" s="14" customFormat="1" ht="27" x14ac:dyDescent="0.15">
      <c r="A9" s="7">
        <v>10000589</v>
      </c>
      <c r="B9" s="8">
        <v>250000</v>
      </c>
      <c r="C9" s="7" t="s">
        <v>608</v>
      </c>
      <c r="D9" s="7">
        <v>1010</v>
      </c>
      <c r="E9" s="7" t="s">
        <v>13</v>
      </c>
      <c r="F9" s="7" t="s">
        <v>85</v>
      </c>
      <c r="G9" s="7">
        <v>10.5</v>
      </c>
      <c r="H9" s="7">
        <v>9</v>
      </c>
      <c r="I9" s="7" t="s">
        <v>88</v>
      </c>
      <c r="J9" s="7">
        <v>3</v>
      </c>
      <c r="K9" s="12">
        <v>42702.958472222199</v>
      </c>
      <c r="L9" s="12">
        <v>42885.999988425901</v>
      </c>
      <c r="M9" s="7" t="s">
        <v>406</v>
      </c>
      <c r="N9" s="13">
        <v>2000000</v>
      </c>
      <c r="O9" s="13">
        <f>O8-B9</f>
        <v>1500000</v>
      </c>
    </row>
    <row r="10" spans="1:15" s="14" customFormat="1" ht="27" x14ac:dyDescent="0.15">
      <c r="A10" s="7">
        <v>10000669</v>
      </c>
      <c r="B10" s="8">
        <v>250000</v>
      </c>
      <c r="C10" s="7" t="s">
        <v>681</v>
      </c>
      <c r="D10" s="7">
        <v>1010</v>
      </c>
      <c r="E10" s="7" t="s">
        <v>13</v>
      </c>
      <c r="F10" s="7" t="s">
        <v>85</v>
      </c>
      <c r="G10" s="7">
        <v>10.5</v>
      </c>
      <c r="H10" s="7">
        <v>9</v>
      </c>
      <c r="I10" s="7" t="s">
        <v>88</v>
      </c>
      <c r="J10" s="7">
        <v>2</v>
      </c>
      <c r="K10" s="12">
        <v>42732.984942129602</v>
      </c>
      <c r="L10" s="12">
        <v>42916.999988425901</v>
      </c>
      <c r="M10" s="7" t="s">
        <v>406</v>
      </c>
      <c r="N10" s="13">
        <v>2000000</v>
      </c>
      <c r="O10" s="13">
        <f>O9-B10</f>
        <v>1250000</v>
      </c>
    </row>
    <row r="11" spans="1:15" s="14" customFormat="1" ht="27" x14ac:dyDescent="0.15">
      <c r="A11" s="7">
        <v>10000744</v>
      </c>
      <c r="B11" s="8">
        <v>250000</v>
      </c>
      <c r="C11" s="7" t="s">
        <v>743</v>
      </c>
      <c r="D11" s="7">
        <v>1010</v>
      </c>
      <c r="E11" s="7" t="s">
        <v>13</v>
      </c>
      <c r="F11" s="7" t="s">
        <v>85</v>
      </c>
      <c r="G11" s="7">
        <v>10.5</v>
      </c>
      <c r="H11" s="7">
        <v>8.75</v>
      </c>
      <c r="I11" s="7" t="s">
        <v>88</v>
      </c>
      <c r="J11" s="7">
        <v>1</v>
      </c>
      <c r="K11" s="12">
        <v>42758.091851851903</v>
      </c>
      <c r="L11" s="12">
        <v>42940.999988425901</v>
      </c>
      <c r="M11" s="7" t="s">
        <v>406</v>
      </c>
      <c r="N11" s="13">
        <v>2000000</v>
      </c>
      <c r="O11" s="13">
        <f>O10-B11</f>
        <v>1000000</v>
      </c>
    </row>
    <row r="12" spans="1:15" s="14" customFormat="1" ht="27" x14ac:dyDescent="0.15">
      <c r="A12" s="7">
        <v>10000807</v>
      </c>
      <c r="B12" s="8">
        <v>200000</v>
      </c>
      <c r="C12" s="7" t="s">
        <v>811</v>
      </c>
      <c r="D12" s="7">
        <v>155626</v>
      </c>
      <c r="E12" s="7" t="s">
        <v>795</v>
      </c>
      <c r="F12" s="7" t="s">
        <v>85</v>
      </c>
      <c r="G12" s="7">
        <v>9</v>
      </c>
      <c r="H12" s="7">
        <v>9</v>
      </c>
      <c r="I12" s="7" t="s">
        <v>17</v>
      </c>
      <c r="J12" s="7">
        <v>0</v>
      </c>
      <c r="K12" s="12">
        <v>42780.954884259299</v>
      </c>
      <c r="L12" s="12">
        <v>42871.999988425901</v>
      </c>
      <c r="M12" s="7" t="s">
        <v>406</v>
      </c>
      <c r="N12" s="13">
        <v>2000000</v>
      </c>
      <c r="O12" s="13">
        <f>O11-B12</f>
        <v>800000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10000044</v>
      </c>
      <c r="B2" s="8">
        <v>650000</v>
      </c>
      <c r="C2" s="7" t="s">
        <v>75</v>
      </c>
      <c r="D2" s="7">
        <v>1036</v>
      </c>
      <c r="E2" s="7" t="s">
        <v>16</v>
      </c>
      <c r="F2" s="7" t="s">
        <v>76</v>
      </c>
      <c r="G2" s="7">
        <v>11</v>
      </c>
      <c r="H2" s="7">
        <v>10</v>
      </c>
      <c r="I2" s="7" t="s">
        <v>58</v>
      </c>
      <c r="J2" s="7">
        <v>4</v>
      </c>
      <c r="K2" s="12">
        <v>42304.567638888897</v>
      </c>
      <c r="L2" s="12">
        <v>42429.3963657407</v>
      </c>
      <c r="M2" s="7" t="s">
        <v>15</v>
      </c>
      <c r="N2" s="13">
        <v>1100000</v>
      </c>
      <c r="O2" s="13">
        <v>1100000</v>
      </c>
    </row>
    <row r="3" spans="1:15" s="14" customFormat="1" ht="27" x14ac:dyDescent="0.15">
      <c r="A3" s="7">
        <v>10000091</v>
      </c>
      <c r="B3" s="8">
        <v>220000</v>
      </c>
      <c r="C3" s="7" t="s">
        <v>133</v>
      </c>
      <c r="D3" s="7">
        <v>1336</v>
      </c>
      <c r="E3" s="7" t="s">
        <v>117</v>
      </c>
      <c r="F3" s="7" t="s">
        <v>76</v>
      </c>
      <c r="G3" s="7">
        <v>8.5</v>
      </c>
      <c r="H3" s="7">
        <v>9.5</v>
      </c>
      <c r="I3" s="7" t="s">
        <v>19</v>
      </c>
      <c r="J3" s="7">
        <v>2</v>
      </c>
      <c r="K3" s="12">
        <v>42363.444270833301</v>
      </c>
      <c r="L3" s="12">
        <v>42429.750381944403</v>
      </c>
      <c r="M3" s="7" t="s">
        <v>15</v>
      </c>
      <c r="N3" s="13">
        <v>1100000</v>
      </c>
      <c r="O3" s="13">
        <v>1100000</v>
      </c>
    </row>
    <row r="4" spans="1:15" s="14" customFormat="1" ht="27" x14ac:dyDescent="0.15">
      <c r="A4" s="7">
        <v>10000170</v>
      </c>
      <c r="B4" s="8">
        <v>100000</v>
      </c>
      <c r="C4" s="7" t="s">
        <v>214</v>
      </c>
      <c r="D4" s="7">
        <v>1036</v>
      </c>
      <c r="E4" s="7" t="s">
        <v>16</v>
      </c>
      <c r="F4" s="7" t="s">
        <v>76</v>
      </c>
      <c r="G4" s="7">
        <v>7.5</v>
      </c>
      <c r="H4" s="7">
        <v>7.5</v>
      </c>
      <c r="I4" s="7" t="s">
        <v>19</v>
      </c>
      <c r="J4" s="7">
        <v>2</v>
      </c>
      <c r="K4" s="12">
        <v>42454.979733796303</v>
      </c>
      <c r="L4" s="12">
        <v>42519.500254629602</v>
      </c>
      <c r="M4" s="7" t="s">
        <v>15</v>
      </c>
      <c r="N4" s="13">
        <v>1100000</v>
      </c>
      <c r="O4" s="13">
        <v>1100000</v>
      </c>
    </row>
    <row r="5" spans="1:15" s="14" customFormat="1" ht="27" x14ac:dyDescent="0.15">
      <c r="A5" s="7">
        <v>10000232</v>
      </c>
      <c r="B5" s="8">
        <v>250000</v>
      </c>
      <c r="C5" s="7" t="s">
        <v>278</v>
      </c>
      <c r="D5" s="7">
        <v>1036</v>
      </c>
      <c r="E5" s="7" t="s">
        <v>16</v>
      </c>
      <c r="F5" s="7" t="s">
        <v>76</v>
      </c>
      <c r="G5" s="7">
        <v>9</v>
      </c>
      <c r="H5" s="7">
        <v>9</v>
      </c>
      <c r="I5" s="7" t="s">
        <v>17</v>
      </c>
      <c r="J5" s="7">
        <v>3</v>
      </c>
      <c r="K5" s="12">
        <v>42521.541516203702</v>
      </c>
      <c r="L5" s="12">
        <v>42615.500254629602</v>
      </c>
      <c r="M5" s="7" t="s">
        <v>15</v>
      </c>
      <c r="N5" s="13">
        <v>1100000</v>
      </c>
      <c r="O5" s="13">
        <v>1100000</v>
      </c>
    </row>
    <row r="6" spans="1:15" s="14" customFormat="1" ht="27" x14ac:dyDescent="0.15">
      <c r="A6" s="7">
        <v>10000311</v>
      </c>
      <c r="B6" s="8">
        <v>350000</v>
      </c>
      <c r="C6" s="7" t="s">
        <v>350</v>
      </c>
      <c r="D6" s="7">
        <v>1010</v>
      </c>
      <c r="E6" s="7" t="s">
        <v>13</v>
      </c>
      <c r="F6" s="7" t="s">
        <v>76</v>
      </c>
      <c r="G6" s="7">
        <v>11</v>
      </c>
      <c r="H6" s="7">
        <v>8.75</v>
      </c>
      <c r="I6" s="7" t="s">
        <v>88</v>
      </c>
      <c r="J6" s="7">
        <v>6</v>
      </c>
      <c r="K6" s="12">
        <v>42577.797581018502</v>
      </c>
      <c r="L6" s="12">
        <v>42767.500925925902</v>
      </c>
      <c r="M6" s="7" t="s">
        <v>15</v>
      </c>
      <c r="N6" s="13">
        <v>1100000</v>
      </c>
      <c r="O6" s="13">
        <v>1100000</v>
      </c>
    </row>
    <row r="7" spans="1:15" s="14" customFormat="1" ht="27" x14ac:dyDescent="0.15">
      <c r="A7" s="7">
        <v>10000371</v>
      </c>
      <c r="B7" s="8">
        <v>250000</v>
      </c>
      <c r="C7" s="7" t="s">
        <v>405</v>
      </c>
      <c r="D7" s="7">
        <v>1036</v>
      </c>
      <c r="E7" s="7" t="s">
        <v>16</v>
      </c>
      <c r="F7" s="7" t="s">
        <v>76</v>
      </c>
      <c r="G7" s="7">
        <v>11</v>
      </c>
      <c r="H7" s="7">
        <v>8.75</v>
      </c>
      <c r="I7" s="7" t="s">
        <v>88</v>
      </c>
      <c r="J7" s="7">
        <v>5</v>
      </c>
      <c r="K7" s="12">
        <v>42613.845312500001</v>
      </c>
      <c r="L7" s="12">
        <v>42796.999988425901</v>
      </c>
      <c r="M7" s="7" t="s">
        <v>406</v>
      </c>
      <c r="N7" s="13">
        <v>1100000</v>
      </c>
      <c r="O7" s="13">
        <f>O6-B7</f>
        <v>850000</v>
      </c>
    </row>
    <row r="8" spans="1:15" s="14" customFormat="1" ht="27" x14ac:dyDescent="0.15">
      <c r="A8" s="7">
        <v>10000442</v>
      </c>
      <c r="B8" s="8">
        <v>250000</v>
      </c>
      <c r="C8" s="7" t="s">
        <v>472</v>
      </c>
      <c r="D8" s="7">
        <v>1010</v>
      </c>
      <c r="E8" s="7" t="s">
        <v>13</v>
      </c>
      <c r="F8" s="7" t="s">
        <v>76</v>
      </c>
      <c r="G8" s="7">
        <v>11</v>
      </c>
      <c r="H8" s="7">
        <v>8.75</v>
      </c>
      <c r="I8" s="7" t="s">
        <v>88</v>
      </c>
      <c r="J8" s="7">
        <v>5</v>
      </c>
      <c r="K8" s="12">
        <v>42639.973078703697</v>
      </c>
      <c r="L8" s="12">
        <v>42822.999988425901</v>
      </c>
      <c r="M8" s="7" t="s">
        <v>406</v>
      </c>
      <c r="N8" s="13">
        <v>1100000</v>
      </c>
      <c r="O8" s="13">
        <f>O7-B8</f>
        <v>600000</v>
      </c>
    </row>
    <row r="9" spans="1:15" s="14" customFormat="1" ht="27" x14ac:dyDescent="0.15">
      <c r="A9" s="7">
        <v>10000511</v>
      </c>
      <c r="B9" s="8">
        <v>200000</v>
      </c>
      <c r="C9" s="7" t="s">
        <v>537</v>
      </c>
      <c r="D9" s="7">
        <v>1036</v>
      </c>
      <c r="E9" s="7" t="s">
        <v>16</v>
      </c>
      <c r="F9" s="7" t="s">
        <v>76</v>
      </c>
      <c r="G9" s="7">
        <v>9</v>
      </c>
      <c r="H9" s="7">
        <v>9</v>
      </c>
      <c r="I9" s="7" t="s">
        <v>17</v>
      </c>
      <c r="J9" s="7">
        <v>3</v>
      </c>
      <c r="K9" s="12">
        <v>42675.004467592596</v>
      </c>
      <c r="L9" s="12">
        <v>42768.500335648103</v>
      </c>
      <c r="M9" s="7" t="s">
        <v>15</v>
      </c>
      <c r="N9" s="13">
        <v>1100000</v>
      </c>
      <c r="O9" s="13">
        <f>O8-B9+B9</f>
        <v>600000</v>
      </c>
    </row>
    <row r="10" spans="1:15" s="14" customFormat="1" ht="27" x14ac:dyDescent="0.15">
      <c r="A10" s="7">
        <v>10000583</v>
      </c>
      <c r="B10" s="8">
        <v>200000</v>
      </c>
      <c r="C10" s="7" t="s">
        <v>602</v>
      </c>
      <c r="D10" s="7">
        <v>1336</v>
      </c>
      <c r="E10" s="7" t="s">
        <v>117</v>
      </c>
      <c r="F10" s="7" t="s">
        <v>76</v>
      </c>
      <c r="G10" s="7">
        <v>9</v>
      </c>
      <c r="H10" s="7">
        <v>9</v>
      </c>
      <c r="I10" s="7" t="s">
        <v>17</v>
      </c>
      <c r="J10" s="7">
        <v>3</v>
      </c>
      <c r="K10" s="12">
        <v>42701.878738425898</v>
      </c>
      <c r="L10" s="12">
        <v>42794.5862037037</v>
      </c>
      <c r="M10" s="7" t="s">
        <v>15</v>
      </c>
      <c r="N10" s="13">
        <v>1100000</v>
      </c>
      <c r="O10" s="13">
        <f>O9-B10+B10</f>
        <v>600000</v>
      </c>
    </row>
    <row r="11" spans="1:15" s="14" customFormat="1" ht="27" x14ac:dyDescent="0.15">
      <c r="A11" s="7">
        <v>10000652</v>
      </c>
      <c r="B11" s="8">
        <v>150000</v>
      </c>
      <c r="C11" s="7" t="s">
        <v>664</v>
      </c>
      <c r="D11" s="7">
        <v>1036</v>
      </c>
      <c r="E11" s="7" t="s">
        <v>16</v>
      </c>
      <c r="F11" s="7" t="s">
        <v>76</v>
      </c>
      <c r="G11" s="7">
        <v>7.5</v>
      </c>
      <c r="H11" s="7">
        <v>7.5</v>
      </c>
      <c r="I11" s="7" t="s">
        <v>19</v>
      </c>
      <c r="J11" s="7">
        <v>2</v>
      </c>
      <c r="K11" s="12">
        <v>42726.987962963001</v>
      </c>
      <c r="L11" s="12">
        <v>42792.583981481497</v>
      </c>
      <c r="M11" s="7" t="s">
        <v>15</v>
      </c>
      <c r="N11" s="13">
        <v>1100000</v>
      </c>
      <c r="O11" s="13">
        <f>O10-B11</f>
        <v>450000</v>
      </c>
    </row>
    <row r="12" spans="1:15" s="14" customFormat="1" ht="27" x14ac:dyDescent="0.15">
      <c r="A12" s="7">
        <v>10000728</v>
      </c>
      <c r="B12" s="8">
        <v>150000</v>
      </c>
      <c r="C12" s="7" t="s">
        <v>732</v>
      </c>
      <c r="D12" s="7">
        <v>1036</v>
      </c>
      <c r="E12" s="7" t="s">
        <v>16</v>
      </c>
      <c r="F12" s="7" t="s">
        <v>76</v>
      </c>
      <c r="G12" s="7">
        <v>7.5</v>
      </c>
      <c r="H12" s="7">
        <v>7.5</v>
      </c>
      <c r="I12" s="7" t="s">
        <v>19</v>
      </c>
      <c r="J12" s="7">
        <v>1</v>
      </c>
      <c r="K12" s="12">
        <v>42752.9834722222</v>
      </c>
      <c r="L12" s="12">
        <v>42816.999988425901</v>
      </c>
      <c r="M12" s="7" t="s">
        <v>406</v>
      </c>
      <c r="N12" s="13">
        <v>1100000</v>
      </c>
      <c r="O12" s="13">
        <f>O11-B12</f>
        <v>300000</v>
      </c>
    </row>
    <row r="13" spans="1:15" s="14" customFormat="1" ht="27" x14ac:dyDescent="0.15">
      <c r="A13" s="7">
        <v>10000798</v>
      </c>
      <c r="B13" s="8">
        <v>175000</v>
      </c>
      <c r="C13" s="7" t="s">
        <v>793</v>
      </c>
      <c r="D13" s="7">
        <v>155627</v>
      </c>
      <c r="E13" s="7" t="s">
        <v>794</v>
      </c>
      <c r="F13" s="7" t="s">
        <v>76</v>
      </c>
      <c r="G13" s="7">
        <v>7.5</v>
      </c>
      <c r="H13" s="7">
        <v>7.5</v>
      </c>
      <c r="I13" s="7" t="s">
        <v>19</v>
      </c>
      <c r="J13" s="7">
        <v>0</v>
      </c>
      <c r="K13" s="12">
        <v>42778.965578703697</v>
      </c>
      <c r="L13" s="12">
        <v>42839.999988425901</v>
      </c>
      <c r="M13" s="7" t="s">
        <v>406</v>
      </c>
      <c r="N13" s="13">
        <v>1100000</v>
      </c>
      <c r="O13" s="13">
        <f>O12-B13</f>
        <v>125000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10000083</v>
      </c>
      <c r="B2" s="8">
        <v>250000</v>
      </c>
      <c r="C2" s="7" t="s">
        <v>123</v>
      </c>
      <c r="D2" s="7">
        <v>1010</v>
      </c>
      <c r="E2" s="7" t="s">
        <v>13</v>
      </c>
      <c r="F2" s="7" t="s">
        <v>124</v>
      </c>
      <c r="G2" s="7">
        <v>12</v>
      </c>
      <c r="H2" s="7">
        <v>10</v>
      </c>
      <c r="I2" s="7" t="s">
        <v>88</v>
      </c>
      <c r="J2" s="7">
        <v>6</v>
      </c>
      <c r="K2" s="12">
        <v>42348.571319444403</v>
      </c>
      <c r="L2" s="12">
        <v>42532.500196759298</v>
      </c>
      <c r="M2" s="7" t="s">
        <v>15</v>
      </c>
      <c r="N2" s="13">
        <v>800000</v>
      </c>
      <c r="O2" s="13">
        <v>800000</v>
      </c>
    </row>
    <row r="3" spans="1:15" s="14" customFormat="1" ht="27" x14ac:dyDescent="0.15">
      <c r="A3" s="7">
        <v>10000101</v>
      </c>
      <c r="B3" s="8">
        <v>100000</v>
      </c>
      <c r="C3" s="7" t="s">
        <v>144</v>
      </c>
      <c r="D3" s="7">
        <v>1336</v>
      </c>
      <c r="E3" s="7" t="s">
        <v>117</v>
      </c>
      <c r="F3" s="7" t="s">
        <v>124</v>
      </c>
      <c r="G3" s="7">
        <v>6</v>
      </c>
      <c r="H3" s="7">
        <v>6</v>
      </c>
      <c r="I3" s="7" t="s">
        <v>14</v>
      </c>
      <c r="J3" s="7">
        <v>1</v>
      </c>
      <c r="K3" s="12">
        <v>42383.437442129602</v>
      </c>
      <c r="L3" s="12">
        <v>42415.5001388889</v>
      </c>
      <c r="M3" s="7" t="s">
        <v>15</v>
      </c>
      <c r="N3" s="13">
        <v>800000</v>
      </c>
      <c r="O3" s="13">
        <v>800000</v>
      </c>
    </row>
    <row r="4" spans="1:15" s="14" customFormat="1" ht="27" x14ac:dyDescent="0.15">
      <c r="A4" s="7">
        <v>10000117</v>
      </c>
      <c r="B4" s="8">
        <v>250000</v>
      </c>
      <c r="C4" s="7" t="s">
        <v>160</v>
      </c>
      <c r="D4" s="7">
        <v>1036</v>
      </c>
      <c r="E4" s="7" t="s">
        <v>16</v>
      </c>
      <c r="F4" s="7" t="s">
        <v>124</v>
      </c>
      <c r="G4" s="7">
        <v>9.5</v>
      </c>
      <c r="H4" s="7">
        <v>8.5</v>
      </c>
      <c r="I4" s="7" t="s">
        <v>17</v>
      </c>
      <c r="J4" s="7">
        <v>3</v>
      </c>
      <c r="K4" s="12">
        <v>42402.348437499997</v>
      </c>
      <c r="L4" s="12">
        <v>42492.5002662037</v>
      </c>
      <c r="M4" s="7" t="s">
        <v>15</v>
      </c>
      <c r="N4" s="13">
        <v>800000</v>
      </c>
      <c r="O4" s="13">
        <v>800000</v>
      </c>
    </row>
    <row r="5" spans="1:15" s="14" customFormat="1" ht="27" x14ac:dyDescent="0.15">
      <c r="A5" s="7">
        <v>10000211</v>
      </c>
      <c r="B5" s="8">
        <v>100000</v>
      </c>
      <c r="C5" s="7" t="s">
        <v>254</v>
      </c>
      <c r="D5" s="7">
        <v>1336</v>
      </c>
      <c r="E5" s="7" t="s">
        <v>117</v>
      </c>
      <c r="F5" s="7" t="s">
        <v>124</v>
      </c>
      <c r="G5" s="7">
        <v>7.5</v>
      </c>
      <c r="H5" s="7">
        <v>7.5</v>
      </c>
      <c r="I5" s="7" t="s">
        <v>19</v>
      </c>
      <c r="J5" s="7">
        <v>2</v>
      </c>
      <c r="K5" s="12">
        <v>42502.722627314797</v>
      </c>
      <c r="L5" s="12">
        <v>42567.500439814801</v>
      </c>
      <c r="M5" s="7" t="s">
        <v>15</v>
      </c>
      <c r="N5" s="13">
        <v>800000</v>
      </c>
      <c r="O5" s="13">
        <v>800000</v>
      </c>
    </row>
    <row r="6" spans="1:15" s="14" customFormat="1" ht="27" x14ac:dyDescent="0.15">
      <c r="A6" s="7">
        <v>10000254</v>
      </c>
      <c r="B6" s="8">
        <v>350000</v>
      </c>
      <c r="C6" s="7" t="s">
        <v>299</v>
      </c>
      <c r="D6" s="7">
        <v>1010</v>
      </c>
      <c r="E6" s="7" t="s">
        <v>13</v>
      </c>
      <c r="F6" s="7" t="s">
        <v>124</v>
      </c>
      <c r="G6" s="7">
        <v>11</v>
      </c>
      <c r="H6" s="7">
        <v>8.75</v>
      </c>
      <c r="I6" s="7" t="s">
        <v>88</v>
      </c>
      <c r="J6" s="7">
        <v>6</v>
      </c>
      <c r="K6" s="12">
        <v>42537.8039699074</v>
      </c>
      <c r="L6" s="12">
        <v>42724.583935185197</v>
      </c>
      <c r="M6" s="7" t="s">
        <v>15</v>
      </c>
      <c r="N6" s="13">
        <v>800000</v>
      </c>
      <c r="O6" s="13">
        <v>800000</v>
      </c>
    </row>
    <row r="7" spans="1:15" s="14" customFormat="1" ht="27" x14ac:dyDescent="0.15">
      <c r="A7" s="7">
        <v>10000330</v>
      </c>
      <c r="B7" s="8">
        <v>225000</v>
      </c>
      <c r="C7" s="7" t="s">
        <v>368</v>
      </c>
      <c r="D7" s="7">
        <v>1036</v>
      </c>
      <c r="E7" s="7" t="s">
        <v>16</v>
      </c>
      <c r="F7" s="7" t="s">
        <v>124</v>
      </c>
      <c r="G7" s="7">
        <v>11</v>
      </c>
      <c r="H7" s="7">
        <v>8.75</v>
      </c>
      <c r="I7" s="7" t="s">
        <v>88</v>
      </c>
      <c r="J7" s="7">
        <v>6</v>
      </c>
      <c r="K7" s="12">
        <v>42592.894351851799</v>
      </c>
      <c r="L7" s="12">
        <v>42778.500335648103</v>
      </c>
      <c r="M7" s="7" t="s">
        <v>15</v>
      </c>
      <c r="N7" s="13">
        <v>800000</v>
      </c>
      <c r="O7" s="13">
        <v>800000</v>
      </c>
    </row>
    <row r="8" spans="1:15" s="14" customFormat="1" ht="27" x14ac:dyDescent="0.15">
      <c r="A8" s="7">
        <v>10000390</v>
      </c>
      <c r="B8" s="8">
        <v>150000</v>
      </c>
      <c r="C8" s="7" t="s">
        <v>424</v>
      </c>
      <c r="D8" s="7">
        <v>1336</v>
      </c>
      <c r="E8" s="7" t="s">
        <v>117</v>
      </c>
      <c r="F8" s="7" t="s">
        <v>124</v>
      </c>
      <c r="G8" s="7">
        <v>9</v>
      </c>
      <c r="H8" s="7">
        <v>9</v>
      </c>
      <c r="I8" s="7" t="s">
        <v>17</v>
      </c>
      <c r="J8" s="7">
        <v>3</v>
      </c>
      <c r="K8" s="12">
        <v>42620.942349536999</v>
      </c>
      <c r="L8" s="12">
        <v>42713.5004976852</v>
      </c>
      <c r="M8" s="7" t="s">
        <v>15</v>
      </c>
      <c r="N8" s="13">
        <v>800000</v>
      </c>
      <c r="O8" s="13">
        <v>800000</v>
      </c>
    </row>
    <row r="9" spans="1:15" s="14" customFormat="1" ht="27" x14ac:dyDescent="0.15">
      <c r="A9" s="7">
        <v>10000475</v>
      </c>
      <c r="B9" s="8">
        <v>200000</v>
      </c>
      <c r="C9" s="7" t="s">
        <v>502</v>
      </c>
      <c r="D9" s="7">
        <v>1010</v>
      </c>
      <c r="E9" s="7" t="s">
        <v>13</v>
      </c>
      <c r="F9" s="7" t="s">
        <v>124</v>
      </c>
      <c r="G9" s="7">
        <v>9</v>
      </c>
      <c r="H9" s="7">
        <v>9</v>
      </c>
      <c r="I9" s="7" t="s">
        <v>17</v>
      </c>
      <c r="J9" s="7">
        <v>3</v>
      </c>
      <c r="K9" s="12">
        <v>42655.9616087963</v>
      </c>
      <c r="L9" s="12">
        <v>42749.584386574097</v>
      </c>
      <c r="M9" s="7" t="s">
        <v>15</v>
      </c>
      <c r="N9" s="13">
        <v>800000</v>
      </c>
      <c r="O9" s="13">
        <v>800000</v>
      </c>
    </row>
    <row r="10" spans="1:15" s="14" customFormat="1" ht="27" x14ac:dyDescent="0.15">
      <c r="A10" s="7">
        <v>10000541</v>
      </c>
      <c r="B10" s="8">
        <v>250000</v>
      </c>
      <c r="C10" s="7" t="s">
        <v>564</v>
      </c>
      <c r="D10" s="7">
        <v>1036</v>
      </c>
      <c r="E10" s="7" t="s">
        <v>16</v>
      </c>
      <c r="F10" s="7" t="s">
        <v>124</v>
      </c>
      <c r="G10" s="7">
        <v>10.5</v>
      </c>
      <c r="H10" s="7">
        <v>9</v>
      </c>
      <c r="I10" s="7" t="s">
        <v>88</v>
      </c>
      <c r="J10" s="7">
        <v>3</v>
      </c>
      <c r="K10" s="12">
        <v>42683.973055555602</v>
      </c>
      <c r="L10" s="12">
        <v>42866.999988425901</v>
      </c>
      <c r="M10" s="7" t="s">
        <v>406</v>
      </c>
      <c r="N10" s="13">
        <v>800000</v>
      </c>
      <c r="O10" s="13">
        <f>O9-B10</f>
        <v>550000</v>
      </c>
    </row>
    <row r="11" spans="1:15" s="14" customFormat="1" ht="27" x14ac:dyDescent="0.15">
      <c r="A11" s="7">
        <v>10000602</v>
      </c>
      <c r="B11" s="8">
        <v>50000</v>
      </c>
      <c r="C11" s="7" t="s">
        <v>619</v>
      </c>
      <c r="D11" s="7">
        <v>1336</v>
      </c>
      <c r="E11" s="7" t="s">
        <v>117</v>
      </c>
      <c r="F11" s="7" t="s">
        <v>124</v>
      </c>
      <c r="G11" s="7">
        <v>5.5</v>
      </c>
      <c r="H11" s="7">
        <v>7.5</v>
      </c>
      <c r="I11" s="7" t="s">
        <v>14</v>
      </c>
      <c r="J11" s="7">
        <v>1</v>
      </c>
      <c r="K11" s="12">
        <v>42708.967824074098</v>
      </c>
      <c r="L11" s="12">
        <v>42741.500752314802</v>
      </c>
      <c r="M11" s="7" t="s">
        <v>15</v>
      </c>
      <c r="N11" s="13">
        <v>800000</v>
      </c>
      <c r="O11" s="13">
        <f>O10-B11+B11</f>
        <v>550000</v>
      </c>
    </row>
    <row r="12" spans="1:15" s="14" customFormat="1" ht="27" x14ac:dyDescent="0.15">
      <c r="A12" s="7">
        <v>10000677</v>
      </c>
      <c r="B12" s="8">
        <v>150000</v>
      </c>
      <c r="C12" s="7" t="s">
        <v>689</v>
      </c>
      <c r="D12" s="7">
        <v>1336</v>
      </c>
      <c r="E12" s="7" t="s">
        <v>117</v>
      </c>
      <c r="F12" s="7" t="s">
        <v>124</v>
      </c>
      <c r="G12" s="7">
        <v>7.5</v>
      </c>
      <c r="H12" s="7">
        <v>7.5</v>
      </c>
      <c r="I12" s="7" t="s">
        <v>19</v>
      </c>
      <c r="J12" s="7">
        <v>1</v>
      </c>
      <c r="K12" s="12">
        <v>42737.850497685198</v>
      </c>
      <c r="L12" s="12">
        <v>42799.999988425901</v>
      </c>
      <c r="M12" s="7" t="s">
        <v>406</v>
      </c>
      <c r="N12" s="13">
        <v>800000</v>
      </c>
      <c r="O12" s="13">
        <f>O11-B12</f>
        <v>400000</v>
      </c>
    </row>
    <row r="13" spans="1:15" s="14" customFormat="1" ht="27" x14ac:dyDescent="0.15">
      <c r="A13" s="7">
        <v>10000761</v>
      </c>
      <c r="B13" s="8">
        <v>225000</v>
      </c>
      <c r="C13" s="7" t="s">
        <v>759</v>
      </c>
      <c r="D13" s="7">
        <v>1010</v>
      </c>
      <c r="E13" s="7" t="s">
        <v>13</v>
      </c>
      <c r="F13" s="7" t="s">
        <v>124</v>
      </c>
      <c r="G13" s="7">
        <v>9</v>
      </c>
      <c r="H13" s="7">
        <v>9</v>
      </c>
      <c r="I13" s="7" t="s">
        <v>17</v>
      </c>
      <c r="J13" s="7">
        <v>0</v>
      </c>
      <c r="K13" s="12">
        <v>42767.956354166701</v>
      </c>
      <c r="L13" s="12">
        <v>42858.999988425901</v>
      </c>
      <c r="M13" s="7" t="s">
        <v>406</v>
      </c>
      <c r="N13" s="13">
        <v>800000</v>
      </c>
      <c r="O13" s="13">
        <f>O12-B13</f>
        <v>175000</v>
      </c>
    </row>
    <row r="14" spans="1:15" s="14" customFormat="1" ht="27" x14ac:dyDescent="0.15">
      <c r="A14" s="7">
        <v>10000818</v>
      </c>
      <c r="B14" s="8">
        <v>150000</v>
      </c>
      <c r="C14" s="7" t="s">
        <v>822</v>
      </c>
      <c r="D14" s="7">
        <v>155643</v>
      </c>
      <c r="E14" s="7" t="s">
        <v>808</v>
      </c>
      <c r="F14" s="7" t="s">
        <v>124</v>
      </c>
      <c r="G14" s="7">
        <v>7.5</v>
      </c>
      <c r="H14" s="7">
        <v>7.5</v>
      </c>
      <c r="I14" s="7" t="s">
        <v>19</v>
      </c>
      <c r="J14" s="7">
        <v>0</v>
      </c>
      <c r="K14" s="12">
        <v>42785.992974537003</v>
      </c>
      <c r="L14" s="12">
        <v>42846.999988425901</v>
      </c>
      <c r="M14" s="7" t="s">
        <v>406</v>
      </c>
      <c r="N14" s="13">
        <v>800000</v>
      </c>
      <c r="O14" s="13">
        <f>O13-B14</f>
        <v>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10000009</v>
      </c>
      <c r="B2" s="8">
        <v>100000</v>
      </c>
      <c r="C2" s="7" t="s">
        <v>20</v>
      </c>
      <c r="D2" s="7">
        <v>1036</v>
      </c>
      <c r="E2" s="7" t="s">
        <v>16</v>
      </c>
      <c r="F2" s="7" t="s">
        <v>21</v>
      </c>
      <c r="G2" s="7">
        <v>9</v>
      </c>
      <c r="H2" s="7">
        <v>10.82</v>
      </c>
      <c r="I2" s="7" t="s">
        <v>14</v>
      </c>
      <c r="J2" s="7">
        <v>1</v>
      </c>
      <c r="K2" s="12">
        <v>42201.834942129601</v>
      </c>
      <c r="L2" s="12">
        <v>42245.395925925899</v>
      </c>
      <c r="M2" s="7" t="s">
        <v>15</v>
      </c>
      <c r="N2" s="13">
        <v>2000000</v>
      </c>
      <c r="O2" s="15">
        <v>2000000</v>
      </c>
    </row>
    <row r="3" spans="1:15" s="14" customFormat="1" ht="27" x14ac:dyDescent="0.15">
      <c r="A3" s="7">
        <v>10000046</v>
      </c>
      <c r="B3" s="8">
        <v>150000</v>
      </c>
      <c r="C3" s="7" t="s">
        <v>79</v>
      </c>
      <c r="D3" s="7">
        <v>1036</v>
      </c>
      <c r="E3" s="7" t="s">
        <v>16</v>
      </c>
      <c r="F3" s="7" t="s">
        <v>21</v>
      </c>
      <c r="G3" s="7">
        <v>7</v>
      </c>
      <c r="H3" s="7">
        <v>5</v>
      </c>
      <c r="I3" s="7" t="s">
        <v>80</v>
      </c>
      <c r="J3" s="7">
        <v>1</v>
      </c>
      <c r="K3" s="12">
        <v>42304.628611111097</v>
      </c>
      <c r="L3" s="12">
        <v>42325.500173611101</v>
      </c>
      <c r="M3" s="7" t="s">
        <v>15</v>
      </c>
      <c r="N3" s="13">
        <v>2000000</v>
      </c>
      <c r="O3" s="15">
        <v>2000000</v>
      </c>
    </row>
    <row r="4" spans="1:15" s="14" customFormat="1" ht="27" x14ac:dyDescent="0.15">
      <c r="A4" s="7">
        <v>10000160</v>
      </c>
      <c r="B4" s="8">
        <v>250000</v>
      </c>
      <c r="C4" s="7" t="s">
        <v>203</v>
      </c>
      <c r="D4" s="7">
        <v>1036</v>
      </c>
      <c r="E4" s="7" t="s">
        <v>16</v>
      </c>
      <c r="F4" s="7" t="s">
        <v>21</v>
      </c>
      <c r="G4" s="7">
        <v>9.5</v>
      </c>
      <c r="H4" s="7">
        <v>8.5</v>
      </c>
      <c r="I4" s="7" t="s">
        <v>17</v>
      </c>
      <c r="J4" s="7">
        <v>3</v>
      </c>
      <c r="K4" s="12">
        <v>42445.768807870401</v>
      </c>
      <c r="L4" s="12">
        <v>42542.667222222197</v>
      </c>
      <c r="M4" s="7" t="s">
        <v>15</v>
      </c>
      <c r="N4" s="13">
        <v>2000000</v>
      </c>
      <c r="O4" s="15">
        <v>2000000</v>
      </c>
    </row>
    <row r="5" spans="1:15" s="14" customFormat="1" ht="27" x14ac:dyDescent="0.15">
      <c r="A5" s="7">
        <v>10000207</v>
      </c>
      <c r="B5" s="8">
        <v>650000</v>
      </c>
      <c r="C5" s="7" t="s">
        <v>250</v>
      </c>
      <c r="D5" s="7">
        <v>140407</v>
      </c>
      <c r="E5" s="7" t="s">
        <v>244</v>
      </c>
      <c r="F5" s="7" t="s">
        <v>21</v>
      </c>
      <c r="G5" s="7">
        <v>11</v>
      </c>
      <c r="H5" s="7">
        <v>4</v>
      </c>
      <c r="I5" s="7" t="s">
        <v>58</v>
      </c>
      <c r="J5" s="7">
        <v>4</v>
      </c>
      <c r="K5" s="12">
        <v>42499.636631944399</v>
      </c>
      <c r="L5" s="12">
        <v>42623.417523148099</v>
      </c>
      <c r="M5" s="7" t="s">
        <v>15</v>
      </c>
      <c r="N5" s="13">
        <v>2000000</v>
      </c>
      <c r="O5" s="15">
        <v>2000000</v>
      </c>
    </row>
    <row r="6" spans="1:15" s="14" customFormat="1" ht="27" x14ac:dyDescent="0.15">
      <c r="A6" s="7">
        <v>10000289</v>
      </c>
      <c r="B6" s="8">
        <v>100000</v>
      </c>
      <c r="C6" s="7" t="s">
        <v>330</v>
      </c>
      <c r="D6" s="7">
        <v>1336</v>
      </c>
      <c r="E6" s="7" t="s">
        <v>117</v>
      </c>
      <c r="F6" s="7" t="s">
        <v>21</v>
      </c>
      <c r="G6" s="7">
        <v>7.5</v>
      </c>
      <c r="H6" s="7">
        <v>7.5</v>
      </c>
      <c r="I6" s="7" t="s">
        <v>19</v>
      </c>
      <c r="J6" s="7">
        <v>2</v>
      </c>
      <c r="K6" s="12">
        <v>42562.801400463002</v>
      </c>
      <c r="L6" s="12">
        <v>42626.500567129602</v>
      </c>
      <c r="M6" s="7" t="s">
        <v>15</v>
      </c>
      <c r="N6" s="13">
        <v>2000000</v>
      </c>
      <c r="O6" s="15">
        <v>2000000</v>
      </c>
    </row>
    <row r="7" spans="1:15" s="14" customFormat="1" ht="27" x14ac:dyDescent="0.15">
      <c r="A7" s="7">
        <v>10000358</v>
      </c>
      <c r="B7" s="8">
        <v>100000</v>
      </c>
      <c r="C7" s="7" t="s">
        <v>393</v>
      </c>
      <c r="D7" s="7">
        <v>1036</v>
      </c>
      <c r="E7" s="7" t="s">
        <v>16</v>
      </c>
      <c r="F7" s="7" t="s">
        <v>21</v>
      </c>
      <c r="G7" s="7">
        <v>5.5</v>
      </c>
      <c r="H7" s="7">
        <v>6.5</v>
      </c>
      <c r="I7" s="7" t="s">
        <v>14</v>
      </c>
      <c r="J7" s="7">
        <v>1</v>
      </c>
      <c r="K7" s="12">
        <v>42607.894976851901</v>
      </c>
      <c r="L7" s="12">
        <v>42642.417592592603</v>
      </c>
      <c r="M7" s="7" t="s">
        <v>15</v>
      </c>
      <c r="N7" s="13">
        <v>2000000</v>
      </c>
      <c r="O7" s="15">
        <v>2000000</v>
      </c>
    </row>
    <row r="8" spans="1:15" s="14" customFormat="1" ht="27" x14ac:dyDescent="0.15">
      <c r="A8" s="7">
        <v>10000431</v>
      </c>
      <c r="B8" s="8">
        <v>150000</v>
      </c>
      <c r="C8" s="7" t="s">
        <v>462</v>
      </c>
      <c r="D8" s="7">
        <v>1336</v>
      </c>
      <c r="E8" s="7" t="s">
        <v>117</v>
      </c>
      <c r="F8" s="7" t="s">
        <v>21</v>
      </c>
      <c r="G8" s="7">
        <v>7.5</v>
      </c>
      <c r="H8" s="7">
        <v>7.5</v>
      </c>
      <c r="I8" s="7" t="s">
        <v>19</v>
      </c>
      <c r="J8" s="7">
        <v>2</v>
      </c>
      <c r="K8" s="12">
        <v>42636.002835648098</v>
      </c>
      <c r="L8" s="12">
        <v>42700.500949074099</v>
      </c>
      <c r="M8" s="7" t="s">
        <v>15</v>
      </c>
      <c r="N8" s="13">
        <v>2000000</v>
      </c>
      <c r="O8" s="15">
        <v>2000000</v>
      </c>
    </row>
    <row r="9" spans="1:15" s="14" customFormat="1" ht="27" x14ac:dyDescent="0.15">
      <c r="A9" s="7">
        <v>10000491</v>
      </c>
      <c r="B9" s="8">
        <v>100000</v>
      </c>
      <c r="C9" s="7" t="s">
        <v>516</v>
      </c>
      <c r="D9" s="7">
        <v>1336</v>
      </c>
      <c r="E9" s="7" t="s">
        <v>117</v>
      </c>
      <c r="F9" s="7" t="s">
        <v>21</v>
      </c>
      <c r="G9" s="7">
        <v>7.5</v>
      </c>
      <c r="H9" s="7">
        <v>7.5</v>
      </c>
      <c r="I9" s="7" t="s">
        <v>19</v>
      </c>
      <c r="J9" s="7">
        <v>2</v>
      </c>
      <c r="K9" s="12">
        <v>42664.016875000001</v>
      </c>
      <c r="L9" s="12">
        <v>42728.583981481497</v>
      </c>
      <c r="M9" s="7" t="s">
        <v>15</v>
      </c>
      <c r="N9" s="13">
        <v>2000000</v>
      </c>
      <c r="O9" s="15">
        <v>2000000</v>
      </c>
    </row>
    <row r="10" spans="1:15" s="14" customFormat="1" ht="27" x14ac:dyDescent="0.15">
      <c r="A10" s="7">
        <v>10000564</v>
      </c>
      <c r="B10" s="8">
        <v>250000</v>
      </c>
      <c r="C10" s="7" t="s">
        <v>586</v>
      </c>
      <c r="D10" s="7">
        <v>1036</v>
      </c>
      <c r="E10" s="7" t="s">
        <v>16</v>
      </c>
      <c r="F10" s="7" t="s">
        <v>21</v>
      </c>
      <c r="G10" s="7">
        <v>10.5</v>
      </c>
      <c r="H10" s="7">
        <v>9</v>
      </c>
      <c r="I10" s="7" t="s">
        <v>88</v>
      </c>
      <c r="J10" s="7">
        <v>3</v>
      </c>
      <c r="K10" s="12">
        <v>42694.839618055601</v>
      </c>
      <c r="L10" s="12">
        <v>42877.999988425901</v>
      </c>
      <c r="M10" s="7" t="s">
        <v>406</v>
      </c>
      <c r="N10" s="13">
        <v>2000000</v>
      </c>
      <c r="O10" s="13">
        <f>O9-B10</f>
        <v>1750000</v>
      </c>
    </row>
    <row r="11" spans="1:15" s="14" customFormat="1" ht="27" x14ac:dyDescent="0.15">
      <c r="A11" s="7">
        <v>10000640</v>
      </c>
      <c r="B11" s="8">
        <v>275000</v>
      </c>
      <c r="C11" s="7" t="s">
        <v>653</v>
      </c>
      <c r="D11" s="7">
        <v>1010</v>
      </c>
      <c r="E11" s="7" t="s">
        <v>13</v>
      </c>
      <c r="F11" s="7" t="s">
        <v>21</v>
      </c>
      <c r="G11" s="7">
        <v>10.5</v>
      </c>
      <c r="H11" s="7">
        <v>9</v>
      </c>
      <c r="I11" s="7" t="s">
        <v>88</v>
      </c>
      <c r="J11" s="7">
        <v>2</v>
      </c>
      <c r="K11" s="12">
        <v>42722.8254282407</v>
      </c>
      <c r="L11" s="12">
        <v>42906.999988425901</v>
      </c>
      <c r="M11" s="7" t="s">
        <v>406</v>
      </c>
      <c r="N11" s="13">
        <v>2000000</v>
      </c>
      <c r="O11" s="13">
        <f>O10-B11</f>
        <v>1475000</v>
      </c>
    </row>
    <row r="12" spans="1:15" s="14" customFormat="1" ht="27" x14ac:dyDescent="0.15">
      <c r="A12" s="7">
        <v>10000704</v>
      </c>
      <c r="B12" s="8">
        <v>225000</v>
      </c>
      <c r="C12" s="7" t="s">
        <v>714</v>
      </c>
      <c r="D12" s="7">
        <v>1036</v>
      </c>
      <c r="E12" s="7" t="s">
        <v>16</v>
      </c>
      <c r="F12" s="7" t="s">
        <v>21</v>
      </c>
      <c r="G12" s="7">
        <v>9</v>
      </c>
      <c r="H12" s="7">
        <v>9</v>
      </c>
      <c r="I12" s="7" t="s">
        <v>17</v>
      </c>
      <c r="J12" s="7">
        <v>1</v>
      </c>
      <c r="K12" s="12">
        <v>42745.960601851897</v>
      </c>
      <c r="L12" s="12">
        <v>42837.999988425901</v>
      </c>
      <c r="M12" s="7" t="s">
        <v>406</v>
      </c>
      <c r="N12" s="13">
        <v>2000000</v>
      </c>
      <c r="O12" s="13">
        <f>O11-B12</f>
        <v>1250000</v>
      </c>
    </row>
    <row r="13" spans="1:15" s="14" customFormat="1" ht="27" x14ac:dyDescent="0.15">
      <c r="A13" s="7">
        <v>10000787</v>
      </c>
      <c r="B13" s="8">
        <v>225000</v>
      </c>
      <c r="C13" s="7" t="s">
        <v>782</v>
      </c>
      <c r="D13" s="7">
        <v>1036</v>
      </c>
      <c r="E13" s="7" t="s">
        <v>16</v>
      </c>
      <c r="F13" s="7" t="s">
        <v>21</v>
      </c>
      <c r="G13" s="7">
        <v>9</v>
      </c>
      <c r="H13" s="7">
        <v>9</v>
      </c>
      <c r="I13" s="7" t="s">
        <v>17</v>
      </c>
      <c r="J13" s="7">
        <v>0</v>
      </c>
      <c r="K13" s="12">
        <v>42774.029756944401</v>
      </c>
      <c r="L13" s="12">
        <v>42864.999988425901</v>
      </c>
      <c r="M13" s="7" t="s">
        <v>406</v>
      </c>
      <c r="N13" s="13">
        <v>2000000</v>
      </c>
      <c r="O13" s="13">
        <f>O12-B13</f>
        <v>1025000</v>
      </c>
    </row>
    <row r="14" spans="1:15" s="14" customFormat="1" ht="27" x14ac:dyDescent="0.15">
      <c r="A14" s="7">
        <v>10000854</v>
      </c>
      <c r="B14" s="8">
        <v>275000</v>
      </c>
      <c r="C14" s="7" t="s">
        <v>851</v>
      </c>
      <c r="D14" s="7">
        <v>155643</v>
      </c>
      <c r="E14" s="7" t="s">
        <v>808</v>
      </c>
      <c r="F14" s="7" t="s">
        <v>21</v>
      </c>
      <c r="G14" s="7">
        <v>10.5</v>
      </c>
      <c r="H14" s="7">
        <v>8.75</v>
      </c>
      <c r="I14" s="7" t="s">
        <v>88</v>
      </c>
      <c r="J14" s="7">
        <v>0</v>
      </c>
      <c r="K14" s="12">
        <v>42794.9781828704</v>
      </c>
      <c r="L14" s="12"/>
      <c r="M14" s="7" t="s">
        <v>850</v>
      </c>
      <c r="N14" s="13">
        <v>2000000</v>
      </c>
      <c r="O14" s="13">
        <f>O13-B14</f>
        <v>750000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10000015</v>
      </c>
      <c r="B2" s="8">
        <v>200000</v>
      </c>
      <c r="C2" s="7" t="s">
        <v>29</v>
      </c>
      <c r="D2" s="7">
        <v>1035</v>
      </c>
      <c r="E2" s="7" t="s">
        <v>18</v>
      </c>
      <c r="F2" s="7" t="s">
        <v>30</v>
      </c>
      <c r="G2" s="7">
        <v>10</v>
      </c>
      <c r="H2" s="7">
        <v>13.72</v>
      </c>
      <c r="I2" s="7" t="s">
        <v>14</v>
      </c>
      <c r="J2" s="7">
        <v>1</v>
      </c>
      <c r="K2" s="12">
        <v>42221.734293981499</v>
      </c>
      <c r="L2" s="12">
        <v>42259.396030092597</v>
      </c>
      <c r="M2" s="7" t="s">
        <v>15</v>
      </c>
      <c r="N2" s="13">
        <v>900000</v>
      </c>
      <c r="O2" s="13">
        <v>900000</v>
      </c>
    </row>
    <row r="3" spans="1:15" s="14" customFormat="1" ht="27" x14ac:dyDescent="0.15">
      <c r="A3" s="7">
        <v>10000055</v>
      </c>
      <c r="B3" s="8">
        <v>100000</v>
      </c>
      <c r="C3" s="7" t="s">
        <v>91</v>
      </c>
      <c r="D3" s="7">
        <v>1036</v>
      </c>
      <c r="E3" s="7" t="s">
        <v>16</v>
      </c>
      <c r="F3" s="7" t="s">
        <v>30</v>
      </c>
      <c r="G3" s="7">
        <v>6</v>
      </c>
      <c r="H3" s="7">
        <v>6</v>
      </c>
      <c r="I3" s="7" t="s">
        <v>83</v>
      </c>
      <c r="J3" s="7">
        <v>1</v>
      </c>
      <c r="K3" s="12">
        <v>42313.633182870399</v>
      </c>
      <c r="L3" s="12">
        <v>42340.500567129602</v>
      </c>
      <c r="M3" s="7" t="s">
        <v>15</v>
      </c>
      <c r="N3" s="13">
        <v>900000</v>
      </c>
      <c r="O3" s="13">
        <v>900000</v>
      </c>
    </row>
    <row r="4" spans="1:15" s="14" customFormat="1" ht="27" x14ac:dyDescent="0.15">
      <c r="A4" s="7">
        <v>10000097</v>
      </c>
      <c r="B4" s="8">
        <v>250000</v>
      </c>
      <c r="C4" s="7" t="s">
        <v>139</v>
      </c>
      <c r="D4" s="7">
        <v>1336</v>
      </c>
      <c r="E4" s="7" t="s">
        <v>117</v>
      </c>
      <c r="F4" s="7" t="s">
        <v>30</v>
      </c>
      <c r="G4" s="7">
        <v>10.5</v>
      </c>
      <c r="H4" s="7">
        <v>8.5</v>
      </c>
      <c r="I4" s="7" t="s">
        <v>58</v>
      </c>
      <c r="J4" s="7">
        <v>4</v>
      </c>
      <c r="K4" s="12">
        <v>42376.730752314797</v>
      </c>
      <c r="L4" s="12">
        <v>42502.667337963001</v>
      </c>
      <c r="M4" s="7" t="s">
        <v>15</v>
      </c>
      <c r="N4" s="13">
        <v>900000</v>
      </c>
      <c r="O4" s="13">
        <v>900000</v>
      </c>
    </row>
    <row r="5" spans="1:15" s="14" customFormat="1" ht="27" x14ac:dyDescent="0.15">
      <c r="A5" s="7">
        <v>10000221</v>
      </c>
      <c r="B5" s="8">
        <v>350000</v>
      </c>
      <c r="C5" s="7" t="s">
        <v>268</v>
      </c>
      <c r="D5" s="7">
        <v>140407</v>
      </c>
      <c r="E5" s="7" t="s">
        <v>244</v>
      </c>
      <c r="F5" s="7" t="s">
        <v>30</v>
      </c>
      <c r="G5" s="7">
        <v>11</v>
      </c>
      <c r="H5" s="7">
        <v>4</v>
      </c>
      <c r="I5" s="7" t="s">
        <v>58</v>
      </c>
      <c r="J5" s="7">
        <v>4</v>
      </c>
      <c r="K5" s="12">
        <v>42509.674652777801</v>
      </c>
      <c r="L5" s="12">
        <v>42632.583356481497</v>
      </c>
      <c r="M5" s="7" t="s">
        <v>15</v>
      </c>
      <c r="N5" s="13">
        <v>900000</v>
      </c>
      <c r="O5" s="13">
        <v>900000</v>
      </c>
    </row>
    <row r="6" spans="1:15" s="14" customFormat="1" ht="27" x14ac:dyDescent="0.15">
      <c r="A6" s="7">
        <v>10000290</v>
      </c>
      <c r="B6" s="8">
        <v>125000</v>
      </c>
      <c r="C6" s="7" t="s">
        <v>331</v>
      </c>
      <c r="D6" s="7">
        <v>1036</v>
      </c>
      <c r="E6" s="7" t="s">
        <v>16</v>
      </c>
      <c r="F6" s="7" t="s">
        <v>30</v>
      </c>
      <c r="G6" s="7">
        <v>9</v>
      </c>
      <c r="H6" s="7">
        <v>9</v>
      </c>
      <c r="I6" s="7" t="s">
        <v>17</v>
      </c>
      <c r="J6" s="7">
        <v>3</v>
      </c>
      <c r="K6" s="12">
        <v>42562.802129629599</v>
      </c>
      <c r="L6" s="12">
        <v>42656.583715277797</v>
      </c>
      <c r="M6" s="7" t="s">
        <v>15</v>
      </c>
      <c r="N6" s="13">
        <v>900000</v>
      </c>
      <c r="O6" s="13">
        <v>900000</v>
      </c>
    </row>
    <row r="7" spans="1:15" s="14" customFormat="1" ht="27" x14ac:dyDescent="0.15">
      <c r="A7" s="7">
        <v>10000362</v>
      </c>
      <c r="B7" s="8">
        <v>175000</v>
      </c>
      <c r="C7" s="7" t="s">
        <v>397</v>
      </c>
      <c r="D7" s="7">
        <v>1036</v>
      </c>
      <c r="E7" s="7" t="s">
        <v>16</v>
      </c>
      <c r="F7" s="7" t="s">
        <v>30</v>
      </c>
      <c r="G7" s="7">
        <v>9</v>
      </c>
      <c r="H7" s="7">
        <v>9</v>
      </c>
      <c r="I7" s="7" t="s">
        <v>17</v>
      </c>
      <c r="J7" s="7">
        <v>3</v>
      </c>
      <c r="K7" s="12">
        <v>42609.983391203699</v>
      </c>
      <c r="L7" s="12">
        <v>42704.584374999999</v>
      </c>
      <c r="M7" s="7" t="s">
        <v>15</v>
      </c>
      <c r="N7" s="13">
        <v>900000</v>
      </c>
      <c r="O7" s="13">
        <v>900000</v>
      </c>
    </row>
    <row r="8" spans="1:15" s="14" customFormat="1" ht="27" x14ac:dyDescent="0.15">
      <c r="A8" s="7">
        <v>10000425</v>
      </c>
      <c r="B8" s="8">
        <v>175000</v>
      </c>
      <c r="C8" s="7" t="s">
        <v>456</v>
      </c>
      <c r="D8" s="7">
        <v>1336</v>
      </c>
      <c r="E8" s="7" t="s">
        <v>117</v>
      </c>
      <c r="F8" s="7" t="s">
        <v>30</v>
      </c>
      <c r="G8" s="7">
        <v>9</v>
      </c>
      <c r="H8" s="7">
        <v>9</v>
      </c>
      <c r="I8" s="7" t="s">
        <v>17</v>
      </c>
      <c r="J8" s="7">
        <v>3</v>
      </c>
      <c r="K8" s="12">
        <v>42633.9911111111</v>
      </c>
      <c r="L8" s="12">
        <v>42726.583564814799</v>
      </c>
      <c r="M8" s="7" t="s">
        <v>15</v>
      </c>
      <c r="N8" s="13">
        <v>900000</v>
      </c>
      <c r="O8" s="13">
        <v>900000</v>
      </c>
    </row>
    <row r="9" spans="1:15" s="14" customFormat="1" ht="27" x14ac:dyDescent="0.15">
      <c r="A9" s="7">
        <v>10000495</v>
      </c>
      <c r="B9" s="8">
        <v>150000</v>
      </c>
      <c r="C9" s="7" t="s">
        <v>520</v>
      </c>
      <c r="D9" s="7">
        <v>1036</v>
      </c>
      <c r="E9" s="7" t="s">
        <v>16</v>
      </c>
      <c r="F9" s="7" t="s">
        <v>30</v>
      </c>
      <c r="G9" s="7">
        <v>9</v>
      </c>
      <c r="H9" s="7">
        <v>9</v>
      </c>
      <c r="I9" s="7" t="s">
        <v>17</v>
      </c>
      <c r="J9" s="7">
        <v>3</v>
      </c>
      <c r="K9" s="12">
        <v>42666.7355902778</v>
      </c>
      <c r="L9" s="12">
        <v>42760.500555555598</v>
      </c>
      <c r="M9" s="7" t="s">
        <v>15</v>
      </c>
      <c r="N9" s="13">
        <v>900000</v>
      </c>
      <c r="O9" s="13">
        <v>900000</v>
      </c>
    </row>
    <row r="10" spans="1:15" s="14" customFormat="1" ht="27" x14ac:dyDescent="0.15">
      <c r="A10" s="7">
        <v>10000563</v>
      </c>
      <c r="B10" s="8">
        <v>225000</v>
      </c>
      <c r="C10" s="7" t="s">
        <v>585</v>
      </c>
      <c r="D10" s="7">
        <v>1036</v>
      </c>
      <c r="E10" s="7" t="s">
        <v>16</v>
      </c>
      <c r="F10" s="7" t="s">
        <v>30</v>
      </c>
      <c r="G10" s="7">
        <v>9</v>
      </c>
      <c r="H10" s="7">
        <v>9</v>
      </c>
      <c r="I10" s="7" t="s">
        <v>17</v>
      </c>
      <c r="J10" s="7">
        <v>3</v>
      </c>
      <c r="K10" s="12">
        <v>42694.839548611097</v>
      </c>
      <c r="L10" s="12">
        <v>42788.586053240702</v>
      </c>
      <c r="M10" s="7" t="s">
        <v>15</v>
      </c>
      <c r="N10" s="13">
        <v>900000</v>
      </c>
      <c r="O10" s="13">
        <v>900000</v>
      </c>
    </row>
    <row r="11" spans="1:15" s="14" customFormat="1" ht="27" x14ac:dyDescent="0.15">
      <c r="A11" s="7">
        <v>10000642</v>
      </c>
      <c r="B11" s="8">
        <v>150000</v>
      </c>
      <c r="C11" s="7" t="s">
        <v>655</v>
      </c>
      <c r="D11" s="7">
        <v>1336</v>
      </c>
      <c r="E11" s="7" t="s">
        <v>117</v>
      </c>
      <c r="F11" s="7" t="s">
        <v>30</v>
      </c>
      <c r="G11" s="7">
        <v>7.5</v>
      </c>
      <c r="H11" s="7">
        <v>7.5</v>
      </c>
      <c r="I11" s="7" t="s">
        <v>19</v>
      </c>
      <c r="J11" s="7">
        <v>2</v>
      </c>
      <c r="K11" s="12">
        <v>42723.951435185198</v>
      </c>
      <c r="L11" s="12">
        <v>42787.5018865741</v>
      </c>
      <c r="M11" s="7" t="s">
        <v>15</v>
      </c>
      <c r="N11" s="13">
        <v>900000</v>
      </c>
      <c r="O11" s="13">
        <v>900000</v>
      </c>
    </row>
    <row r="12" spans="1:15" s="14" customFormat="1" ht="27" x14ac:dyDescent="0.15">
      <c r="A12" s="7">
        <v>10000717</v>
      </c>
      <c r="B12" s="8">
        <v>100000</v>
      </c>
      <c r="C12" s="7" t="s">
        <v>723</v>
      </c>
      <c r="D12" s="7">
        <v>1010</v>
      </c>
      <c r="E12" s="7" t="s">
        <v>13</v>
      </c>
      <c r="F12" s="7" t="s">
        <v>30</v>
      </c>
      <c r="G12" s="7">
        <v>5.5</v>
      </c>
      <c r="H12" s="7">
        <v>7.5</v>
      </c>
      <c r="I12" s="7" t="s">
        <v>14</v>
      </c>
      <c r="J12" s="7">
        <v>1</v>
      </c>
      <c r="K12" s="12">
        <v>42747.973194444399</v>
      </c>
      <c r="L12" s="12">
        <v>42782.669791666704</v>
      </c>
      <c r="M12" s="7" t="s">
        <v>15</v>
      </c>
      <c r="N12" s="13">
        <v>900000</v>
      </c>
      <c r="O12" s="13">
        <v>900000</v>
      </c>
    </row>
    <row r="13" spans="1:15" s="14" customFormat="1" ht="27" x14ac:dyDescent="0.15">
      <c r="A13" s="7">
        <v>10000793</v>
      </c>
      <c r="B13" s="8">
        <v>150000</v>
      </c>
      <c r="C13" s="7" t="s">
        <v>787</v>
      </c>
      <c r="D13" s="7">
        <v>1010</v>
      </c>
      <c r="E13" s="7" t="s">
        <v>13</v>
      </c>
      <c r="F13" s="7" t="s">
        <v>30</v>
      </c>
      <c r="G13" s="7">
        <v>7.5</v>
      </c>
      <c r="H13" s="7">
        <v>7.5</v>
      </c>
      <c r="I13" s="7" t="s">
        <v>19</v>
      </c>
      <c r="J13" s="7">
        <v>0</v>
      </c>
      <c r="K13" s="12">
        <v>42775.980104166701</v>
      </c>
      <c r="L13" s="12">
        <v>42838.999988425901</v>
      </c>
      <c r="M13" s="7" t="s">
        <v>406</v>
      </c>
      <c r="N13" s="13">
        <v>900000</v>
      </c>
      <c r="O13" s="13">
        <f>O12-B13</f>
        <v>750000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N4" sqref="N4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10000045</v>
      </c>
      <c r="B3" s="4">
        <v>450000</v>
      </c>
      <c r="C3" s="3" t="s">
        <v>77</v>
      </c>
      <c r="D3" s="3">
        <v>1035</v>
      </c>
      <c r="E3" s="3" t="s">
        <v>18</v>
      </c>
      <c r="F3" s="3" t="s">
        <v>78</v>
      </c>
      <c r="G3" s="3">
        <v>10</v>
      </c>
      <c r="H3" s="3">
        <v>10.5</v>
      </c>
      <c r="I3" s="3" t="s">
        <v>17</v>
      </c>
      <c r="J3" s="3">
        <v>3</v>
      </c>
      <c r="K3" s="5">
        <v>42304.566481481503</v>
      </c>
      <c r="L3" s="5">
        <v>42401.500416666699</v>
      </c>
      <c r="M3" s="3" t="s">
        <v>15</v>
      </c>
      <c r="N3" s="6">
        <v>1200000</v>
      </c>
      <c r="O3" s="6">
        <v>1200000</v>
      </c>
    </row>
    <row r="4" spans="1:15" s="1" customFormat="1" ht="27" x14ac:dyDescent="0.15">
      <c r="A4" s="3">
        <v>10000115</v>
      </c>
      <c r="B4" s="4">
        <v>150000</v>
      </c>
      <c r="C4" s="3" t="s">
        <v>158</v>
      </c>
      <c r="D4" s="3">
        <v>1036</v>
      </c>
      <c r="E4" s="3" t="s">
        <v>16</v>
      </c>
      <c r="F4" s="3" t="s">
        <v>78</v>
      </c>
      <c r="G4" s="3">
        <v>8</v>
      </c>
      <c r="H4" s="3">
        <v>10</v>
      </c>
      <c r="I4" s="3" t="s">
        <v>19</v>
      </c>
      <c r="J4" s="3">
        <v>2</v>
      </c>
      <c r="K4" s="5">
        <v>42396.803796296299</v>
      </c>
      <c r="L4" s="5">
        <v>42461.500289351898</v>
      </c>
      <c r="M4" s="3" t="s">
        <v>15</v>
      </c>
      <c r="N4" s="6">
        <v>1200000</v>
      </c>
      <c r="O4" s="6">
        <v>1200000</v>
      </c>
    </row>
    <row r="5" spans="1:15" s="1" customFormat="1" ht="27" x14ac:dyDescent="0.15">
      <c r="A5" s="3">
        <v>10000180</v>
      </c>
      <c r="B5" s="4">
        <v>150000</v>
      </c>
      <c r="C5" s="3" t="s">
        <v>224</v>
      </c>
      <c r="D5" s="3">
        <v>1336</v>
      </c>
      <c r="E5" s="3" t="s">
        <v>117</v>
      </c>
      <c r="F5" s="3" t="s">
        <v>78</v>
      </c>
      <c r="G5" s="3">
        <v>5.5</v>
      </c>
      <c r="H5" s="3">
        <v>6.5</v>
      </c>
      <c r="I5" s="3" t="s">
        <v>14</v>
      </c>
      <c r="J5" s="3">
        <v>1</v>
      </c>
      <c r="K5" s="5">
        <v>42468.744525463</v>
      </c>
      <c r="L5" s="5">
        <v>42502.667662036998</v>
      </c>
      <c r="M5" s="3" t="s">
        <v>15</v>
      </c>
      <c r="N5" s="6">
        <v>1200000</v>
      </c>
      <c r="O5" s="6">
        <v>1200000</v>
      </c>
    </row>
    <row r="6" spans="1:15" s="1" customFormat="1" ht="27" x14ac:dyDescent="0.15">
      <c r="A6" s="3">
        <v>10000222</v>
      </c>
      <c r="B6" s="4">
        <v>100000</v>
      </c>
      <c r="C6" s="3" t="s">
        <v>269</v>
      </c>
      <c r="D6" s="3">
        <v>1336</v>
      </c>
      <c r="E6" s="3" t="s">
        <v>117</v>
      </c>
      <c r="F6" s="3" t="s">
        <v>78</v>
      </c>
      <c r="G6" s="3">
        <v>5.5</v>
      </c>
      <c r="H6" s="3">
        <v>6.5</v>
      </c>
      <c r="I6" s="3" t="s">
        <v>14</v>
      </c>
      <c r="J6" s="3">
        <v>1</v>
      </c>
      <c r="K6" s="5">
        <v>42510.7351388889</v>
      </c>
      <c r="L6" s="5">
        <v>42545.584212962996</v>
      </c>
      <c r="M6" s="3" t="s">
        <v>15</v>
      </c>
      <c r="N6" s="6">
        <v>1200000</v>
      </c>
      <c r="O6" s="6">
        <v>1200000</v>
      </c>
    </row>
    <row r="7" spans="1:15" s="1" customFormat="1" ht="27" x14ac:dyDescent="0.15">
      <c r="A7" s="3">
        <v>10000271</v>
      </c>
      <c r="B7" s="4">
        <v>350000</v>
      </c>
      <c r="C7" s="3" t="s">
        <v>312</v>
      </c>
      <c r="D7" s="3">
        <v>1010</v>
      </c>
      <c r="E7" s="3" t="s">
        <v>13</v>
      </c>
      <c r="F7" s="3" t="s">
        <v>78</v>
      </c>
      <c r="G7" s="3">
        <v>11</v>
      </c>
      <c r="H7" s="3">
        <v>8.75</v>
      </c>
      <c r="I7" s="3" t="s">
        <v>88</v>
      </c>
      <c r="J7" s="3">
        <v>6</v>
      </c>
      <c r="K7" s="5">
        <v>42547.460462962998</v>
      </c>
      <c r="L7" s="5">
        <v>42732.666898148098</v>
      </c>
      <c r="M7" s="3" t="s">
        <v>15</v>
      </c>
      <c r="N7" s="6">
        <v>1200000</v>
      </c>
      <c r="O7" s="6">
        <v>1200000</v>
      </c>
    </row>
    <row r="8" spans="1:15" s="1" customFormat="1" ht="27" x14ac:dyDescent="0.15">
      <c r="A8" s="3">
        <v>10000346</v>
      </c>
      <c r="B8" s="4">
        <v>225000</v>
      </c>
      <c r="C8" s="3" t="s">
        <v>382</v>
      </c>
      <c r="D8" s="3">
        <v>1010</v>
      </c>
      <c r="E8" s="3" t="s">
        <v>13</v>
      </c>
      <c r="F8" s="3" t="s">
        <v>78</v>
      </c>
      <c r="G8" s="3">
        <v>11</v>
      </c>
      <c r="H8" s="3">
        <v>8.75</v>
      </c>
      <c r="I8" s="3" t="s">
        <v>88</v>
      </c>
      <c r="J8" s="3">
        <v>6</v>
      </c>
      <c r="K8" s="5">
        <v>42600.805682870399</v>
      </c>
      <c r="L8" s="5">
        <v>42788.583842592598</v>
      </c>
      <c r="M8" s="3" t="s">
        <v>15</v>
      </c>
      <c r="N8" s="6">
        <v>1200000</v>
      </c>
      <c r="O8" s="6">
        <v>1200000</v>
      </c>
    </row>
    <row r="9" spans="1:15" s="1" customFormat="1" ht="27" x14ac:dyDescent="0.15">
      <c r="A9" s="3">
        <v>10000423</v>
      </c>
      <c r="B9" s="4">
        <v>250000</v>
      </c>
      <c r="C9" s="3" t="s">
        <v>454</v>
      </c>
      <c r="D9" s="3">
        <v>1036</v>
      </c>
      <c r="E9" s="3" t="s">
        <v>16</v>
      </c>
      <c r="F9" s="3" t="s">
        <v>78</v>
      </c>
      <c r="G9" s="3">
        <v>11</v>
      </c>
      <c r="H9" s="3">
        <v>8.75</v>
      </c>
      <c r="I9" s="3" t="s">
        <v>88</v>
      </c>
      <c r="J9" s="3">
        <v>5</v>
      </c>
      <c r="K9" s="5">
        <v>42632.973900463003</v>
      </c>
      <c r="L9" s="5">
        <v>42815.999988425901</v>
      </c>
      <c r="M9" s="3" t="s">
        <v>406</v>
      </c>
      <c r="N9" s="6">
        <v>1200000</v>
      </c>
      <c r="O9" s="6">
        <f>N9-B9</f>
        <v>950000</v>
      </c>
    </row>
    <row r="10" spans="1:15" s="1" customFormat="1" ht="27" x14ac:dyDescent="0.15">
      <c r="A10" s="3">
        <v>10000489</v>
      </c>
      <c r="B10" s="4">
        <v>200000</v>
      </c>
      <c r="C10" s="3" t="s">
        <v>514</v>
      </c>
      <c r="D10" s="3">
        <v>1036</v>
      </c>
      <c r="E10" s="3" t="s">
        <v>16</v>
      </c>
      <c r="F10" s="3" t="s">
        <v>78</v>
      </c>
      <c r="G10" s="3">
        <v>9</v>
      </c>
      <c r="H10" s="3">
        <v>9</v>
      </c>
      <c r="I10" s="3" t="s">
        <v>17</v>
      </c>
      <c r="J10" s="3">
        <v>3</v>
      </c>
      <c r="K10" s="5">
        <v>42662.983692129601</v>
      </c>
      <c r="L10" s="5">
        <v>42756.583888888897</v>
      </c>
      <c r="M10" s="3" t="s">
        <v>15</v>
      </c>
      <c r="N10" s="6">
        <v>1200000</v>
      </c>
      <c r="O10" s="6">
        <f>O9-B10+B10</f>
        <v>950000</v>
      </c>
    </row>
    <row r="11" spans="1:15" s="1" customFormat="1" ht="27" x14ac:dyDescent="0.15">
      <c r="A11" s="3">
        <v>10000557</v>
      </c>
      <c r="B11" s="4">
        <v>275000</v>
      </c>
      <c r="C11" s="3" t="s">
        <v>580</v>
      </c>
      <c r="D11" s="3">
        <v>1010</v>
      </c>
      <c r="E11" s="3" t="s">
        <v>13</v>
      </c>
      <c r="F11" s="3" t="s">
        <v>78</v>
      </c>
      <c r="G11" s="3">
        <v>10.5</v>
      </c>
      <c r="H11" s="3">
        <v>9</v>
      </c>
      <c r="I11" s="3" t="s">
        <v>88</v>
      </c>
      <c r="J11" s="3">
        <v>3</v>
      </c>
      <c r="K11" s="5">
        <v>42691.004189814797</v>
      </c>
      <c r="L11" s="5">
        <v>42873.999988425901</v>
      </c>
      <c r="M11" s="3" t="s">
        <v>406</v>
      </c>
      <c r="N11" s="6">
        <v>1200000</v>
      </c>
      <c r="O11" s="6">
        <f>O10-B11</f>
        <v>675000</v>
      </c>
    </row>
    <row r="12" spans="1:15" s="1" customFormat="1" ht="27" x14ac:dyDescent="0.15">
      <c r="A12" s="3">
        <v>10000629</v>
      </c>
      <c r="B12" s="4">
        <v>150000</v>
      </c>
      <c r="C12" s="3" t="s">
        <v>643</v>
      </c>
      <c r="D12" s="3">
        <v>1036</v>
      </c>
      <c r="E12" s="3" t="s">
        <v>16</v>
      </c>
      <c r="F12" s="3" t="s">
        <v>78</v>
      </c>
      <c r="G12" s="3">
        <v>7.5</v>
      </c>
      <c r="H12" s="3">
        <v>7.5</v>
      </c>
      <c r="I12" s="3" t="s">
        <v>19</v>
      </c>
      <c r="J12" s="3">
        <v>2</v>
      </c>
      <c r="K12" s="5">
        <v>42717.991087962997</v>
      </c>
      <c r="L12" s="5">
        <v>42782.584537037001</v>
      </c>
      <c r="M12" s="3" t="s">
        <v>15</v>
      </c>
      <c r="N12" s="6">
        <v>1200000</v>
      </c>
      <c r="O12" s="6">
        <f>O11-B12+B12</f>
        <v>675000</v>
      </c>
    </row>
    <row r="13" spans="1:15" ht="27" x14ac:dyDescent="0.15">
      <c r="A13" s="3">
        <v>10000691</v>
      </c>
      <c r="B13" s="4">
        <v>200000</v>
      </c>
      <c r="C13" s="3" t="s">
        <v>701</v>
      </c>
      <c r="D13" s="3">
        <v>1336</v>
      </c>
      <c r="E13" s="3" t="s">
        <v>117</v>
      </c>
      <c r="F13" s="3" t="s">
        <v>78</v>
      </c>
      <c r="G13" s="3">
        <v>7.5</v>
      </c>
      <c r="H13" s="3">
        <v>7.5</v>
      </c>
      <c r="I13" s="3" t="s">
        <v>19</v>
      </c>
      <c r="J13" s="3">
        <v>1</v>
      </c>
      <c r="K13" s="5">
        <v>42743.706689814797</v>
      </c>
      <c r="L13" s="5">
        <v>42804.999988425901</v>
      </c>
      <c r="M13" s="3" t="s">
        <v>406</v>
      </c>
      <c r="N13" s="6">
        <v>1200000</v>
      </c>
      <c r="O13" s="6">
        <f>O12-B13</f>
        <v>475000</v>
      </c>
    </row>
    <row r="14" spans="1:15" ht="27" x14ac:dyDescent="0.15">
      <c r="A14" s="3">
        <v>10000773</v>
      </c>
      <c r="B14" s="4">
        <v>200000</v>
      </c>
      <c r="C14" s="3" t="s">
        <v>769</v>
      </c>
      <c r="D14" s="3">
        <v>1336</v>
      </c>
      <c r="E14" s="3" t="s">
        <v>117</v>
      </c>
      <c r="F14" s="3" t="s">
        <v>78</v>
      </c>
      <c r="G14" s="3">
        <v>7.5</v>
      </c>
      <c r="H14" s="3">
        <v>7.5</v>
      </c>
      <c r="I14" s="3" t="s">
        <v>19</v>
      </c>
      <c r="J14" s="3">
        <v>0</v>
      </c>
      <c r="K14" s="5">
        <v>42771.953634259298</v>
      </c>
      <c r="L14" s="5">
        <v>42831.999988425901</v>
      </c>
      <c r="M14" s="3" t="s">
        <v>406</v>
      </c>
      <c r="N14" s="6">
        <v>1200000</v>
      </c>
      <c r="O14" s="6">
        <f>O13-B14</f>
        <v>275000</v>
      </c>
    </row>
    <row r="15" spans="1:15" ht="27" x14ac:dyDescent="0.15">
      <c r="A15" s="3">
        <v>10000851</v>
      </c>
      <c r="B15" s="4">
        <v>150000</v>
      </c>
      <c r="C15" s="3" t="s">
        <v>805</v>
      </c>
      <c r="D15" s="3">
        <v>155626</v>
      </c>
      <c r="E15" s="3" t="s">
        <v>795</v>
      </c>
      <c r="F15" s="3" t="s">
        <v>78</v>
      </c>
      <c r="G15" s="3">
        <v>7.5</v>
      </c>
      <c r="H15" s="3">
        <v>7.5</v>
      </c>
      <c r="I15" s="3" t="s">
        <v>19</v>
      </c>
      <c r="J15" s="3">
        <v>0</v>
      </c>
      <c r="K15" s="5">
        <v>42794.977476851898</v>
      </c>
      <c r="L15" s="5"/>
      <c r="M15" s="3" t="s">
        <v>806</v>
      </c>
      <c r="N15" s="6">
        <v>1200000</v>
      </c>
      <c r="O15" s="6">
        <f>O14-B15</f>
        <v>125000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10000100</v>
      </c>
      <c r="B2" s="8">
        <v>350000</v>
      </c>
      <c r="C2" s="7" t="s">
        <v>142</v>
      </c>
      <c r="D2" s="7">
        <v>1336</v>
      </c>
      <c r="E2" s="7" t="s">
        <v>117</v>
      </c>
      <c r="F2" s="7" t="s">
        <v>143</v>
      </c>
      <c r="G2" s="7">
        <v>10.5</v>
      </c>
      <c r="H2" s="7">
        <v>8.5</v>
      </c>
      <c r="I2" s="7" t="s">
        <v>58</v>
      </c>
      <c r="J2" s="7">
        <v>4</v>
      </c>
      <c r="K2" s="12">
        <v>42381.695150462998</v>
      </c>
      <c r="L2" s="12">
        <v>42504.417106481502</v>
      </c>
      <c r="M2" s="7" t="s">
        <v>15</v>
      </c>
      <c r="N2" s="13">
        <v>1400000</v>
      </c>
      <c r="O2" s="13">
        <v>1400000</v>
      </c>
    </row>
    <row r="3" spans="1:15" s="14" customFormat="1" ht="27" x14ac:dyDescent="0.15">
      <c r="A3" s="7">
        <v>10000111</v>
      </c>
      <c r="B3" s="8">
        <v>100000</v>
      </c>
      <c r="C3" s="7" t="s">
        <v>156</v>
      </c>
      <c r="D3" s="7">
        <v>1036</v>
      </c>
      <c r="E3" s="7" t="s">
        <v>16</v>
      </c>
      <c r="F3" s="7" t="s">
        <v>143</v>
      </c>
      <c r="G3" s="7">
        <v>6</v>
      </c>
      <c r="H3" s="7">
        <v>6</v>
      </c>
      <c r="I3" s="7" t="s">
        <v>14</v>
      </c>
      <c r="J3" s="7">
        <v>1</v>
      </c>
      <c r="K3" s="12">
        <v>42394.451180555603</v>
      </c>
      <c r="L3" s="12">
        <v>42426.3963657407</v>
      </c>
      <c r="M3" s="7" t="s">
        <v>15</v>
      </c>
      <c r="N3" s="13">
        <v>1400000</v>
      </c>
      <c r="O3" s="13">
        <v>1400000</v>
      </c>
    </row>
    <row r="4" spans="1:15" s="14" customFormat="1" ht="27" x14ac:dyDescent="0.15">
      <c r="A4" s="7">
        <v>10000184</v>
      </c>
      <c r="B4" s="8">
        <v>250000</v>
      </c>
      <c r="C4" s="7" t="s">
        <v>228</v>
      </c>
      <c r="D4" s="7">
        <v>1036</v>
      </c>
      <c r="E4" s="7" t="s">
        <v>16</v>
      </c>
      <c r="F4" s="7" t="s">
        <v>143</v>
      </c>
      <c r="G4" s="7">
        <v>9</v>
      </c>
      <c r="H4" s="7">
        <v>9</v>
      </c>
      <c r="I4" s="7" t="s">
        <v>17</v>
      </c>
      <c r="J4" s="7">
        <v>3</v>
      </c>
      <c r="K4" s="12">
        <v>42472.808194444398</v>
      </c>
      <c r="L4" s="12">
        <v>42566.7504513889</v>
      </c>
      <c r="M4" s="7" t="s">
        <v>15</v>
      </c>
      <c r="N4" s="13">
        <v>1400000</v>
      </c>
      <c r="O4" s="13">
        <v>1400000</v>
      </c>
    </row>
    <row r="5" spans="1:15" s="14" customFormat="1" ht="27" x14ac:dyDescent="0.15">
      <c r="A5" s="7">
        <v>10000243</v>
      </c>
      <c r="B5" s="8">
        <v>100000</v>
      </c>
      <c r="C5" s="7" t="s">
        <v>289</v>
      </c>
      <c r="D5" s="7">
        <v>1336</v>
      </c>
      <c r="E5" s="7" t="s">
        <v>117</v>
      </c>
      <c r="F5" s="7" t="s">
        <v>143</v>
      </c>
      <c r="G5" s="7">
        <v>5.5</v>
      </c>
      <c r="H5" s="7">
        <v>6.5</v>
      </c>
      <c r="I5" s="7" t="s">
        <v>14</v>
      </c>
      <c r="J5" s="7">
        <v>1</v>
      </c>
      <c r="K5" s="12">
        <v>42530.424756944398</v>
      </c>
      <c r="L5" s="12">
        <v>42563.583877314799</v>
      </c>
      <c r="M5" s="7" t="s">
        <v>15</v>
      </c>
      <c r="N5" s="13">
        <v>1400000</v>
      </c>
      <c r="O5" s="13">
        <v>1400000</v>
      </c>
    </row>
    <row r="6" spans="1:15" s="14" customFormat="1" ht="27" x14ac:dyDescent="0.15">
      <c r="A6" s="7">
        <v>10000300</v>
      </c>
      <c r="B6" s="8">
        <v>150000</v>
      </c>
      <c r="C6" s="7" t="s">
        <v>340</v>
      </c>
      <c r="D6" s="7">
        <v>1336</v>
      </c>
      <c r="E6" s="7" t="s">
        <v>117</v>
      </c>
      <c r="F6" s="7" t="s">
        <v>143</v>
      </c>
      <c r="G6" s="7">
        <v>7.5</v>
      </c>
      <c r="H6" s="7">
        <v>7.5</v>
      </c>
      <c r="I6" s="7" t="s">
        <v>19</v>
      </c>
      <c r="J6" s="7">
        <v>2</v>
      </c>
      <c r="K6" s="12">
        <v>42570.883877314802</v>
      </c>
      <c r="L6" s="12">
        <v>42635.500601851898</v>
      </c>
      <c r="M6" s="7" t="s">
        <v>15</v>
      </c>
      <c r="N6" s="13">
        <v>1400000</v>
      </c>
      <c r="O6" s="13">
        <v>1400000</v>
      </c>
    </row>
    <row r="7" spans="1:15" s="14" customFormat="1" ht="27" x14ac:dyDescent="0.15">
      <c r="A7" s="7">
        <v>10000370</v>
      </c>
      <c r="B7" s="8">
        <v>175000</v>
      </c>
      <c r="C7" s="7" t="s">
        <v>404</v>
      </c>
      <c r="D7" s="7">
        <v>1010</v>
      </c>
      <c r="E7" s="7" t="s">
        <v>13</v>
      </c>
      <c r="F7" s="7" t="s">
        <v>143</v>
      </c>
      <c r="G7" s="7">
        <v>9</v>
      </c>
      <c r="H7" s="7">
        <v>9</v>
      </c>
      <c r="I7" s="7" t="s">
        <v>17</v>
      </c>
      <c r="J7" s="7">
        <v>3</v>
      </c>
      <c r="K7" s="12">
        <v>42613.845462963</v>
      </c>
      <c r="L7" s="12">
        <v>42706.583796296298</v>
      </c>
      <c r="M7" s="7" t="s">
        <v>15</v>
      </c>
      <c r="N7" s="13">
        <v>1400000</v>
      </c>
      <c r="O7" s="13">
        <v>1400000</v>
      </c>
    </row>
    <row r="8" spans="1:15" s="14" customFormat="1" ht="27" x14ac:dyDescent="0.15">
      <c r="A8" s="7">
        <v>10000448</v>
      </c>
      <c r="B8" s="8">
        <v>250000</v>
      </c>
      <c r="C8" s="7" t="s">
        <v>477</v>
      </c>
      <c r="D8" s="7">
        <v>1336</v>
      </c>
      <c r="E8" s="7" t="s">
        <v>117</v>
      </c>
      <c r="F8" s="7" t="s">
        <v>143</v>
      </c>
      <c r="G8" s="7">
        <v>11</v>
      </c>
      <c r="H8" s="7">
        <v>8.75</v>
      </c>
      <c r="I8" s="7" t="s">
        <v>88</v>
      </c>
      <c r="J8" s="7">
        <v>5</v>
      </c>
      <c r="K8" s="12">
        <v>42641.895150463002</v>
      </c>
      <c r="L8" s="12">
        <v>42824.999988425901</v>
      </c>
      <c r="M8" s="7" t="s">
        <v>406</v>
      </c>
      <c r="N8" s="13">
        <v>1400000</v>
      </c>
      <c r="O8" s="13">
        <f>O7-B8</f>
        <v>1150000</v>
      </c>
    </row>
    <row r="9" spans="1:15" s="14" customFormat="1" ht="27" x14ac:dyDescent="0.15">
      <c r="A9" s="7">
        <v>10000518</v>
      </c>
      <c r="B9" s="8">
        <v>150000</v>
      </c>
      <c r="C9" s="7" t="s">
        <v>544</v>
      </c>
      <c r="D9" s="7">
        <v>1036</v>
      </c>
      <c r="E9" s="7" t="s">
        <v>16</v>
      </c>
      <c r="F9" s="7" t="s">
        <v>143</v>
      </c>
      <c r="G9" s="7">
        <v>7.5</v>
      </c>
      <c r="H9" s="7">
        <v>7.5</v>
      </c>
      <c r="I9" s="7" t="s">
        <v>19</v>
      </c>
      <c r="J9" s="7">
        <v>2</v>
      </c>
      <c r="K9" s="12">
        <v>42677.035162036998</v>
      </c>
      <c r="L9" s="12">
        <v>42739.668043981503</v>
      </c>
      <c r="M9" s="7" t="s">
        <v>15</v>
      </c>
      <c r="N9" s="13">
        <v>1400000</v>
      </c>
      <c r="O9" s="13">
        <f>O8-B9+B9</f>
        <v>1150000</v>
      </c>
    </row>
    <row r="10" spans="1:15" s="14" customFormat="1" ht="27" x14ac:dyDescent="0.15">
      <c r="A10" s="7">
        <v>10000592</v>
      </c>
      <c r="B10" s="8">
        <v>150000</v>
      </c>
      <c r="C10" s="7" t="s">
        <v>610</v>
      </c>
      <c r="D10" s="7">
        <v>1336</v>
      </c>
      <c r="E10" s="7" t="s">
        <v>117</v>
      </c>
      <c r="F10" s="7" t="s">
        <v>143</v>
      </c>
      <c r="G10" s="7">
        <v>7.5</v>
      </c>
      <c r="H10" s="7">
        <v>7.5</v>
      </c>
      <c r="I10" s="7" t="s">
        <v>19</v>
      </c>
      <c r="J10" s="7">
        <v>2</v>
      </c>
      <c r="K10" s="12">
        <v>42704.024629629603</v>
      </c>
      <c r="L10" s="12">
        <v>42767.420358796298</v>
      </c>
      <c r="M10" s="7" t="s">
        <v>15</v>
      </c>
      <c r="N10" s="13">
        <v>1400000</v>
      </c>
      <c r="O10" s="13">
        <f>O9-B10+B10</f>
        <v>1150000</v>
      </c>
    </row>
    <row r="11" spans="1:15" s="14" customFormat="1" ht="27" x14ac:dyDescent="0.15">
      <c r="A11" s="7">
        <v>10000667</v>
      </c>
      <c r="B11" s="8">
        <v>150000</v>
      </c>
      <c r="C11" s="7" t="s">
        <v>679</v>
      </c>
      <c r="D11" s="7">
        <v>1010</v>
      </c>
      <c r="E11" s="7" t="s">
        <v>13</v>
      </c>
      <c r="F11" s="7" t="s">
        <v>143</v>
      </c>
      <c r="G11" s="7">
        <v>7.5</v>
      </c>
      <c r="H11" s="7">
        <v>7.5</v>
      </c>
      <c r="I11" s="7" t="s">
        <v>19</v>
      </c>
      <c r="J11" s="7">
        <v>2</v>
      </c>
      <c r="K11" s="12">
        <v>42732.984652777799</v>
      </c>
      <c r="L11" s="12">
        <v>42794.760648148098</v>
      </c>
      <c r="M11" s="7" t="s">
        <v>15</v>
      </c>
      <c r="N11" s="13">
        <v>1400000</v>
      </c>
      <c r="O11" s="13">
        <f>O10-B11+B11</f>
        <v>1150000</v>
      </c>
    </row>
    <row r="12" spans="1:15" s="14" customFormat="1" ht="27" x14ac:dyDescent="0.15">
      <c r="A12" s="7">
        <v>10000746</v>
      </c>
      <c r="B12" s="8">
        <v>150000</v>
      </c>
      <c r="C12" s="7" t="s">
        <v>745</v>
      </c>
      <c r="D12" s="7">
        <v>1010</v>
      </c>
      <c r="E12" s="7" t="s">
        <v>13</v>
      </c>
      <c r="F12" s="7" t="s">
        <v>143</v>
      </c>
      <c r="G12" s="7">
        <v>7.5</v>
      </c>
      <c r="H12" s="7">
        <v>7.5</v>
      </c>
      <c r="I12" s="7" t="s">
        <v>19</v>
      </c>
      <c r="J12" s="7">
        <v>1</v>
      </c>
      <c r="K12" s="12">
        <v>42758.801608796297</v>
      </c>
      <c r="L12" s="12">
        <v>42819.999988425901</v>
      </c>
      <c r="M12" s="7" t="s">
        <v>406</v>
      </c>
      <c r="N12" s="13">
        <v>1400000</v>
      </c>
      <c r="O12" s="13">
        <f>O11-B12</f>
        <v>1000000</v>
      </c>
    </row>
    <row r="13" spans="1:15" s="14" customFormat="1" ht="27" x14ac:dyDescent="0.15">
      <c r="A13" s="7">
        <v>10000816</v>
      </c>
      <c r="B13" s="8">
        <v>225000</v>
      </c>
      <c r="C13" s="7" t="s">
        <v>820</v>
      </c>
      <c r="D13" s="7">
        <v>155626</v>
      </c>
      <c r="E13" s="7" t="s">
        <v>795</v>
      </c>
      <c r="F13" s="7" t="s">
        <v>143</v>
      </c>
      <c r="G13" s="7">
        <v>9</v>
      </c>
      <c r="H13" s="7">
        <v>9</v>
      </c>
      <c r="I13" s="7" t="s">
        <v>17</v>
      </c>
      <c r="J13" s="7">
        <v>0</v>
      </c>
      <c r="K13" s="12">
        <v>42783.006053240701</v>
      </c>
      <c r="L13" s="12">
        <v>42875.999988425901</v>
      </c>
      <c r="M13" s="7" t="s">
        <v>406</v>
      </c>
      <c r="N13" s="13">
        <v>1400000</v>
      </c>
      <c r="O13" s="13">
        <f>O12-B13</f>
        <v>775000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10000014</v>
      </c>
      <c r="B2" s="8">
        <v>250000</v>
      </c>
      <c r="C2" s="7" t="s">
        <v>27</v>
      </c>
      <c r="D2" s="7">
        <v>1035</v>
      </c>
      <c r="E2" s="7" t="s">
        <v>18</v>
      </c>
      <c r="F2" s="7" t="s">
        <v>28</v>
      </c>
      <c r="G2" s="7">
        <v>11</v>
      </c>
      <c r="H2" s="7">
        <v>12.5</v>
      </c>
      <c r="I2" s="7" t="s">
        <v>19</v>
      </c>
      <c r="J2" s="7">
        <v>2</v>
      </c>
      <c r="K2" s="12">
        <v>42221.735162037003</v>
      </c>
      <c r="L2" s="12">
        <v>42289.5000462963</v>
      </c>
      <c r="M2" s="7" t="s">
        <v>15</v>
      </c>
      <c r="N2" s="13">
        <v>2000000</v>
      </c>
      <c r="O2" s="13">
        <v>2000000</v>
      </c>
    </row>
    <row r="3" spans="1:15" s="14" customFormat="1" ht="27" x14ac:dyDescent="0.15">
      <c r="A3" s="7">
        <v>10000051</v>
      </c>
      <c r="B3" s="8">
        <v>150000</v>
      </c>
      <c r="C3" s="7" t="s">
        <v>82</v>
      </c>
      <c r="D3" s="7">
        <v>1036</v>
      </c>
      <c r="E3" s="7" t="s">
        <v>16</v>
      </c>
      <c r="F3" s="7" t="s">
        <v>28</v>
      </c>
      <c r="G3" s="7">
        <v>6</v>
      </c>
      <c r="H3" s="7">
        <v>6</v>
      </c>
      <c r="I3" s="7" t="s">
        <v>83</v>
      </c>
      <c r="J3" s="7">
        <v>1</v>
      </c>
      <c r="K3" s="12">
        <v>42309.741678240702</v>
      </c>
      <c r="L3" s="12">
        <v>42338.396597222199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10000140</v>
      </c>
      <c r="B4" s="8">
        <v>100000</v>
      </c>
      <c r="C4" s="7" t="s">
        <v>183</v>
      </c>
      <c r="D4" s="7">
        <v>1010</v>
      </c>
      <c r="E4" s="7" t="s">
        <v>13</v>
      </c>
      <c r="F4" s="7" t="s">
        <v>28</v>
      </c>
      <c r="G4" s="7">
        <v>6</v>
      </c>
      <c r="H4" s="7">
        <v>6</v>
      </c>
      <c r="I4" s="7" t="s">
        <v>14</v>
      </c>
      <c r="J4" s="7">
        <v>1</v>
      </c>
      <c r="K4" s="12">
        <v>42424.673148148097</v>
      </c>
      <c r="L4" s="12">
        <v>42455.501400462999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10000177</v>
      </c>
      <c r="B5" s="8">
        <v>150000</v>
      </c>
      <c r="C5" s="7" t="s">
        <v>221</v>
      </c>
      <c r="D5" s="7">
        <v>1336</v>
      </c>
      <c r="E5" s="7" t="s">
        <v>117</v>
      </c>
      <c r="F5" s="7" t="s">
        <v>28</v>
      </c>
      <c r="G5" s="7">
        <v>7.5</v>
      </c>
      <c r="H5" s="7">
        <v>7.5</v>
      </c>
      <c r="I5" s="7" t="s">
        <v>19</v>
      </c>
      <c r="J5" s="7">
        <v>2</v>
      </c>
      <c r="K5" s="12">
        <v>42466.368553240703</v>
      </c>
      <c r="L5" s="12">
        <v>42529.583599537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10000248</v>
      </c>
      <c r="B6" s="8">
        <v>350000</v>
      </c>
      <c r="C6" s="7" t="s">
        <v>293</v>
      </c>
      <c r="D6" s="7">
        <v>1010</v>
      </c>
      <c r="E6" s="7" t="s">
        <v>13</v>
      </c>
      <c r="F6" s="7" t="s">
        <v>28</v>
      </c>
      <c r="G6" s="7">
        <v>11</v>
      </c>
      <c r="H6" s="7">
        <v>8.75</v>
      </c>
      <c r="I6" s="7" t="s">
        <v>88</v>
      </c>
      <c r="J6" s="7">
        <v>6</v>
      </c>
      <c r="K6" s="12">
        <v>42533.767407407402</v>
      </c>
      <c r="L6" s="12">
        <v>42719.667326388902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10000323</v>
      </c>
      <c r="B7" s="8">
        <v>225000</v>
      </c>
      <c r="C7" s="7" t="s">
        <v>361</v>
      </c>
      <c r="D7" s="7">
        <v>1010</v>
      </c>
      <c r="E7" s="7" t="s">
        <v>13</v>
      </c>
      <c r="F7" s="7" t="s">
        <v>28</v>
      </c>
      <c r="G7" s="7">
        <v>11</v>
      </c>
      <c r="H7" s="7">
        <v>8.75</v>
      </c>
      <c r="I7" s="7" t="s">
        <v>88</v>
      </c>
      <c r="J7" s="7">
        <v>6</v>
      </c>
      <c r="K7" s="12">
        <v>42586.919409722199</v>
      </c>
      <c r="L7" s="12">
        <v>42775.667847222197</v>
      </c>
      <c r="M7" s="7" t="s">
        <v>15</v>
      </c>
      <c r="N7" s="13">
        <v>2000000</v>
      </c>
      <c r="O7" s="13">
        <v>2000000</v>
      </c>
    </row>
    <row r="8" spans="1:15" s="14" customFormat="1" ht="27" x14ac:dyDescent="0.15">
      <c r="A8" s="7">
        <v>10000388</v>
      </c>
      <c r="B8" s="8">
        <v>250000</v>
      </c>
      <c r="C8" s="7" t="s">
        <v>422</v>
      </c>
      <c r="D8" s="7">
        <v>1010</v>
      </c>
      <c r="E8" s="7" t="s">
        <v>13</v>
      </c>
      <c r="F8" s="7" t="s">
        <v>28</v>
      </c>
      <c r="G8" s="7">
        <v>11</v>
      </c>
      <c r="H8" s="7">
        <v>8.75</v>
      </c>
      <c r="I8" s="7" t="s">
        <v>88</v>
      </c>
      <c r="J8" s="7">
        <v>5</v>
      </c>
      <c r="K8" s="12">
        <v>42619.881759259297</v>
      </c>
      <c r="L8" s="12">
        <v>42802.999988425901</v>
      </c>
      <c r="M8" s="7" t="s">
        <v>406</v>
      </c>
      <c r="N8" s="13">
        <v>2000000</v>
      </c>
      <c r="O8" s="13">
        <f t="shared" ref="O8:O14" si="0">O7-B8</f>
        <v>1750000</v>
      </c>
    </row>
    <row r="9" spans="1:15" s="14" customFormat="1" ht="27" x14ac:dyDescent="0.15">
      <c r="A9" s="7">
        <v>10000466</v>
      </c>
      <c r="B9" s="8">
        <v>250000</v>
      </c>
      <c r="C9" s="7" t="s">
        <v>494</v>
      </c>
      <c r="D9" s="7">
        <v>1010</v>
      </c>
      <c r="E9" s="7" t="s">
        <v>13</v>
      </c>
      <c r="F9" s="7" t="s">
        <v>28</v>
      </c>
      <c r="G9" s="7">
        <v>11</v>
      </c>
      <c r="H9" s="7">
        <v>8.75</v>
      </c>
      <c r="I9" s="7" t="s">
        <v>88</v>
      </c>
      <c r="J9" s="7">
        <v>4</v>
      </c>
      <c r="K9" s="12">
        <v>42652.344259259298</v>
      </c>
      <c r="L9" s="12">
        <v>42835.999988425901</v>
      </c>
      <c r="M9" s="7" t="s">
        <v>406</v>
      </c>
      <c r="N9" s="13">
        <v>2000000</v>
      </c>
      <c r="O9" s="13">
        <f t="shared" si="0"/>
        <v>1500000</v>
      </c>
    </row>
    <row r="10" spans="1:15" s="14" customFormat="1" ht="27" x14ac:dyDescent="0.15">
      <c r="A10" s="7">
        <v>10000533</v>
      </c>
      <c r="B10" s="8">
        <v>250000</v>
      </c>
      <c r="C10" s="7" t="s">
        <v>557</v>
      </c>
      <c r="D10" s="7">
        <v>1010</v>
      </c>
      <c r="E10" s="7" t="s">
        <v>13</v>
      </c>
      <c r="F10" s="7" t="s">
        <v>28</v>
      </c>
      <c r="G10" s="7">
        <v>10.5</v>
      </c>
      <c r="H10" s="7">
        <v>9</v>
      </c>
      <c r="I10" s="7" t="s">
        <v>88</v>
      </c>
      <c r="J10" s="7">
        <v>3</v>
      </c>
      <c r="K10" s="12">
        <v>42681.987303240698</v>
      </c>
      <c r="L10" s="12">
        <v>42864.999988425901</v>
      </c>
      <c r="M10" s="7" t="s">
        <v>406</v>
      </c>
      <c r="N10" s="13">
        <v>2000000</v>
      </c>
      <c r="O10" s="13">
        <f t="shared" si="0"/>
        <v>1250000</v>
      </c>
    </row>
    <row r="11" spans="1:15" s="14" customFormat="1" ht="27" x14ac:dyDescent="0.15">
      <c r="A11" s="7">
        <v>10000601</v>
      </c>
      <c r="B11" s="8">
        <v>250000</v>
      </c>
      <c r="C11" s="7" t="s">
        <v>618</v>
      </c>
      <c r="D11" s="7">
        <v>1010</v>
      </c>
      <c r="E11" s="7" t="s">
        <v>13</v>
      </c>
      <c r="F11" s="7" t="s">
        <v>28</v>
      </c>
      <c r="G11" s="7">
        <v>10.5</v>
      </c>
      <c r="H11" s="7">
        <v>9</v>
      </c>
      <c r="I11" s="7" t="s">
        <v>88</v>
      </c>
      <c r="J11" s="7">
        <v>2</v>
      </c>
      <c r="K11" s="12">
        <v>42706.4321180556</v>
      </c>
      <c r="L11" s="12">
        <v>42892.999988425901</v>
      </c>
      <c r="M11" s="7" t="s">
        <v>406</v>
      </c>
      <c r="N11" s="13">
        <v>2000000</v>
      </c>
      <c r="O11" s="13">
        <f t="shared" si="0"/>
        <v>1000000</v>
      </c>
    </row>
    <row r="12" spans="1:15" s="14" customFormat="1" ht="27" x14ac:dyDescent="0.15">
      <c r="A12" s="7">
        <v>10000670</v>
      </c>
      <c r="B12" s="8">
        <v>150000</v>
      </c>
      <c r="C12" s="7" t="s">
        <v>682</v>
      </c>
      <c r="D12" s="7">
        <v>1336</v>
      </c>
      <c r="E12" s="7" t="s">
        <v>117</v>
      </c>
      <c r="F12" s="7" t="s">
        <v>28</v>
      </c>
      <c r="G12" s="7">
        <v>7.5</v>
      </c>
      <c r="H12" s="7">
        <v>7.5</v>
      </c>
      <c r="I12" s="7" t="s">
        <v>19</v>
      </c>
      <c r="J12" s="7">
        <v>1</v>
      </c>
      <c r="K12" s="12">
        <v>42733.995127314804</v>
      </c>
      <c r="L12" s="12">
        <v>42797.999988425901</v>
      </c>
      <c r="M12" s="7" t="s">
        <v>406</v>
      </c>
      <c r="N12" s="13">
        <v>2000000</v>
      </c>
      <c r="O12" s="13">
        <f t="shared" si="0"/>
        <v>850000</v>
      </c>
    </row>
    <row r="13" spans="1:15" s="14" customFormat="1" ht="27" x14ac:dyDescent="0.15">
      <c r="A13" s="7">
        <v>10000749</v>
      </c>
      <c r="B13" s="8">
        <v>150000</v>
      </c>
      <c r="C13" s="7" t="s">
        <v>747</v>
      </c>
      <c r="D13" s="7">
        <v>1010</v>
      </c>
      <c r="E13" s="7" t="s">
        <v>13</v>
      </c>
      <c r="F13" s="7" t="s">
        <v>28</v>
      </c>
      <c r="G13" s="7">
        <v>7.5</v>
      </c>
      <c r="H13" s="7">
        <v>7.5</v>
      </c>
      <c r="I13" s="7" t="s">
        <v>19</v>
      </c>
      <c r="J13" s="7">
        <v>1</v>
      </c>
      <c r="K13" s="12">
        <v>42759.858333333301</v>
      </c>
      <c r="L13" s="12">
        <v>42820.999988425901</v>
      </c>
      <c r="M13" s="7" t="s">
        <v>406</v>
      </c>
      <c r="N13" s="13">
        <v>2000000</v>
      </c>
      <c r="O13" s="13">
        <f t="shared" si="0"/>
        <v>700000</v>
      </c>
    </row>
    <row r="14" spans="1:15" s="14" customFormat="1" ht="27" x14ac:dyDescent="0.15">
      <c r="A14" s="7">
        <v>10000814</v>
      </c>
      <c r="B14" s="8">
        <v>225000</v>
      </c>
      <c r="C14" s="7" t="s">
        <v>818</v>
      </c>
      <c r="D14" s="7">
        <v>155643</v>
      </c>
      <c r="E14" s="7" t="s">
        <v>808</v>
      </c>
      <c r="F14" s="7" t="s">
        <v>28</v>
      </c>
      <c r="G14" s="7">
        <v>9</v>
      </c>
      <c r="H14" s="7">
        <v>9</v>
      </c>
      <c r="I14" s="7" t="s">
        <v>17</v>
      </c>
      <c r="J14" s="7">
        <v>0</v>
      </c>
      <c r="K14" s="12">
        <v>42782.017581018503</v>
      </c>
      <c r="L14" s="12">
        <v>42872.999988425901</v>
      </c>
      <c r="M14" s="7" t="s">
        <v>406</v>
      </c>
      <c r="N14" s="13">
        <v>2000000</v>
      </c>
      <c r="O14" s="13">
        <f t="shared" si="0"/>
        <v>475000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K13" sqref="K13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10000233</v>
      </c>
      <c r="B2" s="8">
        <v>350000</v>
      </c>
      <c r="C2" s="7" t="s">
        <v>279</v>
      </c>
      <c r="D2" s="7">
        <v>1010</v>
      </c>
      <c r="E2" s="7" t="s">
        <v>13</v>
      </c>
      <c r="F2" s="7" t="s">
        <v>280</v>
      </c>
      <c r="G2" s="7">
        <v>11</v>
      </c>
      <c r="H2" s="7">
        <v>8.75</v>
      </c>
      <c r="I2" s="7" t="s">
        <v>88</v>
      </c>
      <c r="J2" s="7">
        <v>6</v>
      </c>
      <c r="K2" s="12">
        <v>42521.541608796302</v>
      </c>
      <c r="L2" s="12">
        <v>42706.583541666703</v>
      </c>
      <c r="M2" s="7" t="s">
        <v>15</v>
      </c>
      <c r="N2" s="13"/>
      <c r="O2" s="13"/>
    </row>
    <row r="3" spans="1:15" s="14" customFormat="1" ht="27" x14ac:dyDescent="0.15">
      <c r="A3" s="7">
        <v>10000284</v>
      </c>
      <c r="B3" s="8">
        <v>250000</v>
      </c>
      <c r="C3" s="7" t="s">
        <v>325</v>
      </c>
      <c r="D3" s="7">
        <v>1036</v>
      </c>
      <c r="E3" s="7" t="s">
        <v>16</v>
      </c>
      <c r="F3" s="7" t="s">
        <v>280</v>
      </c>
      <c r="G3" s="7">
        <v>9</v>
      </c>
      <c r="H3" s="7">
        <v>9</v>
      </c>
      <c r="I3" s="7" t="s">
        <v>17</v>
      </c>
      <c r="J3" s="7">
        <v>3</v>
      </c>
      <c r="K3" s="12">
        <v>42556.791122685201</v>
      </c>
      <c r="L3" s="12">
        <v>42651.417731481502</v>
      </c>
      <c r="M3" s="7" t="s">
        <v>15</v>
      </c>
      <c r="N3" s="13"/>
      <c r="O3" s="13"/>
    </row>
    <row r="4" spans="1:15" s="14" customFormat="1" ht="27" x14ac:dyDescent="0.15">
      <c r="A4" s="7">
        <v>10000292</v>
      </c>
      <c r="B4" s="8">
        <v>250000</v>
      </c>
      <c r="C4" s="7" t="s">
        <v>332</v>
      </c>
      <c r="D4" s="7">
        <v>1036</v>
      </c>
      <c r="E4" s="7" t="s">
        <v>16</v>
      </c>
      <c r="F4" s="7" t="s">
        <v>280</v>
      </c>
      <c r="G4" s="7">
        <v>9</v>
      </c>
      <c r="H4" s="7">
        <v>9</v>
      </c>
      <c r="I4" s="7" t="s">
        <v>17</v>
      </c>
      <c r="J4" s="7">
        <v>3</v>
      </c>
      <c r="K4" s="12">
        <v>42564.001250000001</v>
      </c>
      <c r="L4" s="12">
        <v>42658.500520833302</v>
      </c>
      <c r="M4" s="7" t="s">
        <v>15</v>
      </c>
      <c r="N4" s="13"/>
      <c r="O4" s="13"/>
    </row>
    <row r="5" spans="1:15" s="14" customFormat="1" ht="27" x14ac:dyDescent="0.15">
      <c r="A5" s="7">
        <v>10000393</v>
      </c>
      <c r="B5" s="8">
        <v>550000</v>
      </c>
      <c r="C5" s="7" t="s">
        <v>427</v>
      </c>
      <c r="D5" s="7">
        <v>140407</v>
      </c>
      <c r="E5" s="7" t="s">
        <v>244</v>
      </c>
      <c r="F5" s="7" t="s">
        <v>280</v>
      </c>
      <c r="G5" s="7">
        <v>10.5</v>
      </c>
      <c r="H5" s="7">
        <v>4.5</v>
      </c>
      <c r="I5" s="7" t="s">
        <v>58</v>
      </c>
      <c r="J5" s="7">
        <v>4</v>
      </c>
      <c r="K5" s="12">
        <v>42621.649629629603</v>
      </c>
      <c r="L5" s="12">
        <v>42744.500023148103</v>
      </c>
      <c r="M5" s="7" t="s">
        <v>15</v>
      </c>
      <c r="N5" s="13"/>
      <c r="O5" s="13"/>
    </row>
    <row r="6" spans="1:15" s="14" customFormat="1" ht="27" x14ac:dyDescent="0.15">
      <c r="A6" s="7">
        <v>10000556</v>
      </c>
      <c r="B6" s="8">
        <v>225000</v>
      </c>
      <c r="C6" s="7" t="s">
        <v>579</v>
      </c>
      <c r="D6" s="7">
        <v>1336</v>
      </c>
      <c r="E6" s="7" t="s">
        <v>117</v>
      </c>
      <c r="F6" s="7" t="s">
        <v>280</v>
      </c>
      <c r="G6" s="7">
        <v>9</v>
      </c>
      <c r="H6" s="7">
        <v>9</v>
      </c>
      <c r="I6" s="7" t="s">
        <v>17</v>
      </c>
      <c r="J6" s="7">
        <v>3</v>
      </c>
      <c r="K6" s="12">
        <v>42691.004398148201</v>
      </c>
      <c r="L6" s="12">
        <v>42784.5006712963</v>
      </c>
      <c r="M6" s="7" t="s">
        <v>15</v>
      </c>
      <c r="N6" s="13"/>
      <c r="O6" s="13"/>
    </row>
    <row r="7" spans="1:15" s="14" customFormat="1" ht="27" x14ac:dyDescent="0.15">
      <c r="A7" s="7">
        <v>10000626</v>
      </c>
      <c r="B7" s="8">
        <v>225000</v>
      </c>
      <c r="C7" s="7" t="s">
        <v>641</v>
      </c>
      <c r="D7" s="7">
        <v>1336</v>
      </c>
      <c r="E7" s="7" t="s">
        <v>117</v>
      </c>
      <c r="F7" s="7" t="s">
        <v>280</v>
      </c>
      <c r="G7" s="7">
        <v>9</v>
      </c>
      <c r="H7" s="7">
        <v>9</v>
      </c>
      <c r="I7" s="7" t="s">
        <v>17</v>
      </c>
      <c r="J7" s="7">
        <v>2</v>
      </c>
      <c r="K7" s="12">
        <v>42717.006886574098</v>
      </c>
      <c r="L7" s="12">
        <v>42808.999988425901</v>
      </c>
      <c r="M7" s="7" t="s">
        <v>406</v>
      </c>
      <c r="N7" s="13"/>
      <c r="O7" s="13"/>
    </row>
    <row r="8" spans="1:15" s="14" customFormat="1" ht="27" x14ac:dyDescent="0.15">
      <c r="A8" s="7">
        <v>10000713</v>
      </c>
      <c r="B8" s="8">
        <v>250000</v>
      </c>
      <c r="C8" s="7" t="s">
        <v>720</v>
      </c>
      <c r="D8" s="7">
        <v>1336</v>
      </c>
      <c r="E8" s="7" t="s">
        <v>117</v>
      </c>
      <c r="F8" s="7" t="s">
        <v>280</v>
      </c>
      <c r="G8" s="7">
        <v>10.5</v>
      </c>
      <c r="H8" s="7">
        <v>8.75</v>
      </c>
      <c r="I8" s="7" t="s">
        <v>88</v>
      </c>
      <c r="J8" s="7">
        <v>1</v>
      </c>
      <c r="K8" s="12">
        <v>42746.961770833303</v>
      </c>
      <c r="L8" s="12">
        <v>42929.999988425901</v>
      </c>
      <c r="M8" s="7" t="s">
        <v>406</v>
      </c>
      <c r="N8" s="13"/>
      <c r="O8" s="1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10000011</v>
      </c>
      <c r="B2" s="8">
        <v>500000</v>
      </c>
      <c r="C2" s="7" t="s">
        <v>24</v>
      </c>
      <c r="D2" s="7">
        <v>1010</v>
      </c>
      <c r="E2" s="7" t="s">
        <v>13</v>
      </c>
      <c r="F2" s="7" t="s">
        <v>853</v>
      </c>
      <c r="G2" s="7">
        <v>12</v>
      </c>
      <c r="H2" s="7">
        <v>7.62</v>
      </c>
      <c r="I2" s="7" t="s">
        <v>17</v>
      </c>
      <c r="J2" s="7">
        <v>3</v>
      </c>
      <c r="K2" s="12">
        <v>42201.834641203699</v>
      </c>
      <c r="L2" s="12">
        <v>42309.500231481499</v>
      </c>
      <c r="M2" s="7" t="s">
        <v>15</v>
      </c>
      <c r="N2" s="13">
        <v>1500000</v>
      </c>
      <c r="O2" s="15">
        <v>1500000</v>
      </c>
    </row>
    <row r="3" spans="1:15" s="14" customFormat="1" ht="27" x14ac:dyDescent="0.15">
      <c r="A3" s="7">
        <v>10000065</v>
      </c>
      <c r="B3" s="8">
        <v>450000</v>
      </c>
      <c r="C3" s="7" t="s">
        <v>104</v>
      </c>
      <c r="D3" s="7">
        <v>1036</v>
      </c>
      <c r="E3" s="7" t="s">
        <v>16</v>
      </c>
      <c r="F3" s="7" t="s">
        <v>853</v>
      </c>
      <c r="G3" s="7">
        <v>12</v>
      </c>
      <c r="H3" s="7">
        <v>10</v>
      </c>
      <c r="I3" s="7" t="s">
        <v>88</v>
      </c>
      <c r="J3" s="7">
        <v>6</v>
      </c>
      <c r="K3" s="12">
        <v>42326.441053240698</v>
      </c>
      <c r="L3" s="12">
        <v>42509.5005439815</v>
      </c>
      <c r="M3" s="7" t="s">
        <v>15</v>
      </c>
      <c r="N3" s="13">
        <v>1500000</v>
      </c>
      <c r="O3" s="15">
        <v>1500000</v>
      </c>
    </row>
    <row r="4" spans="1:15" s="14" customFormat="1" ht="27" x14ac:dyDescent="0.15">
      <c r="A4" s="7">
        <v>10000128</v>
      </c>
      <c r="B4" s="8">
        <v>200000</v>
      </c>
      <c r="C4" s="7" t="s">
        <v>170</v>
      </c>
      <c r="D4" s="7">
        <v>1336</v>
      </c>
      <c r="E4" s="7" t="s">
        <v>117</v>
      </c>
      <c r="F4" s="7" t="s">
        <v>853</v>
      </c>
      <c r="G4" s="7">
        <v>9.5</v>
      </c>
      <c r="H4" s="7">
        <v>8.5</v>
      </c>
      <c r="I4" s="7" t="s">
        <v>17</v>
      </c>
      <c r="J4" s="7">
        <v>3</v>
      </c>
      <c r="K4" s="12">
        <v>42416.777523148201</v>
      </c>
      <c r="L4" s="12">
        <v>42508.583784722199</v>
      </c>
      <c r="M4" s="7" t="s">
        <v>15</v>
      </c>
      <c r="N4" s="13">
        <v>1500000</v>
      </c>
      <c r="O4" s="15">
        <v>1500000</v>
      </c>
    </row>
    <row r="5" spans="1:15" s="14" customFormat="1" ht="27" x14ac:dyDescent="0.15">
      <c r="A5" s="7">
        <v>10000224</v>
      </c>
      <c r="B5" s="8">
        <v>400000</v>
      </c>
      <c r="C5" s="7" t="s">
        <v>271</v>
      </c>
      <c r="D5" s="7">
        <v>1010</v>
      </c>
      <c r="E5" s="7" t="s">
        <v>13</v>
      </c>
      <c r="F5" s="7" t="s">
        <v>853</v>
      </c>
      <c r="G5" s="7">
        <v>11.5</v>
      </c>
      <c r="H5" s="7">
        <v>8.5</v>
      </c>
      <c r="I5" s="7" t="s">
        <v>88</v>
      </c>
      <c r="J5" s="7">
        <v>6</v>
      </c>
      <c r="K5" s="12">
        <v>42510.737291666701</v>
      </c>
      <c r="L5" s="12">
        <v>42698.666921296302</v>
      </c>
      <c r="M5" s="7" t="s">
        <v>15</v>
      </c>
      <c r="N5" s="13">
        <v>1500000</v>
      </c>
      <c r="O5" s="15">
        <v>1500000</v>
      </c>
    </row>
    <row r="6" spans="1:15" s="14" customFormat="1" ht="27" x14ac:dyDescent="0.15">
      <c r="A6" s="7">
        <v>10000282</v>
      </c>
      <c r="B6" s="8">
        <v>300000</v>
      </c>
      <c r="C6" s="7" t="s">
        <v>323</v>
      </c>
      <c r="D6" s="7">
        <v>1010</v>
      </c>
      <c r="E6" s="7" t="s">
        <v>13</v>
      </c>
      <c r="F6" s="7" t="s">
        <v>853</v>
      </c>
      <c r="G6" s="7">
        <v>11</v>
      </c>
      <c r="H6" s="7">
        <v>8.75</v>
      </c>
      <c r="I6" s="7" t="s">
        <v>88</v>
      </c>
      <c r="J6" s="7">
        <v>6</v>
      </c>
      <c r="K6" s="12">
        <v>42554.525879629597</v>
      </c>
      <c r="L6" s="12">
        <v>42740.750613425902</v>
      </c>
      <c r="M6" s="7" t="s">
        <v>15</v>
      </c>
      <c r="N6" s="13">
        <v>1500000</v>
      </c>
      <c r="O6" s="15">
        <v>1500000</v>
      </c>
    </row>
    <row r="7" spans="1:15" s="14" customFormat="1" ht="27" x14ac:dyDescent="0.15">
      <c r="A7" s="7">
        <v>10000357</v>
      </c>
      <c r="B7" s="8">
        <v>250000</v>
      </c>
      <c r="C7" s="7" t="s">
        <v>392</v>
      </c>
      <c r="D7" s="7">
        <v>1336</v>
      </c>
      <c r="E7" s="7" t="s">
        <v>117</v>
      </c>
      <c r="F7" s="7" t="s">
        <v>853</v>
      </c>
      <c r="G7" s="7">
        <v>11</v>
      </c>
      <c r="H7" s="7">
        <v>8.75</v>
      </c>
      <c r="I7" s="7" t="s">
        <v>88</v>
      </c>
      <c r="J7" s="7">
        <v>6</v>
      </c>
      <c r="K7" s="12">
        <v>42606.997546296298</v>
      </c>
      <c r="L7" s="12">
        <v>42792.500590277799</v>
      </c>
      <c r="M7" s="7" t="s">
        <v>15</v>
      </c>
      <c r="N7" s="13">
        <v>1500000</v>
      </c>
      <c r="O7" s="15">
        <v>1500000</v>
      </c>
    </row>
    <row r="8" spans="1:15" s="14" customFormat="1" ht="27" x14ac:dyDescent="0.15">
      <c r="A8" s="7">
        <v>10000429</v>
      </c>
      <c r="B8" s="8">
        <v>250000</v>
      </c>
      <c r="C8" s="7" t="s">
        <v>460</v>
      </c>
      <c r="D8" s="7">
        <v>1036</v>
      </c>
      <c r="E8" s="7" t="s">
        <v>16</v>
      </c>
      <c r="F8" s="7" t="s">
        <v>853</v>
      </c>
      <c r="G8" s="7">
        <v>11</v>
      </c>
      <c r="H8" s="7">
        <v>8.75</v>
      </c>
      <c r="I8" s="7" t="s">
        <v>88</v>
      </c>
      <c r="J8" s="7">
        <v>5</v>
      </c>
      <c r="K8" s="12">
        <v>42634.903796296298</v>
      </c>
      <c r="L8" s="12">
        <v>42817.999988425901</v>
      </c>
      <c r="M8" s="7" t="s">
        <v>406</v>
      </c>
      <c r="N8" s="13">
        <v>1500000</v>
      </c>
      <c r="O8" s="13">
        <f>O7-B8</f>
        <v>1250000</v>
      </c>
    </row>
    <row r="9" spans="1:15" s="14" customFormat="1" ht="27" x14ac:dyDescent="0.15">
      <c r="A9" s="7">
        <v>10000488</v>
      </c>
      <c r="B9" s="8">
        <v>150000</v>
      </c>
      <c r="C9" s="7" t="s">
        <v>513</v>
      </c>
      <c r="D9" s="7">
        <v>1336</v>
      </c>
      <c r="E9" s="7" t="s">
        <v>117</v>
      </c>
      <c r="F9" s="7" t="s">
        <v>853</v>
      </c>
      <c r="G9" s="7">
        <v>7.5</v>
      </c>
      <c r="H9" s="7">
        <v>7.5</v>
      </c>
      <c r="I9" s="7" t="s">
        <v>19</v>
      </c>
      <c r="J9" s="7">
        <v>2</v>
      </c>
      <c r="K9" s="12">
        <v>42662.983773148102</v>
      </c>
      <c r="L9" s="12">
        <v>42725.501631944397</v>
      </c>
      <c r="M9" s="7" t="s">
        <v>15</v>
      </c>
      <c r="N9" s="13">
        <v>1500000</v>
      </c>
      <c r="O9" s="13">
        <f>O8-B9+B9</f>
        <v>1250000</v>
      </c>
    </row>
    <row r="10" spans="1:15" s="14" customFormat="1" ht="27" x14ac:dyDescent="0.15">
      <c r="A10" s="7">
        <v>10000558</v>
      </c>
      <c r="B10" s="8">
        <v>150000</v>
      </c>
      <c r="C10" s="7" t="s">
        <v>581</v>
      </c>
      <c r="D10" s="7">
        <v>1336</v>
      </c>
      <c r="E10" s="7" t="s">
        <v>117</v>
      </c>
      <c r="F10" s="7" t="s">
        <v>853</v>
      </c>
      <c r="G10" s="7">
        <v>7.5</v>
      </c>
      <c r="H10" s="7">
        <v>7.5</v>
      </c>
      <c r="I10" s="7" t="s">
        <v>19</v>
      </c>
      <c r="J10" s="7">
        <v>2</v>
      </c>
      <c r="K10" s="12">
        <v>42691.931180555599</v>
      </c>
      <c r="L10" s="12">
        <v>42756.5847222222</v>
      </c>
      <c r="M10" s="7" t="s">
        <v>15</v>
      </c>
      <c r="N10" s="13">
        <v>1500000</v>
      </c>
      <c r="O10" s="13">
        <f>O9-B10+B10</f>
        <v>1250000</v>
      </c>
    </row>
    <row r="11" spans="1:15" s="14" customFormat="1" ht="27" x14ac:dyDescent="0.15">
      <c r="A11" s="7">
        <v>10000639</v>
      </c>
      <c r="B11" s="8">
        <v>225000</v>
      </c>
      <c r="C11" s="7" t="s">
        <v>652</v>
      </c>
      <c r="D11" s="7">
        <v>1010</v>
      </c>
      <c r="E11" s="7" t="s">
        <v>13</v>
      </c>
      <c r="F11" s="7" t="s">
        <v>853</v>
      </c>
      <c r="G11" s="7">
        <v>9</v>
      </c>
      <c r="H11" s="7">
        <v>9</v>
      </c>
      <c r="I11" s="7" t="s">
        <v>17</v>
      </c>
      <c r="J11" s="7">
        <v>2</v>
      </c>
      <c r="K11" s="12">
        <v>42722.825335648202</v>
      </c>
      <c r="L11" s="12">
        <v>42814.999988425901</v>
      </c>
      <c r="M11" s="7" t="s">
        <v>406</v>
      </c>
      <c r="N11" s="13">
        <v>1500000</v>
      </c>
      <c r="O11" s="13">
        <f>O10-B11</f>
        <v>1025000</v>
      </c>
    </row>
    <row r="12" spans="1:15" s="14" customFormat="1" ht="27" x14ac:dyDescent="0.15">
      <c r="A12" s="7">
        <v>10000716</v>
      </c>
      <c r="B12" s="8">
        <v>250000</v>
      </c>
      <c r="C12" s="7" t="s">
        <v>722</v>
      </c>
      <c r="D12" s="7">
        <v>1336</v>
      </c>
      <c r="E12" s="7" t="s">
        <v>117</v>
      </c>
      <c r="F12" s="7" t="s">
        <v>853</v>
      </c>
      <c r="G12" s="7">
        <v>9</v>
      </c>
      <c r="H12" s="7">
        <v>7.5</v>
      </c>
      <c r="I12" s="7" t="s">
        <v>17</v>
      </c>
      <c r="J12" s="7">
        <v>1</v>
      </c>
      <c r="K12" s="12">
        <v>42747.523414351897</v>
      </c>
      <c r="L12" s="12">
        <v>42838.999988425901</v>
      </c>
      <c r="M12" s="7" t="s">
        <v>406</v>
      </c>
      <c r="N12" s="13">
        <v>1500000</v>
      </c>
      <c r="O12" s="13">
        <f>O11-B12</f>
        <v>775000</v>
      </c>
    </row>
    <row r="13" spans="1:15" s="14" customFormat="1" ht="27" x14ac:dyDescent="0.15">
      <c r="A13" s="7">
        <v>10000786</v>
      </c>
      <c r="B13" s="8">
        <v>150000</v>
      </c>
      <c r="C13" s="7" t="s">
        <v>781</v>
      </c>
      <c r="D13" s="7">
        <v>1336</v>
      </c>
      <c r="E13" s="7" t="s">
        <v>117</v>
      </c>
      <c r="F13" s="7" t="s">
        <v>853</v>
      </c>
      <c r="G13" s="7">
        <v>7.5</v>
      </c>
      <c r="H13" s="7">
        <v>7.5</v>
      </c>
      <c r="I13" s="7" t="s">
        <v>19</v>
      </c>
      <c r="J13" s="7">
        <v>0</v>
      </c>
      <c r="K13" s="12">
        <v>42774.029548611099</v>
      </c>
      <c r="L13" s="12">
        <v>42834.999988425901</v>
      </c>
      <c r="M13" s="7" t="s">
        <v>406</v>
      </c>
      <c r="N13" s="13">
        <v>1500000</v>
      </c>
      <c r="O13" s="13">
        <f>O12-B13</f>
        <v>625000</v>
      </c>
    </row>
    <row r="14" spans="1:15" s="14" customFormat="1" ht="27" x14ac:dyDescent="0.15">
      <c r="A14" s="7">
        <v>10000853</v>
      </c>
      <c r="B14" s="8">
        <v>225000</v>
      </c>
      <c r="C14" s="7" t="s">
        <v>852</v>
      </c>
      <c r="D14" s="7">
        <v>155642</v>
      </c>
      <c r="E14" s="7" t="s">
        <v>792</v>
      </c>
      <c r="F14" s="7" t="s">
        <v>853</v>
      </c>
      <c r="G14" s="7">
        <v>9</v>
      </c>
      <c r="H14" s="7">
        <v>9</v>
      </c>
      <c r="I14" s="7" t="s">
        <v>17</v>
      </c>
      <c r="J14" s="7">
        <v>0</v>
      </c>
      <c r="K14" s="12">
        <v>42794.977986111102</v>
      </c>
      <c r="L14" s="12"/>
      <c r="M14" s="7" t="s">
        <v>850</v>
      </c>
      <c r="N14" s="13">
        <v>1500000</v>
      </c>
      <c r="O14" s="13">
        <f>O13-B14</f>
        <v>400000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9" sqref="N9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10000020</v>
      </c>
      <c r="B2" s="8">
        <v>550000</v>
      </c>
      <c r="C2" s="7" t="s">
        <v>38</v>
      </c>
      <c r="D2" s="7">
        <v>1036</v>
      </c>
      <c r="E2" s="7" t="s">
        <v>16</v>
      </c>
      <c r="F2" s="7" t="s">
        <v>39</v>
      </c>
      <c r="G2" s="7">
        <v>13</v>
      </c>
      <c r="H2" s="7">
        <v>10.37</v>
      </c>
      <c r="I2" s="7" t="s">
        <v>17</v>
      </c>
      <c r="J2" s="7">
        <v>3</v>
      </c>
      <c r="K2" s="12">
        <v>42236.789270833302</v>
      </c>
      <c r="L2" s="12">
        <v>42332.395914351902</v>
      </c>
      <c r="M2" s="7" t="s">
        <v>15</v>
      </c>
      <c r="N2" s="13">
        <v>1500000</v>
      </c>
      <c r="O2" s="13">
        <v>1500000</v>
      </c>
    </row>
    <row r="3" spans="1:15" s="14" customFormat="1" ht="27" x14ac:dyDescent="0.15">
      <c r="A3" s="7">
        <v>10000070</v>
      </c>
      <c r="B3" s="8">
        <v>355000</v>
      </c>
      <c r="C3" s="7" t="s">
        <v>110</v>
      </c>
      <c r="D3" s="7">
        <v>1036</v>
      </c>
      <c r="E3" s="7" t="s">
        <v>16</v>
      </c>
      <c r="F3" s="7" t="s">
        <v>39</v>
      </c>
      <c r="G3" s="7">
        <v>10</v>
      </c>
      <c r="H3" s="7">
        <v>10</v>
      </c>
      <c r="I3" s="7" t="s">
        <v>17</v>
      </c>
      <c r="J3" s="7">
        <v>3</v>
      </c>
      <c r="K3" s="12">
        <v>42332.4847337963</v>
      </c>
      <c r="L3" s="12">
        <v>42427.500787037003</v>
      </c>
      <c r="M3" s="7" t="s">
        <v>15</v>
      </c>
      <c r="N3" s="13">
        <v>1500000</v>
      </c>
      <c r="O3" s="13">
        <v>1500000</v>
      </c>
    </row>
    <row r="4" spans="1:15" s="14" customFormat="1" ht="27" x14ac:dyDescent="0.15">
      <c r="A4" s="7">
        <v>10000161</v>
      </c>
      <c r="B4" s="8">
        <v>350000</v>
      </c>
      <c r="C4" s="7" t="s">
        <v>204</v>
      </c>
      <c r="D4" s="7">
        <v>1010</v>
      </c>
      <c r="E4" s="7" t="s">
        <v>13</v>
      </c>
      <c r="F4" s="7" t="s">
        <v>39</v>
      </c>
      <c r="G4" s="7">
        <v>11.5</v>
      </c>
      <c r="H4" s="7">
        <v>8.5</v>
      </c>
      <c r="I4" s="7" t="s">
        <v>88</v>
      </c>
      <c r="J4" s="7">
        <v>6</v>
      </c>
      <c r="K4" s="12">
        <v>42445.769166666701</v>
      </c>
      <c r="L4" s="12">
        <v>42634.417141203703</v>
      </c>
      <c r="M4" s="7" t="s">
        <v>15</v>
      </c>
      <c r="N4" s="13">
        <v>1500000</v>
      </c>
      <c r="O4" s="13">
        <v>1500000</v>
      </c>
    </row>
    <row r="5" spans="1:15" s="14" customFormat="1" ht="27" x14ac:dyDescent="0.15">
      <c r="A5" s="7">
        <v>10000200</v>
      </c>
      <c r="B5" s="8">
        <v>450000</v>
      </c>
      <c r="C5" s="7" t="s">
        <v>242</v>
      </c>
      <c r="D5" s="7">
        <v>1010</v>
      </c>
      <c r="E5" s="7" t="s">
        <v>13</v>
      </c>
      <c r="F5" s="7" t="s">
        <v>39</v>
      </c>
      <c r="G5" s="7">
        <v>11.5</v>
      </c>
      <c r="H5" s="7">
        <v>8.5</v>
      </c>
      <c r="I5" s="7" t="s">
        <v>88</v>
      </c>
      <c r="J5" s="7">
        <v>6</v>
      </c>
      <c r="K5" s="12">
        <v>42493.635532407403</v>
      </c>
      <c r="L5" s="12">
        <v>42679.583831018499</v>
      </c>
      <c r="M5" s="7" t="s">
        <v>15</v>
      </c>
      <c r="N5" s="13">
        <v>1500000</v>
      </c>
      <c r="O5" s="13">
        <v>1500000</v>
      </c>
    </row>
    <row r="6" spans="1:15" s="14" customFormat="1" ht="27" x14ac:dyDescent="0.15">
      <c r="A6" s="7">
        <v>10000328</v>
      </c>
      <c r="B6" s="8">
        <v>125000</v>
      </c>
      <c r="C6" s="7" t="s">
        <v>366</v>
      </c>
      <c r="D6" s="7">
        <v>1036</v>
      </c>
      <c r="E6" s="7" t="s">
        <v>16</v>
      </c>
      <c r="F6" s="7" t="s">
        <v>39</v>
      </c>
      <c r="G6" s="7">
        <v>9</v>
      </c>
      <c r="H6" s="7">
        <v>9</v>
      </c>
      <c r="I6" s="7" t="s">
        <v>17</v>
      </c>
      <c r="J6" s="7">
        <v>3</v>
      </c>
      <c r="K6" s="12">
        <v>42591.783784722204</v>
      </c>
      <c r="L6" s="12">
        <v>42685.5002662037</v>
      </c>
      <c r="M6" s="7" t="s">
        <v>15</v>
      </c>
      <c r="N6" s="13">
        <v>1500000</v>
      </c>
      <c r="O6" s="13">
        <v>1500000</v>
      </c>
    </row>
    <row r="7" spans="1:15" s="14" customFormat="1" ht="27" x14ac:dyDescent="0.15">
      <c r="A7" s="7">
        <v>10000434</v>
      </c>
      <c r="B7" s="8">
        <v>200000</v>
      </c>
      <c r="C7" s="7" t="s">
        <v>464</v>
      </c>
      <c r="D7" s="7">
        <v>1010</v>
      </c>
      <c r="E7" s="7" t="s">
        <v>13</v>
      </c>
      <c r="F7" s="7" t="s">
        <v>39</v>
      </c>
      <c r="G7" s="7">
        <v>9</v>
      </c>
      <c r="H7" s="7">
        <v>9</v>
      </c>
      <c r="I7" s="7" t="s">
        <v>17</v>
      </c>
      <c r="J7" s="7">
        <v>3</v>
      </c>
      <c r="K7" s="12">
        <v>42636.003287036998</v>
      </c>
      <c r="L7" s="12">
        <v>42730.501203703701</v>
      </c>
      <c r="M7" s="7" t="s">
        <v>15</v>
      </c>
      <c r="N7" s="13">
        <v>1500000</v>
      </c>
      <c r="O7" s="13">
        <v>1500000</v>
      </c>
    </row>
    <row r="8" spans="1:15" s="14" customFormat="1" ht="27" x14ac:dyDescent="0.15">
      <c r="A8" s="7">
        <v>10000498</v>
      </c>
      <c r="B8" s="8">
        <v>200000</v>
      </c>
      <c r="C8" s="7" t="s">
        <v>523</v>
      </c>
      <c r="D8" s="7">
        <v>1010</v>
      </c>
      <c r="E8" s="7" t="s">
        <v>13</v>
      </c>
      <c r="F8" s="7" t="s">
        <v>39</v>
      </c>
      <c r="G8" s="7">
        <v>9</v>
      </c>
      <c r="H8" s="7">
        <v>9</v>
      </c>
      <c r="I8" s="7" t="s">
        <v>17</v>
      </c>
      <c r="J8" s="7">
        <v>3</v>
      </c>
      <c r="K8" s="12">
        <v>42668.057986111096</v>
      </c>
      <c r="L8" s="12">
        <v>42761.419571759303</v>
      </c>
      <c r="M8" s="7" t="s">
        <v>15</v>
      </c>
      <c r="N8" s="13">
        <v>1500000</v>
      </c>
      <c r="O8" s="13">
        <v>1500000</v>
      </c>
    </row>
    <row r="9" spans="1:15" s="14" customFormat="1" ht="27" x14ac:dyDescent="0.15">
      <c r="A9" s="7">
        <v>10000562</v>
      </c>
      <c r="B9" s="8">
        <v>150000</v>
      </c>
      <c r="C9" s="7" t="s">
        <v>584</v>
      </c>
      <c r="D9" s="7">
        <v>1010</v>
      </c>
      <c r="E9" s="7" t="s">
        <v>13</v>
      </c>
      <c r="F9" s="7" t="s">
        <v>39</v>
      </c>
      <c r="G9" s="7">
        <v>7.5</v>
      </c>
      <c r="H9" s="7">
        <v>7.5</v>
      </c>
      <c r="I9" s="7" t="s">
        <v>19</v>
      </c>
      <c r="J9" s="7">
        <v>2</v>
      </c>
      <c r="K9" s="12">
        <v>42694.839456018497</v>
      </c>
      <c r="L9" s="12">
        <v>42757.503171296303</v>
      </c>
      <c r="M9" s="7" t="s">
        <v>15</v>
      </c>
      <c r="N9" s="13">
        <v>1500000</v>
      </c>
      <c r="O9" s="13">
        <v>1500000</v>
      </c>
    </row>
    <row r="10" spans="1:15" s="14" customFormat="1" ht="27" x14ac:dyDescent="0.15">
      <c r="A10" s="7">
        <v>10000637</v>
      </c>
      <c r="B10" s="8">
        <v>100000</v>
      </c>
      <c r="C10" s="7" t="s">
        <v>650</v>
      </c>
      <c r="D10" s="7">
        <v>1336</v>
      </c>
      <c r="E10" s="7" t="s">
        <v>117</v>
      </c>
      <c r="F10" s="7" t="s">
        <v>39</v>
      </c>
      <c r="G10" s="7">
        <v>5.5</v>
      </c>
      <c r="H10" s="7">
        <v>7.5</v>
      </c>
      <c r="I10" s="7" t="s">
        <v>14</v>
      </c>
      <c r="J10" s="7">
        <v>1</v>
      </c>
      <c r="K10" s="12">
        <v>42722.824872685203</v>
      </c>
      <c r="L10" s="12">
        <v>42755.500370370399</v>
      </c>
      <c r="M10" s="7" t="s">
        <v>15</v>
      </c>
      <c r="N10" s="13">
        <v>1500000</v>
      </c>
      <c r="O10" s="13">
        <v>1500000</v>
      </c>
    </row>
    <row r="11" spans="1:15" s="14" customFormat="1" ht="27" x14ac:dyDescent="0.15">
      <c r="A11" s="7">
        <v>10000710</v>
      </c>
      <c r="B11" s="8">
        <v>100000</v>
      </c>
      <c r="C11" s="7" t="s">
        <v>717</v>
      </c>
      <c r="D11" s="7">
        <v>1010</v>
      </c>
      <c r="E11" s="7" t="s">
        <v>13</v>
      </c>
      <c r="F11" s="7" t="s">
        <v>39</v>
      </c>
      <c r="G11" s="7">
        <v>5.5</v>
      </c>
      <c r="H11" s="7">
        <v>7.5</v>
      </c>
      <c r="I11" s="7" t="s">
        <v>14</v>
      </c>
      <c r="J11" s="7">
        <v>1</v>
      </c>
      <c r="K11" s="12">
        <v>42746.960115740701</v>
      </c>
      <c r="L11" s="12">
        <v>42779.583807870396</v>
      </c>
      <c r="M11" s="7" t="s">
        <v>15</v>
      </c>
      <c r="N11" s="13">
        <v>1500000</v>
      </c>
      <c r="O11" s="13">
        <v>1500000</v>
      </c>
    </row>
    <row r="12" spans="1:15" s="14" customFormat="1" ht="27" x14ac:dyDescent="0.15">
      <c r="A12" s="7">
        <v>10000780</v>
      </c>
      <c r="B12" s="8">
        <v>225000</v>
      </c>
      <c r="C12" s="7" t="s">
        <v>776</v>
      </c>
      <c r="D12" s="7">
        <v>1036</v>
      </c>
      <c r="E12" s="7" t="s">
        <v>16</v>
      </c>
      <c r="F12" s="7" t="s">
        <v>39</v>
      </c>
      <c r="G12" s="7">
        <v>9</v>
      </c>
      <c r="H12" s="7">
        <v>9</v>
      </c>
      <c r="I12" s="7" t="s">
        <v>17</v>
      </c>
      <c r="J12" s="7">
        <v>0</v>
      </c>
      <c r="K12" s="12">
        <v>42772.984942129602</v>
      </c>
      <c r="L12" s="12">
        <v>42863.999988425901</v>
      </c>
      <c r="M12" s="7" t="s">
        <v>406</v>
      </c>
      <c r="N12" s="13">
        <v>1500000</v>
      </c>
      <c r="O12" s="13">
        <f>O11-B12</f>
        <v>1275000</v>
      </c>
    </row>
    <row r="13" spans="1:15" s="14" customFormat="1" ht="27" x14ac:dyDescent="0.15">
      <c r="A13" s="7">
        <v>10000848</v>
      </c>
      <c r="B13" s="8">
        <v>225000</v>
      </c>
      <c r="C13" s="7" t="s">
        <v>854</v>
      </c>
      <c r="D13" s="7">
        <v>155626</v>
      </c>
      <c r="E13" s="7" t="s">
        <v>795</v>
      </c>
      <c r="F13" s="7" t="s">
        <v>39</v>
      </c>
      <c r="G13" s="7">
        <v>9</v>
      </c>
      <c r="H13" s="7">
        <v>9</v>
      </c>
      <c r="I13" s="7" t="s">
        <v>17</v>
      </c>
      <c r="J13" s="7">
        <v>0</v>
      </c>
      <c r="K13" s="12">
        <v>42794.000034722201</v>
      </c>
      <c r="L13" s="12">
        <v>42887.999988425901</v>
      </c>
      <c r="M13" s="7" t="s">
        <v>406</v>
      </c>
      <c r="N13" s="13">
        <v>1500000</v>
      </c>
      <c r="O13" s="13">
        <f>O12-B13</f>
        <v>1050000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10000072</v>
      </c>
      <c r="B2" s="8">
        <v>355000</v>
      </c>
      <c r="C2" s="7" t="s">
        <v>112</v>
      </c>
      <c r="D2" s="7">
        <v>1036</v>
      </c>
      <c r="E2" s="7" t="s">
        <v>16</v>
      </c>
      <c r="F2" s="7" t="s">
        <v>113</v>
      </c>
      <c r="G2" s="7">
        <v>8</v>
      </c>
      <c r="H2" s="7">
        <v>10</v>
      </c>
      <c r="I2" s="7" t="s">
        <v>19</v>
      </c>
      <c r="J2" s="7">
        <v>2</v>
      </c>
      <c r="K2" s="12">
        <v>42334.726620370398</v>
      </c>
      <c r="L2" s="12">
        <v>42401.500983796301</v>
      </c>
      <c r="M2" s="7" t="s">
        <v>15</v>
      </c>
      <c r="N2" s="13">
        <v>1100000</v>
      </c>
      <c r="O2" s="13">
        <v>1100000</v>
      </c>
    </row>
    <row r="3" spans="1:15" s="14" customFormat="1" ht="27" x14ac:dyDescent="0.15">
      <c r="A3" s="7">
        <v>10000099</v>
      </c>
      <c r="B3" s="8">
        <v>300000</v>
      </c>
      <c r="C3" s="7" t="s">
        <v>141</v>
      </c>
      <c r="D3" s="7">
        <v>1336</v>
      </c>
      <c r="E3" s="7" t="s">
        <v>117</v>
      </c>
      <c r="F3" s="7" t="s">
        <v>113</v>
      </c>
      <c r="G3" s="7">
        <v>9.5</v>
      </c>
      <c r="H3" s="7">
        <v>8.5</v>
      </c>
      <c r="I3" s="7" t="s">
        <v>17</v>
      </c>
      <c r="J3" s="7">
        <v>3</v>
      </c>
      <c r="K3" s="12">
        <v>42381.674317129597</v>
      </c>
      <c r="L3" s="12">
        <v>42478.5004976852</v>
      </c>
      <c r="M3" s="7" t="s">
        <v>15</v>
      </c>
      <c r="N3" s="13">
        <v>1100000</v>
      </c>
      <c r="O3" s="13">
        <v>1100000</v>
      </c>
    </row>
    <row r="4" spans="1:15" s="14" customFormat="1" ht="27" x14ac:dyDescent="0.15">
      <c r="A4" s="7">
        <v>10000189</v>
      </c>
      <c r="B4" s="8">
        <v>100000</v>
      </c>
      <c r="C4" s="7" t="s">
        <v>233</v>
      </c>
      <c r="D4" s="7">
        <v>1336</v>
      </c>
      <c r="E4" s="7" t="s">
        <v>117</v>
      </c>
      <c r="F4" s="7" t="s">
        <v>113</v>
      </c>
      <c r="G4" s="7">
        <v>7.5</v>
      </c>
      <c r="H4" s="7">
        <v>7.5</v>
      </c>
      <c r="I4" s="7" t="s">
        <v>19</v>
      </c>
      <c r="J4" s="7">
        <v>2</v>
      </c>
      <c r="K4" s="12">
        <v>42479.755752314799</v>
      </c>
      <c r="L4" s="12">
        <v>42543.500243055598</v>
      </c>
      <c r="M4" s="7" t="s">
        <v>15</v>
      </c>
      <c r="N4" s="13">
        <v>1100000</v>
      </c>
      <c r="O4" s="13">
        <v>1100000</v>
      </c>
    </row>
    <row r="5" spans="1:15" s="14" customFormat="1" ht="27" x14ac:dyDescent="0.15">
      <c r="A5" s="7">
        <v>10000249</v>
      </c>
      <c r="B5" s="8">
        <v>150000</v>
      </c>
      <c r="C5" s="7" t="s">
        <v>294</v>
      </c>
      <c r="D5" s="7">
        <v>1336</v>
      </c>
      <c r="E5" s="7" t="s">
        <v>117</v>
      </c>
      <c r="F5" s="7" t="s">
        <v>113</v>
      </c>
      <c r="G5" s="7">
        <v>5.5</v>
      </c>
      <c r="H5" s="7">
        <v>6.5</v>
      </c>
      <c r="I5" s="7" t="s">
        <v>14</v>
      </c>
      <c r="J5" s="7">
        <v>1</v>
      </c>
      <c r="K5" s="12">
        <v>42536.579849537004</v>
      </c>
      <c r="L5" s="12">
        <v>42568.583912037</v>
      </c>
      <c r="M5" s="7" t="s">
        <v>15</v>
      </c>
      <c r="N5" s="13">
        <v>1100000</v>
      </c>
      <c r="O5" s="13">
        <v>1100000</v>
      </c>
    </row>
    <row r="6" spans="1:15" s="14" customFormat="1" ht="27" x14ac:dyDescent="0.15">
      <c r="A6" s="7">
        <v>10000301</v>
      </c>
      <c r="B6" s="8">
        <v>250000</v>
      </c>
      <c r="C6" s="7" t="s">
        <v>341</v>
      </c>
      <c r="D6" s="7">
        <v>1036</v>
      </c>
      <c r="E6" s="7" t="s">
        <v>16</v>
      </c>
      <c r="F6" s="7" t="s">
        <v>113</v>
      </c>
      <c r="G6" s="7">
        <v>9</v>
      </c>
      <c r="H6" s="7">
        <v>9</v>
      </c>
      <c r="I6" s="7" t="s">
        <v>17</v>
      </c>
      <c r="J6" s="7">
        <v>3</v>
      </c>
      <c r="K6" s="12">
        <v>42570.883784722202</v>
      </c>
      <c r="L6" s="12">
        <v>42665.500567129602</v>
      </c>
      <c r="M6" s="7" t="s">
        <v>15</v>
      </c>
      <c r="N6" s="13">
        <v>1100000</v>
      </c>
      <c r="O6" s="13">
        <v>1100000</v>
      </c>
    </row>
    <row r="7" spans="1:15" s="14" customFormat="1" ht="27" x14ac:dyDescent="0.15">
      <c r="A7" s="7">
        <v>10000369</v>
      </c>
      <c r="B7" s="8">
        <v>250000</v>
      </c>
      <c r="C7" s="7" t="s">
        <v>403</v>
      </c>
      <c r="D7" s="7">
        <v>1336</v>
      </c>
      <c r="E7" s="7" t="s">
        <v>117</v>
      </c>
      <c r="F7" s="7" t="s">
        <v>113</v>
      </c>
      <c r="G7" s="7">
        <v>11</v>
      </c>
      <c r="H7" s="7">
        <v>8.75</v>
      </c>
      <c r="I7" s="7" t="s">
        <v>88</v>
      </c>
      <c r="J7" s="7">
        <v>6</v>
      </c>
      <c r="K7" s="12">
        <v>42613.0084837963</v>
      </c>
      <c r="L7" s="12">
        <v>42795.417083333297</v>
      </c>
      <c r="M7" s="7" t="s">
        <v>15</v>
      </c>
      <c r="N7" s="13">
        <v>1100000</v>
      </c>
      <c r="O7" s="13">
        <v>1100000</v>
      </c>
    </row>
    <row r="8" spans="1:15" s="14" customFormat="1" ht="27" x14ac:dyDescent="0.15">
      <c r="A8" s="7">
        <v>10000449</v>
      </c>
      <c r="B8" s="8">
        <v>250000</v>
      </c>
      <c r="C8" s="7" t="s">
        <v>478</v>
      </c>
      <c r="D8" s="7">
        <v>1036</v>
      </c>
      <c r="E8" s="7" t="s">
        <v>16</v>
      </c>
      <c r="F8" s="7" t="s">
        <v>113</v>
      </c>
      <c r="G8" s="7">
        <v>11</v>
      </c>
      <c r="H8" s="7">
        <v>8.75</v>
      </c>
      <c r="I8" s="7" t="s">
        <v>88</v>
      </c>
      <c r="J8" s="7">
        <v>5</v>
      </c>
      <c r="K8" s="12">
        <v>42641.894942129598</v>
      </c>
      <c r="L8" s="12">
        <v>42824.999988425901</v>
      </c>
      <c r="M8" s="7" t="s">
        <v>406</v>
      </c>
      <c r="N8" s="13">
        <v>1100000</v>
      </c>
      <c r="O8" s="13">
        <f>O7-B8</f>
        <v>850000</v>
      </c>
    </row>
    <row r="9" spans="1:15" s="14" customFormat="1" ht="27" x14ac:dyDescent="0.15">
      <c r="A9" s="7">
        <v>10000515</v>
      </c>
      <c r="B9" s="8">
        <v>200000</v>
      </c>
      <c r="C9" s="7" t="s">
        <v>540</v>
      </c>
      <c r="D9" s="7">
        <v>1010</v>
      </c>
      <c r="E9" s="7" t="s">
        <v>13</v>
      </c>
      <c r="F9" s="7" t="s">
        <v>113</v>
      </c>
      <c r="G9" s="7">
        <v>9</v>
      </c>
      <c r="H9" s="7">
        <v>9</v>
      </c>
      <c r="I9" s="7" t="s">
        <v>17</v>
      </c>
      <c r="J9" s="7">
        <v>3</v>
      </c>
      <c r="K9" s="12">
        <v>42676.055324074099</v>
      </c>
      <c r="L9" s="12">
        <v>42769.501817129603</v>
      </c>
      <c r="M9" s="7" t="s">
        <v>15</v>
      </c>
      <c r="N9" s="13">
        <v>1100000</v>
      </c>
      <c r="O9" s="13">
        <f>O8-B9+B9</f>
        <v>850000</v>
      </c>
    </row>
    <row r="10" spans="1:15" s="14" customFormat="1" ht="27" x14ac:dyDescent="0.15">
      <c r="A10" s="7">
        <v>10000588</v>
      </c>
      <c r="B10" s="8">
        <v>200000</v>
      </c>
      <c r="C10" s="7" t="s">
        <v>607</v>
      </c>
      <c r="D10" s="7">
        <v>1036</v>
      </c>
      <c r="E10" s="7" t="s">
        <v>16</v>
      </c>
      <c r="F10" s="7" t="s">
        <v>113</v>
      </c>
      <c r="G10" s="7">
        <v>9</v>
      </c>
      <c r="H10" s="7">
        <v>9</v>
      </c>
      <c r="I10" s="7" t="s">
        <v>17</v>
      </c>
      <c r="J10" s="7">
        <v>2</v>
      </c>
      <c r="K10" s="12">
        <v>42702.960092592599</v>
      </c>
      <c r="L10" s="12">
        <v>42795.999988425901</v>
      </c>
      <c r="M10" s="7" t="s">
        <v>406</v>
      </c>
      <c r="N10" s="13">
        <v>1100000</v>
      </c>
      <c r="O10" s="13">
        <f>O9-B10</f>
        <v>650000</v>
      </c>
    </row>
    <row r="11" spans="1:15" s="14" customFormat="1" ht="27" x14ac:dyDescent="0.15">
      <c r="A11" s="7">
        <v>10000664</v>
      </c>
      <c r="B11" s="8">
        <v>225000</v>
      </c>
      <c r="C11" s="7" t="s">
        <v>676</v>
      </c>
      <c r="D11" s="7">
        <v>1036</v>
      </c>
      <c r="E11" s="7" t="s">
        <v>16</v>
      </c>
      <c r="F11" s="7" t="s">
        <v>113</v>
      </c>
      <c r="G11" s="7">
        <v>9</v>
      </c>
      <c r="H11" s="7">
        <v>9</v>
      </c>
      <c r="I11" s="7" t="s">
        <v>17</v>
      </c>
      <c r="J11" s="7">
        <v>2</v>
      </c>
      <c r="K11" s="12">
        <v>42731.985555555599</v>
      </c>
      <c r="L11" s="12">
        <v>42823.999988425901</v>
      </c>
      <c r="M11" s="7" t="s">
        <v>406</v>
      </c>
      <c r="N11" s="13">
        <v>1100000</v>
      </c>
      <c r="O11" s="13">
        <f>O10-B11</f>
        <v>425000</v>
      </c>
    </row>
    <row r="12" spans="1:15" s="14" customFormat="1" ht="27" x14ac:dyDescent="0.15">
      <c r="A12" s="7">
        <v>10000742</v>
      </c>
      <c r="B12" s="8">
        <v>150000</v>
      </c>
      <c r="C12" s="7" t="s">
        <v>741</v>
      </c>
      <c r="D12" s="7">
        <v>1036</v>
      </c>
      <c r="E12" s="7" t="s">
        <v>16</v>
      </c>
      <c r="F12" s="7" t="s">
        <v>113</v>
      </c>
      <c r="G12" s="7">
        <v>7.5</v>
      </c>
      <c r="H12" s="7">
        <v>7.5</v>
      </c>
      <c r="I12" s="7" t="s">
        <v>19</v>
      </c>
      <c r="J12" s="7">
        <v>1</v>
      </c>
      <c r="K12" s="12">
        <v>42758.091562499998</v>
      </c>
      <c r="L12" s="12">
        <v>42818.999988425901</v>
      </c>
      <c r="M12" s="7" t="s">
        <v>406</v>
      </c>
      <c r="N12" s="13">
        <v>1100000</v>
      </c>
      <c r="O12" s="13">
        <f>O11-B12</f>
        <v>275000</v>
      </c>
    </row>
    <row r="13" spans="1:15" s="14" customFormat="1" ht="27" x14ac:dyDescent="0.15">
      <c r="A13" s="7">
        <v>10000815</v>
      </c>
      <c r="B13" s="8">
        <v>200000</v>
      </c>
      <c r="C13" s="7" t="s">
        <v>819</v>
      </c>
      <c r="D13" s="7">
        <v>155642</v>
      </c>
      <c r="E13" s="7" t="s">
        <v>792</v>
      </c>
      <c r="F13" s="7" t="s">
        <v>113</v>
      </c>
      <c r="G13" s="7">
        <v>7.5</v>
      </c>
      <c r="H13" s="7">
        <v>7.5</v>
      </c>
      <c r="I13" s="7" t="s">
        <v>19</v>
      </c>
      <c r="J13" s="7">
        <v>0</v>
      </c>
      <c r="K13" s="12">
        <v>42783.005555555603</v>
      </c>
      <c r="L13" s="12">
        <v>42845.999988425901</v>
      </c>
      <c r="M13" s="7" t="s">
        <v>406</v>
      </c>
      <c r="N13" s="13">
        <v>1100000</v>
      </c>
      <c r="O13" s="13">
        <f>O12-B13</f>
        <v>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2" sqref="N1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10000068</v>
      </c>
      <c r="B2" s="8">
        <v>486000</v>
      </c>
      <c r="C2" s="7" t="s">
        <v>107</v>
      </c>
      <c r="D2" s="7">
        <v>1036</v>
      </c>
      <c r="E2" s="7" t="s">
        <v>16</v>
      </c>
      <c r="F2" s="7" t="s">
        <v>108</v>
      </c>
      <c r="G2" s="7">
        <v>12</v>
      </c>
      <c r="H2" s="7">
        <v>10</v>
      </c>
      <c r="I2" s="7" t="s">
        <v>88</v>
      </c>
      <c r="J2" s="7">
        <v>6</v>
      </c>
      <c r="K2" s="12">
        <v>42331.6248611111</v>
      </c>
      <c r="L2" s="12">
        <v>42515.417245370401</v>
      </c>
      <c r="M2" s="7" t="s">
        <v>15</v>
      </c>
      <c r="N2" s="13">
        <v>2000000</v>
      </c>
      <c r="O2" s="13">
        <v>2000000</v>
      </c>
    </row>
    <row r="3" spans="1:15" s="14" customFormat="1" ht="27" x14ac:dyDescent="0.15">
      <c r="A3" s="7">
        <v>10000075</v>
      </c>
      <c r="B3" s="8">
        <v>485000</v>
      </c>
      <c r="C3" s="7" t="s">
        <v>115</v>
      </c>
      <c r="D3" s="7">
        <v>1036</v>
      </c>
      <c r="E3" s="7" t="s">
        <v>16</v>
      </c>
      <c r="F3" s="7" t="s">
        <v>108</v>
      </c>
      <c r="G3" s="7">
        <v>12</v>
      </c>
      <c r="H3" s="7">
        <v>10</v>
      </c>
      <c r="I3" s="7" t="s">
        <v>88</v>
      </c>
      <c r="J3" s="7">
        <v>6</v>
      </c>
      <c r="K3" s="12">
        <v>42335.651446759301</v>
      </c>
      <c r="L3" s="12">
        <v>42524.5844560185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10000125</v>
      </c>
      <c r="B4" s="8">
        <v>350000</v>
      </c>
      <c r="C4" s="7" t="s">
        <v>167</v>
      </c>
      <c r="D4" s="7">
        <v>1336</v>
      </c>
      <c r="E4" s="7" t="s">
        <v>117</v>
      </c>
      <c r="F4" s="7" t="s">
        <v>108</v>
      </c>
      <c r="G4" s="7">
        <v>11.5</v>
      </c>
      <c r="H4" s="7">
        <v>8.5</v>
      </c>
      <c r="I4" s="7" t="s">
        <v>88</v>
      </c>
      <c r="J4" s="7">
        <v>6</v>
      </c>
      <c r="K4" s="12">
        <v>42413.934513888897</v>
      </c>
      <c r="L4" s="12">
        <v>42597.500567129602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10000246</v>
      </c>
      <c r="B5" s="8">
        <v>150000</v>
      </c>
      <c r="C5" s="7" t="s">
        <v>292</v>
      </c>
      <c r="D5" s="7">
        <v>1336</v>
      </c>
      <c r="E5" s="7" t="s">
        <v>117</v>
      </c>
      <c r="F5" s="7" t="s">
        <v>108</v>
      </c>
      <c r="G5" s="7">
        <v>7.5</v>
      </c>
      <c r="H5" s="7">
        <v>7.5</v>
      </c>
      <c r="I5" s="7" t="s">
        <v>19</v>
      </c>
      <c r="J5" s="7">
        <v>2</v>
      </c>
      <c r="K5" s="12">
        <v>42533.766979166699</v>
      </c>
      <c r="L5" s="12">
        <v>42597.501134259299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10000331</v>
      </c>
      <c r="B6" s="8">
        <v>100000</v>
      </c>
      <c r="C6" s="7" t="s">
        <v>369</v>
      </c>
      <c r="D6" s="7">
        <v>1336</v>
      </c>
      <c r="E6" s="7" t="s">
        <v>117</v>
      </c>
      <c r="F6" s="7" t="s">
        <v>108</v>
      </c>
      <c r="G6" s="7">
        <v>7.5</v>
      </c>
      <c r="H6" s="7">
        <v>7.5</v>
      </c>
      <c r="I6" s="7" t="s">
        <v>19</v>
      </c>
      <c r="J6" s="7">
        <v>2</v>
      </c>
      <c r="K6" s="12">
        <v>42594.416967592602</v>
      </c>
      <c r="L6" s="12">
        <v>42658.583703703698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10000407</v>
      </c>
      <c r="B7" s="8">
        <v>200000</v>
      </c>
      <c r="C7" s="7" t="s">
        <v>439</v>
      </c>
      <c r="D7" s="7">
        <v>1010</v>
      </c>
      <c r="E7" s="7" t="s">
        <v>13</v>
      </c>
      <c r="F7" s="7" t="s">
        <v>108</v>
      </c>
      <c r="G7" s="7">
        <v>9</v>
      </c>
      <c r="H7" s="7">
        <v>9</v>
      </c>
      <c r="I7" s="7" t="s">
        <v>17</v>
      </c>
      <c r="J7" s="7">
        <v>3</v>
      </c>
      <c r="K7" s="12">
        <v>42627.008993055599</v>
      </c>
      <c r="L7" s="12">
        <v>42723.584259259304</v>
      </c>
      <c r="M7" s="7" t="s">
        <v>15</v>
      </c>
      <c r="N7" s="13">
        <v>2000000</v>
      </c>
      <c r="O7" s="13">
        <v>2000000</v>
      </c>
    </row>
    <row r="8" spans="1:15" s="14" customFormat="1" ht="27" x14ac:dyDescent="0.15">
      <c r="A8" s="7">
        <v>10000477</v>
      </c>
      <c r="B8" s="8">
        <v>150000</v>
      </c>
      <c r="C8" s="7" t="s">
        <v>504</v>
      </c>
      <c r="D8" s="7">
        <v>1336</v>
      </c>
      <c r="E8" s="7" t="s">
        <v>117</v>
      </c>
      <c r="F8" s="7" t="s">
        <v>108</v>
      </c>
      <c r="G8" s="7">
        <v>7.5</v>
      </c>
      <c r="H8" s="7">
        <v>7.5</v>
      </c>
      <c r="I8" s="7" t="s">
        <v>19</v>
      </c>
      <c r="J8" s="7">
        <v>2</v>
      </c>
      <c r="K8" s="12">
        <v>42656.927071759303</v>
      </c>
      <c r="L8" s="12">
        <v>42721.500937500001</v>
      </c>
      <c r="M8" s="7" t="s">
        <v>15</v>
      </c>
      <c r="N8" s="13">
        <v>2000000</v>
      </c>
      <c r="O8" s="13">
        <v>2000000</v>
      </c>
    </row>
    <row r="9" spans="1:15" s="14" customFormat="1" ht="27" x14ac:dyDescent="0.15">
      <c r="A9" s="7">
        <v>10000545</v>
      </c>
      <c r="B9" s="8">
        <v>100000</v>
      </c>
      <c r="C9" s="7" t="s">
        <v>568</v>
      </c>
      <c r="D9" s="7">
        <v>1336</v>
      </c>
      <c r="E9" s="7" t="s">
        <v>117</v>
      </c>
      <c r="F9" s="7" t="s">
        <v>108</v>
      </c>
      <c r="G9" s="7">
        <v>5.5</v>
      </c>
      <c r="H9" s="7">
        <v>7.5</v>
      </c>
      <c r="I9" s="7" t="s">
        <v>14</v>
      </c>
      <c r="J9" s="7">
        <v>1</v>
      </c>
      <c r="K9" s="12">
        <v>42687.9702777778</v>
      </c>
      <c r="L9" s="12">
        <v>42719.667465277802</v>
      </c>
      <c r="M9" s="7" t="s">
        <v>15</v>
      </c>
      <c r="N9" s="13">
        <v>2000000</v>
      </c>
      <c r="O9" s="13">
        <v>2000000</v>
      </c>
    </row>
    <row r="10" spans="1:15" s="14" customFormat="1" ht="27" x14ac:dyDescent="0.15">
      <c r="A10" s="7">
        <v>10000630</v>
      </c>
      <c r="B10" s="8">
        <v>225000</v>
      </c>
      <c r="C10" s="7" t="s">
        <v>644</v>
      </c>
      <c r="D10" s="7">
        <v>1336</v>
      </c>
      <c r="E10" s="7" t="s">
        <v>117</v>
      </c>
      <c r="F10" s="7" t="s">
        <v>108</v>
      </c>
      <c r="G10" s="7">
        <v>9</v>
      </c>
      <c r="H10" s="7">
        <v>9</v>
      </c>
      <c r="I10" s="7" t="s">
        <v>17</v>
      </c>
      <c r="J10" s="7">
        <v>2</v>
      </c>
      <c r="K10" s="12">
        <v>42717.991226851896</v>
      </c>
      <c r="L10" s="12">
        <v>42810.999988425901</v>
      </c>
      <c r="M10" s="7" t="s">
        <v>406</v>
      </c>
      <c r="N10" s="13">
        <v>2000000</v>
      </c>
      <c r="O10" s="13">
        <f>O9-B10</f>
        <v>1775000</v>
      </c>
    </row>
    <row r="11" spans="1:15" s="14" customFormat="1" ht="27" x14ac:dyDescent="0.15">
      <c r="A11" s="7">
        <v>10000693</v>
      </c>
      <c r="B11" s="8">
        <v>250000</v>
      </c>
      <c r="C11" s="7" t="s">
        <v>703</v>
      </c>
      <c r="D11" s="7">
        <v>1036</v>
      </c>
      <c r="E11" s="7" t="s">
        <v>16</v>
      </c>
      <c r="F11" s="7" t="s">
        <v>108</v>
      </c>
      <c r="G11" s="7">
        <v>9</v>
      </c>
      <c r="H11" s="7">
        <v>9</v>
      </c>
      <c r="I11" s="7" t="s">
        <v>17</v>
      </c>
      <c r="J11" s="7">
        <v>1</v>
      </c>
      <c r="K11" s="12">
        <v>42743.707453703697</v>
      </c>
      <c r="L11" s="12">
        <v>42835.999988425901</v>
      </c>
      <c r="M11" s="7" t="s">
        <v>406</v>
      </c>
      <c r="N11" s="13">
        <v>2000000</v>
      </c>
      <c r="O11" s="13">
        <f>O10-B11</f>
        <v>1525000</v>
      </c>
    </row>
    <row r="12" spans="1:15" s="14" customFormat="1" ht="27" x14ac:dyDescent="0.15">
      <c r="A12" s="7">
        <v>10000767</v>
      </c>
      <c r="B12" s="8">
        <v>275000</v>
      </c>
      <c r="C12" s="7" t="s">
        <v>763</v>
      </c>
      <c r="D12" s="7">
        <v>1336</v>
      </c>
      <c r="E12" s="7" t="s">
        <v>117</v>
      </c>
      <c r="F12" s="7" t="s">
        <v>108</v>
      </c>
      <c r="G12" s="7">
        <v>10.5</v>
      </c>
      <c r="H12" s="7">
        <v>8.75</v>
      </c>
      <c r="I12" s="7" t="s">
        <v>88</v>
      </c>
      <c r="J12" s="7">
        <v>0</v>
      </c>
      <c r="K12" s="12">
        <v>42769.017905092602</v>
      </c>
      <c r="L12" s="12">
        <v>42951.999988425901</v>
      </c>
      <c r="M12" s="7" t="s">
        <v>406</v>
      </c>
      <c r="N12" s="13">
        <v>2000000</v>
      </c>
      <c r="O12" s="13">
        <f>O11-B12</f>
        <v>1250000</v>
      </c>
    </row>
    <row r="13" spans="1:15" s="14" customFormat="1" ht="27" x14ac:dyDescent="0.15">
      <c r="A13" s="7">
        <v>10000835</v>
      </c>
      <c r="B13" s="8">
        <v>225000</v>
      </c>
      <c r="C13" s="7" t="s">
        <v>837</v>
      </c>
      <c r="D13" s="7">
        <v>155643</v>
      </c>
      <c r="E13" s="7" t="s">
        <v>808</v>
      </c>
      <c r="F13" s="7" t="s">
        <v>108</v>
      </c>
      <c r="G13" s="7">
        <v>9</v>
      </c>
      <c r="H13" s="7">
        <v>9</v>
      </c>
      <c r="I13" s="7" t="s">
        <v>17</v>
      </c>
      <c r="J13" s="7">
        <v>0</v>
      </c>
      <c r="K13" s="12">
        <v>42788.958263888897</v>
      </c>
      <c r="L13" s="12">
        <v>42879.999988425901</v>
      </c>
      <c r="M13" s="7" t="s">
        <v>406</v>
      </c>
      <c r="N13" s="13">
        <v>2000000</v>
      </c>
      <c r="O13" s="13">
        <f>O12-B13</f>
        <v>1025000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10000165</v>
      </c>
      <c r="B2" s="8">
        <v>350000</v>
      </c>
      <c r="C2" s="7" t="s">
        <v>208</v>
      </c>
      <c r="D2" s="7">
        <v>1010</v>
      </c>
      <c r="E2" s="7" t="s">
        <v>13</v>
      </c>
      <c r="F2" s="7" t="s">
        <v>209</v>
      </c>
      <c r="G2" s="7">
        <v>11.5</v>
      </c>
      <c r="H2" s="7">
        <v>8.5</v>
      </c>
      <c r="I2" s="7" t="s">
        <v>88</v>
      </c>
      <c r="J2" s="7">
        <v>6</v>
      </c>
      <c r="K2" s="12">
        <v>42450.758009259298</v>
      </c>
      <c r="L2" s="12">
        <v>42636.750428240703</v>
      </c>
      <c r="M2" s="7" t="s">
        <v>15</v>
      </c>
      <c r="N2" s="13">
        <v>2000000</v>
      </c>
      <c r="O2" s="13">
        <v>2000000</v>
      </c>
    </row>
    <row r="3" spans="1:15" s="14" customFormat="1" ht="27" x14ac:dyDescent="0.15">
      <c r="A3" s="7">
        <v>10000197</v>
      </c>
      <c r="B3" s="8">
        <v>350000</v>
      </c>
      <c r="C3" s="7" t="s">
        <v>240</v>
      </c>
      <c r="D3" s="7">
        <v>1010</v>
      </c>
      <c r="E3" s="7" t="s">
        <v>13</v>
      </c>
      <c r="F3" s="7" t="s">
        <v>209</v>
      </c>
      <c r="G3" s="7">
        <v>11.5</v>
      </c>
      <c r="H3" s="7">
        <v>8.5</v>
      </c>
      <c r="I3" s="7" t="s">
        <v>88</v>
      </c>
      <c r="J3" s="7">
        <v>6</v>
      </c>
      <c r="K3" s="12">
        <v>42487.668530092596</v>
      </c>
      <c r="L3" s="12">
        <v>42672.500289351898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10000256</v>
      </c>
      <c r="B4" s="8">
        <v>250000</v>
      </c>
      <c r="C4" s="7" t="s">
        <v>301</v>
      </c>
      <c r="D4" s="7">
        <v>1036</v>
      </c>
      <c r="E4" s="7" t="s">
        <v>16</v>
      </c>
      <c r="F4" s="7" t="s">
        <v>209</v>
      </c>
      <c r="G4" s="7">
        <v>9</v>
      </c>
      <c r="H4" s="7">
        <v>9</v>
      </c>
      <c r="I4" s="7" t="s">
        <v>17</v>
      </c>
      <c r="J4" s="7">
        <v>3</v>
      </c>
      <c r="K4" s="12">
        <v>42540.407800925903</v>
      </c>
      <c r="L4" s="12">
        <v>42635.417615740698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10000327</v>
      </c>
      <c r="B5" s="8">
        <v>100000</v>
      </c>
      <c r="C5" s="7" t="s">
        <v>365</v>
      </c>
      <c r="D5" s="7">
        <v>1336</v>
      </c>
      <c r="E5" s="7" t="s">
        <v>117</v>
      </c>
      <c r="F5" s="7" t="s">
        <v>209</v>
      </c>
      <c r="G5" s="7">
        <v>7.5</v>
      </c>
      <c r="H5" s="7">
        <v>7.5</v>
      </c>
      <c r="I5" s="7" t="s">
        <v>19</v>
      </c>
      <c r="J5" s="7">
        <v>2</v>
      </c>
      <c r="K5" s="12">
        <v>42591.784490740698</v>
      </c>
      <c r="L5" s="12">
        <v>42654.583576388897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10000389</v>
      </c>
      <c r="B6" s="8">
        <v>100000</v>
      </c>
      <c r="C6" s="7" t="s">
        <v>423</v>
      </c>
      <c r="D6" s="7">
        <v>1010</v>
      </c>
      <c r="E6" s="7" t="s">
        <v>13</v>
      </c>
      <c r="F6" s="7" t="s">
        <v>209</v>
      </c>
      <c r="G6" s="7">
        <v>7.5</v>
      </c>
      <c r="H6" s="7">
        <v>7.5</v>
      </c>
      <c r="I6" s="7" t="s">
        <v>19</v>
      </c>
      <c r="J6" s="7">
        <v>2</v>
      </c>
      <c r="K6" s="12">
        <v>42620.9425694444</v>
      </c>
      <c r="L6" s="12">
        <v>42683.583634259303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10000460</v>
      </c>
      <c r="B7" s="8">
        <v>200000</v>
      </c>
      <c r="C7" s="7" t="s">
        <v>488</v>
      </c>
      <c r="D7" s="7">
        <v>1010</v>
      </c>
      <c r="E7" s="7" t="s">
        <v>13</v>
      </c>
      <c r="F7" s="7" t="s">
        <v>209</v>
      </c>
      <c r="G7" s="7">
        <v>9</v>
      </c>
      <c r="H7" s="7">
        <v>9</v>
      </c>
      <c r="I7" s="7" t="s">
        <v>17</v>
      </c>
      <c r="J7" s="7">
        <v>3</v>
      </c>
      <c r="K7" s="12">
        <v>42651.043252314797</v>
      </c>
      <c r="L7" s="12">
        <v>42744.667754629598</v>
      </c>
      <c r="M7" s="7" t="s">
        <v>15</v>
      </c>
      <c r="N7" s="13">
        <v>2000000</v>
      </c>
      <c r="O7" s="13">
        <v>2000000</v>
      </c>
    </row>
    <row r="8" spans="1:15" s="14" customFormat="1" ht="27" x14ac:dyDescent="0.15">
      <c r="A8" s="7">
        <v>10000527</v>
      </c>
      <c r="B8" s="8">
        <v>150000</v>
      </c>
      <c r="C8" s="7" t="s">
        <v>552</v>
      </c>
      <c r="D8" s="7">
        <v>1036</v>
      </c>
      <c r="E8" s="7" t="s">
        <v>16</v>
      </c>
      <c r="F8" s="7" t="s">
        <v>209</v>
      </c>
      <c r="G8" s="7">
        <v>7.5</v>
      </c>
      <c r="H8" s="7">
        <v>7.5</v>
      </c>
      <c r="I8" s="7" t="s">
        <v>19</v>
      </c>
      <c r="J8" s="7">
        <v>2</v>
      </c>
      <c r="K8" s="12">
        <v>42681.003148148098</v>
      </c>
      <c r="L8" s="12">
        <v>42743.502199074101</v>
      </c>
      <c r="M8" s="7" t="s">
        <v>15</v>
      </c>
      <c r="N8" s="13">
        <v>2000000</v>
      </c>
      <c r="O8" s="13">
        <v>2000000</v>
      </c>
    </row>
    <row r="9" spans="1:15" s="14" customFormat="1" ht="27" x14ac:dyDescent="0.15">
      <c r="A9" s="7">
        <v>10000617</v>
      </c>
      <c r="B9" s="8">
        <v>150000</v>
      </c>
      <c r="C9" s="7" t="s">
        <v>632</v>
      </c>
      <c r="D9" s="7">
        <v>1336</v>
      </c>
      <c r="E9" s="7" t="s">
        <v>117</v>
      </c>
      <c r="F9" s="7" t="s">
        <v>209</v>
      </c>
      <c r="G9" s="7">
        <v>7.5</v>
      </c>
      <c r="H9" s="7">
        <v>7.5</v>
      </c>
      <c r="I9" s="7" t="s">
        <v>19</v>
      </c>
      <c r="J9" s="7">
        <v>2</v>
      </c>
      <c r="K9" s="12">
        <v>42713.022569444402</v>
      </c>
      <c r="L9" s="12">
        <v>42778.418009259301</v>
      </c>
      <c r="M9" s="7" t="s">
        <v>15</v>
      </c>
      <c r="N9" s="13">
        <v>2000000</v>
      </c>
      <c r="O9" s="13">
        <v>2000000</v>
      </c>
    </row>
    <row r="10" spans="1:15" s="14" customFormat="1" ht="27" x14ac:dyDescent="0.15">
      <c r="A10" s="7">
        <v>10000689</v>
      </c>
      <c r="B10" s="8">
        <v>450000</v>
      </c>
      <c r="C10" s="7" t="s">
        <v>700</v>
      </c>
      <c r="D10" s="7">
        <v>140407</v>
      </c>
      <c r="E10" s="7" t="s">
        <v>244</v>
      </c>
      <c r="F10" s="7" t="s">
        <v>209</v>
      </c>
      <c r="G10" s="7">
        <v>10</v>
      </c>
      <c r="H10" s="7">
        <v>7.5</v>
      </c>
      <c r="I10" s="7" t="s">
        <v>58</v>
      </c>
      <c r="J10" s="7">
        <v>1</v>
      </c>
      <c r="K10" s="12">
        <v>42743.462141203701</v>
      </c>
      <c r="L10" s="12">
        <v>42864.999988425901</v>
      </c>
      <c r="M10" s="7" t="s">
        <v>406</v>
      </c>
      <c r="N10" s="13">
        <v>2000000</v>
      </c>
      <c r="O10" s="13">
        <f>O9-B10</f>
        <v>1550000</v>
      </c>
    </row>
    <row r="11" spans="1:15" s="14" customFormat="1" ht="27" x14ac:dyDescent="0.15">
      <c r="A11" s="7">
        <v>10000753</v>
      </c>
      <c r="B11" s="8">
        <v>250000</v>
      </c>
      <c r="C11" s="7" t="s">
        <v>751</v>
      </c>
      <c r="D11" s="7">
        <v>1010</v>
      </c>
      <c r="E11" s="7" t="s">
        <v>13</v>
      </c>
      <c r="F11" s="7" t="s">
        <v>209</v>
      </c>
      <c r="G11" s="7">
        <v>10.5</v>
      </c>
      <c r="H11" s="7">
        <v>8.75</v>
      </c>
      <c r="I11" s="7" t="s">
        <v>88</v>
      </c>
      <c r="J11" s="7">
        <v>1</v>
      </c>
      <c r="K11" s="12">
        <v>42759.952418981498</v>
      </c>
      <c r="L11" s="12">
        <v>42942.999988425901</v>
      </c>
      <c r="M11" s="7" t="s">
        <v>406</v>
      </c>
      <c r="N11" s="13">
        <v>2000000</v>
      </c>
      <c r="O11" s="13">
        <f>O10-B11</f>
        <v>1300000</v>
      </c>
    </row>
    <row r="12" spans="1:15" s="14" customFormat="1" ht="27" x14ac:dyDescent="0.15">
      <c r="A12" s="7">
        <v>10000817</v>
      </c>
      <c r="B12" s="8">
        <v>275000</v>
      </c>
      <c r="C12" s="7" t="s">
        <v>821</v>
      </c>
      <c r="D12" s="7">
        <v>155643</v>
      </c>
      <c r="E12" s="7" t="s">
        <v>808</v>
      </c>
      <c r="F12" s="7" t="s">
        <v>209</v>
      </c>
      <c r="G12" s="7">
        <v>10.5</v>
      </c>
      <c r="H12" s="7">
        <v>8.75</v>
      </c>
      <c r="I12" s="7" t="s">
        <v>88</v>
      </c>
      <c r="J12" s="7">
        <v>0</v>
      </c>
      <c r="K12" s="12">
        <v>42783.0061921296</v>
      </c>
      <c r="L12" s="12">
        <v>42967.999988425901</v>
      </c>
      <c r="M12" s="7" t="s">
        <v>406</v>
      </c>
      <c r="N12" s="13">
        <v>2000000</v>
      </c>
      <c r="O12" s="13">
        <f>O11-B12</f>
        <v>1025000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10000040</v>
      </c>
      <c r="B2" s="8">
        <v>450000</v>
      </c>
      <c r="C2" s="7" t="s">
        <v>69</v>
      </c>
      <c r="D2" s="7">
        <v>1035</v>
      </c>
      <c r="E2" s="7" t="s">
        <v>18</v>
      </c>
      <c r="F2" s="7" t="s">
        <v>70</v>
      </c>
      <c r="G2" s="7">
        <v>11</v>
      </c>
      <c r="H2" s="7">
        <v>10.5</v>
      </c>
      <c r="I2" s="7" t="s">
        <v>17</v>
      </c>
      <c r="J2" s="7">
        <v>3</v>
      </c>
      <c r="K2" s="12">
        <v>42293.703206018501</v>
      </c>
      <c r="L2" s="12">
        <v>42390.500254629602</v>
      </c>
      <c r="M2" s="7" t="s">
        <v>15</v>
      </c>
      <c r="N2" s="13"/>
      <c r="O2" s="13"/>
    </row>
    <row r="3" spans="1:15" s="14" customFormat="1" ht="27" x14ac:dyDescent="0.15">
      <c r="A3" s="7">
        <v>10000058</v>
      </c>
      <c r="B3" s="8">
        <v>100000</v>
      </c>
      <c r="C3" s="7" t="s">
        <v>95</v>
      </c>
      <c r="D3" s="7">
        <v>1036</v>
      </c>
      <c r="E3" s="7" t="s">
        <v>16</v>
      </c>
      <c r="F3" s="7" t="s">
        <v>70</v>
      </c>
      <c r="G3" s="7">
        <v>6</v>
      </c>
      <c r="H3" s="7">
        <v>6</v>
      </c>
      <c r="I3" s="7" t="s">
        <v>83</v>
      </c>
      <c r="J3" s="7">
        <v>1</v>
      </c>
      <c r="K3" s="12">
        <v>42317.697476851798</v>
      </c>
      <c r="L3" s="12">
        <v>42343.396585648101</v>
      </c>
      <c r="M3" s="7" t="s">
        <v>15</v>
      </c>
      <c r="N3" s="13"/>
      <c r="O3" s="13"/>
    </row>
    <row r="4" spans="1:15" s="14" customFormat="1" ht="27" x14ac:dyDescent="0.15">
      <c r="A4" s="7">
        <v>10000167</v>
      </c>
      <c r="B4" s="8">
        <v>250000</v>
      </c>
      <c r="C4" s="7" t="s">
        <v>211</v>
      </c>
      <c r="D4" s="7">
        <v>1036</v>
      </c>
      <c r="E4" s="7" t="s">
        <v>16</v>
      </c>
      <c r="F4" s="7" t="s">
        <v>70</v>
      </c>
      <c r="G4" s="7">
        <v>9</v>
      </c>
      <c r="H4" s="7">
        <v>9</v>
      </c>
      <c r="I4" s="7" t="s">
        <v>17</v>
      </c>
      <c r="J4" s="7">
        <v>3</v>
      </c>
      <c r="K4" s="12">
        <v>42452.711111111101</v>
      </c>
      <c r="L4" s="12">
        <v>42546.666770833297</v>
      </c>
      <c r="M4" s="7" t="s">
        <v>15</v>
      </c>
      <c r="N4" s="13"/>
      <c r="O4" s="13"/>
    </row>
    <row r="5" spans="1:15" s="14" customFormat="1" ht="27" x14ac:dyDescent="0.15">
      <c r="A5" s="7">
        <v>10000212</v>
      </c>
      <c r="B5" s="8">
        <v>250000</v>
      </c>
      <c r="C5" s="7" t="s">
        <v>255</v>
      </c>
      <c r="D5" s="7">
        <v>1036</v>
      </c>
      <c r="E5" s="7" t="s">
        <v>16</v>
      </c>
      <c r="F5" s="7" t="s">
        <v>70</v>
      </c>
      <c r="G5" s="7">
        <v>9</v>
      </c>
      <c r="H5" s="7">
        <v>9</v>
      </c>
      <c r="I5" s="7" t="s">
        <v>17</v>
      </c>
      <c r="J5" s="7">
        <v>3</v>
      </c>
      <c r="K5" s="12">
        <v>42502.723298611098</v>
      </c>
      <c r="L5" s="12">
        <v>42598.7508564815</v>
      </c>
      <c r="M5" s="7" t="s">
        <v>15</v>
      </c>
      <c r="N5" s="13"/>
      <c r="O5" s="13"/>
    </row>
    <row r="6" spans="1:15" s="14" customFormat="1" ht="27" x14ac:dyDescent="0.15">
      <c r="A6" s="7">
        <v>10000272</v>
      </c>
      <c r="B6" s="8">
        <v>100000</v>
      </c>
      <c r="C6" s="7" t="s">
        <v>313</v>
      </c>
      <c r="D6" s="7">
        <v>1336</v>
      </c>
      <c r="E6" s="7" t="s">
        <v>117</v>
      </c>
      <c r="F6" s="7" t="s">
        <v>70</v>
      </c>
      <c r="G6" s="7">
        <v>5.5</v>
      </c>
      <c r="H6" s="7">
        <v>6.5</v>
      </c>
      <c r="I6" s="7" t="s">
        <v>14</v>
      </c>
      <c r="J6" s="7">
        <v>1</v>
      </c>
      <c r="K6" s="12">
        <v>42549.6734953704</v>
      </c>
      <c r="L6" s="12">
        <v>42581.500555555598</v>
      </c>
      <c r="M6" s="7" t="s">
        <v>15</v>
      </c>
      <c r="N6" s="13"/>
      <c r="O6" s="13"/>
    </row>
    <row r="7" spans="1:15" s="14" customFormat="1" ht="27" x14ac:dyDescent="0.15">
      <c r="A7" s="7">
        <v>10000351</v>
      </c>
      <c r="B7" s="8">
        <v>250000</v>
      </c>
      <c r="C7" s="7" t="s">
        <v>387</v>
      </c>
      <c r="D7" s="7">
        <v>1036</v>
      </c>
      <c r="E7" s="7" t="s">
        <v>16</v>
      </c>
      <c r="F7" s="7" t="s">
        <v>70</v>
      </c>
      <c r="G7" s="7">
        <v>11</v>
      </c>
      <c r="H7" s="7">
        <v>8.75</v>
      </c>
      <c r="I7" s="7" t="s">
        <v>88</v>
      </c>
      <c r="J7" s="7">
        <v>6</v>
      </c>
      <c r="K7" s="12">
        <v>42604.773495370398</v>
      </c>
      <c r="L7" s="12">
        <v>42790.583634259303</v>
      </c>
      <c r="M7" s="7" t="s">
        <v>15</v>
      </c>
      <c r="N7" s="13"/>
      <c r="O7" s="13"/>
    </row>
    <row r="8" spans="1:15" s="14" customFormat="1" ht="27" x14ac:dyDescent="0.15">
      <c r="A8" s="7">
        <v>10000419</v>
      </c>
      <c r="B8" s="8">
        <v>200000</v>
      </c>
      <c r="C8" s="7" t="s">
        <v>451</v>
      </c>
      <c r="D8" s="7">
        <v>1010</v>
      </c>
      <c r="E8" s="7" t="s">
        <v>13</v>
      </c>
      <c r="F8" s="7" t="s">
        <v>70</v>
      </c>
      <c r="G8" s="7">
        <v>9</v>
      </c>
      <c r="H8" s="7">
        <v>9</v>
      </c>
      <c r="I8" s="7" t="s">
        <v>17</v>
      </c>
      <c r="J8" s="7">
        <v>3</v>
      </c>
      <c r="K8" s="12">
        <v>42631.990370370397</v>
      </c>
      <c r="L8" s="12">
        <v>42724.584895833301</v>
      </c>
      <c r="M8" s="7" t="s">
        <v>15</v>
      </c>
      <c r="N8" s="13"/>
      <c r="O8" s="13"/>
    </row>
    <row r="9" spans="1:15" s="14" customFormat="1" ht="27" x14ac:dyDescent="0.15">
      <c r="A9" s="7">
        <v>10000487</v>
      </c>
      <c r="B9" s="8">
        <v>150000</v>
      </c>
      <c r="C9" s="7" t="s">
        <v>512</v>
      </c>
      <c r="D9" s="7">
        <v>1010</v>
      </c>
      <c r="E9" s="7" t="s">
        <v>13</v>
      </c>
      <c r="F9" s="7" t="s">
        <v>70</v>
      </c>
      <c r="G9" s="7">
        <v>7.5</v>
      </c>
      <c r="H9" s="7">
        <v>7.5</v>
      </c>
      <c r="I9" s="7" t="s">
        <v>19</v>
      </c>
      <c r="J9" s="7">
        <v>2</v>
      </c>
      <c r="K9" s="12">
        <v>42661.776585648098</v>
      </c>
      <c r="L9" s="12">
        <v>42724.5853935185</v>
      </c>
      <c r="M9" s="7" t="s">
        <v>15</v>
      </c>
      <c r="N9" s="13"/>
      <c r="O9" s="13"/>
    </row>
    <row r="10" spans="1:15" s="14" customFormat="1" ht="27" x14ac:dyDescent="0.15">
      <c r="A10" s="7">
        <v>10000555</v>
      </c>
      <c r="B10" s="8">
        <v>150000</v>
      </c>
      <c r="C10" s="7" t="s">
        <v>578</v>
      </c>
      <c r="D10" s="7">
        <v>1010</v>
      </c>
      <c r="E10" s="7" t="s">
        <v>13</v>
      </c>
      <c r="F10" s="7" t="s">
        <v>70</v>
      </c>
      <c r="G10" s="7">
        <v>7.5</v>
      </c>
      <c r="H10" s="7">
        <v>7.5</v>
      </c>
      <c r="I10" s="7" t="s">
        <v>19</v>
      </c>
      <c r="J10" s="7">
        <v>2</v>
      </c>
      <c r="K10" s="12">
        <v>42691.003981481503</v>
      </c>
      <c r="L10" s="12">
        <v>42753.585405092599</v>
      </c>
      <c r="M10" s="7" t="s">
        <v>15</v>
      </c>
      <c r="N10" s="13"/>
      <c r="O10" s="13"/>
    </row>
    <row r="11" spans="1:15" s="14" customFormat="1" ht="27" x14ac:dyDescent="0.15">
      <c r="A11" s="7">
        <v>10000625</v>
      </c>
      <c r="B11" s="8">
        <v>150000</v>
      </c>
      <c r="C11" s="7" t="s">
        <v>640</v>
      </c>
      <c r="D11" s="7">
        <v>1036</v>
      </c>
      <c r="E11" s="7" t="s">
        <v>16</v>
      </c>
      <c r="F11" s="7" t="s">
        <v>70</v>
      </c>
      <c r="G11" s="7">
        <v>7.5</v>
      </c>
      <c r="H11" s="7">
        <v>7.5</v>
      </c>
      <c r="I11" s="7" t="s">
        <v>19</v>
      </c>
      <c r="J11" s="7">
        <v>2</v>
      </c>
      <c r="K11" s="12">
        <v>42717.006030092598</v>
      </c>
      <c r="L11" s="12">
        <v>42780.584780092599</v>
      </c>
      <c r="M11" s="7" t="s">
        <v>15</v>
      </c>
      <c r="N11" s="13"/>
      <c r="O11" s="13"/>
    </row>
    <row r="12" spans="1:15" s="14" customFormat="1" ht="27" x14ac:dyDescent="0.15">
      <c r="A12" s="7">
        <v>10000697</v>
      </c>
      <c r="B12" s="8">
        <v>200000</v>
      </c>
      <c r="C12" s="7" t="s">
        <v>707</v>
      </c>
      <c r="D12" s="7">
        <v>1336</v>
      </c>
      <c r="E12" s="7" t="s">
        <v>117</v>
      </c>
      <c r="F12" s="7" t="s">
        <v>70</v>
      </c>
      <c r="G12" s="7">
        <v>7.5</v>
      </c>
      <c r="H12" s="7">
        <v>7.5</v>
      </c>
      <c r="I12" s="7" t="s">
        <v>19</v>
      </c>
      <c r="J12" s="7">
        <v>1</v>
      </c>
      <c r="K12" s="12">
        <v>42744.972696759301</v>
      </c>
      <c r="L12" s="12">
        <v>42805.999988425901</v>
      </c>
      <c r="M12" s="7" t="s">
        <v>406</v>
      </c>
      <c r="N12" s="13"/>
      <c r="O12" s="13"/>
    </row>
    <row r="13" spans="1:15" s="14" customFormat="1" ht="27" x14ac:dyDescent="0.15">
      <c r="A13" s="7">
        <v>10000781</v>
      </c>
      <c r="B13" s="8">
        <v>225000</v>
      </c>
      <c r="C13" s="7" t="s">
        <v>777</v>
      </c>
      <c r="D13" s="7">
        <v>1010</v>
      </c>
      <c r="E13" s="7" t="s">
        <v>13</v>
      </c>
      <c r="F13" s="7" t="s">
        <v>70</v>
      </c>
      <c r="G13" s="7">
        <v>9</v>
      </c>
      <c r="H13" s="7">
        <v>9</v>
      </c>
      <c r="I13" s="7" t="s">
        <v>17</v>
      </c>
      <c r="J13" s="7">
        <v>0</v>
      </c>
      <c r="K13" s="12">
        <v>42772.985335648104</v>
      </c>
      <c r="L13" s="12">
        <v>42863.999988425901</v>
      </c>
      <c r="M13" s="7" t="s">
        <v>406</v>
      </c>
      <c r="N13" s="13"/>
      <c r="O13" s="13"/>
    </row>
    <row r="14" spans="1:15" s="14" customFormat="1" ht="27" x14ac:dyDescent="0.15">
      <c r="A14" s="7">
        <v>10000845</v>
      </c>
      <c r="B14" s="8">
        <v>100000</v>
      </c>
      <c r="C14" s="7" t="s">
        <v>845</v>
      </c>
      <c r="D14" s="7">
        <v>155643</v>
      </c>
      <c r="E14" s="7" t="s">
        <v>808</v>
      </c>
      <c r="F14" s="7" t="s">
        <v>70</v>
      </c>
      <c r="G14" s="7">
        <v>5.5</v>
      </c>
      <c r="H14" s="7">
        <v>7.5</v>
      </c>
      <c r="I14" s="7" t="s">
        <v>14</v>
      </c>
      <c r="J14" s="7">
        <v>0</v>
      </c>
      <c r="K14" s="12">
        <v>42793.999224537001</v>
      </c>
      <c r="L14" s="12">
        <v>42826.999988425901</v>
      </c>
      <c r="M14" s="7" t="s">
        <v>406</v>
      </c>
      <c r="N14" s="13"/>
      <c r="O14" s="1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activeCell="N12" sqref="N1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10000042</v>
      </c>
      <c r="B2" s="8">
        <v>350000</v>
      </c>
      <c r="C2" s="7" t="s">
        <v>73</v>
      </c>
      <c r="D2" s="7">
        <v>1035</v>
      </c>
      <c r="E2" s="7" t="s">
        <v>18</v>
      </c>
      <c r="F2" s="7" t="s">
        <v>74</v>
      </c>
      <c r="G2" s="7">
        <v>10</v>
      </c>
      <c r="H2" s="7">
        <v>9.5</v>
      </c>
      <c r="I2" s="7" t="s">
        <v>17</v>
      </c>
      <c r="J2" s="7">
        <v>3</v>
      </c>
      <c r="K2" s="12">
        <v>42299.785162036998</v>
      </c>
      <c r="L2" s="12">
        <v>42395.5004050926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10000088</v>
      </c>
      <c r="B3" s="8">
        <v>100000</v>
      </c>
      <c r="C3" s="7" t="s">
        <v>130</v>
      </c>
      <c r="D3" s="7">
        <v>1336</v>
      </c>
      <c r="E3" s="7" t="s">
        <v>117</v>
      </c>
      <c r="F3" s="7" t="s">
        <v>74</v>
      </c>
      <c r="G3" s="7">
        <v>6</v>
      </c>
      <c r="H3" s="7">
        <v>6</v>
      </c>
      <c r="I3" s="7" t="s">
        <v>14</v>
      </c>
      <c r="J3" s="7">
        <v>1</v>
      </c>
      <c r="K3" s="12">
        <v>42361.4375925926</v>
      </c>
      <c r="L3" s="12">
        <v>42394.667037036997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10000147</v>
      </c>
      <c r="B4" s="8">
        <v>100000</v>
      </c>
      <c r="C4" s="7" t="s">
        <v>190</v>
      </c>
      <c r="D4" s="7">
        <v>1336</v>
      </c>
      <c r="E4" s="7" t="s">
        <v>117</v>
      </c>
      <c r="F4" s="7" t="s">
        <v>74</v>
      </c>
      <c r="G4" s="7">
        <v>6</v>
      </c>
      <c r="H4" s="7">
        <v>6</v>
      </c>
      <c r="I4" s="7" t="s">
        <v>14</v>
      </c>
      <c r="J4" s="7">
        <v>1</v>
      </c>
      <c r="K4" s="12">
        <v>42435.477025462998</v>
      </c>
      <c r="L4" s="12">
        <v>42468.500972222202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10000196</v>
      </c>
      <c r="B5" s="8">
        <v>250000</v>
      </c>
      <c r="C5" s="7" t="s">
        <v>239</v>
      </c>
      <c r="D5" s="7">
        <v>1036</v>
      </c>
      <c r="E5" s="7" t="s">
        <v>16</v>
      </c>
      <c r="F5" s="7" t="s">
        <v>74</v>
      </c>
      <c r="G5" s="7">
        <v>9</v>
      </c>
      <c r="H5" s="7">
        <v>9</v>
      </c>
      <c r="I5" s="7" t="s">
        <v>17</v>
      </c>
      <c r="J5" s="7">
        <v>3</v>
      </c>
      <c r="K5" s="12">
        <v>42487.668414351901</v>
      </c>
      <c r="L5" s="12">
        <v>42585.584097222199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10000242</v>
      </c>
      <c r="B6" s="8">
        <v>450000</v>
      </c>
      <c r="C6" s="7" t="s">
        <v>288</v>
      </c>
      <c r="D6" s="7">
        <v>1010</v>
      </c>
      <c r="E6" s="7" t="s">
        <v>13</v>
      </c>
      <c r="F6" s="7" t="s">
        <v>74</v>
      </c>
      <c r="G6" s="7">
        <v>11</v>
      </c>
      <c r="H6" s="7">
        <v>8.75</v>
      </c>
      <c r="I6" s="7" t="s">
        <v>88</v>
      </c>
      <c r="J6" s="7">
        <v>6</v>
      </c>
      <c r="K6" s="12">
        <v>42528.694618055597</v>
      </c>
      <c r="L6" s="12">
        <v>42716.583472222199</v>
      </c>
      <c r="M6" s="7" t="s">
        <v>15</v>
      </c>
      <c r="N6" s="13">
        <v>1200000</v>
      </c>
      <c r="O6" s="13">
        <v>1200000</v>
      </c>
    </row>
    <row r="7" spans="1:15" s="14" customFormat="1" ht="27" x14ac:dyDescent="0.15">
      <c r="A7" s="7">
        <v>10000326</v>
      </c>
      <c r="B7" s="8">
        <v>175000</v>
      </c>
      <c r="C7" s="7" t="s">
        <v>364</v>
      </c>
      <c r="D7" s="7">
        <v>1010</v>
      </c>
      <c r="E7" s="7" t="s">
        <v>13</v>
      </c>
      <c r="F7" s="7" t="s">
        <v>74</v>
      </c>
      <c r="G7" s="7">
        <v>11</v>
      </c>
      <c r="H7" s="7">
        <v>8.75</v>
      </c>
      <c r="I7" s="7" t="s">
        <v>88</v>
      </c>
      <c r="J7" s="7">
        <v>6</v>
      </c>
      <c r="K7" s="12">
        <v>42589.7136805556</v>
      </c>
      <c r="L7" s="12">
        <v>42775.583703703698</v>
      </c>
      <c r="M7" s="7" t="s">
        <v>15</v>
      </c>
      <c r="N7" s="13">
        <v>1200000</v>
      </c>
      <c r="O7" s="13">
        <v>1200000</v>
      </c>
    </row>
    <row r="8" spans="1:15" s="14" customFormat="1" ht="27" x14ac:dyDescent="0.15">
      <c r="A8" s="7">
        <v>10000391</v>
      </c>
      <c r="B8" s="8">
        <v>250000</v>
      </c>
      <c r="C8" s="7" t="s">
        <v>425</v>
      </c>
      <c r="D8" s="7">
        <v>140407</v>
      </c>
      <c r="E8" s="7" t="s">
        <v>244</v>
      </c>
      <c r="F8" s="7" t="s">
        <v>74</v>
      </c>
      <c r="G8" s="7">
        <v>11</v>
      </c>
      <c r="H8" s="7">
        <v>8.75</v>
      </c>
      <c r="I8" s="7" t="s">
        <v>88</v>
      </c>
      <c r="J8" s="7">
        <v>5</v>
      </c>
      <c r="K8" s="12">
        <v>42620.942152777803</v>
      </c>
      <c r="L8" s="12">
        <v>42803.999988425901</v>
      </c>
      <c r="M8" s="7" t="s">
        <v>406</v>
      </c>
      <c r="N8" s="13">
        <v>1200000</v>
      </c>
      <c r="O8" s="13">
        <f>O7-B8</f>
        <v>950000</v>
      </c>
    </row>
    <row r="9" spans="1:15" s="14" customFormat="1" ht="27" x14ac:dyDescent="0.15">
      <c r="A9" s="7">
        <v>10000479</v>
      </c>
      <c r="B9" s="8">
        <v>250000</v>
      </c>
      <c r="C9" s="7" t="s">
        <v>506</v>
      </c>
      <c r="D9" s="7">
        <v>1010</v>
      </c>
      <c r="E9" s="7" t="s">
        <v>13</v>
      </c>
      <c r="F9" s="7" t="s">
        <v>74</v>
      </c>
      <c r="G9" s="7">
        <v>11</v>
      </c>
      <c r="H9" s="7">
        <v>8.75</v>
      </c>
      <c r="I9" s="7" t="s">
        <v>88</v>
      </c>
      <c r="J9" s="7">
        <v>4</v>
      </c>
      <c r="K9" s="12">
        <v>42656.921898148103</v>
      </c>
      <c r="L9" s="12">
        <v>42842.999988425901</v>
      </c>
      <c r="M9" s="7" t="s">
        <v>406</v>
      </c>
      <c r="N9" s="13">
        <v>1200000</v>
      </c>
      <c r="O9" s="13">
        <f>O8-B9</f>
        <v>700000</v>
      </c>
    </row>
    <row r="10" spans="1:15" s="14" customFormat="1" ht="27" x14ac:dyDescent="0.15">
      <c r="A10" s="7">
        <v>10000567</v>
      </c>
      <c r="B10" s="8">
        <v>225000</v>
      </c>
      <c r="C10" s="7" t="s">
        <v>589</v>
      </c>
      <c r="D10" s="7">
        <v>1036</v>
      </c>
      <c r="E10" s="7" t="s">
        <v>16</v>
      </c>
      <c r="F10" s="7" t="s">
        <v>74</v>
      </c>
      <c r="G10" s="7">
        <v>9</v>
      </c>
      <c r="H10" s="7">
        <v>9</v>
      </c>
      <c r="I10" s="7" t="s">
        <v>17</v>
      </c>
      <c r="J10" s="7">
        <v>3</v>
      </c>
      <c r="K10" s="12">
        <v>42696.077835648102</v>
      </c>
      <c r="L10" s="12">
        <v>42789.503206018497</v>
      </c>
      <c r="M10" s="7" t="s">
        <v>15</v>
      </c>
      <c r="N10" s="13">
        <v>1200000</v>
      </c>
      <c r="O10" s="13">
        <f>O9-B10+B10</f>
        <v>700000</v>
      </c>
    </row>
    <row r="11" spans="1:15" s="14" customFormat="1" ht="27" x14ac:dyDescent="0.15">
      <c r="A11" s="7">
        <v>10000635</v>
      </c>
      <c r="B11" s="8">
        <v>100000</v>
      </c>
      <c r="C11" s="7" t="s">
        <v>648</v>
      </c>
      <c r="D11" s="7">
        <v>1036</v>
      </c>
      <c r="E11" s="7" t="s">
        <v>16</v>
      </c>
      <c r="F11" s="7" t="s">
        <v>74</v>
      </c>
      <c r="G11" s="7">
        <v>7.5</v>
      </c>
      <c r="H11" s="7">
        <v>7.5</v>
      </c>
      <c r="I11" s="7" t="s">
        <v>19</v>
      </c>
      <c r="J11" s="7">
        <v>2</v>
      </c>
      <c r="K11" s="12">
        <v>42720.021678240701</v>
      </c>
      <c r="L11" s="12">
        <v>42785.584432870397</v>
      </c>
      <c r="M11" s="7" t="s">
        <v>15</v>
      </c>
      <c r="N11" s="13">
        <v>1200000</v>
      </c>
      <c r="O11" s="13">
        <f>O10-B11+B11</f>
        <v>700000</v>
      </c>
    </row>
    <row r="12" spans="1:15" s="14" customFormat="1" ht="27" x14ac:dyDescent="0.15">
      <c r="A12" s="7">
        <v>10000698</v>
      </c>
      <c r="B12" s="8">
        <v>200000</v>
      </c>
      <c r="C12" s="7" t="s">
        <v>708</v>
      </c>
      <c r="D12" s="7">
        <v>1336</v>
      </c>
      <c r="E12" s="7" t="s">
        <v>117</v>
      </c>
      <c r="F12" s="7" t="s">
        <v>74</v>
      </c>
      <c r="G12" s="7">
        <v>7.5</v>
      </c>
      <c r="H12" s="7">
        <v>7.5</v>
      </c>
      <c r="I12" s="7" t="s">
        <v>19</v>
      </c>
      <c r="J12" s="7">
        <v>1</v>
      </c>
      <c r="K12" s="12">
        <v>42744.973067129598</v>
      </c>
      <c r="L12" s="12">
        <v>42805.999988425901</v>
      </c>
      <c r="M12" s="7" t="s">
        <v>406</v>
      </c>
      <c r="N12" s="13">
        <v>1200000</v>
      </c>
      <c r="O12" s="13">
        <f>O11-B12</f>
        <v>500000</v>
      </c>
    </row>
    <row r="13" spans="1:15" s="14" customFormat="1" ht="27" x14ac:dyDescent="0.15">
      <c r="A13" s="7">
        <v>10000752</v>
      </c>
      <c r="B13" s="8">
        <v>200000</v>
      </c>
      <c r="C13" s="7" t="s">
        <v>750</v>
      </c>
      <c r="D13" s="7">
        <v>1036</v>
      </c>
      <c r="E13" s="7" t="s">
        <v>16</v>
      </c>
      <c r="F13" s="7" t="s">
        <v>74</v>
      </c>
      <c r="G13" s="7">
        <v>9</v>
      </c>
      <c r="H13" s="7">
        <v>9</v>
      </c>
      <c r="I13" s="7" t="s">
        <v>17</v>
      </c>
      <c r="J13" s="7">
        <v>1</v>
      </c>
      <c r="K13" s="12">
        <v>42759.9522222222</v>
      </c>
      <c r="L13" s="12">
        <v>42851.999988425901</v>
      </c>
      <c r="M13" s="7" t="s">
        <v>406</v>
      </c>
      <c r="N13" s="13">
        <v>1200000</v>
      </c>
      <c r="O13" s="13">
        <f>O12-B13</f>
        <v>300000</v>
      </c>
    </row>
    <row r="14" spans="1:15" s="14" customFormat="1" ht="27" x14ac:dyDescent="0.15">
      <c r="A14" s="7">
        <v>10000820</v>
      </c>
      <c r="B14" s="8">
        <v>225000</v>
      </c>
      <c r="C14" s="7" t="s">
        <v>824</v>
      </c>
      <c r="D14" s="7">
        <v>155627</v>
      </c>
      <c r="E14" s="7" t="s">
        <v>794</v>
      </c>
      <c r="F14" s="7" t="s">
        <v>74</v>
      </c>
      <c r="G14" s="7">
        <v>9</v>
      </c>
      <c r="H14" s="7">
        <v>9</v>
      </c>
      <c r="I14" s="7" t="s">
        <v>17</v>
      </c>
      <c r="J14" s="7">
        <v>0</v>
      </c>
      <c r="K14" s="12">
        <v>42785.9934953704</v>
      </c>
      <c r="L14" s="12">
        <v>42876.999988425901</v>
      </c>
      <c r="M14" s="7" t="s">
        <v>406</v>
      </c>
      <c r="N14" s="13">
        <v>1200000</v>
      </c>
      <c r="O14" s="13">
        <f>O13-B14</f>
        <v>75000</v>
      </c>
    </row>
    <row r="1048576" spans="15:15" x14ac:dyDescent="0.15">
      <c r="O1048576" s="13">
        <f>O1048575-B1048576</f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N3" sqref="N3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10000054</v>
      </c>
      <c r="B3" s="4">
        <v>350000</v>
      </c>
      <c r="C3" s="3" t="s">
        <v>89</v>
      </c>
      <c r="D3" s="3">
        <v>1036</v>
      </c>
      <c r="E3" s="3" t="s">
        <v>16</v>
      </c>
      <c r="F3" s="3" t="s">
        <v>90</v>
      </c>
      <c r="G3" s="3">
        <v>10</v>
      </c>
      <c r="H3" s="3">
        <v>10.9</v>
      </c>
      <c r="I3" s="3" t="s">
        <v>17</v>
      </c>
      <c r="J3" s="3">
        <v>3</v>
      </c>
      <c r="K3" s="5">
        <v>42313.454953703702</v>
      </c>
      <c r="L3" s="5">
        <v>42408.501180555599</v>
      </c>
      <c r="M3" s="3" t="s">
        <v>15</v>
      </c>
      <c r="N3" s="6">
        <v>2700000</v>
      </c>
      <c r="O3" s="6">
        <v>2700000</v>
      </c>
    </row>
    <row r="4" spans="1:15" s="1" customFormat="1" ht="27" x14ac:dyDescent="0.15">
      <c r="A4" s="3">
        <v>10000071</v>
      </c>
      <c r="B4" s="4">
        <v>800000</v>
      </c>
      <c r="C4" s="3" t="s">
        <v>111</v>
      </c>
      <c r="D4" s="3">
        <v>1036</v>
      </c>
      <c r="E4" s="3" t="s">
        <v>16</v>
      </c>
      <c r="F4" s="3" t="s">
        <v>90</v>
      </c>
      <c r="G4" s="3">
        <v>20</v>
      </c>
      <c r="H4" s="3">
        <v>1</v>
      </c>
      <c r="I4" s="3" t="s">
        <v>17</v>
      </c>
      <c r="J4" s="3">
        <v>3</v>
      </c>
      <c r="K4" s="5">
        <v>42333.805891203701</v>
      </c>
      <c r="L4" s="5">
        <v>42427.500833333303</v>
      </c>
      <c r="M4" s="3" t="s">
        <v>15</v>
      </c>
      <c r="N4" s="6">
        <v>2700000</v>
      </c>
      <c r="O4" s="6">
        <v>2700000</v>
      </c>
    </row>
    <row r="5" spans="1:15" s="1" customFormat="1" ht="27" x14ac:dyDescent="0.15">
      <c r="A5" s="3">
        <v>10000154</v>
      </c>
      <c r="B5" s="4">
        <v>250000</v>
      </c>
      <c r="C5" s="3" t="s">
        <v>197</v>
      </c>
      <c r="D5" s="3">
        <v>1036</v>
      </c>
      <c r="E5" s="3" t="s">
        <v>16</v>
      </c>
      <c r="F5" s="3" t="s">
        <v>90</v>
      </c>
      <c r="G5" s="3">
        <v>9.5</v>
      </c>
      <c r="H5" s="3">
        <v>8.5</v>
      </c>
      <c r="I5" s="3" t="s">
        <v>17</v>
      </c>
      <c r="J5" s="3">
        <v>3</v>
      </c>
      <c r="K5" s="5">
        <v>42443.625277777799</v>
      </c>
      <c r="L5" s="5">
        <v>42537.583715277797</v>
      </c>
      <c r="M5" s="3" t="s">
        <v>15</v>
      </c>
      <c r="N5" s="6">
        <v>2700000</v>
      </c>
      <c r="O5" s="6">
        <v>2700000</v>
      </c>
    </row>
    <row r="6" spans="1:15" s="1" customFormat="1" ht="27" x14ac:dyDescent="0.15">
      <c r="A6" s="3">
        <v>10000269</v>
      </c>
      <c r="B6" s="4">
        <v>150000</v>
      </c>
      <c r="C6" s="3" t="s">
        <v>311</v>
      </c>
      <c r="D6" s="3">
        <v>1336</v>
      </c>
      <c r="E6" s="3" t="s">
        <v>117</v>
      </c>
      <c r="F6" s="3" t="s">
        <v>90</v>
      </c>
      <c r="G6" s="3">
        <v>7.5</v>
      </c>
      <c r="H6" s="3">
        <v>7.5</v>
      </c>
      <c r="I6" s="3" t="s">
        <v>19</v>
      </c>
      <c r="J6" s="3">
        <v>2</v>
      </c>
      <c r="K6" s="5">
        <v>42547.460069444402</v>
      </c>
      <c r="L6" s="5">
        <v>42610.667071759301</v>
      </c>
      <c r="M6" s="3" t="s">
        <v>15</v>
      </c>
      <c r="N6" s="6">
        <v>2700000</v>
      </c>
      <c r="O6" s="6">
        <v>2700000</v>
      </c>
    </row>
    <row r="7" spans="1:15" s="1" customFormat="1" ht="27" x14ac:dyDescent="0.15">
      <c r="A7" s="3">
        <v>10000337</v>
      </c>
      <c r="B7" s="4">
        <v>150000</v>
      </c>
      <c r="C7" s="3" t="s">
        <v>374</v>
      </c>
      <c r="D7" s="3">
        <v>1336</v>
      </c>
      <c r="E7" s="3" t="s">
        <v>117</v>
      </c>
      <c r="F7" s="3" t="s">
        <v>90</v>
      </c>
      <c r="G7" s="3">
        <v>7.5</v>
      </c>
      <c r="H7" s="3">
        <v>7.5</v>
      </c>
      <c r="I7" s="3" t="s">
        <v>19</v>
      </c>
      <c r="J7" s="3">
        <v>2</v>
      </c>
      <c r="K7" s="5">
        <v>42597.917268518497</v>
      </c>
      <c r="L7" s="5">
        <v>42659.418020833298</v>
      </c>
      <c r="M7" s="3" t="s">
        <v>15</v>
      </c>
      <c r="N7" s="6">
        <v>2700000</v>
      </c>
      <c r="O7" s="6">
        <v>2700000</v>
      </c>
    </row>
    <row r="8" spans="1:15" s="1" customFormat="1" ht="27" x14ac:dyDescent="0.15">
      <c r="A8" s="3">
        <v>10000414</v>
      </c>
      <c r="B8" s="4">
        <v>150000</v>
      </c>
      <c r="C8" s="3" t="s">
        <v>445</v>
      </c>
      <c r="D8" s="3">
        <v>1336</v>
      </c>
      <c r="E8" s="3" t="s">
        <v>117</v>
      </c>
      <c r="F8" s="3" t="s">
        <v>90</v>
      </c>
      <c r="G8" s="3">
        <v>7.5</v>
      </c>
      <c r="H8" s="3">
        <v>7.5</v>
      </c>
      <c r="I8" s="3" t="s">
        <v>19</v>
      </c>
      <c r="J8" s="3">
        <v>2</v>
      </c>
      <c r="K8" s="5">
        <v>42628.978368055599</v>
      </c>
      <c r="L8" s="5">
        <v>42693.503252314797</v>
      </c>
      <c r="M8" s="3" t="s">
        <v>15</v>
      </c>
      <c r="N8" s="6">
        <v>2700000</v>
      </c>
      <c r="O8" s="6">
        <v>2700000</v>
      </c>
    </row>
    <row r="9" spans="1:15" s="1" customFormat="1" ht="27" x14ac:dyDescent="0.15">
      <c r="A9" s="3">
        <v>10000480</v>
      </c>
      <c r="B9" s="4">
        <v>150000</v>
      </c>
      <c r="C9" s="3" t="s">
        <v>507</v>
      </c>
      <c r="D9" s="3">
        <v>1336</v>
      </c>
      <c r="E9" s="3" t="s">
        <v>117</v>
      </c>
      <c r="F9" s="3" t="s">
        <v>90</v>
      </c>
      <c r="G9" s="3">
        <v>7.5</v>
      </c>
      <c r="H9" s="3">
        <v>7.5</v>
      </c>
      <c r="I9" s="3" t="s">
        <v>19</v>
      </c>
      <c r="J9" s="3">
        <v>2</v>
      </c>
      <c r="K9" s="5">
        <v>42659.8847916667</v>
      </c>
      <c r="L9" s="5">
        <v>42722.999988425901</v>
      </c>
      <c r="M9" s="3" t="s">
        <v>15</v>
      </c>
      <c r="N9" s="6">
        <v>2700000</v>
      </c>
      <c r="O9" s="6">
        <v>2700000</v>
      </c>
    </row>
    <row r="10" spans="1:15" s="1" customFormat="1" ht="27" x14ac:dyDescent="0.15">
      <c r="A10" s="3">
        <v>10000552</v>
      </c>
      <c r="B10" s="4">
        <v>150000</v>
      </c>
      <c r="C10" s="3" t="s">
        <v>575</v>
      </c>
      <c r="D10" s="3">
        <v>1010</v>
      </c>
      <c r="E10" s="3" t="s">
        <v>13</v>
      </c>
      <c r="F10" s="3" t="s">
        <v>90</v>
      </c>
      <c r="G10" s="3">
        <v>7.5</v>
      </c>
      <c r="H10" s="3">
        <v>7.5</v>
      </c>
      <c r="I10" s="3" t="s">
        <v>19</v>
      </c>
      <c r="J10" s="3">
        <v>2</v>
      </c>
      <c r="K10" s="5">
        <v>42689.962685185201</v>
      </c>
      <c r="L10" s="5">
        <v>42752.669143518498</v>
      </c>
      <c r="M10" s="3" t="s">
        <v>15</v>
      </c>
      <c r="N10" s="6">
        <v>2700000</v>
      </c>
      <c r="O10" s="6">
        <v>2700000</v>
      </c>
    </row>
    <row r="11" spans="1:15" s="1" customFormat="1" ht="27" x14ac:dyDescent="0.15">
      <c r="A11" s="3">
        <v>10000623</v>
      </c>
      <c r="B11" s="4">
        <v>250000</v>
      </c>
      <c r="C11" s="3" t="s">
        <v>638</v>
      </c>
      <c r="D11" s="3">
        <v>1336</v>
      </c>
      <c r="E11" s="3" t="s">
        <v>117</v>
      </c>
      <c r="F11" s="3" t="s">
        <v>90</v>
      </c>
      <c r="G11" s="3">
        <v>10.5</v>
      </c>
      <c r="H11" s="3">
        <v>9</v>
      </c>
      <c r="I11" s="3" t="s">
        <v>88</v>
      </c>
      <c r="J11" s="3">
        <v>2</v>
      </c>
      <c r="K11" s="5">
        <v>42715.965844907398</v>
      </c>
      <c r="L11" s="5">
        <v>42899.999988425901</v>
      </c>
      <c r="M11" s="3" t="s">
        <v>406</v>
      </c>
      <c r="N11" s="6">
        <v>2700000</v>
      </c>
      <c r="O11" s="6">
        <f>O10-B11</f>
        <v>2450000</v>
      </c>
    </row>
    <row r="12" spans="1:15" s="1" customFormat="1" ht="27" x14ac:dyDescent="0.15">
      <c r="A12" s="3">
        <v>10000695</v>
      </c>
      <c r="B12" s="4">
        <v>250000</v>
      </c>
      <c r="C12" s="3" t="s">
        <v>705</v>
      </c>
      <c r="D12" s="3">
        <v>1010</v>
      </c>
      <c r="E12" s="3" t="s">
        <v>13</v>
      </c>
      <c r="F12" s="3" t="s">
        <v>90</v>
      </c>
      <c r="G12" s="3">
        <v>10.5</v>
      </c>
      <c r="H12" s="3">
        <v>9</v>
      </c>
      <c r="I12" s="3" t="s">
        <v>88</v>
      </c>
      <c r="J12" s="3">
        <v>1</v>
      </c>
      <c r="K12" s="5">
        <v>42743.708009259302</v>
      </c>
      <c r="L12" s="5">
        <v>42926.999988425901</v>
      </c>
      <c r="M12" s="3" t="s">
        <v>406</v>
      </c>
      <c r="N12" s="6">
        <v>2700000</v>
      </c>
      <c r="O12" s="6">
        <f>O11-B12</f>
        <v>2200000</v>
      </c>
    </row>
    <row r="13" spans="1:15" ht="27" x14ac:dyDescent="0.15">
      <c r="A13" s="3">
        <v>10000777</v>
      </c>
      <c r="B13" s="4">
        <v>300000</v>
      </c>
      <c r="C13" s="3" t="s">
        <v>773</v>
      </c>
      <c r="D13" s="3">
        <v>1010</v>
      </c>
      <c r="E13" s="3" t="s">
        <v>13</v>
      </c>
      <c r="F13" s="3" t="s">
        <v>90</v>
      </c>
      <c r="G13" s="3">
        <v>10.5</v>
      </c>
      <c r="H13" s="3">
        <v>8.75</v>
      </c>
      <c r="I13" s="3" t="s">
        <v>88</v>
      </c>
      <c r="J13" s="3">
        <v>0</v>
      </c>
      <c r="K13" s="5">
        <v>42771.955081018503</v>
      </c>
      <c r="L13" s="5">
        <v>42954.999988425901</v>
      </c>
      <c r="M13" s="3" t="s">
        <v>406</v>
      </c>
      <c r="N13" s="6">
        <v>2700000</v>
      </c>
      <c r="O13" s="6">
        <f>O12-B13</f>
        <v>1900000</v>
      </c>
    </row>
    <row r="14" spans="1:15" ht="27" x14ac:dyDescent="0.15">
      <c r="A14" s="3">
        <v>10000849</v>
      </c>
      <c r="B14" s="4">
        <v>300000</v>
      </c>
      <c r="C14" s="3" t="s">
        <v>807</v>
      </c>
      <c r="D14" s="3">
        <v>155643</v>
      </c>
      <c r="E14" s="3" t="s">
        <v>808</v>
      </c>
      <c r="F14" s="3" t="s">
        <v>90</v>
      </c>
      <c r="G14" s="3">
        <v>10.5</v>
      </c>
      <c r="H14" s="3">
        <v>8.75</v>
      </c>
      <c r="I14" s="3" t="s">
        <v>88</v>
      </c>
      <c r="J14" s="3">
        <v>0</v>
      </c>
      <c r="K14" s="5">
        <v>42794.000277777799</v>
      </c>
      <c r="L14" s="5">
        <v>42979.999988425901</v>
      </c>
      <c r="M14" s="3" t="s">
        <v>406</v>
      </c>
      <c r="N14" s="6">
        <v>2700000</v>
      </c>
      <c r="O14" s="6">
        <f>O13-B14</f>
        <v>1600000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activeCell="N8" sqref="N8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10000138</v>
      </c>
      <c r="B2" s="8">
        <v>450000</v>
      </c>
      <c r="C2" s="7" t="s">
        <v>180</v>
      </c>
      <c r="D2" s="7">
        <v>1336</v>
      </c>
      <c r="E2" s="7" t="s">
        <v>117</v>
      </c>
      <c r="F2" s="7" t="s">
        <v>181</v>
      </c>
      <c r="G2" s="7">
        <v>11.5</v>
      </c>
      <c r="H2" s="7">
        <v>8.5</v>
      </c>
      <c r="I2" s="7" t="s">
        <v>88</v>
      </c>
      <c r="J2" s="7">
        <v>6</v>
      </c>
      <c r="K2" s="12">
        <v>42424.672835648104</v>
      </c>
      <c r="L2" s="12">
        <v>42608.501990740697</v>
      </c>
      <c r="M2" s="7" t="s">
        <v>15</v>
      </c>
      <c r="N2" s="13">
        <v>1100000</v>
      </c>
      <c r="O2" s="13">
        <v>1100000</v>
      </c>
    </row>
    <row r="3" spans="1:15" s="14" customFormat="1" ht="27" x14ac:dyDescent="0.15">
      <c r="A3" s="7">
        <v>10000178</v>
      </c>
      <c r="B3" s="8">
        <v>250000</v>
      </c>
      <c r="C3" s="7" t="s">
        <v>222</v>
      </c>
      <c r="D3" s="7">
        <v>1036</v>
      </c>
      <c r="E3" s="7" t="s">
        <v>16</v>
      </c>
      <c r="F3" s="7" t="s">
        <v>181</v>
      </c>
      <c r="G3" s="7">
        <v>9</v>
      </c>
      <c r="H3" s="7">
        <v>9</v>
      </c>
      <c r="I3" s="7" t="s">
        <v>17</v>
      </c>
      <c r="J3" s="7">
        <v>3</v>
      </c>
      <c r="K3" s="12">
        <v>42466.368877314802</v>
      </c>
      <c r="L3" s="12">
        <v>42559.668032407397</v>
      </c>
      <c r="M3" s="7" t="s">
        <v>15</v>
      </c>
      <c r="N3" s="13">
        <v>1100000</v>
      </c>
      <c r="O3" s="13">
        <v>1100000</v>
      </c>
    </row>
    <row r="4" spans="1:15" s="14" customFormat="1" ht="27" x14ac:dyDescent="0.15">
      <c r="A4" s="7">
        <v>10000302</v>
      </c>
      <c r="B4" s="8">
        <v>400000</v>
      </c>
      <c r="C4" s="7" t="s">
        <v>342</v>
      </c>
      <c r="D4" s="7">
        <v>1010</v>
      </c>
      <c r="E4" s="7" t="s">
        <v>13</v>
      </c>
      <c r="F4" s="7" t="s">
        <v>181</v>
      </c>
      <c r="G4" s="7">
        <v>11</v>
      </c>
      <c r="H4" s="7">
        <v>8.75</v>
      </c>
      <c r="I4" s="7" t="s">
        <v>88</v>
      </c>
      <c r="J4" s="7">
        <v>6</v>
      </c>
      <c r="K4" s="12">
        <v>42570.883460648103</v>
      </c>
      <c r="L4" s="12">
        <v>42757.500868055598</v>
      </c>
      <c r="M4" s="7" t="s">
        <v>15</v>
      </c>
      <c r="N4" s="13">
        <v>1100000</v>
      </c>
      <c r="O4" s="13">
        <v>1100000</v>
      </c>
    </row>
    <row r="5" spans="1:15" s="14" customFormat="1" ht="27" x14ac:dyDescent="0.15">
      <c r="A5" s="7">
        <v>10000361</v>
      </c>
      <c r="B5" s="8">
        <v>100000</v>
      </c>
      <c r="C5" s="7" t="s">
        <v>396</v>
      </c>
      <c r="D5" s="7">
        <v>1336</v>
      </c>
      <c r="E5" s="7" t="s">
        <v>117</v>
      </c>
      <c r="F5" s="7" t="s">
        <v>181</v>
      </c>
      <c r="G5" s="7">
        <v>7.5</v>
      </c>
      <c r="H5" s="7">
        <v>7.5</v>
      </c>
      <c r="I5" s="7" t="s">
        <v>19</v>
      </c>
      <c r="J5" s="7">
        <v>2</v>
      </c>
      <c r="K5" s="12">
        <v>42609.983587962997</v>
      </c>
      <c r="L5" s="12">
        <v>42673.500243055598</v>
      </c>
      <c r="M5" s="7" t="s">
        <v>15</v>
      </c>
      <c r="N5" s="13">
        <v>1100000</v>
      </c>
      <c r="O5" s="13">
        <v>1100000</v>
      </c>
    </row>
    <row r="6" spans="1:15" s="14" customFormat="1" ht="27" x14ac:dyDescent="0.15">
      <c r="A6" s="7">
        <v>10000430</v>
      </c>
      <c r="B6" s="8">
        <v>250000</v>
      </c>
      <c r="C6" s="7" t="s">
        <v>461</v>
      </c>
      <c r="D6" s="7">
        <v>1036</v>
      </c>
      <c r="E6" s="7" t="s">
        <v>16</v>
      </c>
      <c r="F6" s="7" t="s">
        <v>181</v>
      </c>
      <c r="G6" s="7">
        <v>11</v>
      </c>
      <c r="H6" s="7">
        <v>8.75</v>
      </c>
      <c r="I6" s="7" t="s">
        <v>88</v>
      </c>
      <c r="J6" s="7">
        <v>5</v>
      </c>
      <c r="K6" s="12">
        <v>42634.9035069444</v>
      </c>
      <c r="L6" s="12">
        <v>42817.999988425901</v>
      </c>
      <c r="M6" s="7" t="s">
        <v>406</v>
      </c>
      <c r="N6" s="13">
        <v>1100000</v>
      </c>
      <c r="O6" s="13">
        <f>O5-B6</f>
        <v>850000</v>
      </c>
    </row>
    <row r="7" spans="1:15" s="14" customFormat="1" ht="27" x14ac:dyDescent="0.15">
      <c r="A7" s="7">
        <v>10000497</v>
      </c>
      <c r="B7" s="8">
        <v>150000</v>
      </c>
      <c r="C7" s="7" t="s">
        <v>522</v>
      </c>
      <c r="D7" s="7">
        <v>1336</v>
      </c>
      <c r="E7" s="7" t="s">
        <v>117</v>
      </c>
      <c r="F7" s="7" t="s">
        <v>181</v>
      </c>
      <c r="G7" s="7">
        <v>7.5</v>
      </c>
      <c r="H7" s="7">
        <v>7.5</v>
      </c>
      <c r="I7" s="7" t="s">
        <v>19</v>
      </c>
      <c r="J7" s="7">
        <v>2</v>
      </c>
      <c r="K7" s="12">
        <v>42668.058067129597</v>
      </c>
      <c r="L7" s="12">
        <v>42730.502025463</v>
      </c>
      <c r="M7" s="7" t="s">
        <v>15</v>
      </c>
      <c r="N7" s="13">
        <v>1100000</v>
      </c>
      <c r="O7" s="13">
        <f>O6-B7+B7</f>
        <v>850000</v>
      </c>
    </row>
    <row r="8" spans="1:15" s="14" customFormat="1" ht="27" x14ac:dyDescent="0.15">
      <c r="A8" s="7">
        <v>10000573</v>
      </c>
      <c r="B8" s="8">
        <v>100000</v>
      </c>
      <c r="C8" s="7" t="s">
        <v>594</v>
      </c>
      <c r="D8" s="7">
        <v>1036</v>
      </c>
      <c r="E8" s="7" t="s">
        <v>16</v>
      </c>
      <c r="F8" s="7" t="s">
        <v>181</v>
      </c>
      <c r="G8" s="7">
        <v>5.5</v>
      </c>
      <c r="H8" s="7">
        <v>7.5</v>
      </c>
      <c r="I8" s="7" t="s">
        <v>14</v>
      </c>
      <c r="J8" s="7">
        <v>1</v>
      </c>
      <c r="K8" s="12">
        <v>42697.983865740702</v>
      </c>
      <c r="L8" s="12">
        <v>42729.500555555598</v>
      </c>
      <c r="M8" s="7" t="s">
        <v>15</v>
      </c>
      <c r="N8" s="13">
        <v>1100000</v>
      </c>
      <c r="O8" s="13">
        <f>O7-B8+B8</f>
        <v>850000</v>
      </c>
    </row>
    <row r="9" spans="1:15" s="14" customFormat="1" ht="27" x14ac:dyDescent="0.15">
      <c r="A9" s="7">
        <v>10000653</v>
      </c>
      <c r="B9" s="8">
        <v>225000</v>
      </c>
      <c r="C9" s="7" t="s">
        <v>665</v>
      </c>
      <c r="D9" s="7">
        <v>1336</v>
      </c>
      <c r="E9" s="7" t="s">
        <v>117</v>
      </c>
      <c r="F9" s="7" t="s">
        <v>181</v>
      </c>
      <c r="G9" s="7">
        <v>9</v>
      </c>
      <c r="H9" s="7">
        <v>9</v>
      </c>
      <c r="I9" s="7" t="s">
        <v>17</v>
      </c>
      <c r="J9" s="7">
        <v>2</v>
      </c>
      <c r="K9" s="12">
        <v>42726.987847222197</v>
      </c>
      <c r="L9" s="12">
        <v>42820.999988425901</v>
      </c>
      <c r="M9" s="7" t="s">
        <v>406</v>
      </c>
      <c r="N9" s="13">
        <v>1100000</v>
      </c>
      <c r="O9" s="13">
        <f>O8-B9</f>
        <v>625000</v>
      </c>
    </row>
    <row r="10" spans="1:15" s="14" customFormat="1" ht="27" x14ac:dyDescent="0.15">
      <c r="A10" s="7">
        <v>10000726</v>
      </c>
      <c r="B10" s="8">
        <v>200000</v>
      </c>
      <c r="C10" s="7" t="s">
        <v>730</v>
      </c>
      <c r="D10" s="7">
        <v>1010</v>
      </c>
      <c r="E10" s="7" t="s">
        <v>13</v>
      </c>
      <c r="F10" s="7" t="s">
        <v>181</v>
      </c>
      <c r="G10" s="7">
        <v>9</v>
      </c>
      <c r="H10" s="7">
        <v>9</v>
      </c>
      <c r="I10" s="7" t="s">
        <v>17</v>
      </c>
      <c r="J10" s="7">
        <v>1</v>
      </c>
      <c r="K10" s="12">
        <v>42752.005208333299</v>
      </c>
      <c r="L10" s="12">
        <v>42843.999988425901</v>
      </c>
      <c r="M10" s="7" t="s">
        <v>406</v>
      </c>
      <c r="N10" s="13">
        <v>1100000</v>
      </c>
      <c r="O10" s="13">
        <f>O9-B10</f>
        <v>425000</v>
      </c>
    </row>
    <row r="11" spans="1:15" s="14" customFormat="1" ht="27" x14ac:dyDescent="0.15">
      <c r="A11" s="7">
        <v>10000796</v>
      </c>
      <c r="B11" s="8">
        <v>275000</v>
      </c>
      <c r="C11" s="7" t="s">
        <v>790</v>
      </c>
      <c r="D11" s="7">
        <v>1010</v>
      </c>
      <c r="E11" s="7" t="s">
        <v>13</v>
      </c>
      <c r="F11" s="7" t="s">
        <v>181</v>
      </c>
      <c r="G11" s="7">
        <v>10.5</v>
      </c>
      <c r="H11" s="7">
        <v>8.75</v>
      </c>
      <c r="I11" s="7" t="s">
        <v>88</v>
      </c>
      <c r="J11" s="7">
        <v>0</v>
      </c>
      <c r="K11" s="12">
        <v>42775.980833333299</v>
      </c>
      <c r="L11" s="12">
        <v>42960.999988425901</v>
      </c>
      <c r="M11" s="7" t="s">
        <v>406</v>
      </c>
      <c r="N11" s="13">
        <v>1100000</v>
      </c>
      <c r="O11" s="13">
        <f>O10-B11</f>
        <v>150000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9" sqref="N9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10000028</v>
      </c>
      <c r="B2" s="8">
        <v>500000</v>
      </c>
      <c r="C2" s="7" t="s">
        <v>52</v>
      </c>
      <c r="D2" s="7">
        <v>1036</v>
      </c>
      <c r="E2" s="7" t="s">
        <v>16</v>
      </c>
      <c r="F2" s="7" t="s">
        <v>53</v>
      </c>
      <c r="G2" s="7">
        <v>12</v>
      </c>
      <c r="H2" s="7">
        <v>11.32</v>
      </c>
      <c r="I2" s="7" t="s">
        <v>17</v>
      </c>
      <c r="J2" s="7">
        <v>3</v>
      </c>
      <c r="K2" s="12">
        <v>42249.694398148102</v>
      </c>
      <c r="L2" s="12">
        <v>42348.396041666703</v>
      </c>
      <c r="M2" s="7" t="s">
        <v>15</v>
      </c>
      <c r="N2" s="13">
        <v>2000000</v>
      </c>
      <c r="O2" s="13">
        <v>2000000</v>
      </c>
    </row>
    <row r="3" spans="1:15" s="14" customFormat="1" ht="27" x14ac:dyDescent="0.15">
      <c r="A3" s="7">
        <v>10000085</v>
      </c>
      <c r="B3" s="8">
        <v>100000</v>
      </c>
      <c r="C3" s="7" t="s">
        <v>126</v>
      </c>
      <c r="D3" s="7">
        <v>1010</v>
      </c>
      <c r="E3" s="7" t="s">
        <v>13</v>
      </c>
      <c r="F3" s="7" t="s">
        <v>53</v>
      </c>
      <c r="G3" s="7">
        <v>6</v>
      </c>
      <c r="H3" s="7">
        <v>6</v>
      </c>
      <c r="I3" s="7" t="s">
        <v>14</v>
      </c>
      <c r="J3" s="7">
        <v>1</v>
      </c>
      <c r="K3" s="12">
        <v>42353.488125000003</v>
      </c>
      <c r="L3" s="12">
        <v>42386.5001388889</v>
      </c>
      <c r="M3" s="7" t="s">
        <v>15</v>
      </c>
      <c r="N3" s="13">
        <v>2000000</v>
      </c>
      <c r="O3" s="13">
        <v>2000000</v>
      </c>
    </row>
    <row r="4" spans="1:15" s="14" customFormat="1" ht="27" x14ac:dyDescent="0.15">
      <c r="A4" s="7">
        <v>10000169</v>
      </c>
      <c r="B4" s="8">
        <v>300000</v>
      </c>
      <c r="C4" s="7" t="s">
        <v>213</v>
      </c>
      <c r="D4" s="7">
        <v>1336</v>
      </c>
      <c r="E4" s="7" t="s">
        <v>117</v>
      </c>
      <c r="F4" s="7" t="s">
        <v>53</v>
      </c>
      <c r="G4" s="7">
        <v>11.5</v>
      </c>
      <c r="H4" s="7">
        <v>8.5</v>
      </c>
      <c r="I4" s="7" t="s">
        <v>88</v>
      </c>
      <c r="J4" s="7">
        <v>6</v>
      </c>
      <c r="K4" s="12">
        <v>42454.850995370398</v>
      </c>
      <c r="L4" s="12">
        <v>42642.500393518501</v>
      </c>
      <c r="M4" s="7" t="s">
        <v>15</v>
      </c>
      <c r="N4" s="13">
        <v>2000000</v>
      </c>
      <c r="O4" s="13">
        <v>2000000</v>
      </c>
    </row>
    <row r="5" spans="1:15" s="14" customFormat="1" ht="27" x14ac:dyDescent="0.15">
      <c r="A5" s="7">
        <v>10000241</v>
      </c>
      <c r="B5" s="8">
        <v>250000</v>
      </c>
      <c r="C5" s="7" t="s">
        <v>287</v>
      </c>
      <c r="D5" s="7">
        <v>1036</v>
      </c>
      <c r="E5" s="7" t="s">
        <v>16</v>
      </c>
      <c r="F5" s="7" t="s">
        <v>53</v>
      </c>
      <c r="G5" s="7">
        <v>9</v>
      </c>
      <c r="H5" s="7">
        <v>9</v>
      </c>
      <c r="I5" s="7" t="s">
        <v>17</v>
      </c>
      <c r="J5" s="7">
        <v>3</v>
      </c>
      <c r="K5" s="12">
        <v>42528.694537037001</v>
      </c>
      <c r="L5" s="12">
        <v>42625.501099537003</v>
      </c>
      <c r="M5" s="7" t="s">
        <v>15</v>
      </c>
      <c r="N5" s="13">
        <v>2000000</v>
      </c>
      <c r="O5" s="13">
        <v>2000000</v>
      </c>
    </row>
    <row r="6" spans="1:15" s="14" customFormat="1" ht="27" x14ac:dyDescent="0.15">
      <c r="A6" s="7">
        <v>10000329</v>
      </c>
      <c r="B6" s="8">
        <v>150000</v>
      </c>
      <c r="C6" s="7" t="s">
        <v>367</v>
      </c>
      <c r="D6" s="7">
        <v>1336</v>
      </c>
      <c r="E6" s="7" t="s">
        <v>117</v>
      </c>
      <c r="F6" s="7" t="s">
        <v>53</v>
      </c>
      <c r="G6" s="7">
        <v>9</v>
      </c>
      <c r="H6" s="7">
        <v>9</v>
      </c>
      <c r="I6" s="7" t="s">
        <v>17</v>
      </c>
      <c r="J6" s="7">
        <v>3</v>
      </c>
      <c r="K6" s="12">
        <v>42592.894849536999</v>
      </c>
      <c r="L6" s="12">
        <v>42689.501226851899</v>
      </c>
      <c r="M6" s="7" t="s">
        <v>15</v>
      </c>
      <c r="N6" s="13">
        <v>2000000</v>
      </c>
      <c r="O6" s="13">
        <v>2000000</v>
      </c>
    </row>
    <row r="7" spans="1:15" s="14" customFormat="1" ht="27" x14ac:dyDescent="0.15">
      <c r="A7" s="7">
        <v>10000396</v>
      </c>
      <c r="B7" s="8">
        <v>100000</v>
      </c>
      <c r="C7" s="7" t="s">
        <v>431</v>
      </c>
      <c r="D7" s="7">
        <v>1336</v>
      </c>
      <c r="E7" s="7" t="s">
        <v>117</v>
      </c>
      <c r="F7" s="7" t="s">
        <v>53</v>
      </c>
      <c r="G7" s="7">
        <v>7.5</v>
      </c>
      <c r="H7" s="7">
        <v>7.5</v>
      </c>
      <c r="I7" s="7" t="s">
        <v>19</v>
      </c>
      <c r="J7" s="7">
        <v>2</v>
      </c>
      <c r="K7" s="12">
        <v>42624.469305555598</v>
      </c>
      <c r="L7" s="12">
        <v>42687.416979166701</v>
      </c>
      <c r="M7" s="7" t="s">
        <v>15</v>
      </c>
      <c r="N7" s="13">
        <v>2000000</v>
      </c>
      <c r="O7" s="13">
        <v>2000000</v>
      </c>
    </row>
    <row r="8" spans="1:15" s="14" customFormat="1" ht="27" x14ac:dyDescent="0.15">
      <c r="A8" s="7">
        <v>10000454</v>
      </c>
      <c r="B8" s="8">
        <v>200000</v>
      </c>
      <c r="C8" s="7" t="s">
        <v>483</v>
      </c>
      <c r="D8" s="7">
        <v>1036</v>
      </c>
      <c r="E8" s="7" t="s">
        <v>16</v>
      </c>
      <c r="F8" s="7" t="s">
        <v>53</v>
      </c>
      <c r="G8" s="7">
        <v>9</v>
      </c>
      <c r="H8" s="7">
        <v>9</v>
      </c>
      <c r="I8" s="7" t="s">
        <v>17</v>
      </c>
      <c r="J8" s="7">
        <v>3</v>
      </c>
      <c r="K8" s="12">
        <v>42646.010578703703</v>
      </c>
      <c r="L8" s="12">
        <v>42743.500567129602</v>
      </c>
      <c r="M8" s="7" t="s">
        <v>15</v>
      </c>
      <c r="N8" s="13">
        <v>2000000</v>
      </c>
      <c r="O8" s="13">
        <v>2000000</v>
      </c>
    </row>
    <row r="9" spans="1:15" s="14" customFormat="1" ht="27" x14ac:dyDescent="0.15">
      <c r="A9" s="7">
        <v>10000523</v>
      </c>
      <c r="B9" s="8">
        <v>200000</v>
      </c>
      <c r="C9" s="7" t="s">
        <v>549</v>
      </c>
      <c r="D9" s="7">
        <v>1036</v>
      </c>
      <c r="E9" s="7" t="s">
        <v>16</v>
      </c>
      <c r="F9" s="7" t="s">
        <v>53</v>
      </c>
      <c r="G9" s="7">
        <v>9</v>
      </c>
      <c r="H9" s="7">
        <v>9</v>
      </c>
      <c r="I9" s="7" t="s">
        <v>17</v>
      </c>
      <c r="J9" s="7">
        <v>3</v>
      </c>
      <c r="K9" s="12">
        <v>42678.036192129599</v>
      </c>
      <c r="L9" s="12">
        <v>42773.583668981497</v>
      </c>
      <c r="M9" s="7" t="s">
        <v>15</v>
      </c>
      <c r="N9" s="13">
        <v>2000000</v>
      </c>
      <c r="O9" s="13">
        <v>2000000</v>
      </c>
    </row>
    <row r="10" spans="1:15" s="14" customFormat="1" ht="27" x14ac:dyDescent="0.15">
      <c r="A10" s="7">
        <v>10000600</v>
      </c>
      <c r="B10" s="8">
        <v>200000</v>
      </c>
      <c r="C10" s="7" t="s">
        <v>617</v>
      </c>
      <c r="D10" s="7">
        <v>1010</v>
      </c>
      <c r="E10" s="7" t="s">
        <v>13</v>
      </c>
      <c r="F10" s="7" t="s">
        <v>53</v>
      </c>
      <c r="G10" s="7">
        <v>9</v>
      </c>
      <c r="H10" s="7">
        <v>9</v>
      </c>
      <c r="I10" s="7" t="s">
        <v>17</v>
      </c>
      <c r="J10" s="7">
        <v>2</v>
      </c>
      <c r="K10" s="12">
        <v>42706.431747685201</v>
      </c>
      <c r="L10" s="12">
        <v>42799.999988425901</v>
      </c>
      <c r="M10" s="7" t="s">
        <v>406</v>
      </c>
      <c r="N10" s="13">
        <v>2000000</v>
      </c>
      <c r="O10" s="13">
        <f>O9-B10</f>
        <v>1800000</v>
      </c>
    </row>
    <row r="11" spans="1:15" s="14" customFormat="1" ht="30.95" customHeight="1" x14ac:dyDescent="0.15">
      <c r="A11" s="7">
        <v>10000668</v>
      </c>
      <c r="B11" s="8">
        <v>200000</v>
      </c>
      <c r="C11" s="7" t="s">
        <v>680</v>
      </c>
      <c r="D11" s="7">
        <v>1336</v>
      </c>
      <c r="E11" s="7" t="s">
        <v>117</v>
      </c>
      <c r="F11" s="7" t="s">
        <v>53</v>
      </c>
      <c r="G11" s="7">
        <v>9</v>
      </c>
      <c r="H11" s="7">
        <v>9</v>
      </c>
      <c r="I11" s="7" t="s">
        <v>17</v>
      </c>
      <c r="J11" s="7">
        <v>1</v>
      </c>
      <c r="K11" s="12">
        <v>42732.985208333303</v>
      </c>
      <c r="L11" s="12">
        <v>42828.999988425901</v>
      </c>
      <c r="M11" s="7" t="s">
        <v>406</v>
      </c>
      <c r="N11" s="13">
        <v>2000000</v>
      </c>
      <c r="O11" s="13">
        <f>O10-B11</f>
        <v>1600000</v>
      </c>
    </row>
    <row r="12" spans="1:15" s="14" customFormat="1" ht="30.95" customHeight="1" x14ac:dyDescent="0.15">
      <c r="A12" s="7">
        <v>10000743</v>
      </c>
      <c r="B12" s="8">
        <v>200000</v>
      </c>
      <c r="C12" s="7" t="s">
        <v>742</v>
      </c>
      <c r="D12" s="7">
        <v>1036</v>
      </c>
      <c r="E12" s="7" t="s">
        <v>16</v>
      </c>
      <c r="F12" s="7" t="s">
        <v>53</v>
      </c>
      <c r="G12" s="7">
        <v>9</v>
      </c>
      <c r="H12" s="7">
        <v>9</v>
      </c>
      <c r="I12" s="7" t="s">
        <v>17</v>
      </c>
      <c r="J12" s="7">
        <v>1</v>
      </c>
      <c r="K12" s="12">
        <v>42758.091712963003</v>
      </c>
      <c r="L12" s="12">
        <v>42849.999988425901</v>
      </c>
      <c r="M12" s="7" t="s">
        <v>406</v>
      </c>
      <c r="N12" s="13">
        <v>2000000</v>
      </c>
      <c r="O12" s="13">
        <f>O11-B12</f>
        <v>1400000</v>
      </c>
    </row>
    <row r="13" spans="1:15" s="14" customFormat="1" ht="30.95" customHeight="1" x14ac:dyDescent="0.15">
      <c r="A13" s="7">
        <v>10000803</v>
      </c>
      <c r="B13" s="8">
        <v>225000</v>
      </c>
      <c r="C13" s="7" t="s">
        <v>799</v>
      </c>
      <c r="D13" s="7">
        <v>155627</v>
      </c>
      <c r="E13" s="7" t="s">
        <v>794</v>
      </c>
      <c r="F13" s="7" t="s">
        <v>53</v>
      </c>
      <c r="G13" s="7">
        <v>9</v>
      </c>
      <c r="H13" s="7">
        <v>9</v>
      </c>
      <c r="I13" s="7" t="s">
        <v>17</v>
      </c>
      <c r="J13" s="7">
        <v>0</v>
      </c>
      <c r="K13" s="12">
        <v>42780.005856481497</v>
      </c>
      <c r="L13" s="12">
        <v>42870.999988425901</v>
      </c>
      <c r="M13" s="7" t="s">
        <v>406</v>
      </c>
      <c r="N13" s="13">
        <v>2000000</v>
      </c>
      <c r="O13" s="13">
        <f>O12-B13</f>
        <v>1175000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9" sqref="N9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10000102</v>
      </c>
      <c r="B2" s="8">
        <v>450000</v>
      </c>
      <c r="C2" s="7" t="s">
        <v>145</v>
      </c>
      <c r="D2" s="7">
        <v>1336</v>
      </c>
      <c r="E2" s="7" t="s">
        <v>117</v>
      </c>
      <c r="F2" s="7" t="s">
        <v>146</v>
      </c>
      <c r="G2" s="7">
        <v>11.5</v>
      </c>
      <c r="H2" s="7">
        <v>9.5</v>
      </c>
      <c r="I2" s="7" t="s">
        <v>88</v>
      </c>
      <c r="J2" s="7">
        <v>6</v>
      </c>
      <c r="K2" s="12">
        <v>42383.864768518499</v>
      </c>
      <c r="L2" s="12">
        <v>42569.584212962996</v>
      </c>
      <c r="M2" s="7" t="s">
        <v>15</v>
      </c>
      <c r="N2" s="13">
        <v>900000</v>
      </c>
      <c r="O2" s="13">
        <v>900000</v>
      </c>
    </row>
    <row r="3" spans="1:15" s="14" customFormat="1" ht="27" x14ac:dyDescent="0.15">
      <c r="A3" s="7">
        <v>10000141</v>
      </c>
      <c r="B3" s="8">
        <v>400000</v>
      </c>
      <c r="C3" s="7" t="s">
        <v>184</v>
      </c>
      <c r="D3" s="7">
        <v>1336</v>
      </c>
      <c r="E3" s="7" t="s">
        <v>117</v>
      </c>
      <c r="F3" s="7" t="s">
        <v>146</v>
      </c>
      <c r="G3" s="7">
        <v>11.5</v>
      </c>
      <c r="H3" s="7">
        <v>8.5</v>
      </c>
      <c r="I3" s="7" t="s">
        <v>88</v>
      </c>
      <c r="J3" s="7">
        <v>6</v>
      </c>
      <c r="K3" s="12">
        <v>42429.501770833303</v>
      </c>
      <c r="L3" s="12">
        <v>42614.5840046296</v>
      </c>
      <c r="M3" s="7" t="s">
        <v>15</v>
      </c>
      <c r="N3" s="13">
        <v>900000</v>
      </c>
      <c r="O3" s="13">
        <v>900000</v>
      </c>
    </row>
    <row r="4" spans="1:15" s="14" customFormat="1" ht="27" x14ac:dyDescent="0.15">
      <c r="A4" s="7">
        <v>10000320</v>
      </c>
      <c r="B4" s="8">
        <v>200000</v>
      </c>
      <c r="C4" s="7" t="s">
        <v>359</v>
      </c>
      <c r="D4" s="7">
        <v>1010</v>
      </c>
      <c r="E4" s="7" t="s">
        <v>13</v>
      </c>
      <c r="F4" s="7" t="s">
        <v>146</v>
      </c>
      <c r="G4" s="7">
        <v>11</v>
      </c>
      <c r="H4" s="7">
        <v>8.75</v>
      </c>
      <c r="I4" s="7" t="s">
        <v>88</v>
      </c>
      <c r="J4" s="7">
        <v>6</v>
      </c>
      <c r="K4" s="12">
        <v>42584.822395833296</v>
      </c>
      <c r="L4" s="12">
        <v>42771.500682870399</v>
      </c>
      <c r="M4" s="7" t="s">
        <v>15</v>
      </c>
      <c r="N4" s="13">
        <v>900000</v>
      </c>
      <c r="O4" s="13">
        <v>900000</v>
      </c>
    </row>
    <row r="5" spans="1:15" s="14" customFormat="1" ht="27" x14ac:dyDescent="0.15">
      <c r="A5" s="7">
        <v>10000382</v>
      </c>
      <c r="B5" s="8">
        <v>100000</v>
      </c>
      <c r="C5" s="7" t="s">
        <v>416</v>
      </c>
      <c r="D5" s="7">
        <v>1010</v>
      </c>
      <c r="E5" s="7" t="s">
        <v>13</v>
      </c>
      <c r="F5" s="7" t="s">
        <v>146</v>
      </c>
      <c r="G5" s="7">
        <v>7.5</v>
      </c>
      <c r="H5" s="7">
        <v>7.5</v>
      </c>
      <c r="I5" s="7" t="s">
        <v>19</v>
      </c>
      <c r="J5" s="7">
        <v>2</v>
      </c>
      <c r="K5" s="12">
        <v>42618.9386689815</v>
      </c>
      <c r="L5" s="12">
        <v>42681.417986111097</v>
      </c>
      <c r="M5" s="7" t="s">
        <v>15</v>
      </c>
      <c r="N5" s="13">
        <v>900000</v>
      </c>
      <c r="O5" s="13">
        <v>900000</v>
      </c>
    </row>
    <row r="6" spans="1:15" s="14" customFormat="1" ht="27" x14ac:dyDescent="0.15">
      <c r="A6" s="7">
        <v>10000450</v>
      </c>
      <c r="B6" s="8">
        <v>200000</v>
      </c>
      <c r="C6" s="7" t="s">
        <v>479</v>
      </c>
      <c r="D6" s="7">
        <v>1336</v>
      </c>
      <c r="E6" s="7" t="s">
        <v>117</v>
      </c>
      <c r="F6" s="7" t="s">
        <v>146</v>
      </c>
      <c r="G6" s="7">
        <v>9</v>
      </c>
      <c r="H6" s="7">
        <v>9</v>
      </c>
      <c r="I6" s="7" t="s">
        <v>17</v>
      </c>
      <c r="J6" s="7">
        <v>3</v>
      </c>
      <c r="K6" s="12">
        <v>42643.013356481497</v>
      </c>
      <c r="L6" s="12">
        <v>42743.500277777799</v>
      </c>
      <c r="M6" s="7" t="s">
        <v>15</v>
      </c>
      <c r="N6" s="13">
        <v>900000</v>
      </c>
      <c r="O6" s="13">
        <v>900000</v>
      </c>
    </row>
    <row r="7" spans="1:15" s="14" customFormat="1" ht="27" x14ac:dyDescent="0.15">
      <c r="A7" s="7">
        <v>10000509</v>
      </c>
      <c r="B7" s="8">
        <v>200000</v>
      </c>
      <c r="C7" s="7" t="s">
        <v>535</v>
      </c>
      <c r="D7" s="7">
        <v>1036</v>
      </c>
      <c r="E7" s="7" t="s">
        <v>16</v>
      </c>
      <c r="F7" s="7" t="s">
        <v>146</v>
      </c>
      <c r="G7" s="7">
        <v>9</v>
      </c>
      <c r="H7" s="7">
        <v>9</v>
      </c>
      <c r="I7" s="7" t="s">
        <v>17</v>
      </c>
      <c r="J7" s="7">
        <v>3</v>
      </c>
      <c r="K7" s="12">
        <v>42673.981377314798</v>
      </c>
      <c r="L7" s="12">
        <v>42767.5011226852</v>
      </c>
      <c r="M7" s="7" t="s">
        <v>15</v>
      </c>
      <c r="N7" s="13">
        <v>900000</v>
      </c>
      <c r="O7" s="13">
        <v>900000</v>
      </c>
    </row>
    <row r="8" spans="1:15" s="14" customFormat="1" ht="27" x14ac:dyDescent="0.15">
      <c r="A8" s="7">
        <v>10000575</v>
      </c>
      <c r="B8" s="8">
        <v>200000</v>
      </c>
      <c r="C8" s="7" t="s">
        <v>596</v>
      </c>
      <c r="D8" s="7">
        <v>1036</v>
      </c>
      <c r="E8" s="7" t="s">
        <v>16</v>
      </c>
      <c r="F8" s="7" t="s">
        <v>146</v>
      </c>
      <c r="G8" s="7">
        <v>9</v>
      </c>
      <c r="H8" s="7">
        <v>9</v>
      </c>
      <c r="I8" s="7" t="s">
        <v>17</v>
      </c>
      <c r="J8" s="7">
        <v>3</v>
      </c>
      <c r="K8" s="12">
        <v>42697.984652777799</v>
      </c>
      <c r="L8" s="12">
        <v>42791.503449074102</v>
      </c>
      <c r="M8" s="7" t="s">
        <v>15</v>
      </c>
      <c r="N8" s="13">
        <v>900000</v>
      </c>
      <c r="O8" s="13">
        <v>900000</v>
      </c>
    </row>
    <row r="9" spans="1:15" s="14" customFormat="1" ht="27" x14ac:dyDescent="0.15">
      <c r="A9" s="7">
        <v>10000645</v>
      </c>
      <c r="B9" s="8">
        <v>275000</v>
      </c>
      <c r="C9" s="7" t="s">
        <v>658</v>
      </c>
      <c r="D9" s="7">
        <v>1010</v>
      </c>
      <c r="E9" s="7" t="s">
        <v>13</v>
      </c>
      <c r="F9" s="7" t="s">
        <v>146</v>
      </c>
      <c r="G9" s="7">
        <v>10.5</v>
      </c>
      <c r="H9" s="7">
        <v>9</v>
      </c>
      <c r="I9" s="7" t="s">
        <v>88</v>
      </c>
      <c r="J9" s="7">
        <v>2</v>
      </c>
      <c r="K9" s="12">
        <v>42723.950983796298</v>
      </c>
      <c r="L9" s="12">
        <v>42907.999988425901</v>
      </c>
      <c r="M9" s="7" t="s">
        <v>406</v>
      </c>
      <c r="N9" s="13">
        <v>900000</v>
      </c>
      <c r="O9" s="13">
        <f>O8-B9</f>
        <v>625000</v>
      </c>
    </row>
    <row r="10" spans="1:15" s="14" customFormat="1" ht="27" x14ac:dyDescent="0.15">
      <c r="A10" s="7">
        <v>10000705</v>
      </c>
      <c r="B10" s="8">
        <v>250000</v>
      </c>
      <c r="C10" s="7" t="s">
        <v>715</v>
      </c>
      <c r="D10" s="7">
        <v>1010</v>
      </c>
      <c r="E10" s="7" t="s">
        <v>13</v>
      </c>
      <c r="F10" s="7" t="s">
        <v>146</v>
      </c>
      <c r="G10" s="7">
        <v>10.5</v>
      </c>
      <c r="H10" s="7">
        <v>8.75</v>
      </c>
      <c r="I10" s="7" t="s">
        <v>88</v>
      </c>
      <c r="J10" s="7">
        <v>1</v>
      </c>
      <c r="K10" s="12">
        <v>42745.960694444402</v>
      </c>
      <c r="L10" s="12">
        <v>42928.999988425901</v>
      </c>
      <c r="M10" s="7" t="s">
        <v>406</v>
      </c>
      <c r="N10" s="13">
        <v>900000</v>
      </c>
      <c r="O10" s="13">
        <f>O9-B10</f>
        <v>375000</v>
      </c>
    </row>
    <row r="11" spans="1:15" s="14" customFormat="1" ht="30.95" customHeight="1" x14ac:dyDescent="0.15">
      <c r="A11" s="7">
        <v>10000792</v>
      </c>
      <c r="B11" s="8">
        <v>275000</v>
      </c>
      <c r="C11" s="7" t="s">
        <v>786</v>
      </c>
      <c r="D11" s="7">
        <v>1336</v>
      </c>
      <c r="E11" s="7" t="s">
        <v>117</v>
      </c>
      <c r="F11" s="7" t="s">
        <v>146</v>
      </c>
      <c r="G11" s="7">
        <v>10.5</v>
      </c>
      <c r="H11" s="7">
        <v>8.75</v>
      </c>
      <c r="I11" s="7" t="s">
        <v>88</v>
      </c>
      <c r="J11" s="7">
        <v>0</v>
      </c>
      <c r="K11" s="12">
        <v>42775.007986111101</v>
      </c>
      <c r="L11" s="12">
        <v>42957.999988425901</v>
      </c>
      <c r="M11" s="7" t="s">
        <v>406</v>
      </c>
      <c r="N11" s="13">
        <v>900000</v>
      </c>
      <c r="O11" s="13">
        <f>O10-B11</f>
        <v>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12" sqref="N1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10000036</v>
      </c>
      <c r="B2" s="8">
        <v>450000</v>
      </c>
      <c r="C2" s="7" t="s">
        <v>61</v>
      </c>
      <c r="D2" s="7">
        <v>1036</v>
      </c>
      <c r="E2" s="7" t="s">
        <v>16</v>
      </c>
      <c r="F2" s="7" t="s">
        <v>62</v>
      </c>
      <c r="G2" s="7">
        <v>11</v>
      </c>
      <c r="H2" s="7">
        <v>10.4</v>
      </c>
      <c r="I2" s="7" t="s">
        <v>17</v>
      </c>
      <c r="J2" s="7">
        <v>3</v>
      </c>
      <c r="K2" s="12">
        <v>42285.715682870403</v>
      </c>
      <c r="L2" s="12">
        <v>42381.666898148098</v>
      </c>
      <c r="M2" s="7" t="s">
        <v>15</v>
      </c>
      <c r="N2" s="13">
        <v>1100000</v>
      </c>
      <c r="O2" s="13">
        <f>N2</f>
        <v>1100000</v>
      </c>
    </row>
    <row r="3" spans="1:15" s="14" customFormat="1" ht="27" x14ac:dyDescent="0.15">
      <c r="A3" s="7">
        <v>10000078</v>
      </c>
      <c r="B3" s="8">
        <v>185000</v>
      </c>
      <c r="C3" s="7" t="s">
        <v>120</v>
      </c>
      <c r="D3" s="7">
        <v>1036</v>
      </c>
      <c r="E3" s="7" t="s">
        <v>16</v>
      </c>
      <c r="F3" s="7" t="s">
        <v>62</v>
      </c>
      <c r="G3" s="7">
        <v>8</v>
      </c>
      <c r="H3" s="7">
        <v>10</v>
      </c>
      <c r="I3" s="7" t="s">
        <v>19</v>
      </c>
      <c r="J3" s="7">
        <v>2</v>
      </c>
      <c r="K3" s="12">
        <v>42346.861597222203</v>
      </c>
      <c r="L3" s="12">
        <v>42414.396562499998</v>
      </c>
      <c r="M3" s="7" t="s">
        <v>15</v>
      </c>
      <c r="N3" s="13">
        <v>1100000</v>
      </c>
      <c r="O3" s="13">
        <f t="shared" ref="O3:O11" si="0">N3</f>
        <v>1100000</v>
      </c>
    </row>
    <row r="4" spans="1:15" s="14" customFormat="1" ht="27" x14ac:dyDescent="0.15">
      <c r="A4" s="7">
        <v>10000164</v>
      </c>
      <c r="B4" s="8">
        <v>250000</v>
      </c>
      <c r="C4" s="7" t="s">
        <v>207</v>
      </c>
      <c r="D4" s="7">
        <v>1036</v>
      </c>
      <c r="E4" s="7" t="s">
        <v>16</v>
      </c>
      <c r="F4" s="7" t="s">
        <v>62</v>
      </c>
      <c r="G4" s="7">
        <v>9</v>
      </c>
      <c r="H4" s="7">
        <v>8.5</v>
      </c>
      <c r="I4" s="7" t="s">
        <v>17</v>
      </c>
      <c r="J4" s="7">
        <v>3</v>
      </c>
      <c r="K4" s="12">
        <v>42450.7577199074</v>
      </c>
      <c r="L4" s="12">
        <v>42545.5838194444</v>
      </c>
      <c r="M4" s="7" t="s">
        <v>15</v>
      </c>
      <c r="N4" s="13">
        <v>1100000</v>
      </c>
      <c r="O4" s="13">
        <f t="shared" si="0"/>
        <v>1100000</v>
      </c>
    </row>
    <row r="5" spans="1:15" s="14" customFormat="1" ht="27" x14ac:dyDescent="0.15">
      <c r="A5" s="7">
        <v>10000206</v>
      </c>
      <c r="B5" s="8">
        <v>350000</v>
      </c>
      <c r="C5" s="7" t="s">
        <v>249</v>
      </c>
      <c r="D5" s="7">
        <v>1036</v>
      </c>
      <c r="E5" s="7" t="s">
        <v>16</v>
      </c>
      <c r="F5" s="7" t="s">
        <v>62</v>
      </c>
      <c r="G5" s="7">
        <v>11.5</v>
      </c>
      <c r="H5" s="7">
        <v>8.5</v>
      </c>
      <c r="I5" s="7" t="s">
        <v>88</v>
      </c>
      <c r="J5" s="7">
        <v>6</v>
      </c>
      <c r="K5" s="12">
        <v>42498.488414351901</v>
      </c>
      <c r="L5" s="12">
        <v>42684.500370370399</v>
      </c>
      <c r="M5" s="7" t="s">
        <v>15</v>
      </c>
      <c r="N5" s="13">
        <v>1100000</v>
      </c>
      <c r="O5" s="13">
        <f t="shared" si="0"/>
        <v>1100000</v>
      </c>
    </row>
    <row r="6" spans="1:15" s="14" customFormat="1" ht="27" x14ac:dyDescent="0.15">
      <c r="A6" s="7">
        <v>10000252</v>
      </c>
      <c r="B6" s="8">
        <v>150000</v>
      </c>
      <c r="C6" s="7" t="s">
        <v>297</v>
      </c>
      <c r="D6" s="7">
        <v>1336</v>
      </c>
      <c r="E6" s="7" t="s">
        <v>117</v>
      </c>
      <c r="F6" s="7" t="s">
        <v>62</v>
      </c>
      <c r="G6" s="7">
        <v>7.5</v>
      </c>
      <c r="H6" s="7">
        <v>7.5</v>
      </c>
      <c r="I6" s="7" t="s">
        <v>19</v>
      </c>
      <c r="J6" s="7">
        <v>2</v>
      </c>
      <c r="K6" s="12">
        <v>42537.803171296298</v>
      </c>
      <c r="L6" s="12">
        <v>42602.500798611101</v>
      </c>
      <c r="M6" s="7" t="s">
        <v>15</v>
      </c>
      <c r="N6" s="13">
        <v>1100000</v>
      </c>
      <c r="O6" s="13">
        <f t="shared" si="0"/>
        <v>1100000</v>
      </c>
    </row>
    <row r="7" spans="1:15" s="14" customFormat="1" ht="27" x14ac:dyDescent="0.15">
      <c r="A7" s="7">
        <v>10000341</v>
      </c>
      <c r="B7" s="8">
        <v>150000</v>
      </c>
      <c r="C7" s="7" t="s">
        <v>377</v>
      </c>
      <c r="D7" s="7">
        <v>1336</v>
      </c>
      <c r="E7" s="7" t="s">
        <v>117</v>
      </c>
      <c r="F7" s="7" t="s">
        <v>62</v>
      </c>
      <c r="G7" s="7">
        <v>7.5</v>
      </c>
      <c r="H7" s="7">
        <v>7.5</v>
      </c>
      <c r="I7" s="7" t="s">
        <v>19</v>
      </c>
      <c r="J7" s="7">
        <v>2</v>
      </c>
      <c r="K7" s="12">
        <v>42599.798912036997</v>
      </c>
      <c r="L7" s="12">
        <v>42662.501099537003</v>
      </c>
      <c r="M7" s="7" t="s">
        <v>15</v>
      </c>
      <c r="N7" s="13">
        <v>1100000</v>
      </c>
      <c r="O7" s="13">
        <f t="shared" si="0"/>
        <v>1100000</v>
      </c>
    </row>
    <row r="8" spans="1:15" s="14" customFormat="1" ht="27" x14ac:dyDescent="0.15">
      <c r="A8" s="7">
        <v>10000411</v>
      </c>
      <c r="B8" s="8">
        <v>150000</v>
      </c>
      <c r="C8" s="7" t="s">
        <v>442</v>
      </c>
      <c r="D8" s="7">
        <v>140407</v>
      </c>
      <c r="E8" s="7" t="s">
        <v>244</v>
      </c>
      <c r="F8" s="7" t="s">
        <v>62</v>
      </c>
      <c r="G8" s="7">
        <v>7.5</v>
      </c>
      <c r="H8" s="7">
        <v>7.5</v>
      </c>
      <c r="I8" s="7" t="s">
        <v>19</v>
      </c>
      <c r="J8" s="7">
        <v>2</v>
      </c>
      <c r="K8" s="12">
        <v>42627.976817129602</v>
      </c>
      <c r="L8" s="12">
        <v>42693.5022916667</v>
      </c>
      <c r="M8" s="7" t="s">
        <v>15</v>
      </c>
      <c r="N8" s="13">
        <v>1100000</v>
      </c>
      <c r="O8" s="13">
        <f t="shared" si="0"/>
        <v>1100000</v>
      </c>
    </row>
    <row r="9" spans="1:15" s="14" customFormat="1" ht="27" x14ac:dyDescent="0.15">
      <c r="A9" s="7">
        <v>10000474</v>
      </c>
      <c r="B9" s="8">
        <v>150000</v>
      </c>
      <c r="C9" s="7" t="s">
        <v>501</v>
      </c>
      <c r="D9" s="7">
        <v>1336</v>
      </c>
      <c r="E9" s="7" t="s">
        <v>117</v>
      </c>
      <c r="F9" s="7" t="s">
        <v>62</v>
      </c>
      <c r="G9" s="7">
        <v>7.5</v>
      </c>
      <c r="H9" s="7">
        <v>7.5</v>
      </c>
      <c r="I9" s="7" t="s">
        <v>19</v>
      </c>
      <c r="J9" s="7">
        <v>2</v>
      </c>
      <c r="K9" s="12">
        <v>42655.961099537002</v>
      </c>
      <c r="L9" s="12">
        <v>42718.500289351854</v>
      </c>
      <c r="M9" s="7" t="s">
        <v>15</v>
      </c>
      <c r="N9" s="13">
        <v>1100000</v>
      </c>
      <c r="O9" s="13">
        <f t="shared" si="0"/>
        <v>1100000</v>
      </c>
    </row>
    <row r="10" spans="1:15" s="14" customFormat="1" ht="27" x14ac:dyDescent="0.15">
      <c r="A10" s="7">
        <v>10000542</v>
      </c>
      <c r="B10" s="8">
        <v>150000</v>
      </c>
      <c r="C10" s="7" t="s">
        <v>565</v>
      </c>
      <c r="D10" s="7">
        <v>1336</v>
      </c>
      <c r="E10" s="7" t="s">
        <v>117</v>
      </c>
      <c r="F10" s="7" t="s">
        <v>62</v>
      </c>
      <c r="G10" s="7">
        <v>7.5</v>
      </c>
      <c r="H10" s="7">
        <v>7.5</v>
      </c>
      <c r="I10" s="7" t="s">
        <v>19</v>
      </c>
      <c r="J10" s="7">
        <v>2</v>
      </c>
      <c r="K10" s="12">
        <v>42688.985706018502</v>
      </c>
      <c r="L10" s="12">
        <v>42751.501134259299</v>
      </c>
      <c r="M10" s="7" t="s">
        <v>15</v>
      </c>
      <c r="N10" s="13">
        <v>1100000</v>
      </c>
      <c r="O10" s="13">
        <f t="shared" si="0"/>
        <v>1100000</v>
      </c>
    </row>
    <row r="11" spans="1:15" s="14" customFormat="1" ht="30.95" customHeight="1" x14ac:dyDescent="0.15">
      <c r="A11" s="7">
        <v>10000620</v>
      </c>
      <c r="B11" s="8">
        <v>50000</v>
      </c>
      <c r="C11" s="7" t="s">
        <v>635</v>
      </c>
      <c r="D11" s="7">
        <v>1036</v>
      </c>
      <c r="E11" s="7" t="s">
        <v>16</v>
      </c>
      <c r="F11" s="7" t="s">
        <v>62</v>
      </c>
      <c r="G11" s="7">
        <v>5.5</v>
      </c>
      <c r="H11" s="7">
        <v>7.5</v>
      </c>
      <c r="I11" s="7" t="s">
        <v>14</v>
      </c>
      <c r="J11" s="7">
        <v>1</v>
      </c>
      <c r="K11" s="12">
        <v>42715.966203703698</v>
      </c>
      <c r="L11" s="12">
        <v>42748.500879629602</v>
      </c>
      <c r="M11" s="7" t="s">
        <v>15</v>
      </c>
      <c r="N11" s="13">
        <v>1100000</v>
      </c>
      <c r="O11" s="13">
        <f t="shared" si="0"/>
        <v>1100000</v>
      </c>
    </row>
    <row r="12" spans="1:15" s="14" customFormat="1" ht="30.95" customHeight="1" x14ac:dyDescent="0.15">
      <c r="A12" s="7">
        <v>10000700</v>
      </c>
      <c r="B12" s="8">
        <v>250000</v>
      </c>
      <c r="C12" s="7" t="s">
        <v>710</v>
      </c>
      <c r="D12" s="7">
        <v>1036</v>
      </c>
      <c r="E12" s="7" t="s">
        <v>16</v>
      </c>
      <c r="F12" s="7" t="s">
        <v>62</v>
      </c>
      <c r="G12" s="7">
        <v>9</v>
      </c>
      <c r="H12" s="7">
        <v>9</v>
      </c>
      <c r="I12" s="7" t="s">
        <v>17</v>
      </c>
      <c r="J12" s="7">
        <v>1</v>
      </c>
      <c r="K12" s="12">
        <v>42744.973402777803</v>
      </c>
      <c r="L12" s="12">
        <v>42836.999988425901</v>
      </c>
      <c r="M12" s="7" t="s">
        <v>406</v>
      </c>
      <c r="N12" s="13">
        <v>1100000</v>
      </c>
      <c r="O12" s="13">
        <f>O11-B12</f>
        <v>850000</v>
      </c>
    </row>
    <row r="13" spans="1:15" s="14" customFormat="1" ht="30.95" customHeight="1" x14ac:dyDescent="0.15">
      <c r="A13" s="7">
        <v>10000769</v>
      </c>
      <c r="B13" s="8">
        <v>250000</v>
      </c>
      <c r="C13" s="7" t="s">
        <v>765</v>
      </c>
      <c r="D13" s="7">
        <v>1336</v>
      </c>
      <c r="E13" s="7" t="s">
        <v>117</v>
      </c>
      <c r="F13" s="7" t="s">
        <v>62</v>
      </c>
      <c r="G13" s="7">
        <v>9</v>
      </c>
      <c r="H13" s="7">
        <v>9</v>
      </c>
      <c r="I13" s="7" t="s">
        <v>17</v>
      </c>
      <c r="J13" s="7">
        <v>0</v>
      </c>
      <c r="K13" s="12">
        <v>42769.976192129601</v>
      </c>
      <c r="L13" s="12">
        <v>42861.999988425901</v>
      </c>
      <c r="M13" s="7" t="s">
        <v>406</v>
      </c>
      <c r="N13" s="13">
        <v>1100000</v>
      </c>
      <c r="O13" s="13">
        <f>O12-B13</f>
        <v>600000</v>
      </c>
    </row>
    <row r="14" spans="1:15" s="14" customFormat="1" ht="30.95" customHeight="1" x14ac:dyDescent="0.15">
      <c r="A14" s="7">
        <v>10000834</v>
      </c>
      <c r="B14" s="8">
        <v>150000</v>
      </c>
      <c r="C14" s="7" t="s">
        <v>836</v>
      </c>
      <c r="D14" s="7">
        <v>155626</v>
      </c>
      <c r="E14" s="7" t="s">
        <v>795</v>
      </c>
      <c r="F14" s="7" t="s">
        <v>62</v>
      </c>
      <c r="G14" s="7">
        <v>7.5</v>
      </c>
      <c r="H14" s="7">
        <v>7.5</v>
      </c>
      <c r="I14" s="7" t="s">
        <v>19</v>
      </c>
      <c r="J14" s="7">
        <v>0</v>
      </c>
      <c r="K14" s="12">
        <v>42788.958043981504</v>
      </c>
      <c r="L14" s="12">
        <v>42849.999988425901</v>
      </c>
      <c r="M14" s="7" t="s">
        <v>406</v>
      </c>
      <c r="N14" s="13">
        <v>1100000</v>
      </c>
      <c r="O14" s="13">
        <f>O13-B14</f>
        <v>450000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6" sqref="N6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10000395</v>
      </c>
      <c r="B2" s="8">
        <v>225000</v>
      </c>
      <c r="C2" s="7" t="s">
        <v>429</v>
      </c>
      <c r="D2" s="7">
        <v>1036</v>
      </c>
      <c r="E2" s="7" t="s">
        <v>16</v>
      </c>
      <c r="F2" s="7" t="s">
        <v>430</v>
      </c>
      <c r="G2" s="7">
        <v>11</v>
      </c>
      <c r="H2" s="7">
        <v>8.75</v>
      </c>
      <c r="I2" s="7" t="s">
        <v>88</v>
      </c>
      <c r="J2" s="7">
        <v>5</v>
      </c>
      <c r="K2" s="12">
        <v>42621.9708680556</v>
      </c>
      <c r="L2" s="12">
        <v>42806.999988425901</v>
      </c>
      <c r="M2" s="7" t="s">
        <v>406</v>
      </c>
      <c r="N2" s="13">
        <v>4000000</v>
      </c>
      <c r="O2" s="13">
        <f>N2-B2</f>
        <v>3775000</v>
      </c>
    </row>
    <row r="3" spans="1:15" s="14" customFormat="1" ht="27" x14ac:dyDescent="0.15">
      <c r="A3" s="7">
        <v>10000472</v>
      </c>
      <c r="B3" s="8">
        <v>250000</v>
      </c>
      <c r="C3" s="7" t="s">
        <v>499</v>
      </c>
      <c r="D3" s="7">
        <v>1010</v>
      </c>
      <c r="E3" s="7" t="s">
        <v>13</v>
      </c>
      <c r="F3" s="7" t="s">
        <v>430</v>
      </c>
      <c r="G3" s="7">
        <v>11</v>
      </c>
      <c r="H3" s="7">
        <v>8.75</v>
      </c>
      <c r="I3" s="7" t="s">
        <v>88</v>
      </c>
      <c r="J3" s="7">
        <v>4</v>
      </c>
      <c r="K3" s="12">
        <v>42654.766087962998</v>
      </c>
      <c r="L3" s="12">
        <v>42838.999988425901</v>
      </c>
      <c r="M3" s="7" t="s">
        <v>406</v>
      </c>
      <c r="N3" s="13">
        <v>4000000</v>
      </c>
      <c r="O3" s="13">
        <f>O2-B3</f>
        <v>3525000</v>
      </c>
    </row>
    <row r="4" spans="1:15" s="14" customFormat="1" ht="27" x14ac:dyDescent="0.15">
      <c r="A4" s="7">
        <v>10000548</v>
      </c>
      <c r="B4" s="8">
        <v>250000</v>
      </c>
      <c r="C4" s="7" t="s">
        <v>571</v>
      </c>
      <c r="D4" s="7">
        <v>1036</v>
      </c>
      <c r="E4" s="7" t="s">
        <v>16</v>
      </c>
      <c r="F4" s="7" t="s">
        <v>430</v>
      </c>
      <c r="G4" s="7">
        <v>10.5</v>
      </c>
      <c r="H4" s="7">
        <v>9</v>
      </c>
      <c r="I4" s="7" t="s">
        <v>88</v>
      </c>
      <c r="J4" s="7">
        <v>3</v>
      </c>
      <c r="K4" s="12">
        <v>42687.970949074101</v>
      </c>
      <c r="L4" s="12">
        <v>42870.999988425901</v>
      </c>
      <c r="M4" s="7" t="s">
        <v>406</v>
      </c>
      <c r="N4" s="13">
        <v>4000000</v>
      </c>
      <c r="O4" s="13">
        <f t="shared" ref="O4:O7" si="0">O3-B4</f>
        <v>3275000</v>
      </c>
    </row>
    <row r="5" spans="1:15" s="14" customFormat="1" ht="27" x14ac:dyDescent="0.15">
      <c r="A5" s="7">
        <v>10000624</v>
      </c>
      <c r="B5" s="8">
        <v>250000</v>
      </c>
      <c r="C5" s="7" t="s">
        <v>639</v>
      </c>
      <c r="D5" s="7">
        <v>1010</v>
      </c>
      <c r="E5" s="7" t="s">
        <v>13</v>
      </c>
      <c r="F5" s="7" t="s">
        <v>430</v>
      </c>
      <c r="G5" s="7">
        <v>10.5</v>
      </c>
      <c r="H5" s="7">
        <v>9</v>
      </c>
      <c r="I5" s="7" t="s">
        <v>88</v>
      </c>
      <c r="J5" s="7">
        <v>2</v>
      </c>
      <c r="K5" s="12">
        <v>42715.965439814798</v>
      </c>
      <c r="L5" s="12">
        <v>42899.999988425901</v>
      </c>
      <c r="M5" s="7" t="s">
        <v>406</v>
      </c>
      <c r="N5" s="13">
        <v>4000000</v>
      </c>
      <c r="O5" s="13">
        <f t="shared" si="0"/>
        <v>3025000</v>
      </c>
    </row>
    <row r="6" spans="1:15" s="14" customFormat="1" ht="27" x14ac:dyDescent="0.15">
      <c r="A6" s="7">
        <v>10000706</v>
      </c>
      <c r="B6" s="8">
        <v>250000</v>
      </c>
      <c r="C6" s="7" t="s">
        <v>716</v>
      </c>
      <c r="D6" s="7">
        <v>1010</v>
      </c>
      <c r="E6" s="7" t="s">
        <v>13</v>
      </c>
      <c r="F6" s="7" t="s">
        <v>430</v>
      </c>
      <c r="G6" s="7">
        <v>10.5</v>
      </c>
      <c r="H6" s="7">
        <v>8.75</v>
      </c>
      <c r="I6" s="7" t="s">
        <v>88</v>
      </c>
      <c r="J6" s="7">
        <v>1</v>
      </c>
      <c r="K6" s="12">
        <v>42745.960810185199</v>
      </c>
      <c r="L6" s="12">
        <v>42928.999988425901</v>
      </c>
      <c r="M6" s="7" t="s">
        <v>406</v>
      </c>
      <c r="N6" s="13">
        <v>4000000</v>
      </c>
      <c r="O6" s="13">
        <f t="shared" si="0"/>
        <v>2775000</v>
      </c>
    </row>
    <row r="7" spans="1:15" s="14" customFormat="1" ht="27" x14ac:dyDescent="0.15">
      <c r="A7" s="7">
        <v>10000809</v>
      </c>
      <c r="B7" s="8">
        <v>275000</v>
      </c>
      <c r="C7" s="7" t="s">
        <v>813</v>
      </c>
      <c r="D7" s="7">
        <v>155643</v>
      </c>
      <c r="E7" s="7" t="s">
        <v>808</v>
      </c>
      <c r="F7" s="7" t="s">
        <v>430</v>
      </c>
      <c r="G7" s="7">
        <v>10.5</v>
      </c>
      <c r="H7" s="7">
        <v>8.75</v>
      </c>
      <c r="I7" s="7" t="s">
        <v>88</v>
      </c>
      <c r="J7" s="7">
        <v>0</v>
      </c>
      <c r="K7" s="12">
        <v>42780.955497685201</v>
      </c>
      <c r="L7" s="12">
        <v>42963.999988425901</v>
      </c>
      <c r="M7" s="7" t="s">
        <v>406</v>
      </c>
      <c r="N7" s="13">
        <v>4000000</v>
      </c>
      <c r="O7" s="13">
        <f t="shared" si="0"/>
        <v>2500000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10000187</v>
      </c>
      <c r="B2" s="8">
        <v>250000</v>
      </c>
      <c r="C2" s="7" t="s">
        <v>230</v>
      </c>
      <c r="D2" s="7">
        <v>1036</v>
      </c>
      <c r="E2" s="7" t="s">
        <v>16</v>
      </c>
      <c r="F2" s="7" t="s">
        <v>231</v>
      </c>
      <c r="G2" s="7">
        <v>9</v>
      </c>
      <c r="H2" s="7">
        <v>9</v>
      </c>
      <c r="I2" s="7" t="s">
        <v>17</v>
      </c>
      <c r="J2" s="7">
        <v>3</v>
      </c>
      <c r="K2" s="12">
        <v>42474.801840277803</v>
      </c>
      <c r="L2" s="12">
        <v>42571.583680555603</v>
      </c>
      <c r="M2" s="7" t="s">
        <v>15</v>
      </c>
      <c r="N2" s="13">
        <v>1300000</v>
      </c>
      <c r="O2" s="13">
        <v>1300000</v>
      </c>
    </row>
    <row r="3" spans="1:15" s="14" customFormat="1" ht="27" x14ac:dyDescent="0.15">
      <c r="A3" s="7">
        <v>10000228</v>
      </c>
      <c r="B3" s="8">
        <v>100000</v>
      </c>
      <c r="C3" s="7" t="s">
        <v>274</v>
      </c>
      <c r="D3" s="7">
        <v>1336</v>
      </c>
      <c r="E3" s="7" t="s">
        <v>117</v>
      </c>
      <c r="F3" s="7" t="s">
        <v>231</v>
      </c>
      <c r="G3" s="7">
        <v>5.5</v>
      </c>
      <c r="H3" s="7">
        <v>6.5</v>
      </c>
      <c r="I3" s="7" t="s">
        <v>14</v>
      </c>
      <c r="J3" s="7">
        <v>1</v>
      </c>
      <c r="K3" s="12">
        <v>42516.649432870399</v>
      </c>
      <c r="L3" s="12">
        <v>42551.583877314799</v>
      </c>
      <c r="M3" s="7" t="s">
        <v>15</v>
      </c>
      <c r="N3" s="13">
        <v>1300000</v>
      </c>
      <c r="O3" s="13">
        <v>1300000</v>
      </c>
    </row>
    <row r="4" spans="1:15" s="14" customFormat="1" ht="27" x14ac:dyDescent="0.15">
      <c r="A4" s="7">
        <v>10000280</v>
      </c>
      <c r="B4" s="8">
        <v>100000</v>
      </c>
      <c r="C4" s="7" t="s">
        <v>321</v>
      </c>
      <c r="D4" s="7">
        <v>1336</v>
      </c>
      <c r="E4" s="7" t="s">
        <v>117</v>
      </c>
      <c r="F4" s="7" t="s">
        <v>231</v>
      </c>
      <c r="G4" s="7">
        <v>5.5</v>
      </c>
      <c r="H4" s="7">
        <v>6.5</v>
      </c>
      <c r="I4" s="7" t="s">
        <v>14</v>
      </c>
      <c r="J4" s="7">
        <v>1</v>
      </c>
      <c r="K4" s="12">
        <v>42554.525543981501</v>
      </c>
      <c r="L4" s="12">
        <v>42587.5012615741</v>
      </c>
      <c r="M4" s="7" t="s">
        <v>15</v>
      </c>
      <c r="N4" s="13">
        <v>1300000</v>
      </c>
      <c r="O4" s="13">
        <v>1300000</v>
      </c>
    </row>
    <row r="5" spans="1:15" s="14" customFormat="1" ht="27" x14ac:dyDescent="0.15">
      <c r="A5" s="7">
        <v>10000344</v>
      </c>
      <c r="B5" s="8">
        <v>100000</v>
      </c>
      <c r="C5" s="7" t="s">
        <v>380</v>
      </c>
      <c r="D5" s="7">
        <v>1336</v>
      </c>
      <c r="E5" s="7" t="s">
        <v>117</v>
      </c>
      <c r="F5" s="7" t="s">
        <v>231</v>
      </c>
      <c r="G5" s="7">
        <v>5.5</v>
      </c>
      <c r="H5" s="7">
        <v>6.5</v>
      </c>
      <c r="I5" s="7" t="s">
        <v>14</v>
      </c>
      <c r="J5" s="7">
        <v>1</v>
      </c>
      <c r="K5" s="12">
        <v>42600.806446759299</v>
      </c>
      <c r="L5" s="12">
        <v>42635.500937500001</v>
      </c>
      <c r="M5" s="7" t="s">
        <v>15</v>
      </c>
      <c r="N5" s="13">
        <v>1300000</v>
      </c>
      <c r="O5" s="13">
        <v>1300000</v>
      </c>
    </row>
    <row r="6" spans="1:15" s="14" customFormat="1" ht="27" x14ac:dyDescent="0.15">
      <c r="A6" s="7">
        <v>10000398</v>
      </c>
      <c r="B6" s="8">
        <v>250000</v>
      </c>
      <c r="C6" s="7" t="s">
        <v>432</v>
      </c>
      <c r="D6" s="7">
        <v>1036</v>
      </c>
      <c r="E6" s="7" t="s">
        <v>16</v>
      </c>
      <c r="F6" s="7" t="s">
        <v>231</v>
      </c>
      <c r="G6" s="7">
        <v>11</v>
      </c>
      <c r="H6" s="7">
        <v>8.75</v>
      </c>
      <c r="I6" s="7" t="s">
        <v>88</v>
      </c>
      <c r="J6" s="7">
        <v>5</v>
      </c>
      <c r="K6" s="12">
        <v>42624.468715277799</v>
      </c>
      <c r="L6" s="12">
        <v>42807.999988425901</v>
      </c>
      <c r="M6" s="7" t="s">
        <v>406</v>
      </c>
      <c r="N6" s="13">
        <v>1300000</v>
      </c>
      <c r="O6" s="13">
        <f>O5-B6</f>
        <v>1050000</v>
      </c>
    </row>
    <row r="7" spans="1:15" s="14" customFormat="1" ht="27" x14ac:dyDescent="0.15">
      <c r="A7" s="7">
        <v>10000459</v>
      </c>
      <c r="B7" s="8">
        <v>250000</v>
      </c>
      <c r="C7" s="7" t="s">
        <v>487</v>
      </c>
      <c r="D7" s="7">
        <v>1336</v>
      </c>
      <c r="E7" s="7" t="s">
        <v>117</v>
      </c>
      <c r="F7" s="7" t="s">
        <v>231</v>
      </c>
      <c r="G7" s="7">
        <v>11</v>
      </c>
      <c r="H7" s="7">
        <v>8.75</v>
      </c>
      <c r="I7" s="7" t="s">
        <v>88</v>
      </c>
      <c r="J7" s="7">
        <v>4</v>
      </c>
      <c r="K7" s="12">
        <v>42648.442222222198</v>
      </c>
      <c r="L7" s="12">
        <v>42833.999988425901</v>
      </c>
      <c r="M7" s="7" t="s">
        <v>406</v>
      </c>
      <c r="N7" s="13">
        <v>1300000</v>
      </c>
      <c r="O7" s="13">
        <f>O6-B7</f>
        <v>800000</v>
      </c>
    </row>
    <row r="8" spans="1:15" s="14" customFormat="1" ht="27" x14ac:dyDescent="0.15">
      <c r="A8" s="7">
        <v>10000521</v>
      </c>
      <c r="B8" s="8">
        <v>100000</v>
      </c>
      <c r="C8" s="7" t="s">
        <v>547</v>
      </c>
      <c r="D8" s="7">
        <v>1336</v>
      </c>
      <c r="E8" s="7" t="s">
        <v>117</v>
      </c>
      <c r="F8" s="7" t="s">
        <v>231</v>
      </c>
      <c r="G8" s="7">
        <v>5.5</v>
      </c>
      <c r="H8" s="7">
        <v>7.5</v>
      </c>
      <c r="I8" s="7" t="s">
        <v>14</v>
      </c>
      <c r="J8" s="7">
        <v>1</v>
      </c>
      <c r="K8" s="12">
        <v>42678.035601851901</v>
      </c>
      <c r="L8" s="12">
        <v>42711.5016666667</v>
      </c>
      <c r="M8" s="7" t="s">
        <v>15</v>
      </c>
      <c r="N8" s="13">
        <v>1300000</v>
      </c>
      <c r="O8" s="13">
        <f>O7-B8+B8</f>
        <v>800000</v>
      </c>
    </row>
    <row r="9" spans="1:15" s="14" customFormat="1" ht="27" x14ac:dyDescent="0.15">
      <c r="A9" s="7">
        <v>10000593</v>
      </c>
      <c r="B9" s="8">
        <v>200000</v>
      </c>
      <c r="C9" s="7" t="s">
        <v>611</v>
      </c>
      <c r="D9" s="7">
        <v>1036</v>
      </c>
      <c r="E9" s="7" t="s">
        <v>16</v>
      </c>
      <c r="F9" s="7" t="s">
        <v>231</v>
      </c>
      <c r="G9" s="7">
        <v>9</v>
      </c>
      <c r="H9" s="7">
        <v>9</v>
      </c>
      <c r="I9" s="7" t="s">
        <v>17</v>
      </c>
      <c r="J9" s="7">
        <v>2</v>
      </c>
      <c r="K9" s="12">
        <v>42704.024467592601</v>
      </c>
      <c r="L9" s="12">
        <v>42796.999988425901</v>
      </c>
      <c r="M9" s="7" t="s">
        <v>406</v>
      </c>
      <c r="N9" s="13">
        <v>1300000</v>
      </c>
      <c r="O9" s="13">
        <f>O8-B9</f>
        <v>600000</v>
      </c>
    </row>
    <row r="10" spans="1:15" s="14" customFormat="1" ht="27" x14ac:dyDescent="0.15">
      <c r="A10" s="7">
        <v>10000655</v>
      </c>
      <c r="B10" s="8">
        <v>100000</v>
      </c>
      <c r="C10" s="7" t="s">
        <v>667</v>
      </c>
      <c r="D10" s="7">
        <v>1036</v>
      </c>
      <c r="E10" s="7" t="s">
        <v>16</v>
      </c>
      <c r="F10" s="7" t="s">
        <v>231</v>
      </c>
      <c r="G10" s="7">
        <v>5.5</v>
      </c>
      <c r="H10" s="7">
        <v>7.5</v>
      </c>
      <c r="I10" s="7" t="s">
        <v>14</v>
      </c>
      <c r="J10" s="7">
        <v>1</v>
      </c>
      <c r="K10" s="12">
        <v>42729.962094907401</v>
      </c>
      <c r="L10" s="12">
        <v>42762.418159722198</v>
      </c>
      <c r="M10" s="7" t="s">
        <v>15</v>
      </c>
      <c r="N10" s="13">
        <v>1300000</v>
      </c>
      <c r="O10" s="13">
        <f>O9-B10+B10</f>
        <v>600000</v>
      </c>
    </row>
    <row r="11" spans="1:15" s="14" customFormat="1" ht="30.95" customHeight="1" x14ac:dyDescent="0.15">
      <c r="A11" s="7">
        <v>10000733</v>
      </c>
      <c r="B11" s="8">
        <v>100000</v>
      </c>
      <c r="C11" s="7" t="s">
        <v>735</v>
      </c>
      <c r="D11" s="7">
        <v>1336</v>
      </c>
      <c r="E11" s="7" t="s">
        <v>117</v>
      </c>
      <c r="F11" s="7" t="s">
        <v>231</v>
      </c>
      <c r="G11" s="7">
        <v>5.5</v>
      </c>
      <c r="H11" s="7">
        <v>7.5</v>
      </c>
      <c r="I11" s="7" t="s">
        <v>14</v>
      </c>
      <c r="J11" s="7">
        <v>1</v>
      </c>
      <c r="K11" s="12">
        <v>42754.016261574099</v>
      </c>
      <c r="L11" s="12">
        <v>42788.589282407404</v>
      </c>
      <c r="M11" s="7" t="s">
        <v>15</v>
      </c>
      <c r="N11" s="13">
        <v>1300000</v>
      </c>
      <c r="O11" s="13">
        <f>O10-B11+B11</f>
        <v>600000</v>
      </c>
    </row>
    <row r="12" spans="1:15" s="14" customFormat="1" ht="30.95" customHeight="1" x14ac:dyDescent="0.15">
      <c r="A12" s="7">
        <v>10000797</v>
      </c>
      <c r="B12" s="8">
        <v>125000</v>
      </c>
      <c r="C12" s="7" t="s">
        <v>791</v>
      </c>
      <c r="D12" s="7">
        <v>155642</v>
      </c>
      <c r="E12" s="7" t="s">
        <v>792</v>
      </c>
      <c r="F12" s="7" t="s">
        <v>231</v>
      </c>
      <c r="G12" s="7">
        <v>5.5</v>
      </c>
      <c r="H12" s="7">
        <v>7.5</v>
      </c>
      <c r="I12" s="7" t="s">
        <v>14</v>
      </c>
      <c r="J12" s="7">
        <v>0</v>
      </c>
      <c r="K12" s="12">
        <v>42778.965034722198</v>
      </c>
      <c r="L12" s="12">
        <v>42808.999988425901</v>
      </c>
      <c r="M12" s="7" t="s">
        <v>406</v>
      </c>
      <c r="N12" s="13">
        <v>1300000</v>
      </c>
      <c r="O12" s="13">
        <f>O11-B12</f>
        <v>475000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12" sqref="G12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10000053</v>
      </c>
      <c r="B2" s="8">
        <v>450000</v>
      </c>
      <c r="C2" s="7" t="s">
        <v>86</v>
      </c>
      <c r="D2" s="7">
        <v>1010</v>
      </c>
      <c r="E2" s="7" t="s">
        <v>13</v>
      </c>
      <c r="F2" s="7" t="s">
        <v>87</v>
      </c>
      <c r="G2" s="7">
        <v>13</v>
      </c>
      <c r="H2" s="7">
        <v>9</v>
      </c>
      <c r="I2" s="7" t="s">
        <v>88</v>
      </c>
      <c r="J2" s="7">
        <v>6</v>
      </c>
      <c r="K2" s="12">
        <v>42309.761481481502</v>
      </c>
      <c r="L2" s="12">
        <v>42492.500150462998</v>
      </c>
      <c r="M2" s="7" t="s">
        <v>15</v>
      </c>
      <c r="N2" s="13"/>
      <c r="O2" s="13"/>
    </row>
    <row r="3" spans="1:15" s="14" customFormat="1" ht="27" x14ac:dyDescent="0.15">
      <c r="A3" s="7">
        <v>10000092</v>
      </c>
      <c r="B3" s="8">
        <v>200000</v>
      </c>
      <c r="C3" s="7" t="s">
        <v>134</v>
      </c>
      <c r="D3" s="7">
        <v>1336</v>
      </c>
      <c r="E3" s="7" t="s">
        <v>117</v>
      </c>
      <c r="F3" s="7" t="s">
        <v>87</v>
      </c>
      <c r="G3" s="7">
        <v>9.5</v>
      </c>
      <c r="H3" s="7">
        <v>10</v>
      </c>
      <c r="I3" s="7" t="s">
        <v>17</v>
      </c>
      <c r="J3" s="7">
        <v>3</v>
      </c>
      <c r="K3" s="12">
        <v>42367.8279861111</v>
      </c>
      <c r="L3" s="12">
        <v>42460.395995370403</v>
      </c>
      <c r="M3" s="7" t="s">
        <v>15</v>
      </c>
      <c r="N3" s="13"/>
      <c r="O3" s="13"/>
    </row>
    <row r="4" spans="1:15" s="14" customFormat="1" ht="27" x14ac:dyDescent="0.15">
      <c r="A4" s="7">
        <v>10000153</v>
      </c>
      <c r="B4" s="8">
        <v>100000</v>
      </c>
      <c r="C4" s="7" t="s">
        <v>196</v>
      </c>
      <c r="D4" s="7">
        <v>1336</v>
      </c>
      <c r="E4" s="7" t="s">
        <v>117</v>
      </c>
      <c r="F4" s="7" t="s">
        <v>87</v>
      </c>
      <c r="G4" s="7">
        <v>7.5</v>
      </c>
      <c r="H4" s="7">
        <v>7.5</v>
      </c>
      <c r="I4" s="7" t="s">
        <v>19</v>
      </c>
      <c r="J4" s="7">
        <v>2</v>
      </c>
      <c r="K4" s="12">
        <v>42440.488333333298</v>
      </c>
      <c r="L4" s="12">
        <v>42504.418101851901</v>
      </c>
      <c r="M4" s="7" t="s">
        <v>15</v>
      </c>
      <c r="N4" s="13"/>
      <c r="O4" s="13"/>
    </row>
    <row r="5" spans="1:15" s="14" customFormat="1" ht="27" x14ac:dyDescent="0.15">
      <c r="A5" s="7">
        <v>10000219</v>
      </c>
      <c r="B5" s="8">
        <v>250000</v>
      </c>
      <c r="C5" s="7" t="s">
        <v>265</v>
      </c>
      <c r="D5" s="7">
        <v>1036</v>
      </c>
      <c r="E5" s="7" t="s">
        <v>16</v>
      </c>
      <c r="F5" s="7" t="s">
        <v>87</v>
      </c>
      <c r="G5" s="7">
        <v>9</v>
      </c>
      <c r="H5" s="7">
        <v>9</v>
      </c>
      <c r="I5" s="7" t="s">
        <v>17</v>
      </c>
      <c r="J5" s="7">
        <v>3</v>
      </c>
      <c r="K5" s="12">
        <v>42508.767372685201</v>
      </c>
      <c r="L5" s="12">
        <v>42602.500381944403</v>
      </c>
      <c r="M5" s="7" t="s">
        <v>15</v>
      </c>
      <c r="N5" s="13"/>
      <c r="O5" s="13"/>
    </row>
    <row r="6" spans="1:15" s="14" customFormat="1" ht="27" x14ac:dyDescent="0.15">
      <c r="A6" s="7">
        <v>10000277</v>
      </c>
      <c r="B6" s="8">
        <v>150000</v>
      </c>
      <c r="C6" s="7" t="s">
        <v>318</v>
      </c>
      <c r="D6" s="7">
        <v>1336</v>
      </c>
      <c r="E6" s="7" t="s">
        <v>117</v>
      </c>
      <c r="F6" s="7" t="s">
        <v>87</v>
      </c>
      <c r="G6" s="7">
        <v>7.5</v>
      </c>
      <c r="H6" s="7">
        <v>7.5</v>
      </c>
      <c r="I6" s="7" t="s">
        <v>19</v>
      </c>
      <c r="J6" s="7">
        <v>2</v>
      </c>
      <c r="K6" s="12">
        <v>42551.980763888903</v>
      </c>
      <c r="L6" s="12">
        <v>42617.500995370399</v>
      </c>
      <c r="M6" s="7" t="s">
        <v>15</v>
      </c>
      <c r="N6" s="13"/>
      <c r="O6" s="13"/>
    </row>
    <row r="7" spans="1:15" s="14" customFormat="1" ht="27" x14ac:dyDescent="0.15">
      <c r="A7" s="7">
        <v>10000349</v>
      </c>
      <c r="B7" s="8">
        <v>300000</v>
      </c>
      <c r="C7" s="7" t="s">
        <v>385</v>
      </c>
      <c r="D7" s="7">
        <v>1010</v>
      </c>
      <c r="E7" s="7" t="s">
        <v>13</v>
      </c>
      <c r="F7" s="7" t="s">
        <v>87</v>
      </c>
      <c r="G7" s="7">
        <v>11</v>
      </c>
      <c r="H7" s="7">
        <v>8.75</v>
      </c>
      <c r="I7" s="7" t="s">
        <v>88</v>
      </c>
      <c r="J7" s="7">
        <v>6</v>
      </c>
      <c r="K7" s="12">
        <v>42603.0690046296</v>
      </c>
      <c r="L7" s="12">
        <v>42789.500555555598</v>
      </c>
      <c r="M7" s="7" t="s">
        <v>15</v>
      </c>
      <c r="N7" s="13"/>
      <c r="O7" s="13"/>
    </row>
    <row r="8" spans="1:15" s="14" customFormat="1" ht="27" x14ac:dyDescent="0.15">
      <c r="A8" s="7">
        <v>10000422</v>
      </c>
      <c r="B8" s="8">
        <v>200000</v>
      </c>
      <c r="C8" s="7" t="s">
        <v>453</v>
      </c>
      <c r="D8" s="7">
        <v>1336</v>
      </c>
      <c r="E8" s="7" t="s">
        <v>117</v>
      </c>
      <c r="F8" s="7" t="s">
        <v>87</v>
      </c>
      <c r="G8" s="7">
        <v>9</v>
      </c>
      <c r="H8" s="7">
        <v>9</v>
      </c>
      <c r="I8" s="7" t="s">
        <v>17</v>
      </c>
      <c r="J8" s="7">
        <v>3</v>
      </c>
      <c r="K8" s="12">
        <v>42632.9741782407</v>
      </c>
      <c r="L8" s="12">
        <v>42725.500925925902</v>
      </c>
      <c r="M8" s="7" t="s">
        <v>15</v>
      </c>
      <c r="N8" s="13"/>
      <c r="O8" s="13"/>
    </row>
    <row r="9" spans="1:15" s="14" customFormat="1" ht="27" x14ac:dyDescent="0.15">
      <c r="A9" s="7">
        <v>10000492</v>
      </c>
      <c r="B9" s="8">
        <v>150000</v>
      </c>
      <c r="C9" s="7" t="s">
        <v>517</v>
      </c>
      <c r="D9" s="7">
        <v>1010</v>
      </c>
      <c r="E9" s="7" t="s">
        <v>13</v>
      </c>
      <c r="F9" s="7" t="s">
        <v>87</v>
      </c>
      <c r="G9" s="7">
        <v>9</v>
      </c>
      <c r="H9" s="7">
        <v>9</v>
      </c>
      <c r="I9" s="7" t="s">
        <v>17</v>
      </c>
      <c r="J9" s="7">
        <v>3</v>
      </c>
      <c r="K9" s="12">
        <v>42664.017442129603</v>
      </c>
      <c r="L9" s="12">
        <v>42759.666990740698</v>
      </c>
      <c r="M9" s="7" t="s">
        <v>15</v>
      </c>
      <c r="N9" s="13"/>
      <c r="O9" s="13"/>
    </row>
    <row r="10" spans="1:15" s="14" customFormat="1" ht="27" x14ac:dyDescent="0.15">
      <c r="A10" s="7">
        <v>10000565</v>
      </c>
      <c r="B10" s="8">
        <v>250000</v>
      </c>
      <c r="C10" s="7" t="s">
        <v>587</v>
      </c>
      <c r="D10" s="7">
        <v>1336</v>
      </c>
      <c r="E10" s="7" t="s">
        <v>117</v>
      </c>
      <c r="F10" s="7" t="s">
        <v>87</v>
      </c>
      <c r="G10" s="7">
        <v>10.5</v>
      </c>
      <c r="H10" s="7">
        <v>9</v>
      </c>
      <c r="I10" s="7" t="s">
        <v>88</v>
      </c>
      <c r="J10" s="7">
        <v>3</v>
      </c>
      <c r="K10" s="12">
        <v>42694.839699074102</v>
      </c>
      <c r="L10" s="12">
        <v>42877.999988425901</v>
      </c>
      <c r="M10" s="7" t="s">
        <v>406</v>
      </c>
      <c r="N10" s="13"/>
      <c r="O10" s="13"/>
    </row>
    <row r="11" spans="1:15" s="14" customFormat="1" ht="30.95" customHeight="1" x14ac:dyDescent="0.15">
      <c r="A11" s="7">
        <v>10000633</v>
      </c>
      <c r="B11" s="8">
        <v>150000</v>
      </c>
      <c r="C11" s="7" t="s">
        <v>646</v>
      </c>
      <c r="D11" s="7">
        <v>1036</v>
      </c>
      <c r="E11" s="7" t="s">
        <v>16</v>
      </c>
      <c r="F11" s="7" t="s">
        <v>87</v>
      </c>
      <c r="G11" s="7">
        <v>9</v>
      </c>
      <c r="H11" s="7">
        <v>9</v>
      </c>
      <c r="I11" s="7" t="s">
        <v>17</v>
      </c>
      <c r="J11" s="7">
        <v>2</v>
      </c>
      <c r="K11" s="12">
        <v>42718.971828703703</v>
      </c>
      <c r="L11" s="12">
        <v>42810.999988425901</v>
      </c>
      <c r="M11" s="7" t="s">
        <v>406</v>
      </c>
      <c r="N11" s="13"/>
      <c r="O11" s="13"/>
    </row>
    <row r="12" spans="1:15" s="14" customFormat="1" ht="30.95" customHeight="1" x14ac:dyDescent="0.15">
      <c r="A12" s="7">
        <v>10000694</v>
      </c>
      <c r="B12" s="8">
        <v>250000</v>
      </c>
      <c r="C12" s="7" t="s">
        <v>704</v>
      </c>
      <c r="D12" s="7">
        <v>1036</v>
      </c>
      <c r="E12" s="7" t="s">
        <v>16</v>
      </c>
      <c r="F12" s="7" t="s">
        <v>87</v>
      </c>
      <c r="G12" s="7">
        <v>9</v>
      </c>
      <c r="H12" s="7">
        <v>9</v>
      </c>
      <c r="I12" s="7" t="s">
        <v>17</v>
      </c>
      <c r="J12" s="7">
        <v>1</v>
      </c>
      <c r="K12" s="12">
        <v>42743.707766203697</v>
      </c>
      <c r="L12" s="12">
        <v>42835.999988425901</v>
      </c>
      <c r="M12" s="7" t="s">
        <v>406</v>
      </c>
      <c r="N12" s="13"/>
      <c r="O12" s="13"/>
    </row>
    <row r="13" spans="1:15" s="14" customFormat="1" ht="30.95" customHeight="1" x14ac:dyDescent="0.15">
      <c r="A13" s="7">
        <v>10000776</v>
      </c>
      <c r="B13" s="8">
        <v>250000</v>
      </c>
      <c r="C13" s="7" t="s">
        <v>772</v>
      </c>
      <c r="D13" s="7">
        <v>1036</v>
      </c>
      <c r="E13" s="7" t="s">
        <v>16</v>
      </c>
      <c r="F13" s="7" t="s">
        <v>87</v>
      </c>
      <c r="G13" s="7">
        <v>9</v>
      </c>
      <c r="H13" s="7">
        <v>9</v>
      </c>
      <c r="I13" s="7" t="s">
        <v>17</v>
      </c>
      <c r="J13" s="7">
        <v>0</v>
      </c>
      <c r="K13" s="12">
        <v>42771.954733796301</v>
      </c>
      <c r="L13" s="12">
        <v>42862.999988425901</v>
      </c>
      <c r="M13" s="7" t="s">
        <v>406</v>
      </c>
      <c r="N13" s="13"/>
      <c r="O13" s="13"/>
    </row>
    <row r="14" spans="1:15" s="14" customFormat="1" ht="30.95" customHeight="1" x14ac:dyDescent="0.15">
      <c r="A14" s="7">
        <v>10000841</v>
      </c>
      <c r="B14" s="8">
        <v>150000</v>
      </c>
      <c r="C14" s="7" t="s">
        <v>841</v>
      </c>
      <c r="D14" s="7">
        <v>155643</v>
      </c>
      <c r="E14" s="7" t="s">
        <v>808</v>
      </c>
      <c r="F14" s="7" t="s">
        <v>87</v>
      </c>
      <c r="G14" s="7">
        <v>7.5</v>
      </c>
      <c r="H14" s="7">
        <v>7.5</v>
      </c>
      <c r="I14" s="7" t="s">
        <v>19</v>
      </c>
      <c r="J14" s="7">
        <v>0</v>
      </c>
      <c r="K14" s="12">
        <v>42792.975416666697</v>
      </c>
      <c r="L14" s="12">
        <v>42853.999988425901</v>
      </c>
      <c r="M14" s="7" t="s">
        <v>406</v>
      </c>
      <c r="N14" s="13"/>
      <c r="O14" s="1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6"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10000022</v>
      </c>
      <c r="B2" s="8">
        <v>250000</v>
      </c>
      <c r="C2" s="7" t="s">
        <v>42</v>
      </c>
      <c r="D2" s="7">
        <v>1036</v>
      </c>
      <c r="E2" s="7" t="s">
        <v>16</v>
      </c>
      <c r="F2" s="7" t="s">
        <v>43</v>
      </c>
      <c r="G2" s="7">
        <v>11</v>
      </c>
      <c r="H2" s="7">
        <v>12.5</v>
      </c>
      <c r="I2" s="7" t="s">
        <v>19</v>
      </c>
      <c r="J2" s="7">
        <v>2</v>
      </c>
      <c r="K2" s="12">
        <v>42236.789004629602</v>
      </c>
      <c r="L2" s="12">
        <v>42301.396076388897</v>
      </c>
      <c r="M2" s="7" t="s">
        <v>15</v>
      </c>
      <c r="N2" s="13">
        <v>900000</v>
      </c>
      <c r="O2" s="13">
        <v>900000</v>
      </c>
    </row>
    <row r="3" spans="1:15" s="14" customFormat="1" ht="27" x14ac:dyDescent="0.15">
      <c r="A3" s="7">
        <v>10000077</v>
      </c>
      <c r="B3" s="8">
        <v>100000</v>
      </c>
      <c r="C3" s="7" t="s">
        <v>119</v>
      </c>
      <c r="D3" s="7">
        <v>1036</v>
      </c>
      <c r="E3" s="7" t="s">
        <v>16</v>
      </c>
      <c r="F3" s="7" t="s">
        <v>43</v>
      </c>
      <c r="G3" s="7">
        <v>6</v>
      </c>
      <c r="H3" s="7">
        <v>6</v>
      </c>
      <c r="I3" s="7" t="s">
        <v>14</v>
      </c>
      <c r="J3" s="7">
        <v>1</v>
      </c>
      <c r="K3" s="12">
        <v>42339.593310185199</v>
      </c>
      <c r="L3" s="12">
        <v>42376.3973611111</v>
      </c>
      <c r="M3" s="7" t="s">
        <v>15</v>
      </c>
      <c r="N3" s="13">
        <v>900000</v>
      </c>
      <c r="O3" s="13">
        <v>900000</v>
      </c>
    </row>
    <row r="4" spans="1:15" s="14" customFormat="1" ht="27" x14ac:dyDescent="0.15">
      <c r="A4" s="7">
        <v>10000136</v>
      </c>
      <c r="B4" s="8">
        <v>100000</v>
      </c>
      <c r="C4" s="7" t="s">
        <v>179</v>
      </c>
      <c r="D4" s="7">
        <v>1036</v>
      </c>
      <c r="E4" s="7" t="s">
        <v>16</v>
      </c>
      <c r="F4" s="7" t="s">
        <v>43</v>
      </c>
      <c r="G4" s="7">
        <v>6</v>
      </c>
      <c r="H4" s="7">
        <v>6</v>
      </c>
      <c r="I4" s="7" t="s">
        <v>14</v>
      </c>
      <c r="J4" s="7">
        <v>1</v>
      </c>
      <c r="K4" s="12">
        <v>42422.628159722197</v>
      </c>
      <c r="L4" s="12">
        <v>42453.500625000001</v>
      </c>
      <c r="M4" s="7" t="s">
        <v>15</v>
      </c>
      <c r="N4" s="13">
        <v>900000</v>
      </c>
      <c r="O4" s="13">
        <v>900000</v>
      </c>
    </row>
    <row r="5" spans="1:15" s="14" customFormat="1" ht="27" x14ac:dyDescent="0.15">
      <c r="A5" s="7">
        <v>10000174</v>
      </c>
      <c r="B5" s="8">
        <v>100000</v>
      </c>
      <c r="C5" s="7" t="s">
        <v>218</v>
      </c>
      <c r="D5" s="7">
        <v>1010</v>
      </c>
      <c r="E5" s="7" t="s">
        <v>13</v>
      </c>
      <c r="F5" s="7" t="s">
        <v>43</v>
      </c>
      <c r="G5" s="7">
        <v>5.5</v>
      </c>
      <c r="H5" s="7">
        <v>6.5</v>
      </c>
      <c r="I5" s="7" t="s">
        <v>14</v>
      </c>
      <c r="J5" s="7">
        <v>1</v>
      </c>
      <c r="K5" s="12">
        <v>42458.687245370398</v>
      </c>
      <c r="L5" s="12">
        <v>42490.500196759298</v>
      </c>
      <c r="M5" s="7" t="s">
        <v>15</v>
      </c>
      <c r="N5" s="13">
        <v>900000</v>
      </c>
      <c r="O5" s="13">
        <v>900000</v>
      </c>
    </row>
    <row r="6" spans="1:15" s="14" customFormat="1" ht="27" x14ac:dyDescent="0.15">
      <c r="A6" s="7">
        <v>10000226</v>
      </c>
      <c r="B6" s="8">
        <v>250000</v>
      </c>
      <c r="C6" s="7" t="s">
        <v>273</v>
      </c>
      <c r="D6" s="7">
        <v>1036</v>
      </c>
      <c r="E6" s="7" t="s">
        <v>16</v>
      </c>
      <c r="F6" s="7" t="s">
        <v>43</v>
      </c>
      <c r="G6" s="7">
        <v>9</v>
      </c>
      <c r="H6" s="7">
        <v>9</v>
      </c>
      <c r="I6" s="7" t="s">
        <v>17</v>
      </c>
      <c r="J6" s="7">
        <v>3</v>
      </c>
      <c r="K6" s="12">
        <v>42514.691087963001</v>
      </c>
      <c r="L6" s="12">
        <v>42608.502777777801</v>
      </c>
      <c r="M6" s="7" t="s">
        <v>15</v>
      </c>
      <c r="N6" s="13">
        <v>900000</v>
      </c>
      <c r="O6" s="13">
        <v>900000</v>
      </c>
    </row>
    <row r="7" spans="1:15" s="14" customFormat="1" ht="27" x14ac:dyDescent="0.15">
      <c r="A7" s="7">
        <v>10000297</v>
      </c>
      <c r="B7" s="8">
        <v>100000</v>
      </c>
      <c r="C7" s="7" t="s">
        <v>337</v>
      </c>
      <c r="D7" s="7">
        <v>1336</v>
      </c>
      <c r="E7" s="7" t="s">
        <v>117</v>
      </c>
      <c r="F7" s="7" t="s">
        <v>43</v>
      </c>
      <c r="G7" s="7">
        <v>5.5</v>
      </c>
      <c r="H7" s="7">
        <v>6.5</v>
      </c>
      <c r="I7" s="7" t="s">
        <v>14</v>
      </c>
      <c r="J7" s="7">
        <v>1</v>
      </c>
      <c r="K7" s="12">
        <v>42568.423923611103</v>
      </c>
      <c r="L7" s="12">
        <v>42600.419641203698</v>
      </c>
      <c r="M7" s="7" t="s">
        <v>15</v>
      </c>
      <c r="N7" s="13">
        <v>900000</v>
      </c>
      <c r="O7" s="13">
        <v>900000</v>
      </c>
    </row>
    <row r="8" spans="1:15" s="14" customFormat="1" ht="27" x14ac:dyDescent="0.15">
      <c r="A8" s="7">
        <v>10000376</v>
      </c>
      <c r="B8" s="8">
        <v>250000</v>
      </c>
      <c r="C8" s="7" t="s">
        <v>410</v>
      </c>
      <c r="D8" s="7">
        <v>1336</v>
      </c>
      <c r="E8" s="7" t="s">
        <v>117</v>
      </c>
      <c r="F8" s="7" t="s">
        <v>43</v>
      </c>
      <c r="G8" s="7">
        <v>11</v>
      </c>
      <c r="H8" s="7">
        <v>8.75</v>
      </c>
      <c r="I8" s="7" t="s">
        <v>88</v>
      </c>
      <c r="J8" s="7">
        <v>5</v>
      </c>
      <c r="K8" s="12">
        <v>42614.927962962996</v>
      </c>
      <c r="L8" s="12">
        <v>42799.999988425901</v>
      </c>
      <c r="M8" s="7" t="s">
        <v>406</v>
      </c>
      <c r="N8" s="13">
        <v>900000</v>
      </c>
      <c r="O8" s="13">
        <f>O7-B8</f>
        <v>650000</v>
      </c>
    </row>
    <row r="9" spans="1:15" s="14" customFormat="1" ht="27" x14ac:dyDescent="0.15">
      <c r="A9" s="7">
        <v>10000468</v>
      </c>
      <c r="B9" s="8">
        <v>200000</v>
      </c>
      <c r="C9" s="7" t="s">
        <v>496</v>
      </c>
      <c r="D9" s="7">
        <v>1010</v>
      </c>
      <c r="E9" s="7" t="s">
        <v>13</v>
      </c>
      <c r="F9" s="7" t="s">
        <v>43</v>
      </c>
      <c r="G9" s="7">
        <v>9</v>
      </c>
      <c r="H9" s="7">
        <v>9</v>
      </c>
      <c r="I9" s="7" t="s">
        <v>17</v>
      </c>
      <c r="J9" s="7">
        <v>3</v>
      </c>
      <c r="K9" s="12">
        <v>42652.781238425901</v>
      </c>
      <c r="L9" s="12">
        <v>42747.667500000003</v>
      </c>
      <c r="M9" s="7" t="s">
        <v>15</v>
      </c>
      <c r="N9" s="13">
        <v>900000</v>
      </c>
      <c r="O9" s="13">
        <f>O8-B9+B9</f>
        <v>650000</v>
      </c>
    </row>
    <row r="10" spans="1:15" s="14" customFormat="1" ht="27" x14ac:dyDescent="0.15">
      <c r="A10" s="7">
        <v>10000536</v>
      </c>
      <c r="B10" s="8">
        <v>200000</v>
      </c>
      <c r="C10" s="7" t="s">
        <v>560</v>
      </c>
      <c r="D10" s="7">
        <v>1010</v>
      </c>
      <c r="E10" s="7" t="s">
        <v>13</v>
      </c>
      <c r="F10" s="7" t="s">
        <v>43</v>
      </c>
      <c r="G10" s="7">
        <v>9</v>
      </c>
      <c r="H10" s="7">
        <v>9</v>
      </c>
      <c r="I10" s="7" t="s">
        <v>17</v>
      </c>
      <c r="J10" s="7">
        <v>3</v>
      </c>
      <c r="K10" s="12">
        <v>42682.817245370403</v>
      </c>
      <c r="L10" s="12">
        <v>42776.583599537</v>
      </c>
      <c r="M10" s="7" t="s">
        <v>15</v>
      </c>
      <c r="N10" s="13">
        <v>900000</v>
      </c>
      <c r="O10" s="13">
        <f>O9-B10+B10</f>
        <v>650000</v>
      </c>
    </row>
    <row r="11" spans="1:15" s="14" customFormat="1" ht="30.95" customHeight="1" x14ac:dyDescent="0.15">
      <c r="A11" s="7">
        <v>10000599</v>
      </c>
      <c r="B11" s="8">
        <v>150000</v>
      </c>
      <c r="C11" s="7" t="s">
        <v>616</v>
      </c>
      <c r="D11" s="7">
        <v>1336</v>
      </c>
      <c r="E11" s="7" t="s">
        <v>117</v>
      </c>
      <c r="F11" s="7" t="s">
        <v>43</v>
      </c>
      <c r="G11" s="7">
        <v>7.5</v>
      </c>
      <c r="H11" s="7">
        <v>7.5</v>
      </c>
      <c r="I11" s="7" t="s">
        <v>19</v>
      </c>
      <c r="J11" s="7">
        <v>2</v>
      </c>
      <c r="K11" s="12">
        <v>42706.430972222202</v>
      </c>
      <c r="L11" s="12">
        <v>42771.418749999997</v>
      </c>
      <c r="M11" s="7" t="s">
        <v>15</v>
      </c>
      <c r="N11" s="13">
        <v>900000</v>
      </c>
      <c r="O11" s="13">
        <f>O10-B11+B11</f>
        <v>650000</v>
      </c>
    </row>
    <row r="12" spans="1:15" s="14" customFormat="1" ht="30.95" customHeight="1" x14ac:dyDescent="0.15">
      <c r="A12" s="7">
        <v>10000663</v>
      </c>
      <c r="B12" s="8">
        <v>150000</v>
      </c>
      <c r="C12" s="7" t="s">
        <v>675</v>
      </c>
      <c r="D12" s="7">
        <v>1010</v>
      </c>
      <c r="E12" s="7" t="s">
        <v>13</v>
      </c>
      <c r="F12" s="7" t="s">
        <v>43</v>
      </c>
      <c r="G12" s="7">
        <v>7.5</v>
      </c>
      <c r="H12" s="7">
        <v>7.5</v>
      </c>
      <c r="I12" s="7" t="s">
        <v>19</v>
      </c>
      <c r="J12" s="7">
        <v>2</v>
      </c>
      <c r="K12" s="12">
        <v>42731.9856365741</v>
      </c>
      <c r="L12" s="12">
        <v>42794.758067129602</v>
      </c>
      <c r="M12" s="7" t="s">
        <v>15</v>
      </c>
      <c r="N12" s="13">
        <v>900000</v>
      </c>
      <c r="O12" s="13">
        <f>O11-B12+B12</f>
        <v>650000</v>
      </c>
    </row>
    <row r="13" spans="1:15" s="14" customFormat="1" ht="30.95" customHeight="1" x14ac:dyDescent="0.15">
      <c r="A13" s="7">
        <v>10000741</v>
      </c>
      <c r="B13" s="8">
        <v>100000</v>
      </c>
      <c r="C13" s="7" t="s">
        <v>740</v>
      </c>
      <c r="D13" s="7">
        <v>1336</v>
      </c>
      <c r="E13" s="7" t="s">
        <v>117</v>
      </c>
      <c r="F13" s="7" t="s">
        <v>43</v>
      </c>
      <c r="G13" s="7">
        <v>5.5</v>
      </c>
      <c r="H13" s="7">
        <v>7.5</v>
      </c>
      <c r="I13" s="7" t="s">
        <v>14</v>
      </c>
      <c r="J13" s="7">
        <v>1</v>
      </c>
      <c r="K13" s="12">
        <v>42758.091168981497</v>
      </c>
      <c r="L13" s="12">
        <v>42790.418414351901</v>
      </c>
      <c r="M13" s="7" t="s">
        <v>15</v>
      </c>
      <c r="N13" s="13">
        <v>900000</v>
      </c>
      <c r="O13" s="13">
        <f>O12-B13+B13</f>
        <v>650000</v>
      </c>
    </row>
    <row r="14" spans="1:15" s="14" customFormat="1" ht="30.95" customHeight="1" x14ac:dyDescent="0.15">
      <c r="A14" s="7">
        <v>10000810</v>
      </c>
      <c r="B14" s="8">
        <v>125000</v>
      </c>
      <c r="C14" s="7" t="s">
        <v>814</v>
      </c>
      <c r="D14" s="7">
        <v>155642</v>
      </c>
      <c r="E14" s="7" t="s">
        <v>792</v>
      </c>
      <c r="F14" s="7" t="s">
        <v>43</v>
      </c>
      <c r="G14" s="7">
        <v>5.5</v>
      </c>
      <c r="H14" s="7">
        <v>7.5</v>
      </c>
      <c r="I14" s="7" t="s">
        <v>14</v>
      </c>
      <c r="J14" s="7">
        <v>0</v>
      </c>
      <c r="K14" s="12">
        <v>42782.016631944403</v>
      </c>
      <c r="L14" s="12">
        <v>42811.999988425901</v>
      </c>
      <c r="M14" s="7" t="s">
        <v>406</v>
      </c>
      <c r="N14" s="13">
        <v>900000</v>
      </c>
      <c r="O14" s="13">
        <f>O13-B14</f>
        <v>525000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5"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10000108</v>
      </c>
      <c r="B2" s="8">
        <v>450000</v>
      </c>
      <c r="C2" s="7" t="s">
        <v>152</v>
      </c>
      <c r="D2" s="7">
        <v>1010</v>
      </c>
      <c r="E2" s="7" t="s">
        <v>13</v>
      </c>
      <c r="F2" s="7" t="s">
        <v>153</v>
      </c>
      <c r="G2" s="7">
        <v>11.5</v>
      </c>
      <c r="H2" s="7">
        <v>8.5</v>
      </c>
      <c r="I2" s="7" t="s">
        <v>88</v>
      </c>
      <c r="J2" s="7">
        <v>6</v>
      </c>
      <c r="K2" s="12">
        <v>42389.816319444399</v>
      </c>
      <c r="L2" s="12">
        <v>42576.667407407404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10000139</v>
      </c>
      <c r="B3" s="8">
        <v>200000</v>
      </c>
      <c r="C3" s="7" t="s">
        <v>182</v>
      </c>
      <c r="D3" s="7">
        <v>1036</v>
      </c>
      <c r="E3" s="7" t="s">
        <v>16</v>
      </c>
      <c r="F3" s="7" t="s">
        <v>153</v>
      </c>
      <c r="G3" s="7">
        <v>9.5</v>
      </c>
      <c r="H3" s="7">
        <v>8.5</v>
      </c>
      <c r="I3" s="7" t="s">
        <v>17</v>
      </c>
      <c r="J3" s="7">
        <v>3</v>
      </c>
      <c r="K3" s="12">
        <v>42424.673344907402</v>
      </c>
      <c r="L3" s="12">
        <v>42516.5003125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10000240</v>
      </c>
      <c r="B4" s="8">
        <v>150000</v>
      </c>
      <c r="C4" s="7" t="s">
        <v>286</v>
      </c>
      <c r="D4" s="7">
        <v>1336</v>
      </c>
      <c r="E4" s="7" t="s">
        <v>117</v>
      </c>
      <c r="F4" s="7" t="s">
        <v>153</v>
      </c>
      <c r="G4" s="7">
        <v>7.5</v>
      </c>
      <c r="H4" s="7">
        <v>7.5</v>
      </c>
      <c r="I4" s="7" t="s">
        <v>19</v>
      </c>
      <c r="J4" s="7">
        <v>2</v>
      </c>
      <c r="K4" s="12">
        <v>42528.694305555597</v>
      </c>
      <c r="L4" s="12">
        <v>42594.583530092597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10000310</v>
      </c>
      <c r="B5" s="8">
        <v>250000</v>
      </c>
      <c r="C5" s="7" t="s">
        <v>349</v>
      </c>
      <c r="D5" s="7">
        <v>1036</v>
      </c>
      <c r="E5" s="7" t="s">
        <v>16</v>
      </c>
      <c r="F5" s="7" t="s">
        <v>153</v>
      </c>
      <c r="G5" s="7">
        <v>9</v>
      </c>
      <c r="H5" s="7">
        <v>9</v>
      </c>
      <c r="I5" s="7" t="s">
        <v>17</v>
      </c>
      <c r="J5" s="7">
        <v>3</v>
      </c>
      <c r="K5" s="12">
        <v>42577.7976851852</v>
      </c>
      <c r="L5" s="12">
        <v>42675.500625000001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10000368</v>
      </c>
      <c r="B6" s="8">
        <v>175000</v>
      </c>
      <c r="C6" s="7" t="s">
        <v>402</v>
      </c>
      <c r="D6" s="7">
        <v>1336</v>
      </c>
      <c r="E6" s="7" t="s">
        <v>117</v>
      </c>
      <c r="F6" s="7" t="s">
        <v>153</v>
      </c>
      <c r="G6" s="7">
        <v>9</v>
      </c>
      <c r="H6" s="7">
        <v>9</v>
      </c>
      <c r="I6" s="7" t="s">
        <v>17</v>
      </c>
      <c r="J6" s="7">
        <v>3</v>
      </c>
      <c r="K6" s="12">
        <v>42613.008761574099</v>
      </c>
      <c r="L6" s="12">
        <v>42705.418078703697</v>
      </c>
      <c r="M6" s="7" t="s">
        <v>15</v>
      </c>
      <c r="N6" s="13">
        <v>1200000</v>
      </c>
      <c r="O6" s="13">
        <v>1200000</v>
      </c>
    </row>
    <row r="7" spans="1:15" s="14" customFormat="1" ht="27" x14ac:dyDescent="0.15">
      <c r="A7" s="7">
        <v>10000447</v>
      </c>
      <c r="B7" s="8">
        <v>200000</v>
      </c>
      <c r="C7" s="7" t="s">
        <v>476</v>
      </c>
      <c r="D7" s="7">
        <v>1336</v>
      </c>
      <c r="E7" s="7" t="s">
        <v>117</v>
      </c>
      <c r="F7" s="7" t="s">
        <v>153</v>
      </c>
      <c r="G7" s="7">
        <v>9</v>
      </c>
      <c r="H7" s="7">
        <v>9</v>
      </c>
      <c r="I7" s="7" t="s">
        <v>17</v>
      </c>
      <c r="J7" s="7">
        <v>3</v>
      </c>
      <c r="K7" s="12">
        <v>42641.895787037</v>
      </c>
      <c r="L7" s="12">
        <v>42734.584432870397</v>
      </c>
      <c r="M7" s="7" t="s">
        <v>15</v>
      </c>
      <c r="N7" s="13">
        <v>1200000</v>
      </c>
      <c r="O7" s="13">
        <v>1200000</v>
      </c>
    </row>
    <row r="8" spans="1:15" s="14" customFormat="1" ht="27" x14ac:dyDescent="0.15">
      <c r="A8" s="7">
        <v>10000526</v>
      </c>
      <c r="B8" s="8">
        <v>100000</v>
      </c>
      <c r="C8" s="7" t="s">
        <v>551</v>
      </c>
      <c r="D8" s="7">
        <v>1336</v>
      </c>
      <c r="E8" s="7" t="s">
        <v>117</v>
      </c>
      <c r="F8" s="7" t="s">
        <v>153</v>
      </c>
      <c r="G8" s="7">
        <v>5.5</v>
      </c>
      <c r="H8" s="7">
        <v>7.5</v>
      </c>
      <c r="I8" s="7" t="s">
        <v>14</v>
      </c>
      <c r="J8" s="7">
        <v>1</v>
      </c>
      <c r="K8" s="12">
        <v>42681.002835648098</v>
      </c>
      <c r="L8" s="12">
        <v>42712.500659722202</v>
      </c>
      <c r="M8" s="7" t="s">
        <v>15</v>
      </c>
      <c r="N8" s="13">
        <v>1200000</v>
      </c>
      <c r="O8" s="13">
        <v>1200000</v>
      </c>
    </row>
    <row r="9" spans="1:15" s="14" customFormat="1" ht="27" x14ac:dyDescent="0.15">
      <c r="A9" s="7">
        <v>10000608</v>
      </c>
      <c r="B9" s="8">
        <v>150000</v>
      </c>
      <c r="C9" s="7" t="s">
        <v>624</v>
      </c>
      <c r="D9" s="7">
        <v>1336</v>
      </c>
      <c r="E9" s="7" t="s">
        <v>117</v>
      </c>
      <c r="F9" s="7" t="s">
        <v>153</v>
      </c>
      <c r="G9" s="7">
        <v>7.5</v>
      </c>
      <c r="H9" s="7">
        <v>7.5</v>
      </c>
      <c r="I9" s="7" t="s">
        <v>19</v>
      </c>
      <c r="J9" s="7">
        <v>2</v>
      </c>
      <c r="K9" s="12">
        <v>42710.980937499997</v>
      </c>
      <c r="L9" s="12">
        <v>42774.424097222203</v>
      </c>
      <c r="M9" s="7" t="s">
        <v>15</v>
      </c>
      <c r="N9" s="13">
        <v>1200000</v>
      </c>
      <c r="O9" s="13">
        <v>1200000</v>
      </c>
    </row>
    <row r="10" spans="1:15" s="14" customFormat="1" ht="27" x14ac:dyDescent="0.15">
      <c r="A10" s="7">
        <v>10000687</v>
      </c>
      <c r="B10" s="8">
        <v>350000</v>
      </c>
      <c r="C10" s="7" t="s">
        <v>698</v>
      </c>
      <c r="D10" s="7">
        <v>140407</v>
      </c>
      <c r="E10" s="7" t="s">
        <v>244</v>
      </c>
      <c r="F10" s="7" t="s">
        <v>153</v>
      </c>
      <c r="G10" s="7">
        <v>9</v>
      </c>
      <c r="H10" s="7">
        <v>7.5</v>
      </c>
      <c r="I10" s="7" t="s">
        <v>17</v>
      </c>
      <c r="J10" s="7">
        <v>1</v>
      </c>
      <c r="K10" s="12">
        <v>42743.461331018501</v>
      </c>
      <c r="L10" s="12">
        <v>42834.999988425901</v>
      </c>
      <c r="M10" s="7" t="s">
        <v>406</v>
      </c>
      <c r="N10" s="13">
        <v>1200000</v>
      </c>
      <c r="O10" s="13">
        <f>O9-B10</f>
        <v>850000</v>
      </c>
    </row>
    <row r="11" spans="1:15" s="14" customFormat="1" ht="30.95" customHeight="1" x14ac:dyDescent="0.15">
      <c r="A11" s="7">
        <v>10000763</v>
      </c>
      <c r="B11" s="8">
        <v>275000</v>
      </c>
      <c r="C11" s="7" t="s">
        <v>761</v>
      </c>
      <c r="D11" s="7">
        <v>1336</v>
      </c>
      <c r="E11" s="7" t="s">
        <v>117</v>
      </c>
      <c r="F11" s="7" t="s">
        <v>153</v>
      </c>
      <c r="G11" s="7">
        <v>10.5</v>
      </c>
      <c r="H11" s="7">
        <v>8.75</v>
      </c>
      <c r="I11" s="7" t="s">
        <v>88</v>
      </c>
      <c r="J11" s="7">
        <v>0</v>
      </c>
      <c r="K11" s="12">
        <v>42767.956620370402</v>
      </c>
      <c r="L11" s="12">
        <v>42950.999988425901</v>
      </c>
      <c r="M11" s="7" t="s">
        <v>406</v>
      </c>
      <c r="N11" s="13">
        <v>1200000</v>
      </c>
      <c r="O11" s="13">
        <f t="shared" ref="O11:O12" si="0">O10-B11</f>
        <v>575000</v>
      </c>
    </row>
    <row r="12" spans="1:15" s="14" customFormat="1" ht="30.95" customHeight="1" x14ac:dyDescent="0.15">
      <c r="A12" s="7">
        <v>10000830</v>
      </c>
      <c r="B12" s="8">
        <v>225000</v>
      </c>
      <c r="C12" s="7" t="s">
        <v>833</v>
      </c>
      <c r="D12" s="7">
        <v>155627</v>
      </c>
      <c r="E12" s="7" t="s">
        <v>794</v>
      </c>
      <c r="F12" s="7" t="s">
        <v>153</v>
      </c>
      <c r="G12" s="7">
        <v>9</v>
      </c>
      <c r="H12" s="7">
        <v>9</v>
      </c>
      <c r="I12" s="7" t="s">
        <v>17</v>
      </c>
      <c r="J12" s="7">
        <v>0</v>
      </c>
      <c r="K12" s="12">
        <v>42787.964837963002</v>
      </c>
      <c r="L12" s="12">
        <v>42878.999988425901</v>
      </c>
      <c r="M12" s="7" t="s">
        <v>406</v>
      </c>
      <c r="N12" s="13">
        <v>1200000</v>
      </c>
      <c r="O12" s="13">
        <f t="shared" si="0"/>
        <v>350000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N3" sqref="N3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10000039</v>
      </c>
      <c r="B3" s="4">
        <v>450000</v>
      </c>
      <c r="C3" s="3" t="s">
        <v>67</v>
      </c>
      <c r="D3" s="3">
        <v>1036</v>
      </c>
      <c r="E3" s="3" t="s">
        <v>16</v>
      </c>
      <c r="F3" s="3" t="s">
        <v>68</v>
      </c>
      <c r="G3" s="3">
        <v>11</v>
      </c>
      <c r="H3" s="3">
        <v>10.5</v>
      </c>
      <c r="I3" s="3" t="s">
        <v>17</v>
      </c>
      <c r="J3" s="3">
        <v>3</v>
      </c>
      <c r="K3" s="5">
        <v>42290.660694444399</v>
      </c>
      <c r="L3" s="5">
        <v>42384.6668055556</v>
      </c>
      <c r="M3" s="3" t="s">
        <v>15</v>
      </c>
      <c r="N3" s="6">
        <v>1600000</v>
      </c>
      <c r="O3" s="6">
        <v>1600000</v>
      </c>
    </row>
    <row r="4" spans="1:15" s="1" customFormat="1" ht="27" x14ac:dyDescent="0.15">
      <c r="A4" s="3">
        <v>10000062</v>
      </c>
      <c r="B4" s="4">
        <v>100000</v>
      </c>
      <c r="C4" s="3" t="s">
        <v>100</v>
      </c>
      <c r="D4" s="3">
        <v>1010</v>
      </c>
      <c r="E4" s="3" t="s">
        <v>13</v>
      </c>
      <c r="F4" s="3" t="s">
        <v>68</v>
      </c>
      <c r="G4" s="3">
        <v>6</v>
      </c>
      <c r="H4" s="3">
        <v>6</v>
      </c>
      <c r="I4" s="3" t="s">
        <v>83</v>
      </c>
      <c r="J4" s="3">
        <v>1</v>
      </c>
      <c r="K4" s="5">
        <v>42319.603692129604</v>
      </c>
      <c r="L4" s="5">
        <v>42346.501701388901</v>
      </c>
      <c r="M4" s="3" t="s">
        <v>15</v>
      </c>
      <c r="N4" s="6">
        <v>1600000</v>
      </c>
      <c r="O4" s="6">
        <v>1600000</v>
      </c>
    </row>
    <row r="5" spans="1:15" s="1" customFormat="1" ht="27" x14ac:dyDescent="0.15">
      <c r="A5" s="3">
        <v>10000166</v>
      </c>
      <c r="B5" s="4">
        <v>100000</v>
      </c>
      <c r="C5" s="3" t="s">
        <v>210</v>
      </c>
      <c r="D5" s="3">
        <v>1336</v>
      </c>
      <c r="E5" s="3" t="s">
        <v>117</v>
      </c>
      <c r="F5" s="3" t="s">
        <v>68</v>
      </c>
      <c r="G5" s="3">
        <v>5.5</v>
      </c>
      <c r="H5" s="3">
        <v>6.5</v>
      </c>
      <c r="I5" s="3" t="s">
        <v>14</v>
      </c>
      <c r="J5" s="3">
        <v>1</v>
      </c>
      <c r="K5" s="5">
        <v>42452.710543981499</v>
      </c>
      <c r="L5" s="5">
        <v>42485.501516203702</v>
      </c>
      <c r="M5" s="3" t="s">
        <v>15</v>
      </c>
      <c r="N5" s="6">
        <v>1600000</v>
      </c>
      <c r="O5" s="6">
        <v>1600000</v>
      </c>
    </row>
    <row r="6" spans="1:15" s="1" customFormat="1" ht="27" x14ac:dyDescent="0.15">
      <c r="A6" s="3">
        <v>10000195</v>
      </c>
      <c r="B6" s="4">
        <v>150000</v>
      </c>
      <c r="C6" s="3" t="s">
        <v>238</v>
      </c>
      <c r="D6" s="3">
        <v>1336</v>
      </c>
      <c r="E6" s="3" t="s">
        <v>117</v>
      </c>
      <c r="F6" s="3" t="s">
        <v>68</v>
      </c>
      <c r="G6" s="3">
        <v>7.5</v>
      </c>
      <c r="H6" s="3">
        <v>7.5</v>
      </c>
      <c r="I6" s="3" t="s">
        <v>19</v>
      </c>
      <c r="J6" s="3">
        <v>2</v>
      </c>
      <c r="K6" s="5">
        <v>42487.668020833298</v>
      </c>
      <c r="L6" s="5">
        <v>42554.583634259303</v>
      </c>
      <c r="M6" s="3" t="s">
        <v>15</v>
      </c>
      <c r="N6" s="6">
        <v>1600000</v>
      </c>
      <c r="O6" s="6">
        <v>1600000</v>
      </c>
    </row>
    <row r="7" spans="1:15" s="1" customFormat="1" ht="27" x14ac:dyDescent="0.15">
      <c r="A7" s="3">
        <v>10000253</v>
      </c>
      <c r="B7" s="4">
        <v>250000</v>
      </c>
      <c r="C7" s="3" t="s">
        <v>298</v>
      </c>
      <c r="D7" s="3">
        <v>1036</v>
      </c>
      <c r="E7" s="3" t="s">
        <v>16</v>
      </c>
      <c r="F7" s="3" t="s">
        <v>68</v>
      </c>
      <c r="G7" s="3">
        <v>9</v>
      </c>
      <c r="H7" s="3">
        <v>9</v>
      </c>
      <c r="I7" s="3" t="s">
        <v>17</v>
      </c>
      <c r="J7" s="3">
        <v>3</v>
      </c>
      <c r="K7" s="5">
        <v>42537.803854166697</v>
      </c>
      <c r="L7" s="5">
        <v>42633.667928240699</v>
      </c>
      <c r="M7" s="3" t="s">
        <v>15</v>
      </c>
      <c r="N7" s="6">
        <v>1600000</v>
      </c>
      <c r="O7" s="6">
        <v>1600000</v>
      </c>
    </row>
    <row r="8" spans="1:15" s="1" customFormat="1" ht="27" x14ac:dyDescent="0.15">
      <c r="A8" s="3">
        <v>10000345</v>
      </c>
      <c r="B8" s="4">
        <v>175000</v>
      </c>
      <c r="C8" s="3" t="s">
        <v>381</v>
      </c>
      <c r="D8" s="3">
        <v>1036</v>
      </c>
      <c r="E8" s="3" t="s">
        <v>16</v>
      </c>
      <c r="F8" s="3" t="s">
        <v>68</v>
      </c>
      <c r="G8" s="3">
        <v>9</v>
      </c>
      <c r="H8" s="3">
        <v>9</v>
      </c>
      <c r="I8" s="3" t="s">
        <v>17</v>
      </c>
      <c r="J8" s="3">
        <v>3</v>
      </c>
      <c r="K8" s="5">
        <v>42600.806064814802</v>
      </c>
      <c r="L8" s="5">
        <v>42696.500509259298</v>
      </c>
      <c r="M8" s="3" t="s">
        <v>15</v>
      </c>
      <c r="N8" s="6">
        <v>1600000</v>
      </c>
      <c r="O8" s="6">
        <v>1600000</v>
      </c>
    </row>
    <row r="9" spans="1:15" s="1" customFormat="1" ht="27" x14ac:dyDescent="0.15">
      <c r="A9" s="3">
        <v>10000420</v>
      </c>
      <c r="B9" s="4">
        <v>250000</v>
      </c>
      <c r="C9" s="3" t="s">
        <v>452</v>
      </c>
      <c r="D9" s="3">
        <v>1036</v>
      </c>
      <c r="E9" s="3" t="s">
        <v>16</v>
      </c>
      <c r="F9" s="3" t="s">
        <v>68</v>
      </c>
      <c r="G9" s="3">
        <v>11</v>
      </c>
      <c r="H9" s="3">
        <v>8.75</v>
      </c>
      <c r="I9" s="3" t="s">
        <v>88</v>
      </c>
      <c r="J9" s="3">
        <v>5</v>
      </c>
      <c r="K9" s="5">
        <v>42631.990150463003</v>
      </c>
      <c r="L9" s="5">
        <v>42814.999988425901</v>
      </c>
      <c r="M9" s="3" t="s">
        <v>406</v>
      </c>
      <c r="N9" s="6">
        <v>1600000</v>
      </c>
      <c r="O9" s="6">
        <f>O8-B9</f>
        <v>1350000</v>
      </c>
    </row>
    <row r="10" spans="1:15" s="1" customFormat="1" ht="27" x14ac:dyDescent="0.15">
      <c r="A10" s="3">
        <v>10000486</v>
      </c>
      <c r="B10" s="4">
        <v>250000</v>
      </c>
      <c r="C10" s="3" t="s">
        <v>511</v>
      </c>
      <c r="D10" s="3">
        <v>1010</v>
      </c>
      <c r="E10" s="3" t="s">
        <v>13</v>
      </c>
      <c r="F10" s="3" t="s">
        <v>68</v>
      </c>
      <c r="G10" s="3">
        <v>11</v>
      </c>
      <c r="H10" s="3">
        <v>8.75</v>
      </c>
      <c r="I10" s="3" t="s">
        <v>88</v>
      </c>
      <c r="J10" s="3">
        <v>4</v>
      </c>
      <c r="K10" s="5">
        <v>42661.778275463003</v>
      </c>
      <c r="L10" s="5">
        <v>42845.999988425901</v>
      </c>
      <c r="M10" s="3" t="s">
        <v>406</v>
      </c>
      <c r="N10" s="6">
        <v>1600000</v>
      </c>
      <c r="O10" s="6">
        <f>O9-B10</f>
        <v>1100000</v>
      </c>
    </row>
    <row r="11" spans="1:15" s="1" customFormat="1" ht="27" x14ac:dyDescent="0.15">
      <c r="A11" s="3">
        <v>10000559</v>
      </c>
      <c r="B11" s="4">
        <v>225000</v>
      </c>
      <c r="C11" s="3" t="s">
        <v>582</v>
      </c>
      <c r="D11" s="3">
        <v>1036</v>
      </c>
      <c r="E11" s="3" t="s">
        <v>16</v>
      </c>
      <c r="F11" s="3" t="s">
        <v>68</v>
      </c>
      <c r="G11" s="3">
        <v>9</v>
      </c>
      <c r="H11" s="3">
        <v>9</v>
      </c>
      <c r="I11" s="3" t="s">
        <v>17</v>
      </c>
      <c r="J11" s="3">
        <v>3</v>
      </c>
      <c r="K11" s="5">
        <v>42691.9324305556</v>
      </c>
      <c r="L11" s="5">
        <v>42787.584583333301</v>
      </c>
      <c r="M11" s="3" t="s">
        <v>15</v>
      </c>
      <c r="N11" s="6">
        <v>1600000</v>
      </c>
      <c r="O11" s="6">
        <f>O10-B11+B11</f>
        <v>1100000</v>
      </c>
    </row>
    <row r="12" spans="1:15" s="1" customFormat="1" ht="27" x14ac:dyDescent="0.15">
      <c r="A12" s="3">
        <v>10000636</v>
      </c>
      <c r="B12" s="4">
        <v>150000</v>
      </c>
      <c r="C12" s="3" t="s">
        <v>649</v>
      </c>
      <c r="D12" s="3">
        <v>1036</v>
      </c>
      <c r="E12" s="3" t="s">
        <v>16</v>
      </c>
      <c r="F12" s="3" t="s">
        <v>68</v>
      </c>
      <c r="G12" s="3">
        <v>9</v>
      </c>
      <c r="H12" s="3">
        <v>9</v>
      </c>
      <c r="I12" s="3" t="s">
        <v>17</v>
      </c>
      <c r="J12" s="3">
        <v>2</v>
      </c>
      <c r="K12" s="5">
        <v>42720.022037037001</v>
      </c>
      <c r="L12" s="5">
        <v>42813.999988425901</v>
      </c>
      <c r="M12" s="3" t="s">
        <v>406</v>
      </c>
      <c r="N12" s="6">
        <v>1600000</v>
      </c>
      <c r="O12" s="6">
        <f>O11-B12</f>
        <v>950000</v>
      </c>
    </row>
    <row r="13" spans="1:15" ht="27" x14ac:dyDescent="0.15">
      <c r="A13" s="3">
        <v>10000699</v>
      </c>
      <c r="B13" s="4">
        <v>250000</v>
      </c>
      <c r="C13" s="3" t="s">
        <v>709</v>
      </c>
      <c r="D13" s="3">
        <v>1036</v>
      </c>
      <c r="E13" s="3" t="s">
        <v>16</v>
      </c>
      <c r="F13" s="3" t="s">
        <v>68</v>
      </c>
      <c r="G13" s="3">
        <v>9</v>
      </c>
      <c r="H13" s="3">
        <v>9</v>
      </c>
      <c r="I13" s="3" t="s">
        <v>17</v>
      </c>
      <c r="J13" s="3">
        <v>1</v>
      </c>
      <c r="K13" s="5">
        <v>42744.973240740699</v>
      </c>
      <c r="L13" s="5">
        <v>42835.999988425901</v>
      </c>
      <c r="M13" s="3" t="s">
        <v>406</v>
      </c>
      <c r="N13" s="6">
        <v>1600000</v>
      </c>
      <c r="O13" s="6">
        <f>O12-B13</f>
        <v>700000</v>
      </c>
    </row>
    <row r="14" spans="1:15" ht="27" x14ac:dyDescent="0.15">
      <c r="A14" s="3">
        <v>10000774</v>
      </c>
      <c r="B14" s="4">
        <v>250000</v>
      </c>
      <c r="C14" s="3" t="s">
        <v>770</v>
      </c>
      <c r="D14" s="3">
        <v>1336</v>
      </c>
      <c r="E14" s="3" t="s">
        <v>117</v>
      </c>
      <c r="F14" s="3" t="s">
        <v>68</v>
      </c>
      <c r="G14" s="3">
        <v>9</v>
      </c>
      <c r="H14" s="3">
        <v>9</v>
      </c>
      <c r="I14" s="3" t="s">
        <v>17</v>
      </c>
      <c r="J14" s="3">
        <v>0</v>
      </c>
      <c r="K14" s="5">
        <v>42771.9540277778</v>
      </c>
      <c r="L14" s="5">
        <v>42862.999988425901</v>
      </c>
      <c r="M14" s="3" t="s">
        <v>406</v>
      </c>
      <c r="N14" s="6">
        <v>1600000</v>
      </c>
      <c r="O14" s="6">
        <f>O13-B14</f>
        <v>450000</v>
      </c>
    </row>
    <row r="15" spans="1:15" ht="27" x14ac:dyDescent="0.15">
      <c r="A15" s="3">
        <v>10000847</v>
      </c>
      <c r="B15" s="4">
        <v>225000</v>
      </c>
      <c r="C15" s="3" t="s">
        <v>847</v>
      </c>
      <c r="D15" s="3">
        <v>155627</v>
      </c>
      <c r="E15" s="3" t="s">
        <v>794</v>
      </c>
      <c r="F15" s="3" t="s">
        <v>68</v>
      </c>
      <c r="G15" s="3">
        <v>9</v>
      </c>
      <c r="H15" s="3">
        <v>9</v>
      </c>
      <c r="I15" s="3" t="s">
        <v>17</v>
      </c>
      <c r="J15" s="3">
        <v>0</v>
      </c>
      <c r="K15" s="5">
        <v>42793.999803240702</v>
      </c>
      <c r="L15" s="5">
        <v>42887.999988425901</v>
      </c>
      <c r="M15" s="3" t="s">
        <v>406</v>
      </c>
      <c r="N15" s="6">
        <v>1600000</v>
      </c>
      <c r="O15" s="6">
        <f>O14-B15</f>
        <v>225000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3"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10000156</v>
      </c>
      <c r="B2" s="8">
        <v>300000</v>
      </c>
      <c r="C2" s="7" t="s">
        <v>199</v>
      </c>
      <c r="D2" s="7">
        <v>1010</v>
      </c>
      <c r="E2" s="7" t="s">
        <v>13</v>
      </c>
      <c r="F2" s="7" t="s">
        <v>200</v>
      </c>
      <c r="G2" s="7">
        <v>11.5</v>
      </c>
      <c r="H2" s="7">
        <v>8.5</v>
      </c>
      <c r="I2" s="7" t="s">
        <v>88</v>
      </c>
      <c r="J2" s="7">
        <v>6</v>
      </c>
      <c r="K2" s="12">
        <v>42440.489004629599</v>
      </c>
      <c r="L2" s="12">
        <v>42627.500254629602</v>
      </c>
      <c r="M2" s="7" t="s">
        <v>15</v>
      </c>
      <c r="N2" s="13">
        <v>1200000</v>
      </c>
      <c r="O2" s="13">
        <v>1200000</v>
      </c>
    </row>
    <row r="3" spans="1:15" s="14" customFormat="1" ht="27" x14ac:dyDescent="0.15">
      <c r="A3" s="7">
        <v>10000159</v>
      </c>
      <c r="B3" s="8">
        <v>100000</v>
      </c>
      <c r="C3" s="7" t="s">
        <v>202</v>
      </c>
      <c r="D3" s="7">
        <v>1336</v>
      </c>
      <c r="E3" s="7" t="s">
        <v>117</v>
      </c>
      <c r="F3" s="7" t="s">
        <v>200</v>
      </c>
      <c r="G3" s="7">
        <v>7.5</v>
      </c>
      <c r="H3" s="7">
        <v>7.5</v>
      </c>
      <c r="I3" s="7" t="s">
        <v>19</v>
      </c>
      <c r="J3" s="7">
        <v>2</v>
      </c>
      <c r="K3" s="12">
        <v>42445.7683680556</v>
      </c>
      <c r="L3" s="12">
        <v>42511.666921296302</v>
      </c>
      <c r="M3" s="7" t="s">
        <v>15</v>
      </c>
      <c r="N3" s="13">
        <v>1200000</v>
      </c>
      <c r="O3" s="13">
        <v>1200000</v>
      </c>
    </row>
    <row r="4" spans="1:15" s="14" customFormat="1" ht="27" x14ac:dyDescent="0.15">
      <c r="A4" s="7">
        <v>10000238</v>
      </c>
      <c r="B4" s="8">
        <v>250000</v>
      </c>
      <c r="C4" s="7" t="s">
        <v>284</v>
      </c>
      <c r="D4" s="7">
        <v>1036</v>
      </c>
      <c r="E4" s="7" t="s">
        <v>16</v>
      </c>
      <c r="F4" s="7" t="s">
        <v>200</v>
      </c>
      <c r="G4" s="7">
        <v>9</v>
      </c>
      <c r="H4" s="7">
        <v>9</v>
      </c>
      <c r="I4" s="7" t="s">
        <v>17</v>
      </c>
      <c r="J4" s="7">
        <v>3</v>
      </c>
      <c r="K4" s="12">
        <v>42526.523402777799</v>
      </c>
      <c r="L4" s="12">
        <v>42620.666921296302</v>
      </c>
      <c r="M4" s="7" t="s">
        <v>15</v>
      </c>
      <c r="N4" s="13">
        <v>1200000</v>
      </c>
      <c r="O4" s="13">
        <v>1200000</v>
      </c>
    </row>
    <row r="5" spans="1:15" s="14" customFormat="1" ht="27" x14ac:dyDescent="0.15">
      <c r="A5" s="7">
        <v>10000322</v>
      </c>
      <c r="B5" s="8">
        <v>175000</v>
      </c>
      <c r="C5" s="7" t="s">
        <v>360</v>
      </c>
      <c r="D5" s="7">
        <v>1036</v>
      </c>
      <c r="E5" s="7" t="s">
        <v>16</v>
      </c>
      <c r="F5" s="7" t="s">
        <v>200</v>
      </c>
      <c r="G5" s="7">
        <v>9</v>
      </c>
      <c r="H5" s="7">
        <v>9</v>
      </c>
      <c r="I5" s="7" t="s">
        <v>17</v>
      </c>
      <c r="J5" s="7">
        <v>3</v>
      </c>
      <c r="K5" s="12">
        <v>42586.9194907407</v>
      </c>
      <c r="L5" s="12">
        <v>42682.5839583333</v>
      </c>
      <c r="M5" s="7" t="s">
        <v>15</v>
      </c>
      <c r="N5" s="13">
        <v>1200000</v>
      </c>
      <c r="O5" s="13">
        <v>1200000</v>
      </c>
    </row>
    <row r="6" spans="1:15" s="14" customFormat="1" ht="27" x14ac:dyDescent="0.15">
      <c r="A6" s="7">
        <v>10000383</v>
      </c>
      <c r="B6" s="8">
        <v>200000</v>
      </c>
      <c r="C6" s="7" t="s">
        <v>417</v>
      </c>
      <c r="D6" s="7">
        <v>1336</v>
      </c>
      <c r="E6" s="7" t="s">
        <v>117</v>
      </c>
      <c r="F6" s="7" t="s">
        <v>200</v>
      </c>
      <c r="G6" s="7">
        <v>9</v>
      </c>
      <c r="H6" s="7">
        <v>9</v>
      </c>
      <c r="I6" s="7" t="s">
        <v>17</v>
      </c>
      <c r="J6" s="7">
        <v>3</v>
      </c>
      <c r="K6" s="12">
        <v>42618.938599537003</v>
      </c>
      <c r="L6" s="12">
        <v>42711.500914351898</v>
      </c>
      <c r="M6" s="7" t="s">
        <v>15</v>
      </c>
      <c r="N6" s="13">
        <v>1200000</v>
      </c>
      <c r="O6" s="13">
        <v>1200000</v>
      </c>
    </row>
    <row r="7" spans="1:15" s="14" customFormat="1" ht="27" x14ac:dyDescent="0.15">
      <c r="A7" s="7">
        <v>10000458</v>
      </c>
      <c r="B7" s="8">
        <v>200000</v>
      </c>
      <c r="C7" s="7" t="s">
        <v>486</v>
      </c>
      <c r="D7" s="7">
        <v>1010</v>
      </c>
      <c r="E7" s="7" t="s">
        <v>13</v>
      </c>
      <c r="F7" s="7" t="s">
        <v>200</v>
      </c>
      <c r="G7" s="7">
        <v>9</v>
      </c>
      <c r="H7" s="7">
        <v>9</v>
      </c>
      <c r="I7" s="7" t="s">
        <v>17</v>
      </c>
      <c r="J7" s="7">
        <v>3</v>
      </c>
      <c r="K7" s="12">
        <v>42648.441655092603</v>
      </c>
      <c r="L7" s="12">
        <v>42743.501817129603</v>
      </c>
      <c r="M7" s="7" t="s">
        <v>15</v>
      </c>
      <c r="N7" s="13">
        <v>1200000</v>
      </c>
      <c r="O7" s="13">
        <v>1200000</v>
      </c>
    </row>
    <row r="8" spans="1:15" s="14" customFormat="1" ht="27" x14ac:dyDescent="0.15">
      <c r="A8" s="7">
        <v>10000522</v>
      </c>
      <c r="B8" s="8">
        <v>150000</v>
      </c>
      <c r="C8" s="7" t="s">
        <v>548</v>
      </c>
      <c r="D8" s="7">
        <v>1036</v>
      </c>
      <c r="E8" s="7" t="s">
        <v>16</v>
      </c>
      <c r="F8" s="7" t="s">
        <v>200</v>
      </c>
      <c r="G8" s="7">
        <v>7.5</v>
      </c>
      <c r="H8" s="7">
        <v>7.5</v>
      </c>
      <c r="I8" s="7" t="s">
        <v>19</v>
      </c>
      <c r="J8" s="7">
        <v>2</v>
      </c>
      <c r="K8" s="12">
        <v>42678.036122685196</v>
      </c>
      <c r="L8" s="12">
        <v>42742.500520833302</v>
      </c>
      <c r="M8" s="7" t="s">
        <v>15</v>
      </c>
      <c r="N8" s="13">
        <v>1200000</v>
      </c>
      <c r="O8" s="13">
        <v>1200000</v>
      </c>
    </row>
    <row r="9" spans="1:15" s="14" customFormat="1" ht="27" x14ac:dyDescent="0.15">
      <c r="A9" s="7">
        <v>10000598</v>
      </c>
      <c r="B9" s="8">
        <v>50000</v>
      </c>
      <c r="C9" s="7" t="s">
        <v>615</v>
      </c>
      <c r="D9" s="7">
        <v>1336</v>
      </c>
      <c r="E9" s="7" t="s">
        <v>117</v>
      </c>
      <c r="F9" s="7" t="s">
        <v>200</v>
      </c>
      <c r="G9" s="7">
        <v>5.5</v>
      </c>
      <c r="H9" s="7">
        <v>7.5</v>
      </c>
      <c r="I9" s="7" t="s">
        <v>14</v>
      </c>
      <c r="J9" s="7">
        <v>1</v>
      </c>
      <c r="K9" s="12">
        <v>42706.348622685196</v>
      </c>
      <c r="L9" s="12">
        <v>42740.419004629599</v>
      </c>
      <c r="M9" s="7" t="s">
        <v>15</v>
      </c>
      <c r="N9" s="13">
        <v>1200000</v>
      </c>
      <c r="O9" s="13">
        <v>1200000</v>
      </c>
    </row>
    <row r="10" spans="1:15" s="14" customFormat="1" ht="27" x14ac:dyDescent="0.15">
      <c r="A10" s="7">
        <v>10000603</v>
      </c>
      <c r="B10" s="8">
        <v>150000</v>
      </c>
      <c r="C10" s="7" t="s">
        <v>620</v>
      </c>
      <c r="D10" s="7">
        <v>1336</v>
      </c>
      <c r="E10" s="7" t="s">
        <v>117</v>
      </c>
      <c r="F10" s="7" t="s">
        <v>200</v>
      </c>
      <c r="G10" s="7">
        <v>7.5</v>
      </c>
      <c r="H10" s="7">
        <v>7.5</v>
      </c>
      <c r="I10" s="7" t="s">
        <v>19</v>
      </c>
      <c r="J10" s="7">
        <v>2</v>
      </c>
      <c r="K10" s="12">
        <v>42708.968275462998</v>
      </c>
      <c r="L10" s="12">
        <v>42772.708518518499</v>
      </c>
      <c r="M10" s="7" t="s">
        <v>15</v>
      </c>
      <c r="N10" s="13">
        <v>1200000</v>
      </c>
      <c r="O10" s="13">
        <v>1200000</v>
      </c>
    </row>
    <row r="11" spans="1:15" s="14" customFormat="1" ht="30.95" customHeight="1" x14ac:dyDescent="0.15">
      <c r="A11" s="7">
        <v>10000673</v>
      </c>
      <c r="B11" s="8">
        <v>150000</v>
      </c>
      <c r="C11" s="7" t="s">
        <v>685</v>
      </c>
      <c r="D11" s="7">
        <v>1336</v>
      </c>
      <c r="E11" s="7" t="s">
        <v>117</v>
      </c>
      <c r="F11" s="7" t="s">
        <v>200</v>
      </c>
      <c r="G11" s="7">
        <v>7.5</v>
      </c>
      <c r="H11" s="7">
        <v>7.5</v>
      </c>
      <c r="I11" s="7" t="s">
        <v>19</v>
      </c>
      <c r="J11" s="7">
        <v>1</v>
      </c>
      <c r="K11" s="12">
        <v>42736.842465277798</v>
      </c>
      <c r="L11" s="12">
        <v>42797.999988425901</v>
      </c>
      <c r="M11" s="7" t="s">
        <v>406</v>
      </c>
      <c r="N11" s="13">
        <v>1200000</v>
      </c>
      <c r="O11" s="13">
        <f>O10-B11</f>
        <v>1050000</v>
      </c>
    </row>
    <row r="12" spans="1:15" s="14" customFormat="1" ht="30.95" customHeight="1" x14ac:dyDescent="0.15">
      <c r="A12" s="7">
        <v>10000750</v>
      </c>
      <c r="B12" s="8">
        <v>200000</v>
      </c>
      <c r="C12" s="7" t="s">
        <v>748</v>
      </c>
      <c r="D12" s="7">
        <v>1010</v>
      </c>
      <c r="E12" s="7" t="s">
        <v>13</v>
      </c>
      <c r="F12" s="7" t="s">
        <v>200</v>
      </c>
      <c r="G12" s="7">
        <v>9</v>
      </c>
      <c r="H12" s="7">
        <v>9</v>
      </c>
      <c r="I12" s="7" t="s">
        <v>17</v>
      </c>
      <c r="J12" s="7">
        <v>1</v>
      </c>
      <c r="K12" s="12">
        <v>42759.859166666698</v>
      </c>
      <c r="L12" s="12">
        <v>42851.999988425901</v>
      </c>
      <c r="M12" s="7" t="s">
        <v>406</v>
      </c>
      <c r="N12" s="13">
        <v>1200000</v>
      </c>
      <c r="O12" s="13">
        <f>O11-B12</f>
        <v>850000</v>
      </c>
    </row>
    <row r="13" spans="1:15" s="14" customFormat="1" ht="30.95" customHeight="1" x14ac:dyDescent="0.15">
      <c r="A13" s="7">
        <v>10000811</v>
      </c>
      <c r="B13" s="8">
        <v>175000</v>
      </c>
      <c r="C13" s="7" t="s">
        <v>815</v>
      </c>
      <c r="D13" s="7">
        <v>155627</v>
      </c>
      <c r="E13" s="7" t="s">
        <v>794</v>
      </c>
      <c r="F13" s="7" t="s">
        <v>200</v>
      </c>
      <c r="G13" s="7">
        <v>7.5</v>
      </c>
      <c r="H13" s="7">
        <v>7.5</v>
      </c>
      <c r="I13" s="7" t="s">
        <v>19</v>
      </c>
      <c r="J13" s="7">
        <v>0</v>
      </c>
      <c r="K13" s="12">
        <v>42782.016967592601</v>
      </c>
      <c r="L13" s="12">
        <v>42842.999988425901</v>
      </c>
      <c r="M13" s="7" t="s">
        <v>406</v>
      </c>
      <c r="N13" s="13">
        <v>1200000</v>
      </c>
      <c r="O13" s="13">
        <f>O12-B13</f>
        <v>675000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>
      <selection activeCell="N5" sqref="N5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10000026</v>
      </c>
      <c r="B2" s="8">
        <v>350000</v>
      </c>
      <c r="C2" s="7" t="s">
        <v>48</v>
      </c>
      <c r="D2" s="7">
        <v>1036</v>
      </c>
      <c r="E2" s="7" t="s">
        <v>16</v>
      </c>
      <c r="F2" s="7" t="s">
        <v>49</v>
      </c>
      <c r="G2" s="7">
        <v>11</v>
      </c>
      <c r="H2" s="7">
        <v>12.5</v>
      </c>
      <c r="I2" s="7" t="s">
        <v>19</v>
      </c>
      <c r="J2" s="7">
        <v>2</v>
      </c>
      <c r="K2" s="12">
        <v>42242.785578703697</v>
      </c>
      <c r="L2" s="12">
        <v>42308.500208333302</v>
      </c>
      <c r="M2" s="7" t="s">
        <v>15</v>
      </c>
      <c r="N2" s="13">
        <v>1110000</v>
      </c>
      <c r="O2" s="15">
        <v>1110000</v>
      </c>
    </row>
    <row r="3" spans="1:15" s="14" customFormat="1" ht="27" x14ac:dyDescent="0.15">
      <c r="A3" s="7">
        <v>10000150</v>
      </c>
      <c r="B3" s="8">
        <v>100000</v>
      </c>
      <c r="C3" s="7" t="s">
        <v>193</v>
      </c>
      <c r="D3" s="7">
        <v>1336</v>
      </c>
      <c r="E3" s="7" t="s">
        <v>117</v>
      </c>
      <c r="F3" s="7" t="s">
        <v>49</v>
      </c>
      <c r="G3" s="7">
        <v>6</v>
      </c>
      <c r="H3" s="7">
        <v>6</v>
      </c>
      <c r="I3" s="7" t="s">
        <v>14</v>
      </c>
      <c r="J3" s="7">
        <v>1</v>
      </c>
      <c r="K3" s="12">
        <v>42437.612175925897</v>
      </c>
      <c r="L3" s="12">
        <v>42470.500231481499</v>
      </c>
      <c r="M3" s="7" t="s">
        <v>15</v>
      </c>
      <c r="N3" s="13">
        <v>1110000</v>
      </c>
      <c r="O3" s="15">
        <v>1110000</v>
      </c>
    </row>
    <row r="4" spans="1:15" s="14" customFormat="1" ht="27" x14ac:dyDescent="0.15">
      <c r="A4" s="7">
        <v>10000188</v>
      </c>
      <c r="B4" s="8">
        <v>350000</v>
      </c>
      <c r="C4" s="7" t="s">
        <v>232</v>
      </c>
      <c r="D4" s="7">
        <v>1010</v>
      </c>
      <c r="E4" s="7" t="s">
        <v>13</v>
      </c>
      <c r="F4" s="7" t="s">
        <v>49</v>
      </c>
      <c r="G4" s="7">
        <v>11.5</v>
      </c>
      <c r="H4" s="7">
        <v>8.5</v>
      </c>
      <c r="I4" s="7" t="s">
        <v>88</v>
      </c>
      <c r="J4" s="7">
        <v>6</v>
      </c>
      <c r="K4" s="12">
        <v>42474.801956018498</v>
      </c>
      <c r="L4" s="12">
        <v>42663.417650463001</v>
      </c>
      <c r="M4" s="7" t="s">
        <v>15</v>
      </c>
      <c r="N4" s="13">
        <v>1110000</v>
      </c>
      <c r="O4" s="15">
        <v>1110000</v>
      </c>
    </row>
    <row r="5" spans="1:15" s="14" customFormat="1" ht="27" x14ac:dyDescent="0.15">
      <c r="A5" s="7">
        <v>10000208</v>
      </c>
      <c r="B5" s="8">
        <v>550000</v>
      </c>
      <c r="C5" s="7" t="s">
        <v>251</v>
      </c>
      <c r="D5" s="7">
        <v>140407</v>
      </c>
      <c r="E5" s="7" t="s">
        <v>244</v>
      </c>
      <c r="F5" s="7" t="s">
        <v>49</v>
      </c>
      <c r="G5" s="7">
        <v>11</v>
      </c>
      <c r="H5" s="7">
        <v>4</v>
      </c>
      <c r="I5" s="7" t="s">
        <v>58</v>
      </c>
      <c r="J5" s="7">
        <v>4</v>
      </c>
      <c r="K5" s="12">
        <v>42499.684884259303</v>
      </c>
      <c r="L5" s="12">
        <v>42623.417534722197</v>
      </c>
      <c r="M5" s="7" t="s">
        <v>15</v>
      </c>
      <c r="N5" s="15">
        <v>1110000</v>
      </c>
      <c r="O5" s="15">
        <v>1110000</v>
      </c>
    </row>
    <row r="1048576" spans="14:14" x14ac:dyDescent="0.15">
      <c r="N1048576" s="1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N9" sqref="N9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10000220</v>
      </c>
      <c r="B2" s="8">
        <v>400000</v>
      </c>
      <c r="C2" s="7" t="s">
        <v>266</v>
      </c>
      <c r="D2" s="7">
        <v>1010</v>
      </c>
      <c r="E2" s="7" t="s">
        <v>13</v>
      </c>
      <c r="F2" s="7" t="s">
        <v>267</v>
      </c>
      <c r="G2" s="7">
        <v>11.5</v>
      </c>
      <c r="H2" s="7">
        <v>8.5</v>
      </c>
      <c r="I2" s="7" t="s">
        <v>88</v>
      </c>
      <c r="J2" s="7">
        <v>6</v>
      </c>
      <c r="K2" s="12">
        <v>42508.767476851899</v>
      </c>
      <c r="L2" s="12">
        <v>42694.500474537002</v>
      </c>
      <c r="M2" s="7" t="s">
        <v>15</v>
      </c>
      <c r="N2" s="13">
        <v>1100000</v>
      </c>
      <c r="O2" s="13">
        <v>1100000</v>
      </c>
    </row>
    <row r="3" spans="1:15" s="14" customFormat="1" ht="27" x14ac:dyDescent="0.15">
      <c r="A3" s="7">
        <v>10000278</v>
      </c>
      <c r="B3" s="8">
        <v>250000</v>
      </c>
      <c r="C3" s="7" t="s">
        <v>319</v>
      </c>
      <c r="D3" s="7">
        <v>1036</v>
      </c>
      <c r="E3" s="7" t="s">
        <v>16</v>
      </c>
      <c r="F3" s="7" t="s">
        <v>267</v>
      </c>
      <c r="G3" s="7">
        <v>9</v>
      </c>
      <c r="H3" s="7">
        <v>9</v>
      </c>
      <c r="I3" s="7" t="s">
        <v>17</v>
      </c>
      <c r="J3" s="7">
        <v>3</v>
      </c>
      <c r="K3" s="12">
        <v>42551.981180555602</v>
      </c>
      <c r="L3" s="12">
        <v>42647.5002662037</v>
      </c>
      <c r="M3" s="7" t="s">
        <v>15</v>
      </c>
      <c r="N3" s="13">
        <v>1100000</v>
      </c>
      <c r="O3" s="13">
        <v>1100000</v>
      </c>
    </row>
    <row r="4" spans="1:15" s="14" customFormat="1" ht="27" x14ac:dyDescent="0.15">
      <c r="A4" s="7">
        <v>10000352</v>
      </c>
      <c r="B4" s="8">
        <v>150000</v>
      </c>
      <c r="C4" s="7" t="s">
        <v>388</v>
      </c>
      <c r="D4" s="7">
        <v>1336</v>
      </c>
      <c r="E4" s="7" t="s">
        <v>117</v>
      </c>
      <c r="F4" s="7" t="s">
        <v>267</v>
      </c>
      <c r="G4" s="7">
        <v>7.5</v>
      </c>
      <c r="H4" s="7">
        <v>7.5</v>
      </c>
      <c r="I4" s="7" t="s">
        <v>19</v>
      </c>
      <c r="J4" s="7">
        <v>2</v>
      </c>
      <c r="K4" s="12">
        <v>42605.808738425898</v>
      </c>
      <c r="L4" s="12">
        <v>42668.500960648104</v>
      </c>
      <c r="M4" s="7" t="s">
        <v>15</v>
      </c>
      <c r="N4" s="13">
        <v>1100000</v>
      </c>
      <c r="O4" s="13">
        <v>1100000</v>
      </c>
    </row>
    <row r="5" spans="1:15" s="14" customFormat="1" ht="27" x14ac:dyDescent="0.15">
      <c r="A5" s="7">
        <v>10000418</v>
      </c>
      <c r="B5" s="8">
        <v>150000</v>
      </c>
      <c r="C5" s="7" t="s">
        <v>450</v>
      </c>
      <c r="D5" s="7">
        <v>1010</v>
      </c>
      <c r="E5" s="7" t="s">
        <v>13</v>
      </c>
      <c r="F5" s="7" t="s">
        <v>267</v>
      </c>
      <c r="G5" s="7">
        <v>7.5</v>
      </c>
      <c r="H5" s="7">
        <v>7.5</v>
      </c>
      <c r="I5" s="7" t="s">
        <v>19</v>
      </c>
      <c r="J5" s="7">
        <v>2</v>
      </c>
      <c r="K5" s="12">
        <v>42631.989560185197</v>
      </c>
      <c r="L5" s="12">
        <v>42694.501018518502</v>
      </c>
      <c r="M5" s="7" t="s">
        <v>15</v>
      </c>
      <c r="N5" s="13">
        <v>1100000</v>
      </c>
      <c r="O5" s="13">
        <v>1100000</v>
      </c>
    </row>
    <row r="6" spans="1:15" s="14" customFormat="1" ht="27" x14ac:dyDescent="0.15">
      <c r="A6" s="7">
        <v>10000462</v>
      </c>
      <c r="B6" s="8">
        <v>150000</v>
      </c>
      <c r="C6" s="7" t="s">
        <v>490</v>
      </c>
      <c r="D6" s="7">
        <v>1336</v>
      </c>
      <c r="E6" s="7" t="s">
        <v>117</v>
      </c>
      <c r="F6" s="7" t="s">
        <v>267</v>
      </c>
      <c r="G6" s="7">
        <v>7.5</v>
      </c>
      <c r="H6" s="7">
        <v>7.5</v>
      </c>
      <c r="I6" s="7" t="s">
        <v>19</v>
      </c>
      <c r="J6" s="7">
        <v>2</v>
      </c>
      <c r="K6" s="12">
        <v>42651.043726851902</v>
      </c>
      <c r="L6" s="12">
        <v>42713.501087962999</v>
      </c>
      <c r="M6" s="7" t="s">
        <v>15</v>
      </c>
      <c r="N6" s="13">
        <v>1100000</v>
      </c>
      <c r="O6" s="13">
        <v>1100000</v>
      </c>
    </row>
    <row r="7" spans="1:15" s="14" customFormat="1" ht="27" x14ac:dyDescent="0.15">
      <c r="A7" s="7">
        <v>10000539</v>
      </c>
      <c r="B7" s="8">
        <v>150000</v>
      </c>
      <c r="C7" s="7" t="s">
        <v>562</v>
      </c>
      <c r="D7" s="7">
        <v>1336</v>
      </c>
      <c r="E7" s="7" t="s">
        <v>117</v>
      </c>
      <c r="F7" s="7" t="s">
        <v>267</v>
      </c>
      <c r="G7" s="7">
        <v>7.5</v>
      </c>
      <c r="H7" s="7">
        <v>7.5</v>
      </c>
      <c r="I7" s="7" t="s">
        <v>19</v>
      </c>
      <c r="J7" s="7">
        <v>2</v>
      </c>
      <c r="K7" s="12">
        <v>42683.972372685203</v>
      </c>
      <c r="L7" s="12">
        <v>42746.502152777801</v>
      </c>
      <c r="M7" s="7" t="s">
        <v>15</v>
      </c>
      <c r="N7" s="13">
        <v>1100000</v>
      </c>
      <c r="O7" s="13">
        <v>1100000</v>
      </c>
    </row>
    <row r="8" spans="1:15" s="14" customFormat="1" ht="27" x14ac:dyDescent="0.15">
      <c r="A8" s="7">
        <v>10000614</v>
      </c>
      <c r="B8" s="8">
        <v>200000</v>
      </c>
      <c r="C8" s="7" t="s">
        <v>629</v>
      </c>
      <c r="D8" s="7">
        <v>1336</v>
      </c>
      <c r="E8" s="7" t="s">
        <v>117</v>
      </c>
      <c r="F8" s="7" t="s">
        <v>267</v>
      </c>
      <c r="G8" s="7">
        <v>9</v>
      </c>
      <c r="H8" s="7">
        <v>9</v>
      </c>
      <c r="I8" s="7" t="s">
        <v>17</v>
      </c>
      <c r="J8" s="7">
        <v>2</v>
      </c>
      <c r="K8" s="12">
        <v>42712.011250000003</v>
      </c>
      <c r="L8" s="12">
        <v>42803.999988425901</v>
      </c>
      <c r="M8" s="7" t="s">
        <v>406</v>
      </c>
      <c r="N8" s="13">
        <v>1100000</v>
      </c>
      <c r="O8" s="13">
        <f>O7-B8</f>
        <v>900000</v>
      </c>
    </row>
    <row r="9" spans="1:15" s="14" customFormat="1" ht="27" x14ac:dyDescent="0.15">
      <c r="A9" s="7">
        <v>10000678</v>
      </c>
      <c r="B9" s="8">
        <v>225000</v>
      </c>
      <c r="C9" s="7" t="s">
        <v>690</v>
      </c>
      <c r="D9" s="7">
        <v>1036</v>
      </c>
      <c r="E9" s="7" t="s">
        <v>16</v>
      </c>
      <c r="F9" s="7" t="s">
        <v>267</v>
      </c>
      <c r="G9" s="7">
        <v>9</v>
      </c>
      <c r="H9" s="7">
        <v>9</v>
      </c>
      <c r="I9" s="7" t="s">
        <v>17</v>
      </c>
      <c r="J9" s="7">
        <v>1</v>
      </c>
      <c r="K9" s="12">
        <v>42737.8507986111</v>
      </c>
      <c r="L9" s="12">
        <v>42830.999988425901</v>
      </c>
      <c r="M9" s="7" t="s">
        <v>406</v>
      </c>
      <c r="N9" s="13">
        <v>1100000</v>
      </c>
      <c r="O9" s="13">
        <f>O8-B9</f>
        <v>675000</v>
      </c>
    </row>
    <row r="10" spans="1:15" s="14" customFormat="1" ht="27" x14ac:dyDescent="0.15">
      <c r="A10" s="7">
        <v>10000751</v>
      </c>
      <c r="B10" s="8">
        <v>250000</v>
      </c>
      <c r="C10" s="7" t="s">
        <v>749</v>
      </c>
      <c r="D10" s="7">
        <v>1010</v>
      </c>
      <c r="E10" s="7" t="s">
        <v>13</v>
      </c>
      <c r="F10" s="7" t="s">
        <v>267</v>
      </c>
      <c r="G10" s="7">
        <v>10.5</v>
      </c>
      <c r="H10" s="7">
        <v>8.75</v>
      </c>
      <c r="I10" s="7" t="s">
        <v>88</v>
      </c>
      <c r="J10" s="7">
        <v>1</v>
      </c>
      <c r="K10" s="12">
        <v>42759.8604976852</v>
      </c>
      <c r="L10" s="12">
        <v>42942.999988425901</v>
      </c>
      <c r="M10" s="7" t="s">
        <v>406</v>
      </c>
      <c r="N10" s="13">
        <v>1100000</v>
      </c>
      <c r="O10" s="13">
        <f>O9-B10</f>
        <v>425000</v>
      </c>
    </row>
    <row r="11" spans="1:15" s="14" customFormat="1" ht="30.95" customHeight="1" x14ac:dyDescent="0.15">
      <c r="A11" s="7">
        <v>10000821</v>
      </c>
      <c r="B11" s="8">
        <v>275000</v>
      </c>
      <c r="C11" s="7" t="s">
        <v>825</v>
      </c>
      <c r="D11" s="7">
        <v>155626</v>
      </c>
      <c r="E11" s="7" t="s">
        <v>795</v>
      </c>
      <c r="F11" s="7" t="s">
        <v>267</v>
      </c>
      <c r="G11" s="7">
        <v>10.5</v>
      </c>
      <c r="H11" s="7">
        <v>8.75</v>
      </c>
      <c r="I11" s="7" t="s">
        <v>88</v>
      </c>
      <c r="J11" s="7">
        <v>0</v>
      </c>
      <c r="K11" s="12">
        <v>42785.9937152778</v>
      </c>
      <c r="L11" s="12">
        <v>42968.999988425901</v>
      </c>
      <c r="M11" s="7" t="s">
        <v>406</v>
      </c>
      <c r="N11" s="13">
        <v>1100000</v>
      </c>
      <c r="O11" s="13">
        <f>O10-B11</f>
        <v>150000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4"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10000025</v>
      </c>
      <c r="B2" s="8">
        <v>250000</v>
      </c>
      <c r="C2" s="7" t="s">
        <v>46</v>
      </c>
      <c r="D2" s="7">
        <v>1036</v>
      </c>
      <c r="E2" s="7" t="s">
        <v>16</v>
      </c>
      <c r="F2" s="7" t="s">
        <v>47</v>
      </c>
      <c r="G2" s="7">
        <v>9</v>
      </c>
      <c r="H2" s="7">
        <v>14.56</v>
      </c>
      <c r="I2" s="7" t="s">
        <v>37</v>
      </c>
      <c r="J2" s="7">
        <v>1</v>
      </c>
      <c r="K2" s="12">
        <v>42242.785740740699</v>
      </c>
      <c r="L2" s="12">
        <v>42288.500034722201</v>
      </c>
      <c r="M2" s="7" t="s">
        <v>15</v>
      </c>
      <c r="N2" s="13">
        <v>1000000</v>
      </c>
      <c r="O2" s="13">
        <v>1000000</v>
      </c>
    </row>
    <row r="3" spans="1:15" s="14" customFormat="1" ht="27" x14ac:dyDescent="0.15">
      <c r="A3" s="7">
        <v>10000081</v>
      </c>
      <c r="B3" s="8">
        <v>100000</v>
      </c>
      <c r="C3" s="7" t="s">
        <v>122</v>
      </c>
      <c r="D3" s="7">
        <v>1336</v>
      </c>
      <c r="E3" s="7" t="s">
        <v>117</v>
      </c>
      <c r="F3" s="7" t="s">
        <v>47</v>
      </c>
      <c r="G3" s="7">
        <v>6</v>
      </c>
      <c r="H3" s="7">
        <v>6</v>
      </c>
      <c r="I3" s="7" t="s">
        <v>14</v>
      </c>
      <c r="J3" s="7">
        <v>1</v>
      </c>
      <c r="K3" s="12">
        <v>42348.570555555598</v>
      </c>
      <c r="L3" s="12">
        <v>42383.667696759301</v>
      </c>
      <c r="M3" s="7" t="s">
        <v>15</v>
      </c>
      <c r="N3" s="13">
        <v>1000000</v>
      </c>
      <c r="O3" s="13">
        <v>1000000</v>
      </c>
    </row>
    <row r="4" spans="1:15" s="14" customFormat="1" ht="27" x14ac:dyDescent="0.15">
      <c r="A4" s="7">
        <v>10000134</v>
      </c>
      <c r="B4" s="8">
        <v>100000</v>
      </c>
      <c r="C4" s="7" t="s">
        <v>176</v>
      </c>
      <c r="D4" s="7">
        <v>1010</v>
      </c>
      <c r="E4" s="7" t="s">
        <v>13</v>
      </c>
      <c r="F4" s="7" t="s">
        <v>47</v>
      </c>
      <c r="G4" s="7">
        <v>6</v>
      </c>
      <c r="H4" s="7">
        <v>6</v>
      </c>
      <c r="I4" s="7" t="s">
        <v>14</v>
      </c>
      <c r="J4" s="7">
        <v>1</v>
      </c>
      <c r="K4" s="12">
        <v>42418.840486111098</v>
      </c>
      <c r="L4" s="12">
        <v>42451.667048611103</v>
      </c>
      <c r="M4" s="7" t="s">
        <v>15</v>
      </c>
      <c r="N4" s="13">
        <v>1000000</v>
      </c>
      <c r="O4" s="13">
        <v>1000000</v>
      </c>
    </row>
    <row r="5" spans="1:15" s="14" customFormat="1" ht="27" x14ac:dyDescent="0.15">
      <c r="A5" s="7">
        <v>10000175</v>
      </c>
      <c r="B5" s="8">
        <v>150000</v>
      </c>
      <c r="C5" s="7" t="s">
        <v>219</v>
      </c>
      <c r="D5" s="7">
        <v>1336</v>
      </c>
      <c r="E5" s="7" t="s">
        <v>117</v>
      </c>
      <c r="F5" s="7" t="s">
        <v>47</v>
      </c>
      <c r="G5" s="7">
        <v>7.5</v>
      </c>
      <c r="H5" s="7">
        <v>7.5</v>
      </c>
      <c r="I5" s="7" t="s">
        <v>19</v>
      </c>
      <c r="J5" s="7">
        <v>2</v>
      </c>
      <c r="K5" s="12">
        <v>42461.6031828704</v>
      </c>
      <c r="L5" s="12">
        <v>42526.5001388889</v>
      </c>
      <c r="M5" s="7" t="s">
        <v>15</v>
      </c>
      <c r="N5" s="13">
        <v>1000000</v>
      </c>
      <c r="O5" s="13">
        <v>1000000</v>
      </c>
    </row>
    <row r="6" spans="1:15" s="14" customFormat="1" ht="27" x14ac:dyDescent="0.15">
      <c r="A6" s="7">
        <v>10000239</v>
      </c>
      <c r="B6" s="8">
        <v>300000</v>
      </c>
      <c r="C6" s="7" t="s">
        <v>285</v>
      </c>
      <c r="D6" s="7">
        <v>1010</v>
      </c>
      <c r="E6" s="7" t="s">
        <v>13</v>
      </c>
      <c r="F6" s="7" t="s">
        <v>47</v>
      </c>
      <c r="G6" s="7">
        <v>11</v>
      </c>
      <c r="H6" s="7">
        <v>8.75</v>
      </c>
      <c r="I6" s="7" t="s">
        <v>88</v>
      </c>
      <c r="J6" s="7">
        <v>6</v>
      </c>
      <c r="K6" s="12">
        <v>42526.523645833302</v>
      </c>
      <c r="L6" s="12">
        <v>42711.500532407401</v>
      </c>
      <c r="M6" s="7" t="s">
        <v>15</v>
      </c>
      <c r="N6" s="13">
        <v>1000000</v>
      </c>
      <c r="O6" s="13">
        <v>1000000</v>
      </c>
    </row>
    <row r="7" spans="1:15" s="14" customFormat="1" ht="27" x14ac:dyDescent="0.15">
      <c r="A7" s="7">
        <v>10000325</v>
      </c>
      <c r="B7" s="8">
        <v>125000</v>
      </c>
      <c r="C7" s="7" t="s">
        <v>363</v>
      </c>
      <c r="D7" s="7">
        <v>1036</v>
      </c>
      <c r="E7" s="7" t="s">
        <v>16</v>
      </c>
      <c r="F7" s="7" t="s">
        <v>47</v>
      </c>
      <c r="G7" s="7">
        <v>9</v>
      </c>
      <c r="H7" s="7">
        <v>9</v>
      </c>
      <c r="I7" s="7" t="s">
        <v>17</v>
      </c>
      <c r="J7" s="7">
        <v>3</v>
      </c>
      <c r="K7" s="12">
        <v>42589.713796296302</v>
      </c>
      <c r="L7" s="12">
        <v>42683.500277777799</v>
      </c>
      <c r="M7" s="7" t="s">
        <v>15</v>
      </c>
      <c r="N7" s="13">
        <v>1000000</v>
      </c>
      <c r="O7" s="13">
        <v>1000000</v>
      </c>
    </row>
    <row r="8" spans="1:15" s="14" customFormat="1" ht="27" x14ac:dyDescent="0.15">
      <c r="A8" s="7">
        <v>10000392</v>
      </c>
      <c r="B8" s="8">
        <v>250000</v>
      </c>
      <c r="C8" s="7" t="s">
        <v>426</v>
      </c>
      <c r="D8" s="7">
        <v>140407</v>
      </c>
      <c r="E8" s="7" t="s">
        <v>244</v>
      </c>
      <c r="F8" s="7" t="s">
        <v>47</v>
      </c>
      <c r="G8" s="7">
        <v>11</v>
      </c>
      <c r="H8" s="7">
        <v>8.75</v>
      </c>
      <c r="I8" s="7" t="s">
        <v>88</v>
      </c>
      <c r="J8" s="7">
        <v>5</v>
      </c>
      <c r="K8" s="12">
        <v>42620.941736111097</v>
      </c>
      <c r="L8" s="12">
        <v>42803.999988425901</v>
      </c>
      <c r="M8" s="7" t="s">
        <v>406</v>
      </c>
      <c r="N8" s="13">
        <v>1000000</v>
      </c>
      <c r="O8" s="13">
        <f>O7-B8</f>
        <v>750000</v>
      </c>
    </row>
    <row r="9" spans="1:15" s="14" customFormat="1" ht="27" x14ac:dyDescent="0.15">
      <c r="A9" s="7">
        <v>10000469</v>
      </c>
      <c r="B9" s="8">
        <v>250000</v>
      </c>
      <c r="C9" s="7" t="s">
        <v>497</v>
      </c>
      <c r="D9" s="7">
        <v>1010</v>
      </c>
      <c r="E9" s="7" t="s">
        <v>13</v>
      </c>
      <c r="F9" s="7" t="s">
        <v>47</v>
      </c>
      <c r="G9" s="7">
        <v>11</v>
      </c>
      <c r="H9" s="7">
        <v>8.75</v>
      </c>
      <c r="I9" s="7" t="s">
        <v>88</v>
      </c>
      <c r="J9" s="7">
        <v>4</v>
      </c>
      <c r="K9" s="12">
        <v>42652.7811574074</v>
      </c>
      <c r="L9" s="12">
        <v>42836.999988425901</v>
      </c>
      <c r="M9" s="7" t="s">
        <v>406</v>
      </c>
      <c r="N9" s="13">
        <v>1000000</v>
      </c>
      <c r="O9" s="13">
        <f>O8-B9</f>
        <v>500000</v>
      </c>
    </row>
    <row r="10" spans="1:15" s="14" customFormat="1" ht="27" x14ac:dyDescent="0.15">
      <c r="A10" s="7">
        <v>10000532</v>
      </c>
      <c r="B10" s="8">
        <v>200000</v>
      </c>
      <c r="C10" s="7" t="s">
        <v>556</v>
      </c>
      <c r="D10" s="7">
        <v>1036</v>
      </c>
      <c r="E10" s="7" t="s">
        <v>16</v>
      </c>
      <c r="F10" s="7" t="s">
        <v>47</v>
      </c>
      <c r="G10" s="7">
        <v>9</v>
      </c>
      <c r="H10" s="7">
        <v>9</v>
      </c>
      <c r="I10" s="7" t="s">
        <v>17</v>
      </c>
      <c r="J10" s="7">
        <v>3</v>
      </c>
      <c r="K10" s="12">
        <v>42681.987141203703</v>
      </c>
      <c r="L10" s="12">
        <v>42775.584074074097</v>
      </c>
      <c r="M10" s="7" t="s">
        <v>15</v>
      </c>
      <c r="N10" s="13">
        <v>1000000</v>
      </c>
      <c r="O10" s="13">
        <f>O9-B10+B10</f>
        <v>500000</v>
      </c>
    </row>
    <row r="11" spans="1:15" s="14" customFormat="1" ht="30.95" customHeight="1" x14ac:dyDescent="0.15">
      <c r="A11" s="7">
        <v>10000595</v>
      </c>
      <c r="B11" s="8">
        <v>50000</v>
      </c>
      <c r="C11" s="7" t="s">
        <v>612</v>
      </c>
      <c r="D11" s="7">
        <v>1336</v>
      </c>
      <c r="E11" s="7" t="s">
        <v>117</v>
      </c>
      <c r="F11" s="7" t="s">
        <v>47</v>
      </c>
      <c r="G11" s="7">
        <v>5.5</v>
      </c>
      <c r="H11" s="7">
        <v>7.5</v>
      </c>
      <c r="I11" s="7" t="s">
        <v>14</v>
      </c>
      <c r="J11" s="7">
        <v>1</v>
      </c>
      <c r="K11" s="12">
        <v>42704.935046296298</v>
      </c>
      <c r="L11" s="12">
        <v>42737.502025463</v>
      </c>
      <c r="M11" s="7" t="s">
        <v>15</v>
      </c>
      <c r="N11" s="13">
        <v>1000000</v>
      </c>
      <c r="O11" s="13">
        <f>O10-B11+B11</f>
        <v>500000</v>
      </c>
    </row>
    <row r="12" spans="1:15" s="14" customFormat="1" ht="30.95" customHeight="1" x14ac:dyDescent="0.15">
      <c r="A12" s="7">
        <v>10000656</v>
      </c>
      <c r="B12" s="8">
        <v>150000</v>
      </c>
      <c r="C12" s="7" t="s">
        <v>668</v>
      </c>
      <c r="D12" s="7">
        <v>1036</v>
      </c>
      <c r="E12" s="7" t="s">
        <v>16</v>
      </c>
      <c r="F12" s="7" t="s">
        <v>47</v>
      </c>
      <c r="G12" s="7">
        <v>7.5</v>
      </c>
      <c r="H12" s="7">
        <v>7.5</v>
      </c>
      <c r="I12" s="7" t="s">
        <v>19</v>
      </c>
      <c r="J12" s="7">
        <v>2</v>
      </c>
      <c r="K12" s="12">
        <v>42729.962337962999</v>
      </c>
      <c r="L12" s="12">
        <v>42793.5854861111</v>
      </c>
      <c r="M12" s="7" t="s">
        <v>15</v>
      </c>
      <c r="N12" s="13">
        <v>1000000</v>
      </c>
      <c r="O12" s="13">
        <f>O11-B12+B12</f>
        <v>500000</v>
      </c>
    </row>
    <row r="13" spans="1:15" s="14" customFormat="1" ht="30.95" customHeight="1" x14ac:dyDescent="0.15">
      <c r="A13" s="7">
        <v>10000729</v>
      </c>
      <c r="B13" s="8">
        <v>250000</v>
      </c>
      <c r="C13" s="7" t="s">
        <v>733</v>
      </c>
      <c r="D13" s="7">
        <v>1336</v>
      </c>
      <c r="E13" s="7" t="s">
        <v>117</v>
      </c>
      <c r="F13" s="7" t="s">
        <v>47</v>
      </c>
      <c r="G13" s="7">
        <v>9</v>
      </c>
      <c r="H13" s="7">
        <v>9</v>
      </c>
      <c r="I13" s="7" t="s">
        <v>17</v>
      </c>
      <c r="J13" s="7">
        <v>1</v>
      </c>
      <c r="K13" s="12">
        <v>42752.983784722201</v>
      </c>
      <c r="L13" s="12">
        <v>42845.999988425901</v>
      </c>
      <c r="M13" s="7" t="s">
        <v>406</v>
      </c>
      <c r="N13" s="13">
        <v>1000000</v>
      </c>
      <c r="O13" s="13">
        <f>O12-B13</f>
        <v>250000</v>
      </c>
    </row>
    <row r="14" spans="1:15" s="14" customFormat="1" ht="30.95" customHeight="1" x14ac:dyDescent="0.15">
      <c r="A14" s="7">
        <v>10000789</v>
      </c>
      <c r="B14" s="8">
        <v>150000</v>
      </c>
      <c r="C14" s="7" t="s">
        <v>784</v>
      </c>
      <c r="D14" s="7">
        <v>1336</v>
      </c>
      <c r="E14" s="7" t="s">
        <v>117</v>
      </c>
      <c r="F14" s="7" t="s">
        <v>47</v>
      </c>
      <c r="G14" s="7">
        <v>7.5</v>
      </c>
      <c r="H14" s="7">
        <v>7.5</v>
      </c>
      <c r="I14" s="7" t="s">
        <v>19</v>
      </c>
      <c r="J14" s="7">
        <v>0</v>
      </c>
      <c r="K14" s="12">
        <v>42775.006064814799</v>
      </c>
      <c r="L14" s="12">
        <v>42835.999988425901</v>
      </c>
      <c r="M14" s="7" t="s">
        <v>406</v>
      </c>
      <c r="N14" s="13">
        <v>1000000</v>
      </c>
      <c r="O14" s="13">
        <f>O13-B14</f>
        <v>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4"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10000030</v>
      </c>
      <c r="B2" s="8">
        <v>350000</v>
      </c>
      <c r="C2" s="7" t="s">
        <v>56</v>
      </c>
      <c r="D2" s="7">
        <v>1036</v>
      </c>
      <c r="E2" s="7" t="s">
        <v>16</v>
      </c>
      <c r="F2" s="7" t="s">
        <v>57</v>
      </c>
      <c r="G2" s="7">
        <v>11</v>
      </c>
      <c r="H2" s="7">
        <v>11.15</v>
      </c>
      <c r="I2" s="7" t="s">
        <v>58</v>
      </c>
      <c r="J2" s="7">
        <v>4</v>
      </c>
      <c r="K2" s="12">
        <v>42261.690810185202</v>
      </c>
      <c r="L2" s="12">
        <v>42387.5002662037</v>
      </c>
      <c r="M2" s="7" t="s">
        <v>15</v>
      </c>
      <c r="N2" s="13">
        <v>1500000</v>
      </c>
      <c r="O2" s="13">
        <v>1500000</v>
      </c>
    </row>
    <row r="3" spans="1:15" s="14" customFormat="1" ht="27" x14ac:dyDescent="0.15">
      <c r="A3" s="7">
        <v>10000151</v>
      </c>
      <c r="B3" s="8">
        <v>250000</v>
      </c>
      <c r="C3" s="7" t="s">
        <v>194</v>
      </c>
      <c r="D3" s="7">
        <v>1036</v>
      </c>
      <c r="E3" s="7" t="s">
        <v>16</v>
      </c>
      <c r="F3" s="7" t="s">
        <v>57</v>
      </c>
      <c r="G3" s="7">
        <v>9.5</v>
      </c>
      <c r="H3" s="7">
        <v>8.5</v>
      </c>
      <c r="I3" s="7" t="s">
        <v>17</v>
      </c>
      <c r="J3" s="7">
        <v>3</v>
      </c>
      <c r="K3" s="12">
        <v>42437.612824074102</v>
      </c>
      <c r="L3" s="12">
        <v>42532.500532407401</v>
      </c>
      <c r="M3" s="7" t="s">
        <v>15</v>
      </c>
      <c r="N3" s="13">
        <v>1500000</v>
      </c>
      <c r="O3" s="13">
        <v>1500000</v>
      </c>
    </row>
    <row r="4" spans="1:15" s="14" customFormat="1" ht="27" x14ac:dyDescent="0.15">
      <c r="A4" s="7">
        <v>10000168</v>
      </c>
      <c r="B4" s="8">
        <v>350000</v>
      </c>
      <c r="C4" s="7" t="s">
        <v>212</v>
      </c>
      <c r="D4" s="7">
        <v>1010</v>
      </c>
      <c r="E4" s="7" t="s">
        <v>13</v>
      </c>
      <c r="F4" s="7" t="s">
        <v>57</v>
      </c>
      <c r="G4" s="7">
        <v>11.5</v>
      </c>
      <c r="H4" s="7">
        <v>8.5</v>
      </c>
      <c r="I4" s="7" t="s">
        <v>88</v>
      </c>
      <c r="J4" s="7">
        <v>6</v>
      </c>
      <c r="K4" s="12">
        <v>42452.7113425926</v>
      </c>
      <c r="L4" s="12">
        <v>42641.500844907401</v>
      </c>
      <c r="M4" s="7" t="s">
        <v>15</v>
      </c>
      <c r="N4" s="13">
        <v>1500000</v>
      </c>
      <c r="O4" s="13">
        <v>1500000</v>
      </c>
    </row>
    <row r="5" spans="1:15" s="14" customFormat="1" ht="27" x14ac:dyDescent="0.15">
      <c r="A5" s="7">
        <v>10000250</v>
      </c>
      <c r="B5" s="8">
        <v>250000</v>
      </c>
      <c r="C5" s="7" t="s">
        <v>295</v>
      </c>
      <c r="D5" s="7">
        <v>1036</v>
      </c>
      <c r="E5" s="7" t="s">
        <v>16</v>
      </c>
      <c r="F5" s="7" t="s">
        <v>57</v>
      </c>
      <c r="G5" s="7">
        <v>9</v>
      </c>
      <c r="H5" s="7">
        <v>9</v>
      </c>
      <c r="I5" s="7" t="s">
        <v>17</v>
      </c>
      <c r="J5" s="7">
        <v>3</v>
      </c>
      <c r="K5" s="12">
        <v>42536.580266203702</v>
      </c>
      <c r="L5" s="12">
        <v>42630.500567129602</v>
      </c>
      <c r="M5" s="7" t="s">
        <v>15</v>
      </c>
      <c r="N5" s="13">
        <v>1500000</v>
      </c>
      <c r="O5" s="13">
        <v>1500000</v>
      </c>
    </row>
    <row r="6" spans="1:15" s="14" customFormat="1" ht="27" x14ac:dyDescent="0.15">
      <c r="A6" s="7">
        <v>10000335</v>
      </c>
      <c r="B6" s="8">
        <v>175000</v>
      </c>
      <c r="C6" s="7" t="s">
        <v>372</v>
      </c>
      <c r="D6" s="7">
        <v>1036</v>
      </c>
      <c r="E6" s="7" t="s">
        <v>16</v>
      </c>
      <c r="F6" s="7" t="s">
        <v>57</v>
      </c>
      <c r="G6" s="7">
        <v>9</v>
      </c>
      <c r="H6" s="7">
        <v>9</v>
      </c>
      <c r="I6" s="7" t="s">
        <v>17</v>
      </c>
      <c r="J6" s="7">
        <v>3</v>
      </c>
      <c r="K6" s="12">
        <v>42596.476284722201</v>
      </c>
      <c r="L6" s="12">
        <v>42690.500706018502</v>
      </c>
      <c r="M6" s="7" t="s">
        <v>15</v>
      </c>
      <c r="N6" s="13">
        <v>1500000</v>
      </c>
      <c r="O6" s="13">
        <v>1500000</v>
      </c>
    </row>
    <row r="7" spans="1:15" s="14" customFormat="1" ht="27" x14ac:dyDescent="0.15">
      <c r="A7" s="7">
        <v>10000412</v>
      </c>
      <c r="B7" s="8">
        <v>200000</v>
      </c>
      <c r="C7" s="7" t="s">
        <v>443</v>
      </c>
      <c r="D7" s="7">
        <v>140407</v>
      </c>
      <c r="E7" s="7" t="s">
        <v>244</v>
      </c>
      <c r="F7" s="7" t="s">
        <v>57</v>
      </c>
      <c r="G7" s="7">
        <v>9</v>
      </c>
      <c r="H7" s="7">
        <v>9</v>
      </c>
      <c r="I7" s="7" t="s">
        <v>17</v>
      </c>
      <c r="J7" s="7">
        <v>3</v>
      </c>
      <c r="K7" s="12">
        <v>42627.9828472222</v>
      </c>
      <c r="L7" s="12">
        <v>42723.667685185203</v>
      </c>
      <c r="M7" s="7" t="s">
        <v>15</v>
      </c>
      <c r="N7" s="13">
        <v>1500000</v>
      </c>
      <c r="O7" s="13">
        <v>1500000</v>
      </c>
    </row>
    <row r="8" spans="1:15" s="14" customFormat="1" ht="27" x14ac:dyDescent="0.15">
      <c r="A8" s="7">
        <v>10000467</v>
      </c>
      <c r="B8" s="8">
        <v>150000</v>
      </c>
      <c r="C8" s="7" t="s">
        <v>495</v>
      </c>
      <c r="D8" s="7">
        <v>1336</v>
      </c>
      <c r="E8" s="7" t="s">
        <v>117</v>
      </c>
      <c r="F8" s="7" t="s">
        <v>57</v>
      </c>
      <c r="G8" s="7">
        <v>7.5</v>
      </c>
      <c r="H8" s="7">
        <v>7.5</v>
      </c>
      <c r="I8" s="7" t="s">
        <v>19</v>
      </c>
      <c r="J8" s="7">
        <v>2</v>
      </c>
      <c r="K8" s="12">
        <v>42652.780520833301</v>
      </c>
      <c r="L8" s="12">
        <v>42716.587280092601</v>
      </c>
      <c r="M8" s="7" t="s">
        <v>15</v>
      </c>
      <c r="N8" s="13">
        <v>1500000</v>
      </c>
      <c r="O8" s="13">
        <v>1500000</v>
      </c>
    </row>
    <row r="9" spans="1:15" s="14" customFormat="1" ht="27" x14ac:dyDescent="0.15">
      <c r="A9" s="7">
        <v>10000528</v>
      </c>
      <c r="B9" s="8">
        <v>200000</v>
      </c>
      <c r="C9" s="7" t="s">
        <v>553</v>
      </c>
      <c r="D9" s="7">
        <v>1036</v>
      </c>
      <c r="E9" s="7" t="s">
        <v>16</v>
      </c>
      <c r="F9" s="7" t="s">
        <v>57</v>
      </c>
      <c r="G9" s="7">
        <v>9</v>
      </c>
      <c r="H9" s="7">
        <v>9</v>
      </c>
      <c r="I9" s="7" t="s">
        <v>17</v>
      </c>
      <c r="J9" s="7">
        <v>3</v>
      </c>
      <c r="K9" s="12">
        <v>42681.003275463001</v>
      </c>
      <c r="L9" s="12">
        <v>42774.500555555598</v>
      </c>
      <c r="M9" s="7" t="s">
        <v>15</v>
      </c>
      <c r="N9" s="13">
        <v>1500000</v>
      </c>
      <c r="O9" s="13">
        <v>1500000</v>
      </c>
    </row>
    <row r="10" spans="1:15" s="14" customFormat="1" ht="27" x14ac:dyDescent="0.15">
      <c r="A10" s="7">
        <v>10000596</v>
      </c>
      <c r="B10" s="8">
        <v>150000</v>
      </c>
      <c r="C10" s="7" t="s">
        <v>613</v>
      </c>
      <c r="D10" s="7">
        <v>1010</v>
      </c>
      <c r="E10" s="7" t="s">
        <v>13</v>
      </c>
      <c r="F10" s="7" t="s">
        <v>57</v>
      </c>
      <c r="G10" s="7">
        <v>7.5</v>
      </c>
      <c r="H10" s="7">
        <v>7.5</v>
      </c>
      <c r="I10" s="7" t="s">
        <v>19</v>
      </c>
      <c r="J10" s="7">
        <v>2</v>
      </c>
      <c r="K10" s="12">
        <v>42704.934918981497</v>
      </c>
      <c r="L10" s="12">
        <v>42768.501145833303</v>
      </c>
      <c r="M10" s="7" t="s">
        <v>15</v>
      </c>
      <c r="N10" s="13">
        <v>1500000</v>
      </c>
      <c r="O10" s="13">
        <v>1500000</v>
      </c>
    </row>
    <row r="11" spans="1:15" s="14" customFormat="1" ht="30.95" customHeight="1" x14ac:dyDescent="0.15">
      <c r="A11" s="7">
        <v>10000657</v>
      </c>
      <c r="B11" s="8">
        <v>225000</v>
      </c>
      <c r="C11" s="7" t="s">
        <v>669</v>
      </c>
      <c r="D11" s="7">
        <v>1010</v>
      </c>
      <c r="E11" s="7" t="s">
        <v>13</v>
      </c>
      <c r="F11" s="7" t="s">
        <v>57</v>
      </c>
      <c r="G11" s="7">
        <v>9</v>
      </c>
      <c r="H11" s="7">
        <v>9</v>
      </c>
      <c r="I11" s="7" t="s">
        <v>17</v>
      </c>
      <c r="J11" s="7">
        <v>2</v>
      </c>
      <c r="K11" s="12">
        <v>42729.962627314802</v>
      </c>
      <c r="L11" s="12">
        <v>42821.999988425901</v>
      </c>
      <c r="M11" s="7" t="s">
        <v>406</v>
      </c>
      <c r="N11" s="13">
        <v>1500000</v>
      </c>
      <c r="O11" s="13">
        <f>O10-B11</f>
        <v>1275000</v>
      </c>
    </row>
    <row r="12" spans="1:15" s="14" customFormat="1" ht="30.95" customHeight="1" x14ac:dyDescent="0.15">
      <c r="A12" s="7">
        <v>10000745</v>
      </c>
      <c r="B12" s="8">
        <v>250000</v>
      </c>
      <c r="C12" s="7" t="s">
        <v>744</v>
      </c>
      <c r="D12" s="7">
        <v>1010</v>
      </c>
      <c r="E12" s="7" t="s">
        <v>13</v>
      </c>
      <c r="F12" s="7" t="s">
        <v>57</v>
      </c>
      <c r="G12" s="7">
        <v>10.5</v>
      </c>
      <c r="H12" s="7">
        <v>8.75</v>
      </c>
      <c r="I12" s="7" t="s">
        <v>88</v>
      </c>
      <c r="J12" s="7">
        <v>1</v>
      </c>
      <c r="K12" s="12">
        <v>42758.092060185198</v>
      </c>
      <c r="L12" s="12">
        <v>42940.999988425901</v>
      </c>
      <c r="M12" s="7" t="s">
        <v>406</v>
      </c>
      <c r="N12" s="13">
        <v>1500000</v>
      </c>
      <c r="O12" s="13">
        <f>O11-B12</f>
        <v>1025000</v>
      </c>
    </row>
    <row r="13" spans="1:15" s="14" customFormat="1" ht="30.95" customHeight="1" x14ac:dyDescent="0.15">
      <c r="A13" s="7">
        <v>10000808</v>
      </c>
      <c r="B13" s="8">
        <v>200000</v>
      </c>
      <c r="C13" s="7" t="s">
        <v>812</v>
      </c>
      <c r="D13" s="7">
        <v>155642</v>
      </c>
      <c r="E13" s="7" t="s">
        <v>792</v>
      </c>
      <c r="F13" s="7" t="s">
        <v>57</v>
      </c>
      <c r="G13" s="7">
        <v>9</v>
      </c>
      <c r="H13" s="7">
        <v>9</v>
      </c>
      <c r="I13" s="7" t="s">
        <v>17</v>
      </c>
      <c r="J13" s="7">
        <v>0</v>
      </c>
      <c r="K13" s="12">
        <v>42780.955277777801</v>
      </c>
      <c r="L13" s="12">
        <v>42871.999988425901</v>
      </c>
      <c r="M13" s="7" t="s">
        <v>406</v>
      </c>
      <c r="N13" s="13">
        <v>1500000</v>
      </c>
      <c r="O13" s="13">
        <f>O12-B13</f>
        <v>825000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6" sqref="N6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10000399</v>
      </c>
      <c r="B2" s="8">
        <v>250000</v>
      </c>
      <c r="C2" s="7" t="s">
        <v>433</v>
      </c>
      <c r="D2" s="7">
        <v>1036</v>
      </c>
      <c r="E2" s="7" t="s">
        <v>16</v>
      </c>
      <c r="F2" s="7" t="s">
        <v>434</v>
      </c>
      <c r="G2" s="7">
        <v>11</v>
      </c>
      <c r="H2" s="7">
        <v>8.75</v>
      </c>
      <c r="I2" s="7" t="s">
        <v>88</v>
      </c>
      <c r="J2" s="7">
        <v>5</v>
      </c>
      <c r="K2" s="12">
        <v>42624.468518518501</v>
      </c>
      <c r="L2" s="12">
        <v>42807.999988425901</v>
      </c>
      <c r="M2" s="7" t="s">
        <v>406</v>
      </c>
      <c r="N2" s="13">
        <v>2500000</v>
      </c>
      <c r="O2" s="13">
        <f>N2-B2</f>
        <v>2250000</v>
      </c>
    </row>
    <row r="3" spans="1:15" s="14" customFormat="1" ht="27" x14ac:dyDescent="0.15">
      <c r="A3" s="7">
        <v>10000463</v>
      </c>
      <c r="B3" s="8">
        <v>250000</v>
      </c>
      <c r="C3" s="7" t="s">
        <v>491</v>
      </c>
      <c r="D3" s="7">
        <v>1036</v>
      </c>
      <c r="E3" s="7" t="s">
        <v>16</v>
      </c>
      <c r="F3" s="7" t="s">
        <v>434</v>
      </c>
      <c r="G3" s="7">
        <v>11</v>
      </c>
      <c r="H3" s="7">
        <v>8.75</v>
      </c>
      <c r="I3" s="7" t="s">
        <v>88</v>
      </c>
      <c r="J3" s="7">
        <v>4</v>
      </c>
      <c r="K3" s="12">
        <v>42651.043831018498</v>
      </c>
      <c r="L3" s="12">
        <v>42834.999988425901</v>
      </c>
      <c r="M3" s="7" t="s">
        <v>406</v>
      </c>
      <c r="N3" s="13">
        <v>2500000</v>
      </c>
      <c r="O3" s="13">
        <f>O2-B3</f>
        <v>2000000</v>
      </c>
    </row>
    <row r="4" spans="1:15" s="14" customFormat="1" ht="27" x14ac:dyDescent="0.15">
      <c r="A4" s="7">
        <v>10000544</v>
      </c>
      <c r="B4" s="8">
        <v>250000</v>
      </c>
      <c r="C4" s="7" t="s">
        <v>567</v>
      </c>
      <c r="D4" s="7">
        <v>1010</v>
      </c>
      <c r="E4" s="7" t="s">
        <v>13</v>
      </c>
      <c r="F4" s="7" t="s">
        <v>434</v>
      </c>
      <c r="G4" s="7">
        <v>10.5</v>
      </c>
      <c r="H4" s="7">
        <v>9</v>
      </c>
      <c r="I4" s="7" t="s">
        <v>88</v>
      </c>
      <c r="J4" s="7">
        <v>3</v>
      </c>
      <c r="K4" s="12">
        <v>42685.039259259298</v>
      </c>
      <c r="L4" s="12">
        <v>42869.999988425901</v>
      </c>
      <c r="M4" s="7" t="s">
        <v>406</v>
      </c>
      <c r="N4" s="13">
        <v>2500000</v>
      </c>
      <c r="O4" s="13">
        <f t="shared" ref="O4:O7" si="0">O3-B4</f>
        <v>1750000</v>
      </c>
    </row>
    <row r="5" spans="1:15" s="14" customFormat="1" ht="27" x14ac:dyDescent="0.15">
      <c r="A5" s="7">
        <v>10000619</v>
      </c>
      <c r="B5" s="8">
        <v>250000</v>
      </c>
      <c r="C5" s="7" t="s">
        <v>634</v>
      </c>
      <c r="D5" s="7">
        <v>1010</v>
      </c>
      <c r="E5" s="7" t="s">
        <v>13</v>
      </c>
      <c r="F5" s="7" t="s">
        <v>434</v>
      </c>
      <c r="G5" s="7">
        <v>10.5</v>
      </c>
      <c r="H5" s="7">
        <v>9</v>
      </c>
      <c r="I5" s="7" t="s">
        <v>88</v>
      </c>
      <c r="J5" s="7">
        <v>2</v>
      </c>
      <c r="K5" s="12">
        <v>42713.022789351897</v>
      </c>
      <c r="L5" s="12">
        <v>42898.999988425901</v>
      </c>
      <c r="M5" s="7" t="s">
        <v>406</v>
      </c>
      <c r="N5" s="13">
        <v>2500000</v>
      </c>
      <c r="O5" s="13">
        <f t="shared" si="0"/>
        <v>1500000</v>
      </c>
    </row>
    <row r="6" spans="1:15" s="14" customFormat="1" ht="27" x14ac:dyDescent="0.15">
      <c r="A6" s="7">
        <v>10000702</v>
      </c>
      <c r="B6" s="8">
        <v>250000</v>
      </c>
      <c r="C6" s="7" t="s">
        <v>712</v>
      </c>
      <c r="D6" s="7">
        <v>1010</v>
      </c>
      <c r="E6" s="7" t="s">
        <v>13</v>
      </c>
      <c r="F6" s="7" t="s">
        <v>434</v>
      </c>
      <c r="G6" s="7">
        <v>10.5</v>
      </c>
      <c r="H6" s="7">
        <v>8.75</v>
      </c>
      <c r="I6" s="7" t="s">
        <v>88</v>
      </c>
      <c r="J6" s="7">
        <v>1</v>
      </c>
      <c r="K6" s="12">
        <v>42744.9738194444</v>
      </c>
      <c r="L6" s="12">
        <v>42927.999988425901</v>
      </c>
      <c r="M6" s="7" t="s">
        <v>406</v>
      </c>
      <c r="N6" s="13">
        <v>2500000</v>
      </c>
      <c r="O6" s="13">
        <f t="shared" si="0"/>
        <v>1250000</v>
      </c>
    </row>
    <row r="7" spans="1:15" s="14" customFormat="1" ht="27" x14ac:dyDescent="0.15">
      <c r="A7" s="7">
        <v>10000813</v>
      </c>
      <c r="B7" s="8">
        <v>275000</v>
      </c>
      <c r="C7" s="7" t="s">
        <v>817</v>
      </c>
      <c r="D7" s="7">
        <v>155643</v>
      </c>
      <c r="E7" s="7" t="s">
        <v>808</v>
      </c>
      <c r="F7" s="7" t="s">
        <v>434</v>
      </c>
      <c r="G7" s="7">
        <v>10.5</v>
      </c>
      <c r="H7" s="7">
        <v>8.75</v>
      </c>
      <c r="I7" s="7" t="s">
        <v>88</v>
      </c>
      <c r="J7" s="7">
        <v>0</v>
      </c>
      <c r="K7" s="12">
        <v>42782.017488425903</v>
      </c>
      <c r="L7" s="12">
        <v>42964.999988425901</v>
      </c>
      <c r="M7" s="7" t="s">
        <v>406</v>
      </c>
      <c r="N7" s="13">
        <v>2500000</v>
      </c>
      <c r="O7" s="13">
        <f t="shared" si="0"/>
        <v>975000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11" sqref="N11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10000076</v>
      </c>
      <c r="B2" s="8">
        <v>255000</v>
      </c>
      <c r="C2" s="7" t="s">
        <v>116</v>
      </c>
      <c r="D2" s="7">
        <v>1336</v>
      </c>
      <c r="E2" s="7" t="s">
        <v>117</v>
      </c>
      <c r="F2" s="7" t="s">
        <v>118</v>
      </c>
      <c r="G2" s="7">
        <v>10</v>
      </c>
      <c r="H2" s="7">
        <v>10</v>
      </c>
      <c r="I2" s="7" t="s">
        <v>17</v>
      </c>
      <c r="J2" s="7">
        <v>3</v>
      </c>
      <c r="K2" s="12">
        <v>42339.594386574099</v>
      </c>
      <c r="L2" s="12">
        <v>42436.396736111099</v>
      </c>
      <c r="M2" s="7" t="s">
        <v>15</v>
      </c>
      <c r="N2" s="13">
        <v>3500000</v>
      </c>
      <c r="O2" s="13">
        <v>3500000</v>
      </c>
    </row>
    <row r="3" spans="1:15" s="14" customFormat="1" ht="27" x14ac:dyDescent="0.15">
      <c r="A3" s="7">
        <v>10000122</v>
      </c>
      <c r="B3" s="8">
        <v>250000</v>
      </c>
      <c r="C3" s="7" t="s">
        <v>165</v>
      </c>
      <c r="D3" s="7">
        <v>1036</v>
      </c>
      <c r="E3" s="7" t="s">
        <v>16</v>
      </c>
      <c r="F3" s="7" t="s">
        <v>118</v>
      </c>
      <c r="G3" s="7">
        <v>9.5</v>
      </c>
      <c r="H3" s="7">
        <v>8.5</v>
      </c>
      <c r="I3" s="7" t="s">
        <v>17</v>
      </c>
      <c r="J3" s="7">
        <v>3</v>
      </c>
      <c r="K3" s="12">
        <v>42408.417372685202</v>
      </c>
      <c r="L3" s="12">
        <v>42504.500625000001</v>
      </c>
      <c r="M3" s="7" t="s">
        <v>15</v>
      </c>
      <c r="N3" s="13">
        <v>3500000</v>
      </c>
      <c r="O3" s="13">
        <v>3500000</v>
      </c>
    </row>
    <row r="4" spans="1:15" s="14" customFormat="1" ht="27" x14ac:dyDescent="0.15">
      <c r="A4" s="7">
        <v>10000191</v>
      </c>
      <c r="B4" s="8">
        <v>400000</v>
      </c>
      <c r="C4" s="7" t="s">
        <v>234</v>
      </c>
      <c r="D4" s="7">
        <v>1010</v>
      </c>
      <c r="E4" s="7" t="s">
        <v>13</v>
      </c>
      <c r="F4" s="7" t="s">
        <v>118</v>
      </c>
      <c r="G4" s="7">
        <v>11.5</v>
      </c>
      <c r="H4" s="7">
        <v>8.5</v>
      </c>
      <c r="I4" s="7" t="s">
        <v>88</v>
      </c>
      <c r="J4" s="7">
        <v>6</v>
      </c>
      <c r="K4" s="12">
        <v>42479.763912037</v>
      </c>
      <c r="L4" s="12">
        <v>42668.584386574097</v>
      </c>
      <c r="M4" s="7" t="s">
        <v>15</v>
      </c>
      <c r="N4" s="13">
        <v>3500000</v>
      </c>
      <c r="O4" s="13">
        <v>3500000</v>
      </c>
    </row>
    <row r="5" spans="1:15" s="14" customFormat="1" ht="27" x14ac:dyDescent="0.15">
      <c r="A5" s="7">
        <v>10000235</v>
      </c>
      <c r="B5" s="8">
        <v>250000</v>
      </c>
      <c r="C5" s="7" t="s">
        <v>282</v>
      </c>
      <c r="D5" s="7">
        <v>1036</v>
      </c>
      <c r="E5" s="7" t="s">
        <v>16</v>
      </c>
      <c r="F5" s="7" t="s">
        <v>118</v>
      </c>
      <c r="G5" s="7">
        <v>9</v>
      </c>
      <c r="H5" s="7">
        <v>9</v>
      </c>
      <c r="I5" s="7" t="s">
        <v>17</v>
      </c>
      <c r="J5" s="7">
        <v>3</v>
      </c>
      <c r="K5" s="12">
        <v>42523.6413425926</v>
      </c>
      <c r="L5" s="12">
        <v>42619.500682870399</v>
      </c>
      <c r="M5" s="7" t="s">
        <v>15</v>
      </c>
      <c r="N5" s="13">
        <v>3500000</v>
      </c>
      <c r="O5" s="13">
        <v>3500000</v>
      </c>
    </row>
    <row r="6" spans="1:15" s="14" customFormat="1" ht="27" x14ac:dyDescent="0.15">
      <c r="A6" s="7">
        <v>10000313</v>
      </c>
      <c r="B6" s="8">
        <v>125000</v>
      </c>
      <c r="C6" s="7" t="s">
        <v>352</v>
      </c>
      <c r="D6" s="7">
        <v>1036</v>
      </c>
      <c r="E6" s="7" t="s">
        <v>16</v>
      </c>
      <c r="F6" s="7" t="s">
        <v>118</v>
      </c>
      <c r="G6" s="7">
        <v>9</v>
      </c>
      <c r="H6" s="7">
        <v>9</v>
      </c>
      <c r="I6" s="7" t="s">
        <v>17</v>
      </c>
      <c r="J6" s="7">
        <v>3</v>
      </c>
      <c r="K6" s="12">
        <v>42582.757071759297</v>
      </c>
      <c r="L6" s="12">
        <v>42676.5004513889</v>
      </c>
      <c r="M6" s="7" t="s">
        <v>15</v>
      </c>
      <c r="N6" s="13">
        <v>3500000</v>
      </c>
      <c r="O6" s="13">
        <v>3500000</v>
      </c>
    </row>
    <row r="7" spans="1:15" s="14" customFormat="1" ht="27" x14ac:dyDescent="0.15">
      <c r="A7" s="7">
        <v>10000379</v>
      </c>
      <c r="B7" s="8">
        <v>150000</v>
      </c>
      <c r="C7" s="7" t="s">
        <v>413</v>
      </c>
      <c r="D7" s="7">
        <v>1336</v>
      </c>
      <c r="E7" s="7" t="s">
        <v>117</v>
      </c>
      <c r="F7" s="7" t="s">
        <v>118</v>
      </c>
      <c r="G7" s="7">
        <v>9</v>
      </c>
      <c r="H7" s="7">
        <v>9</v>
      </c>
      <c r="I7" s="7" t="s">
        <v>17</v>
      </c>
      <c r="J7" s="7">
        <v>3</v>
      </c>
      <c r="K7" s="12">
        <v>42617.452523148102</v>
      </c>
      <c r="L7" s="12">
        <v>42710.417372685202</v>
      </c>
      <c r="M7" s="7" t="s">
        <v>15</v>
      </c>
      <c r="N7" s="13">
        <v>3500000</v>
      </c>
      <c r="O7" s="13">
        <v>3500000</v>
      </c>
    </row>
    <row r="8" spans="1:15" s="14" customFormat="1" ht="27" x14ac:dyDescent="0.15">
      <c r="A8" s="7">
        <v>10000455</v>
      </c>
      <c r="B8" s="8">
        <v>250000</v>
      </c>
      <c r="C8" s="7" t="s">
        <v>484</v>
      </c>
      <c r="D8" s="7">
        <v>1336</v>
      </c>
      <c r="E8" s="7" t="s">
        <v>117</v>
      </c>
      <c r="F8" s="7" t="s">
        <v>118</v>
      </c>
      <c r="G8" s="7">
        <v>11</v>
      </c>
      <c r="H8" s="7">
        <v>8.75</v>
      </c>
      <c r="I8" s="7" t="s">
        <v>88</v>
      </c>
      <c r="J8" s="7">
        <v>4</v>
      </c>
      <c r="K8" s="12">
        <v>42646.010810185202</v>
      </c>
      <c r="L8" s="12">
        <v>42833.999988425901</v>
      </c>
      <c r="M8" s="7" t="s">
        <v>406</v>
      </c>
      <c r="N8" s="13">
        <v>3500000</v>
      </c>
      <c r="O8" s="13">
        <f>O7-B8</f>
        <v>3250000</v>
      </c>
    </row>
    <row r="9" spans="1:15" s="14" customFormat="1" ht="27" x14ac:dyDescent="0.15">
      <c r="A9" s="7">
        <v>10000551</v>
      </c>
      <c r="B9" s="8">
        <v>275000</v>
      </c>
      <c r="C9" s="7" t="s">
        <v>574</v>
      </c>
      <c r="D9" s="7">
        <v>1010</v>
      </c>
      <c r="E9" s="7" t="s">
        <v>13</v>
      </c>
      <c r="F9" s="7" t="s">
        <v>118</v>
      </c>
      <c r="G9" s="7">
        <v>10.5</v>
      </c>
      <c r="H9" s="7">
        <v>9</v>
      </c>
      <c r="I9" s="7" t="s">
        <v>88</v>
      </c>
      <c r="J9" s="7">
        <v>3</v>
      </c>
      <c r="K9" s="12">
        <v>42688.986134259299</v>
      </c>
      <c r="L9" s="12">
        <v>42871.999988425901</v>
      </c>
      <c r="M9" s="7" t="s">
        <v>406</v>
      </c>
      <c r="N9" s="13">
        <v>3500000</v>
      </c>
      <c r="O9" s="13">
        <f t="shared" ref="O9:O13" si="0">O8-B9</f>
        <v>2975000</v>
      </c>
    </row>
    <row r="10" spans="1:15" s="14" customFormat="1" ht="27" x14ac:dyDescent="0.15">
      <c r="A10" s="7">
        <v>10000618</v>
      </c>
      <c r="B10" s="8">
        <v>200000</v>
      </c>
      <c r="C10" s="7" t="s">
        <v>633</v>
      </c>
      <c r="D10" s="7">
        <v>1010</v>
      </c>
      <c r="E10" s="7" t="s">
        <v>13</v>
      </c>
      <c r="F10" s="7" t="s">
        <v>118</v>
      </c>
      <c r="G10" s="7">
        <v>9</v>
      </c>
      <c r="H10" s="7">
        <v>9</v>
      </c>
      <c r="I10" s="7" t="s">
        <v>17</v>
      </c>
      <c r="J10" s="7">
        <v>2</v>
      </c>
      <c r="K10" s="12">
        <v>42713.022650462997</v>
      </c>
      <c r="L10" s="12">
        <v>42806.999988425901</v>
      </c>
      <c r="M10" s="7" t="s">
        <v>406</v>
      </c>
      <c r="N10" s="13">
        <v>3500000</v>
      </c>
      <c r="O10" s="13">
        <f t="shared" si="0"/>
        <v>2775000</v>
      </c>
    </row>
    <row r="11" spans="1:15" s="14" customFormat="1" ht="30.95" customHeight="1" x14ac:dyDescent="0.15">
      <c r="A11" s="7">
        <v>10000686</v>
      </c>
      <c r="B11" s="8">
        <v>250000</v>
      </c>
      <c r="C11" s="7" t="s">
        <v>697</v>
      </c>
      <c r="D11" s="7">
        <v>1036</v>
      </c>
      <c r="E11" s="7" t="s">
        <v>16</v>
      </c>
      <c r="F11" s="7" t="s">
        <v>118</v>
      </c>
      <c r="G11" s="7">
        <v>10.5</v>
      </c>
      <c r="H11" s="7">
        <v>9</v>
      </c>
      <c r="I11" s="7" t="s">
        <v>88</v>
      </c>
      <c r="J11" s="7">
        <v>1</v>
      </c>
      <c r="K11" s="12">
        <v>42740.989525463003</v>
      </c>
      <c r="L11" s="12">
        <v>42925.999988425901</v>
      </c>
      <c r="M11" s="7" t="s">
        <v>406</v>
      </c>
      <c r="N11" s="13">
        <v>3500000</v>
      </c>
      <c r="O11" s="13">
        <f t="shared" si="0"/>
        <v>2525000</v>
      </c>
    </row>
    <row r="12" spans="1:15" s="14" customFormat="1" ht="30.95" customHeight="1" x14ac:dyDescent="0.15">
      <c r="A12" s="7">
        <v>10000768</v>
      </c>
      <c r="B12" s="8">
        <v>275000</v>
      </c>
      <c r="C12" s="7" t="s">
        <v>764</v>
      </c>
      <c r="D12" s="7">
        <v>1010</v>
      </c>
      <c r="E12" s="7" t="s">
        <v>13</v>
      </c>
      <c r="F12" s="7" t="s">
        <v>118</v>
      </c>
      <c r="G12" s="7">
        <v>10.5</v>
      </c>
      <c r="H12" s="7">
        <v>8.75</v>
      </c>
      <c r="I12" s="7" t="s">
        <v>88</v>
      </c>
      <c r="J12" s="7">
        <v>0</v>
      </c>
      <c r="K12" s="12">
        <v>42769.0180555556</v>
      </c>
      <c r="L12" s="12">
        <v>42951.999988425901</v>
      </c>
      <c r="M12" s="7" t="s">
        <v>406</v>
      </c>
      <c r="N12" s="13">
        <v>3500000</v>
      </c>
      <c r="O12" s="13">
        <f t="shared" si="0"/>
        <v>2250000</v>
      </c>
    </row>
    <row r="13" spans="1:15" s="14" customFormat="1" ht="30.95" customHeight="1" x14ac:dyDescent="0.15">
      <c r="A13" s="7">
        <v>10000844</v>
      </c>
      <c r="B13" s="8">
        <v>275000</v>
      </c>
      <c r="C13" s="7" t="s">
        <v>844</v>
      </c>
      <c r="D13" s="7">
        <v>155626</v>
      </c>
      <c r="E13" s="7" t="s">
        <v>795</v>
      </c>
      <c r="F13" s="7" t="s">
        <v>118</v>
      </c>
      <c r="G13" s="7">
        <v>10.5</v>
      </c>
      <c r="H13" s="7">
        <v>8.75</v>
      </c>
      <c r="I13" s="7" t="s">
        <v>88</v>
      </c>
      <c r="J13" s="7">
        <v>0</v>
      </c>
      <c r="K13" s="12">
        <v>42792.9757523148</v>
      </c>
      <c r="L13" s="12">
        <v>42975.999988425901</v>
      </c>
      <c r="M13" s="7" t="s">
        <v>406</v>
      </c>
      <c r="N13" s="13">
        <v>3500000</v>
      </c>
      <c r="O13" s="13">
        <f t="shared" si="0"/>
        <v>1975000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5" sqref="N5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10000417</v>
      </c>
      <c r="B2" s="8">
        <v>250000</v>
      </c>
      <c r="C2" s="7" t="s">
        <v>448</v>
      </c>
      <c r="D2" s="7">
        <v>1036</v>
      </c>
      <c r="E2" s="7" t="s">
        <v>16</v>
      </c>
      <c r="F2" s="7" t="s">
        <v>449</v>
      </c>
      <c r="G2" s="7">
        <v>11</v>
      </c>
      <c r="H2" s="7">
        <v>8.75</v>
      </c>
      <c r="I2" s="7" t="s">
        <v>88</v>
      </c>
      <c r="J2" s="7">
        <v>5</v>
      </c>
      <c r="K2" s="12">
        <v>42631.990474537</v>
      </c>
      <c r="L2" s="12">
        <v>42814.999988425901</v>
      </c>
      <c r="M2" s="7" t="s">
        <v>406</v>
      </c>
      <c r="N2" s="13">
        <v>1700000</v>
      </c>
      <c r="O2" s="13">
        <f>N2-B2</f>
        <v>1450000</v>
      </c>
    </row>
    <row r="3" spans="1:15" s="14" customFormat="1" ht="27" x14ac:dyDescent="0.15">
      <c r="A3" s="7">
        <v>10000490</v>
      </c>
      <c r="B3" s="8">
        <v>250000</v>
      </c>
      <c r="C3" s="7" t="s">
        <v>515</v>
      </c>
      <c r="D3" s="7">
        <v>1010</v>
      </c>
      <c r="E3" s="7" t="s">
        <v>13</v>
      </c>
      <c r="F3" s="7" t="s">
        <v>449</v>
      </c>
      <c r="G3" s="7">
        <v>10.5</v>
      </c>
      <c r="H3" s="7">
        <v>9</v>
      </c>
      <c r="I3" s="7" t="s">
        <v>88</v>
      </c>
      <c r="J3" s="7">
        <v>4</v>
      </c>
      <c r="K3" s="12">
        <v>42662.983437499999</v>
      </c>
      <c r="L3" s="12">
        <v>42846.999988425901</v>
      </c>
      <c r="M3" s="7" t="s">
        <v>406</v>
      </c>
      <c r="N3" s="13">
        <v>1700000</v>
      </c>
      <c r="O3" s="13">
        <f>O2-B3</f>
        <v>1200000</v>
      </c>
    </row>
    <row r="4" spans="1:15" s="14" customFormat="1" ht="27" x14ac:dyDescent="0.15">
      <c r="A4" s="7">
        <v>10000554</v>
      </c>
      <c r="B4" s="8">
        <v>275000</v>
      </c>
      <c r="C4" s="7" t="s">
        <v>577</v>
      </c>
      <c r="D4" s="7">
        <v>1010</v>
      </c>
      <c r="E4" s="7" t="s">
        <v>13</v>
      </c>
      <c r="F4" s="7" t="s">
        <v>449</v>
      </c>
      <c r="G4" s="7">
        <v>10.5</v>
      </c>
      <c r="H4" s="7">
        <v>9</v>
      </c>
      <c r="I4" s="7" t="s">
        <v>88</v>
      </c>
      <c r="J4" s="7">
        <v>3</v>
      </c>
      <c r="K4" s="12">
        <v>42689.963032407402</v>
      </c>
      <c r="L4" s="12">
        <v>42872.999988425901</v>
      </c>
      <c r="M4" s="7" t="s">
        <v>406</v>
      </c>
      <c r="N4" s="13">
        <v>1700000</v>
      </c>
      <c r="O4" s="13">
        <f t="shared" ref="O4:O7" si="0">O3-B4</f>
        <v>925000</v>
      </c>
    </row>
    <row r="5" spans="1:15" s="14" customFormat="1" ht="27" x14ac:dyDescent="0.15">
      <c r="A5" s="7">
        <v>10000631</v>
      </c>
      <c r="B5" s="8">
        <v>300000</v>
      </c>
      <c r="C5" s="7" t="s">
        <v>645</v>
      </c>
      <c r="D5" s="7">
        <v>1010</v>
      </c>
      <c r="E5" s="7" t="s">
        <v>13</v>
      </c>
      <c r="F5" s="7" t="s">
        <v>449</v>
      </c>
      <c r="G5" s="7">
        <v>10.5</v>
      </c>
      <c r="H5" s="7">
        <v>9</v>
      </c>
      <c r="I5" s="7" t="s">
        <v>88</v>
      </c>
      <c r="J5" s="7">
        <v>2</v>
      </c>
      <c r="K5" s="12">
        <v>42717.990729166697</v>
      </c>
      <c r="L5" s="12">
        <v>42902.999988425901</v>
      </c>
      <c r="M5" s="7" t="s">
        <v>406</v>
      </c>
      <c r="N5" s="13">
        <v>1700000</v>
      </c>
      <c r="O5" s="13">
        <f t="shared" si="0"/>
        <v>625000</v>
      </c>
    </row>
    <row r="6" spans="1:15" s="14" customFormat="1" ht="27" x14ac:dyDescent="0.15">
      <c r="A6" s="7">
        <v>10000724</v>
      </c>
      <c r="B6" s="8">
        <v>275000</v>
      </c>
      <c r="C6" s="7" t="s">
        <v>729</v>
      </c>
      <c r="D6" s="7">
        <v>1010</v>
      </c>
      <c r="E6" s="7" t="s">
        <v>13</v>
      </c>
      <c r="F6" s="7" t="s">
        <v>449</v>
      </c>
      <c r="G6" s="7">
        <v>10.5</v>
      </c>
      <c r="H6" s="7">
        <v>8.75</v>
      </c>
      <c r="I6" s="7" t="s">
        <v>88</v>
      </c>
      <c r="J6" s="7">
        <v>1</v>
      </c>
      <c r="K6" s="12">
        <v>42750.986180555599</v>
      </c>
      <c r="L6" s="12">
        <v>42934.999988425901</v>
      </c>
      <c r="M6" s="7" t="s">
        <v>406</v>
      </c>
      <c r="N6" s="13">
        <v>1700000</v>
      </c>
      <c r="O6" s="13">
        <f t="shared" si="0"/>
        <v>350000</v>
      </c>
    </row>
    <row r="7" spans="1:15" s="14" customFormat="1" ht="27" x14ac:dyDescent="0.15">
      <c r="A7" s="7">
        <v>10000822</v>
      </c>
      <c r="B7" s="8">
        <v>275000</v>
      </c>
      <c r="C7" s="7" t="s">
        <v>826</v>
      </c>
      <c r="D7" s="7">
        <v>155643</v>
      </c>
      <c r="E7" s="7" t="s">
        <v>808</v>
      </c>
      <c r="F7" s="7" t="s">
        <v>449</v>
      </c>
      <c r="G7" s="7">
        <v>10.5</v>
      </c>
      <c r="H7" s="7">
        <v>8.75</v>
      </c>
      <c r="I7" s="7" t="s">
        <v>88</v>
      </c>
      <c r="J7" s="7">
        <v>0</v>
      </c>
      <c r="K7" s="12">
        <v>42785.993946759299</v>
      </c>
      <c r="L7" s="12">
        <v>42968.999988425901</v>
      </c>
      <c r="M7" s="7" t="s">
        <v>406</v>
      </c>
      <c r="N7" s="13">
        <v>1700000</v>
      </c>
      <c r="O7" s="13">
        <f t="shared" si="0"/>
        <v>75000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6" sqref="N6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10000018</v>
      </c>
      <c r="B2" s="8">
        <v>350000</v>
      </c>
      <c r="C2" s="7" t="s">
        <v>33</v>
      </c>
      <c r="D2" s="7">
        <v>1036</v>
      </c>
      <c r="E2" s="7" t="s">
        <v>16</v>
      </c>
      <c r="F2" s="7" t="s">
        <v>34</v>
      </c>
      <c r="G2" s="7">
        <v>12</v>
      </c>
      <c r="H2" s="7">
        <v>11.53</v>
      </c>
      <c r="I2" s="7" t="s">
        <v>19</v>
      </c>
      <c r="J2" s="7">
        <v>2</v>
      </c>
      <c r="K2" s="12">
        <v>42236.789363425902</v>
      </c>
      <c r="L2" s="12">
        <v>42301.395972222199</v>
      </c>
      <c r="M2" s="7" t="s">
        <v>15</v>
      </c>
      <c r="N2" s="13">
        <v>1600000</v>
      </c>
      <c r="O2" s="13">
        <v>1600000</v>
      </c>
    </row>
    <row r="3" spans="1:15" s="14" customFormat="1" ht="27" x14ac:dyDescent="0.15">
      <c r="A3" s="7">
        <v>10000066</v>
      </c>
      <c r="B3" s="8">
        <v>100000</v>
      </c>
      <c r="C3" s="7" t="s">
        <v>105</v>
      </c>
      <c r="D3" s="7">
        <v>1010</v>
      </c>
      <c r="E3" s="7" t="s">
        <v>13</v>
      </c>
      <c r="F3" s="7" t="s">
        <v>34</v>
      </c>
      <c r="G3" s="7">
        <v>6</v>
      </c>
      <c r="H3" s="7">
        <v>6</v>
      </c>
      <c r="I3" s="7" t="s">
        <v>14</v>
      </c>
      <c r="J3" s="7">
        <v>1</v>
      </c>
      <c r="K3" s="12">
        <v>42326.440347222197</v>
      </c>
      <c r="L3" s="12">
        <v>42357.397118055596</v>
      </c>
      <c r="M3" s="7" t="s">
        <v>15</v>
      </c>
      <c r="N3" s="13">
        <v>1600000</v>
      </c>
      <c r="O3" s="13">
        <v>1600000</v>
      </c>
    </row>
    <row r="4" spans="1:15" s="14" customFormat="1" ht="27" x14ac:dyDescent="0.15">
      <c r="A4" s="7">
        <v>10000143</v>
      </c>
      <c r="B4" s="8">
        <v>100000</v>
      </c>
      <c r="C4" s="7" t="s">
        <v>186</v>
      </c>
      <c r="D4" s="7">
        <v>1010</v>
      </c>
      <c r="E4" s="7" t="s">
        <v>13</v>
      </c>
      <c r="F4" s="7" t="s">
        <v>34</v>
      </c>
      <c r="G4" s="7">
        <v>6</v>
      </c>
      <c r="H4" s="7">
        <v>6</v>
      </c>
      <c r="I4" s="7" t="s">
        <v>14</v>
      </c>
      <c r="J4" s="7">
        <v>1</v>
      </c>
      <c r="K4" s="12">
        <v>42429.592118055603</v>
      </c>
      <c r="L4" s="12">
        <v>42461.500787037003</v>
      </c>
      <c r="M4" s="7" t="s">
        <v>15</v>
      </c>
      <c r="N4" s="13">
        <v>1600000</v>
      </c>
      <c r="O4" s="13">
        <v>1600000</v>
      </c>
    </row>
    <row r="5" spans="1:15" s="14" customFormat="1" ht="27" x14ac:dyDescent="0.15">
      <c r="A5" s="7">
        <v>10000179</v>
      </c>
      <c r="B5" s="8">
        <v>350000</v>
      </c>
      <c r="C5" s="7" t="s">
        <v>223</v>
      </c>
      <c r="D5" s="7">
        <v>1010</v>
      </c>
      <c r="E5" s="7" t="s">
        <v>13</v>
      </c>
      <c r="F5" s="7" t="s">
        <v>34</v>
      </c>
      <c r="G5" s="7">
        <v>11.5</v>
      </c>
      <c r="H5" s="7">
        <v>8.5</v>
      </c>
      <c r="I5" s="7" t="s">
        <v>88</v>
      </c>
      <c r="J5" s="7">
        <v>6</v>
      </c>
      <c r="K5" s="12">
        <v>42466.368958333303</v>
      </c>
      <c r="L5" s="12">
        <v>42651.417280092603</v>
      </c>
      <c r="M5" s="7" t="s">
        <v>15</v>
      </c>
      <c r="N5" s="13">
        <v>1600000</v>
      </c>
      <c r="O5" s="13">
        <v>1600000</v>
      </c>
    </row>
    <row r="6" spans="1:15" s="14" customFormat="1" ht="27" x14ac:dyDescent="0.15">
      <c r="A6" s="7">
        <v>10000273</v>
      </c>
      <c r="B6" s="8">
        <v>250000</v>
      </c>
      <c r="C6" s="7" t="s">
        <v>314</v>
      </c>
      <c r="D6" s="7">
        <v>1036</v>
      </c>
      <c r="E6" s="7" t="s">
        <v>16</v>
      </c>
      <c r="F6" s="7" t="s">
        <v>34</v>
      </c>
      <c r="G6" s="7">
        <v>9</v>
      </c>
      <c r="H6" s="7">
        <v>9</v>
      </c>
      <c r="I6" s="7" t="s">
        <v>17</v>
      </c>
      <c r="J6" s="7">
        <v>3</v>
      </c>
      <c r="K6" s="12">
        <v>42549.673634259299</v>
      </c>
      <c r="L6" s="12">
        <v>42643.5006712963</v>
      </c>
      <c r="M6" s="7" t="s">
        <v>15</v>
      </c>
      <c r="N6" s="13">
        <v>1600000</v>
      </c>
      <c r="O6" s="13">
        <v>1600000</v>
      </c>
    </row>
    <row r="7" spans="1:15" s="14" customFormat="1" ht="27" x14ac:dyDescent="0.15">
      <c r="A7" s="7">
        <v>10000275</v>
      </c>
      <c r="B7" s="8">
        <v>100</v>
      </c>
      <c r="C7" s="7" t="s">
        <v>316</v>
      </c>
      <c r="D7" s="7">
        <v>1036</v>
      </c>
      <c r="E7" s="7" t="s">
        <v>16</v>
      </c>
      <c r="F7" s="7" t="s">
        <v>34</v>
      </c>
      <c r="G7" s="7">
        <v>12</v>
      </c>
      <c r="H7" s="7">
        <v>8</v>
      </c>
      <c r="I7" s="7" t="s">
        <v>14</v>
      </c>
      <c r="J7" s="7">
        <v>1</v>
      </c>
      <c r="K7" s="12">
        <v>42550.683900463002</v>
      </c>
      <c r="L7" s="12">
        <v>42550.692303240699</v>
      </c>
      <c r="M7" s="7" t="s">
        <v>15</v>
      </c>
      <c r="N7" s="13">
        <v>1600000</v>
      </c>
      <c r="O7" s="13">
        <v>1600000</v>
      </c>
    </row>
    <row r="8" spans="1:15" s="14" customFormat="1" ht="27" x14ac:dyDescent="0.15">
      <c r="A8" s="7">
        <v>10000348</v>
      </c>
      <c r="B8" s="8">
        <v>200000</v>
      </c>
      <c r="C8" s="7" t="s">
        <v>384</v>
      </c>
      <c r="D8" s="7">
        <v>1036</v>
      </c>
      <c r="E8" s="7" t="s">
        <v>16</v>
      </c>
      <c r="F8" s="7" t="s">
        <v>34</v>
      </c>
      <c r="G8" s="7">
        <v>9</v>
      </c>
      <c r="H8" s="7">
        <v>9</v>
      </c>
      <c r="I8" s="7" t="s">
        <v>17</v>
      </c>
      <c r="J8" s="7">
        <v>3</v>
      </c>
      <c r="K8" s="12">
        <v>42603.069537037001</v>
      </c>
      <c r="L8" s="12">
        <v>42697.500300925902</v>
      </c>
      <c r="M8" s="7" t="s">
        <v>15</v>
      </c>
      <c r="N8" s="13">
        <v>1600000</v>
      </c>
      <c r="O8" s="13">
        <v>1600000</v>
      </c>
    </row>
    <row r="9" spans="1:15" s="14" customFormat="1" ht="27" x14ac:dyDescent="0.15">
      <c r="A9" s="7">
        <v>10000413</v>
      </c>
      <c r="B9" s="8">
        <v>300000</v>
      </c>
      <c r="C9" s="7" t="s">
        <v>444</v>
      </c>
      <c r="D9" s="7">
        <v>1036</v>
      </c>
      <c r="E9" s="7" t="s">
        <v>16</v>
      </c>
      <c r="F9" s="7" t="s">
        <v>34</v>
      </c>
      <c r="G9" s="7">
        <v>11</v>
      </c>
      <c r="H9" s="7">
        <v>8.75</v>
      </c>
      <c r="I9" s="7" t="s">
        <v>88</v>
      </c>
      <c r="J9" s="7">
        <v>5</v>
      </c>
      <c r="K9" s="12">
        <v>42627.982951388898</v>
      </c>
      <c r="L9" s="12">
        <v>42813.999988425901</v>
      </c>
      <c r="M9" s="7" t="s">
        <v>406</v>
      </c>
      <c r="N9" s="13">
        <v>1600000</v>
      </c>
      <c r="O9" s="13">
        <f>O8-B9</f>
        <v>1300000</v>
      </c>
    </row>
    <row r="10" spans="1:15" s="14" customFormat="1" ht="27" x14ac:dyDescent="0.15">
      <c r="A10" s="7">
        <v>10000465</v>
      </c>
      <c r="B10" s="8">
        <v>200000</v>
      </c>
      <c r="C10" s="7" t="s">
        <v>493</v>
      </c>
      <c r="D10" s="7">
        <v>1036</v>
      </c>
      <c r="E10" s="7" t="s">
        <v>16</v>
      </c>
      <c r="F10" s="7" t="s">
        <v>34</v>
      </c>
      <c r="G10" s="7">
        <v>9</v>
      </c>
      <c r="H10" s="7">
        <v>9</v>
      </c>
      <c r="I10" s="7" t="s">
        <v>17</v>
      </c>
      <c r="J10" s="7">
        <v>3</v>
      </c>
      <c r="K10" s="12">
        <v>42652.344618055598</v>
      </c>
      <c r="L10" s="12">
        <v>42745.669479166703</v>
      </c>
      <c r="M10" s="7" t="s">
        <v>15</v>
      </c>
      <c r="N10" s="13">
        <v>1600000</v>
      </c>
      <c r="O10" s="13">
        <f>O9-B10+B10</f>
        <v>1300000</v>
      </c>
    </row>
    <row r="11" spans="1:15" s="14" customFormat="1" ht="30.95" customHeight="1" x14ac:dyDescent="0.15">
      <c r="A11" s="7">
        <v>10000549</v>
      </c>
      <c r="B11" s="8">
        <v>250000</v>
      </c>
      <c r="C11" s="7" t="s">
        <v>572</v>
      </c>
      <c r="D11" s="7">
        <v>1010</v>
      </c>
      <c r="E11" s="7" t="s">
        <v>13</v>
      </c>
      <c r="F11" s="7" t="s">
        <v>34</v>
      </c>
      <c r="G11" s="7">
        <v>10.5</v>
      </c>
      <c r="H11" s="7">
        <v>9</v>
      </c>
      <c r="I11" s="7" t="s">
        <v>88</v>
      </c>
      <c r="J11" s="7">
        <v>3</v>
      </c>
      <c r="K11" s="12">
        <v>42687.971030092602</v>
      </c>
      <c r="L11" s="12">
        <v>42870.999988425901</v>
      </c>
      <c r="M11" s="7" t="s">
        <v>406</v>
      </c>
      <c r="N11" s="13">
        <v>1600000</v>
      </c>
      <c r="O11" s="13">
        <f>O10-B11</f>
        <v>1050000</v>
      </c>
    </row>
    <row r="12" spans="1:15" s="14" customFormat="1" ht="30.95" customHeight="1" x14ac:dyDescent="0.15">
      <c r="A12" s="7">
        <v>10000616</v>
      </c>
      <c r="B12" s="8">
        <v>50000</v>
      </c>
      <c r="C12" s="7" t="s">
        <v>631</v>
      </c>
      <c r="D12" s="7">
        <v>1010</v>
      </c>
      <c r="E12" s="7" t="s">
        <v>13</v>
      </c>
      <c r="F12" s="7" t="s">
        <v>34</v>
      </c>
      <c r="G12" s="7">
        <v>5.5</v>
      </c>
      <c r="H12" s="7">
        <v>7.5</v>
      </c>
      <c r="I12" s="7" t="s">
        <v>14</v>
      </c>
      <c r="J12" s="7">
        <v>1</v>
      </c>
      <c r="K12" s="12">
        <v>42713.018761574102</v>
      </c>
      <c r="L12" s="12">
        <v>42747.667893518497</v>
      </c>
      <c r="M12" s="7" t="s">
        <v>15</v>
      </c>
      <c r="N12" s="13">
        <v>1600000</v>
      </c>
      <c r="O12" s="13">
        <f>O11-B12+B12</f>
        <v>1050000</v>
      </c>
    </row>
    <row r="13" spans="1:15" s="14" customFormat="1" ht="30.95" customHeight="1" x14ac:dyDescent="0.15">
      <c r="A13" s="7">
        <v>10000674</v>
      </c>
      <c r="B13" s="8">
        <v>225000</v>
      </c>
      <c r="C13" s="7" t="s">
        <v>686</v>
      </c>
      <c r="D13" s="7">
        <v>1036</v>
      </c>
      <c r="E13" s="7" t="s">
        <v>16</v>
      </c>
      <c r="F13" s="7" t="s">
        <v>34</v>
      </c>
      <c r="G13" s="7">
        <v>9</v>
      </c>
      <c r="H13" s="7">
        <v>9</v>
      </c>
      <c r="I13" s="7" t="s">
        <v>17</v>
      </c>
      <c r="J13" s="7">
        <v>1</v>
      </c>
      <c r="K13" s="12">
        <v>42736.842916666697</v>
      </c>
      <c r="L13" s="12">
        <v>42828.999988425901</v>
      </c>
      <c r="M13" s="7" t="s">
        <v>406</v>
      </c>
      <c r="N13" s="13">
        <v>1600000</v>
      </c>
      <c r="O13" s="13">
        <f>O12-B13</f>
        <v>825000</v>
      </c>
    </row>
    <row r="14" spans="1:15" s="14" customFormat="1" ht="30.95" customHeight="1" x14ac:dyDescent="0.15">
      <c r="A14" s="7">
        <v>10000756</v>
      </c>
      <c r="B14" s="8">
        <v>225000</v>
      </c>
      <c r="C14" s="7" t="s">
        <v>754</v>
      </c>
      <c r="D14" s="7">
        <v>1010</v>
      </c>
      <c r="E14" s="7" t="s">
        <v>13</v>
      </c>
      <c r="F14" s="7" t="s">
        <v>34</v>
      </c>
      <c r="G14" s="7">
        <v>9</v>
      </c>
      <c r="H14" s="7">
        <v>9</v>
      </c>
      <c r="I14" s="7" t="s">
        <v>17</v>
      </c>
      <c r="J14" s="7">
        <v>0</v>
      </c>
      <c r="K14" s="12">
        <v>42766.949675925898</v>
      </c>
      <c r="L14" s="12">
        <v>42858.999988425901</v>
      </c>
      <c r="M14" s="7" t="s">
        <v>406</v>
      </c>
      <c r="N14" s="13">
        <v>1600000</v>
      </c>
      <c r="O14" s="13">
        <f>O13-B14</f>
        <v>600000</v>
      </c>
    </row>
    <row r="15" spans="1:15" s="14" customFormat="1" ht="30.95" customHeight="1" x14ac:dyDescent="0.15">
      <c r="A15" s="7">
        <v>10000823</v>
      </c>
      <c r="B15" s="8">
        <v>450000</v>
      </c>
      <c r="C15" s="7" t="s">
        <v>827</v>
      </c>
      <c r="D15" s="7">
        <v>155643</v>
      </c>
      <c r="E15" s="7" t="s">
        <v>808</v>
      </c>
      <c r="F15" s="7" t="s">
        <v>855</v>
      </c>
      <c r="G15" s="7">
        <v>10</v>
      </c>
      <c r="H15" s="7">
        <v>7.5</v>
      </c>
      <c r="I15" s="7" t="s">
        <v>58</v>
      </c>
      <c r="J15" s="7">
        <v>0</v>
      </c>
      <c r="K15" s="12">
        <v>42786.987523148098</v>
      </c>
      <c r="L15" s="12">
        <v>42908.999988425901</v>
      </c>
      <c r="M15" s="7" t="s">
        <v>406</v>
      </c>
      <c r="N15" s="13">
        <v>1600000</v>
      </c>
      <c r="O15" s="13">
        <f>O14-B15</f>
        <v>150000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opLeftCell="B1" workbookViewId="0">
      <selection activeCell="N3" sqref="N3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10000061</v>
      </c>
      <c r="B3" s="4">
        <v>350000</v>
      </c>
      <c r="C3" s="3" t="s">
        <v>98</v>
      </c>
      <c r="D3" s="3">
        <v>1035</v>
      </c>
      <c r="E3" s="3" t="s">
        <v>18</v>
      </c>
      <c r="F3" s="3" t="s">
        <v>99</v>
      </c>
      <c r="G3" s="3">
        <v>12</v>
      </c>
      <c r="H3" s="3">
        <v>10</v>
      </c>
      <c r="I3" s="3" t="s">
        <v>88</v>
      </c>
      <c r="J3" s="3">
        <v>6</v>
      </c>
      <c r="K3" s="5">
        <v>42319.603101851899</v>
      </c>
      <c r="L3" s="5">
        <v>42503.5005439815</v>
      </c>
      <c r="M3" s="3" t="s">
        <v>15</v>
      </c>
      <c r="N3" s="6">
        <v>1000000</v>
      </c>
      <c r="O3" s="6">
        <v>1000000</v>
      </c>
    </row>
    <row r="4" spans="1:15" s="1" customFormat="1" ht="27" x14ac:dyDescent="0.15">
      <c r="A4" s="3">
        <v>10000098</v>
      </c>
      <c r="B4" s="4">
        <v>100000</v>
      </c>
      <c r="C4" s="3" t="s">
        <v>140</v>
      </c>
      <c r="D4" s="3">
        <v>1336</v>
      </c>
      <c r="E4" s="3" t="s">
        <v>117</v>
      </c>
      <c r="F4" s="3" t="s">
        <v>99</v>
      </c>
      <c r="G4" s="3">
        <v>6</v>
      </c>
      <c r="H4" s="3">
        <v>6</v>
      </c>
      <c r="I4" s="3" t="s">
        <v>14</v>
      </c>
      <c r="J4" s="3">
        <v>1</v>
      </c>
      <c r="K4" s="5">
        <v>42377.477893518502</v>
      </c>
      <c r="L4" s="5">
        <v>42413.500844907401</v>
      </c>
      <c r="M4" s="3" t="s">
        <v>15</v>
      </c>
      <c r="N4" s="6">
        <v>1000000</v>
      </c>
      <c r="O4" s="6">
        <v>1000000</v>
      </c>
    </row>
    <row r="5" spans="1:15" s="1" customFormat="1" ht="27" x14ac:dyDescent="0.15">
      <c r="A5" s="3">
        <v>10000120</v>
      </c>
      <c r="B5" s="4">
        <v>100000</v>
      </c>
      <c r="C5" s="3" t="s">
        <v>163</v>
      </c>
      <c r="D5" s="3">
        <v>1336</v>
      </c>
      <c r="E5" s="3" t="s">
        <v>117</v>
      </c>
      <c r="F5" s="3" t="s">
        <v>99</v>
      </c>
      <c r="G5" s="3">
        <v>6</v>
      </c>
      <c r="H5" s="3">
        <v>6</v>
      </c>
      <c r="I5" s="3" t="s">
        <v>14</v>
      </c>
      <c r="J5" s="3">
        <v>1</v>
      </c>
      <c r="K5" s="5">
        <v>42408.417870370402</v>
      </c>
      <c r="L5" s="5">
        <v>42443.5004513889</v>
      </c>
      <c r="M5" s="3" t="s">
        <v>15</v>
      </c>
      <c r="N5" s="6">
        <v>1000000</v>
      </c>
      <c r="O5" s="6">
        <v>1000000</v>
      </c>
    </row>
    <row r="6" spans="1:15" s="1" customFormat="1" ht="27" x14ac:dyDescent="0.15">
      <c r="A6" s="3">
        <v>10000127</v>
      </c>
      <c r="B6" s="4">
        <v>100000</v>
      </c>
      <c r="C6" s="3" t="s">
        <v>169</v>
      </c>
      <c r="D6" s="3">
        <v>1010</v>
      </c>
      <c r="E6" s="3" t="s">
        <v>13</v>
      </c>
      <c r="F6" s="3" t="s">
        <v>99</v>
      </c>
      <c r="G6" s="3">
        <v>6</v>
      </c>
      <c r="H6" s="3">
        <v>6</v>
      </c>
      <c r="I6" s="3" t="s">
        <v>14</v>
      </c>
      <c r="J6" s="3">
        <v>1</v>
      </c>
      <c r="K6" s="5">
        <v>42413.9356134259</v>
      </c>
      <c r="L6" s="5">
        <v>42444.397013888898</v>
      </c>
      <c r="M6" s="3" t="s">
        <v>15</v>
      </c>
      <c r="N6" s="6">
        <v>1000000</v>
      </c>
      <c r="O6" s="6">
        <v>1000000</v>
      </c>
    </row>
    <row r="7" spans="1:15" s="1" customFormat="1" ht="27" x14ac:dyDescent="0.15">
      <c r="A7" s="3">
        <v>10000230</v>
      </c>
      <c r="B7" s="4">
        <v>400000</v>
      </c>
      <c r="C7" s="3" t="s">
        <v>276</v>
      </c>
      <c r="D7" s="3">
        <v>1010</v>
      </c>
      <c r="E7" s="3" t="s">
        <v>13</v>
      </c>
      <c r="F7" s="3" t="s">
        <v>99</v>
      </c>
      <c r="G7" s="3">
        <v>11.5</v>
      </c>
      <c r="H7" s="3">
        <v>8.5</v>
      </c>
      <c r="I7" s="3" t="s">
        <v>88</v>
      </c>
      <c r="J7" s="3">
        <v>6</v>
      </c>
      <c r="K7" s="5">
        <v>42516.650023148097</v>
      </c>
      <c r="L7" s="5">
        <v>42704.584120370397</v>
      </c>
      <c r="M7" s="3" t="s">
        <v>15</v>
      </c>
      <c r="N7" s="6">
        <v>1000000</v>
      </c>
      <c r="O7" s="6">
        <v>1000000</v>
      </c>
    </row>
    <row r="8" spans="1:15" s="1" customFormat="1" ht="27" x14ac:dyDescent="0.15">
      <c r="A8" s="3">
        <v>10000316</v>
      </c>
      <c r="B8" s="4">
        <v>150000</v>
      </c>
      <c r="C8" s="3" t="s">
        <v>355</v>
      </c>
      <c r="D8" s="3">
        <v>1336</v>
      </c>
      <c r="E8" s="3" t="s">
        <v>117</v>
      </c>
      <c r="F8" s="3" t="s">
        <v>99</v>
      </c>
      <c r="G8" s="3">
        <v>7.5</v>
      </c>
      <c r="H8" s="3">
        <v>7.5</v>
      </c>
      <c r="I8" s="3" t="s">
        <v>19</v>
      </c>
      <c r="J8" s="3">
        <v>2</v>
      </c>
      <c r="K8" s="5">
        <v>42583.935543981497</v>
      </c>
      <c r="L8" s="5">
        <v>42648.419062499997</v>
      </c>
      <c r="M8" s="3" t="s">
        <v>15</v>
      </c>
      <c r="N8" s="6">
        <v>1000000</v>
      </c>
      <c r="O8" s="6">
        <v>1000000</v>
      </c>
    </row>
    <row r="9" spans="1:15" s="1" customFormat="1" ht="27" x14ac:dyDescent="0.15">
      <c r="A9" s="3">
        <v>10000386</v>
      </c>
      <c r="B9" s="4">
        <v>200000</v>
      </c>
      <c r="C9" s="3" t="s">
        <v>420</v>
      </c>
      <c r="D9" s="3">
        <v>1336</v>
      </c>
      <c r="E9" s="3" t="s">
        <v>117</v>
      </c>
      <c r="F9" s="3" t="s">
        <v>99</v>
      </c>
      <c r="G9" s="3">
        <v>9</v>
      </c>
      <c r="H9" s="3">
        <v>9</v>
      </c>
      <c r="I9" s="3" t="s">
        <v>17</v>
      </c>
      <c r="J9" s="3">
        <v>3</v>
      </c>
      <c r="K9" s="5">
        <v>42619.882395833301</v>
      </c>
      <c r="L9" s="5">
        <v>42712.500428240703</v>
      </c>
      <c r="M9" s="3" t="s">
        <v>15</v>
      </c>
      <c r="N9" s="6">
        <v>1000000</v>
      </c>
      <c r="O9" s="6">
        <v>1000000</v>
      </c>
    </row>
    <row r="10" spans="1:15" s="1" customFormat="1" ht="27" x14ac:dyDescent="0.15">
      <c r="A10" s="3">
        <v>10000482</v>
      </c>
      <c r="B10" s="4">
        <v>250000</v>
      </c>
      <c r="C10" s="3" t="s">
        <v>508</v>
      </c>
      <c r="D10" s="3">
        <v>1036</v>
      </c>
      <c r="E10" s="3" t="s">
        <v>16</v>
      </c>
      <c r="F10" s="3" t="s">
        <v>99</v>
      </c>
      <c r="G10" s="3">
        <v>11</v>
      </c>
      <c r="H10" s="3">
        <v>8.75</v>
      </c>
      <c r="I10" s="3" t="s">
        <v>88</v>
      </c>
      <c r="J10" s="3">
        <v>4</v>
      </c>
      <c r="K10" s="5">
        <v>42659.884583333303</v>
      </c>
      <c r="L10" s="5">
        <v>42843.999988425901</v>
      </c>
      <c r="M10" s="3" t="s">
        <v>406</v>
      </c>
      <c r="N10" s="6">
        <v>1000000</v>
      </c>
      <c r="O10" s="6">
        <f>O9-B10</f>
        <v>750000</v>
      </c>
    </row>
    <row r="11" spans="1:15" s="1" customFormat="1" ht="27" x14ac:dyDescent="0.15">
      <c r="A11" s="3">
        <v>10000550</v>
      </c>
      <c r="B11" s="4">
        <v>225000</v>
      </c>
      <c r="C11" s="3" t="s">
        <v>573</v>
      </c>
      <c r="D11" s="3">
        <v>1036</v>
      </c>
      <c r="E11" s="3" t="s">
        <v>16</v>
      </c>
      <c r="F11" s="3" t="s">
        <v>99</v>
      </c>
      <c r="G11" s="3">
        <v>9</v>
      </c>
      <c r="H11" s="3">
        <v>9</v>
      </c>
      <c r="I11" s="3" t="s">
        <v>17</v>
      </c>
      <c r="J11" s="3">
        <v>3</v>
      </c>
      <c r="K11" s="5">
        <v>42688.986053240696</v>
      </c>
      <c r="L11" s="5">
        <v>42782.583935185197</v>
      </c>
      <c r="M11" s="3" t="s">
        <v>15</v>
      </c>
      <c r="N11" s="6">
        <v>1000000</v>
      </c>
      <c r="O11" s="6">
        <f>O10-B11+B11</f>
        <v>750000</v>
      </c>
    </row>
    <row r="12" spans="1:15" s="1" customFormat="1" ht="27" x14ac:dyDescent="0.15">
      <c r="A12" s="3">
        <v>10000621</v>
      </c>
      <c r="B12" s="4">
        <v>150000</v>
      </c>
      <c r="C12" s="3" t="s">
        <v>636</v>
      </c>
      <c r="D12" s="3">
        <v>1336</v>
      </c>
      <c r="E12" s="3" t="s">
        <v>117</v>
      </c>
      <c r="F12" s="3" t="s">
        <v>99</v>
      </c>
      <c r="G12" s="3">
        <v>7.5</v>
      </c>
      <c r="H12" s="3">
        <v>7.5</v>
      </c>
      <c r="I12" s="3" t="s">
        <v>19</v>
      </c>
      <c r="J12" s="3">
        <v>2</v>
      </c>
      <c r="K12" s="5">
        <v>42715.966099537</v>
      </c>
      <c r="L12" s="5">
        <v>42779.501145833303</v>
      </c>
      <c r="M12" s="3" t="s">
        <v>15</v>
      </c>
      <c r="N12" s="6">
        <v>1000000</v>
      </c>
      <c r="O12" s="6">
        <f>O11-B12+B12</f>
        <v>750000</v>
      </c>
    </row>
    <row r="13" spans="1:15" ht="27" x14ac:dyDescent="0.15">
      <c r="A13" s="3">
        <v>10000692</v>
      </c>
      <c r="B13" s="4">
        <v>200000</v>
      </c>
      <c r="C13" s="3" t="s">
        <v>702</v>
      </c>
      <c r="D13" s="3">
        <v>1336</v>
      </c>
      <c r="E13" s="3" t="s">
        <v>117</v>
      </c>
      <c r="F13" s="3" t="s">
        <v>99</v>
      </c>
      <c r="G13" s="3">
        <v>7.5</v>
      </c>
      <c r="H13" s="3">
        <v>7.5</v>
      </c>
      <c r="I13" s="3" t="s">
        <v>19</v>
      </c>
      <c r="J13" s="3">
        <v>1</v>
      </c>
      <c r="K13" s="5">
        <v>42743.707094907397</v>
      </c>
      <c r="L13" s="5">
        <v>42804.999988425901</v>
      </c>
      <c r="M13" s="3" t="s">
        <v>406</v>
      </c>
      <c r="N13" s="6">
        <v>1000000</v>
      </c>
      <c r="O13" s="6">
        <f>O12-B13</f>
        <v>550000</v>
      </c>
    </row>
    <row r="14" spans="1:15" ht="27" x14ac:dyDescent="0.15">
      <c r="A14" s="3">
        <v>10000775</v>
      </c>
      <c r="B14" s="4">
        <v>250000</v>
      </c>
      <c r="C14" s="3" t="s">
        <v>771</v>
      </c>
      <c r="D14" s="3">
        <v>1036</v>
      </c>
      <c r="E14" s="3" t="s">
        <v>16</v>
      </c>
      <c r="F14" s="3" t="s">
        <v>99</v>
      </c>
      <c r="G14" s="3">
        <v>9</v>
      </c>
      <c r="H14" s="3">
        <v>9</v>
      </c>
      <c r="I14" s="3" t="s">
        <v>17</v>
      </c>
      <c r="J14" s="3">
        <v>0</v>
      </c>
      <c r="K14" s="5">
        <v>42771.954398148097</v>
      </c>
      <c r="L14" s="5">
        <v>42862.999988425901</v>
      </c>
      <c r="M14" s="3" t="s">
        <v>406</v>
      </c>
      <c r="N14" s="6">
        <v>1000000</v>
      </c>
      <c r="O14" s="6">
        <f>O13-B14</f>
        <v>300000</v>
      </c>
    </row>
    <row r="15" spans="1:15" ht="27" x14ac:dyDescent="0.15">
      <c r="A15" s="3">
        <v>10000840</v>
      </c>
      <c r="B15" s="4">
        <v>100000</v>
      </c>
      <c r="C15" s="3" t="s">
        <v>840</v>
      </c>
      <c r="D15" s="3">
        <v>155626</v>
      </c>
      <c r="E15" s="3" t="s">
        <v>795</v>
      </c>
      <c r="F15" s="3" t="s">
        <v>99</v>
      </c>
      <c r="G15" s="3">
        <v>5.5</v>
      </c>
      <c r="H15" s="3">
        <v>7.5</v>
      </c>
      <c r="I15" s="3" t="s">
        <v>14</v>
      </c>
      <c r="J15" s="3">
        <v>0</v>
      </c>
      <c r="K15" s="5">
        <v>42792.974803240701</v>
      </c>
      <c r="L15" s="5">
        <v>42822.999988425901</v>
      </c>
      <c r="M15" s="3" t="s">
        <v>406</v>
      </c>
      <c r="N15" s="6">
        <v>1000000</v>
      </c>
      <c r="O15" s="6">
        <f>O14-B15</f>
        <v>200000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2" workbookViewId="0">
      <selection activeCell="N10" sqref="N10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10000135</v>
      </c>
      <c r="B2" s="8">
        <v>400000</v>
      </c>
      <c r="C2" s="7" t="s">
        <v>177</v>
      </c>
      <c r="D2" s="7">
        <v>1336</v>
      </c>
      <c r="E2" s="7" t="s">
        <v>117</v>
      </c>
      <c r="F2" s="7" t="s">
        <v>178</v>
      </c>
      <c r="G2" s="7">
        <v>11.5</v>
      </c>
      <c r="H2" s="7">
        <v>8.5</v>
      </c>
      <c r="I2" s="7" t="s">
        <v>88</v>
      </c>
      <c r="J2" s="7">
        <v>6</v>
      </c>
      <c r="K2" s="12">
        <v>42422.627337963</v>
      </c>
      <c r="L2" s="12">
        <v>42606.583831018499</v>
      </c>
      <c r="M2" s="7" t="s">
        <v>15</v>
      </c>
      <c r="N2" s="13">
        <v>2100000</v>
      </c>
      <c r="O2" s="13">
        <v>2100000</v>
      </c>
    </row>
    <row r="3" spans="1:15" s="14" customFormat="1" ht="27" x14ac:dyDescent="0.15">
      <c r="A3" s="7">
        <v>10000157</v>
      </c>
      <c r="B3" s="8">
        <v>100000</v>
      </c>
      <c r="C3" s="7" t="s">
        <v>201</v>
      </c>
      <c r="D3" s="7">
        <v>1336</v>
      </c>
      <c r="E3" s="7" t="s">
        <v>117</v>
      </c>
      <c r="F3" s="7" t="s">
        <v>178</v>
      </c>
      <c r="G3" s="7">
        <v>7.5</v>
      </c>
      <c r="H3" s="7">
        <v>7.5</v>
      </c>
      <c r="I3" s="7" t="s">
        <v>19</v>
      </c>
      <c r="J3" s="7">
        <v>2</v>
      </c>
      <c r="K3" s="12">
        <v>42443.623344907399</v>
      </c>
      <c r="L3" s="12">
        <v>42506.501342592601</v>
      </c>
      <c r="M3" s="7" t="s">
        <v>15</v>
      </c>
      <c r="N3" s="13">
        <v>2100000</v>
      </c>
      <c r="O3" s="13">
        <v>2100000</v>
      </c>
    </row>
    <row r="4" spans="1:15" s="14" customFormat="1" ht="27" x14ac:dyDescent="0.15">
      <c r="A4" s="7">
        <v>10000234</v>
      </c>
      <c r="B4" s="8">
        <v>100000</v>
      </c>
      <c r="C4" s="7" t="s">
        <v>281</v>
      </c>
      <c r="D4" s="7">
        <v>1336</v>
      </c>
      <c r="E4" s="7" t="s">
        <v>117</v>
      </c>
      <c r="F4" s="7" t="s">
        <v>178</v>
      </c>
      <c r="G4" s="7">
        <v>5.5</v>
      </c>
      <c r="H4" s="7">
        <v>6.5</v>
      </c>
      <c r="I4" s="7" t="s">
        <v>14</v>
      </c>
      <c r="J4" s="7">
        <v>1</v>
      </c>
      <c r="K4" s="12">
        <v>42523.640925925902</v>
      </c>
      <c r="L4" s="12">
        <v>42557.667557870402</v>
      </c>
      <c r="M4" s="7" t="s">
        <v>15</v>
      </c>
      <c r="N4" s="13">
        <v>2100000</v>
      </c>
      <c r="O4" s="13">
        <v>2100000</v>
      </c>
    </row>
    <row r="5" spans="1:15" s="14" customFormat="1" ht="27" x14ac:dyDescent="0.15">
      <c r="A5" s="7">
        <v>10000303</v>
      </c>
      <c r="B5" s="8">
        <v>150000</v>
      </c>
      <c r="C5" s="7" t="s">
        <v>343</v>
      </c>
      <c r="D5" s="7">
        <v>1336</v>
      </c>
      <c r="E5" s="7" t="s">
        <v>117</v>
      </c>
      <c r="F5" s="7" t="s">
        <v>178</v>
      </c>
      <c r="G5" s="7">
        <v>5.5</v>
      </c>
      <c r="H5" s="7">
        <v>6.5</v>
      </c>
      <c r="I5" s="7" t="s">
        <v>14</v>
      </c>
      <c r="J5" s="7">
        <v>1</v>
      </c>
      <c r="K5" s="12">
        <v>42572.7883449074</v>
      </c>
      <c r="L5" s="12">
        <v>42607.500983796301</v>
      </c>
      <c r="M5" s="7" t="s">
        <v>15</v>
      </c>
      <c r="N5" s="13">
        <v>2100000</v>
      </c>
      <c r="O5" s="13">
        <v>2100000</v>
      </c>
    </row>
    <row r="6" spans="1:15" s="14" customFormat="1" ht="27" x14ac:dyDescent="0.15">
      <c r="A6" s="7">
        <v>10000400</v>
      </c>
      <c r="B6" s="8">
        <v>450000</v>
      </c>
      <c r="C6" s="7" t="s">
        <v>435</v>
      </c>
      <c r="D6" s="7">
        <v>1336</v>
      </c>
      <c r="E6" s="7" t="s">
        <v>117</v>
      </c>
      <c r="F6" s="7" t="s">
        <v>178</v>
      </c>
      <c r="G6" s="7">
        <v>10.5</v>
      </c>
      <c r="H6" s="7">
        <v>4.5</v>
      </c>
      <c r="I6" s="7" t="s">
        <v>58</v>
      </c>
      <c r="J6" s="7">
        <v>4</v>
      </c>
      <c r="K6" s="12">
        <v>42626.020509259302</v>
      </c>
      <c r="L6" s="12">
        <v>42749.500034722201</v>
      </c>
      <c r="M6" s="7" t="s">
        <v>15</v>
      </c>
      <c r="N6" s="13">
        <v>2100000</v>
      </c>
      <c r="O6" s="13">
        <v>2100000</v>
      </c>
    </row>
    <row r="7" spans="1:15" s="14" customFormat="1" ht="27" x14ac:dyDescent="0.15">
      <c r="A7" s="7">
        <v>10000435</v>
      </c>
      <c r="B7" s="8">
        <v>250000</v>
      </c>
      <c r="C7" s="7" t="s">
        <v>465</v>
      </c>
      <c r="D7" s="7">
        <v>1336</v>
      </c>
      <c r="E7" s="7" t="s">
        <v>117</v>
      </c>
      <c r="F7" s="7" t="s">
        <v>178</v>
      </c>
      <c r="G7" s="7">
        <v>11</v>
      </c>
      <c r="H7" s="7">
        <v>8.75</v>
      </c>
      <c r="I7" s="7" t="s">
        <v>88</v>
      </c>
      <c r="J7" s="7">
        <v>5</v>
      </c>
      <c r="K7" s="12">
        <v>42636.583067129599</v>
      </c>
      <c r="L7" s="12">
        <v>42820.999988425901</v>
      </c>
      <c r="M7" s="7" t="s">
        <v>406</v>
      </c>
      <c r="N7" s="13">
        <v>2100000</v>
      </c>
      <c r="O7" s="13">
        <f t="shared" ref="O7:O12" si="0">O6-B7</f>
        <v>1850000</v>
      </c>
    </row>
    <row r="8" spans="1:15" s="14" customFormat="1" ht="27" x14ac:dyDescent="0.15">
      <c r="A8" s="7">
        <v>10000525</v>
      </c>
      <c r="B8" s="8">
        <v>550000</v>
      </c>
      <c r="C8" s="7" t="s">
        <v>550</v>
      </c>
      <c r="D8" s="7">
        <v>140407</v>
      </c>
      <c r="E8" s="7" t="s">
        <v>244</v>
      </c>
      <c r="F8" s="7" t="s">
        <v>178</v>
      </c>
      <c r="G8" s="7">
        <v>10</v>
      </c>
      <c r="H8" s="7">
        <v>8</v>
      </c>
      <c r="I8" s="7" t="s">
        <v>58</v>
      </c>
      <c r="J8" s="7">
        <v>3</v>
      </c>
      <c r="K8" s="12">
        <v>42678.604537036997</v>
      </c>
      <c r="L8" s="12">
        <v>42801.999988425901</v>
      </c>
      <c r="M8" s="7" t="s">
        <v>406</v>
      </c>
      <c r="N8" s="13">
        <v>2100000</v>
      </c>
      <c r="O8" s="13">
        <f t="shared" si="0"/>
        <v>1300000</v>
      </c>
    </row>
    <row r="9" spans="1:15" s="14" customFormat="1" ht="27" x14ac:dyDescent="0.15">
      <c r="A9" s="7">
        <v>10000615</v>
      </c>
      <c r="B9" s="8">
        <v>250000</v>
      </c>
      <c r="C9" s="7" t="s">
        <v>630</v>
      </c>
      <c r="D9" s="7">
        <v>1010</v>
      </c>
      <c r="E9" s="7" t="s">
        <v>13</v>
      </c>
      <c r="F9" s="7" t="s">
        <v>178</v>
      </c>
      <c r="G9" s="7">
        <v>10.5</v>
      </c>
      <c r="H9" s="7">
        <v>9</v>
      </c>
      <c r="I9" s="7" t="s">
        <v>88</v>
      </c>
      <c r="J9" s="7">
        <v>2</v>
      </c>
      <c r="K9" s="12">
        <v>42712.011134259301</v>
      </c>
      <c r="L9" s="12">
        <v>42895.999988425901</v>
      </c>
      <c r="M9" s="7" t="s">
        <v>406</v>
      </c>
      <c r="N9" s="13">
        <v>2100000</v>
      </c>
      <c r="O9" s="13">
        <f t="shared" si="0"/>
        <v>1050000</v>
      </c>
    </row>
    <row r="10" spans="1:15" s="14" customFormat="1" ht="27" x14ac:dyDescent="0.15">
      <c r="A10" s="7">
        <v>10000688</v>
      </c>
      <c r="B10" s="8">
        <v>350000</v>
      </c>
      <c r="C10" s="7" t="s">
        <v>699</v>
      </c>
      <c r="D10" s="7">
        <v>140407</v>
      </c>
      <c r="E10" s="7" t="s">
        <v>244</v>
      </c>
      <c r="F10" s="7" t="s">
        <v>178</v>
      </c>
      <c r="G10" s="7">
        <v>9</v>
      </c>
      <c r="H10" s="7">
        <v>7.5</v>
      </c>
      <c r="I10" s="7" t="s">
        <v>17</v>
      </c>
      <c r="J10" s="7">
        <v>1</v>
      </c>
      <c r="K10" s="12">
        <v>42743.461956018502</v>
      </c>
      <c r="L10" s="12">
        <v>42835.999988425901</v>
      </c>
      <c r="M10" s="7" t="s">
        <v>406</v>
      </c>
      <c r="N10" s="13">
        <v>2100000</v>
      </c>
      <c r="O10" s="13">
        <f t="shared" si="0"/>
        <v>700000</v>
      </c>
    </row>
    <row r="11" spans="1:15" s="14" customFormat="1" ht="30.95" customHeight="1" x14ac:dyDescent="0.15">
      <c r="A11" s="7">
        <v>10000770</v>
      </c>
      <c r="B11" s="8">
        <v>250000</v>
      </c>
      <c r="C11" s="7" t="s">
        <v>766</v>
      </c>
      <c r="D11" s="7">
        <v>1036</v>
      </c>
      <c r="E11" s="7" t="s">
        <v>16</v>
      </c>
      <c r="F11" s="7" t="s">
        <v>178</v>
      </c>
      <c r="G11" s="7">
        <v>9</v>
      </c>
      <c r="H11" s="7">
        <v>9</v>
      </c>
      <c r="I11" s="7" t="s">
        <v>17</v>
      </c>
      <c r="J11" s="7">
        <v>0</v>
      </c>
      <c r="K11" s="12">
        <v>42769.976689814801</v>
      </c>
      <c r="L11" s="12">
        <v>42861.999988425901</v>
      </c>
      <c r="M11" s="7" t="s">
        <v>406</v>
      </c>
      <c r="N11" s="13">
        <v>2100000</v>
      </c>
      <c r="O11" s="13">
        <f t="shared" si="0"/>
        <v>450000</v>
      </c>
    </row>
    <row r="12" spans="1:15" s="14" customFormat="1" ht="30.95" customHeight="1" x14ac:dyDescent="0.15">
      <c r="A12" s="7">
        <v>10000842</v>
      </c>
      <c r="B12" s="8">
        <v>225000</v>
      </c>
      <c r="C12" s="7" t="s">
        <v>842</v>
      </c>
      <c r="D12" s="7">
        <v>155642</v>
      </c>
      <c r="E12" s="7" t="s">
        <v>792</v>
      </c>
      <c r="F12" s="7" t="s">
        <v>178</v>
      </c>
      <c r="G12" s="7">
        <v>9</v>
      </c>
      <c r="H12" s="7">
        <v>9</v>
      </c>
      <c r="I12" s="7" t="s">
        <v>17</v>
      </c>
      <c r="J12" s="7">
        <v>0</v>
      </c>
      <c r="K12" s="12">
        <v>42792.975532407399</v>
      </c>
      <c r="L12" s="12">
        <v>42883.999988425901</v>
      </c>
      <c r="M12" s="7" t="s">
        <v>406</v>
      </c>
      <c r="N12" s="13">
        <v>2100000</v>
      </c>
      <c r="O12" s="13">
        <f t="shared" si="0"/>
        <v>225000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N4" sqref="N4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10000516</v>
      </c>
      <c r="B2" s="8">
        <v>250000</v>
      </c>
      <c r="C2" s="7" t="s">
        <v>541</v>
      </c>
      <c r="D2" s="7">
        <v>1010</v>
      </c>
      <c r="E2" s="7" t="s">
        <v>13</v>
      </c>
      <c r="F2" s="7" t="s">
        <v>542</v>
      </c>
      <c r="G2" s="7">
        <v>10.5</v>
      </c>
      <c r="H2" s="7">
        <v>9</v>
      </c>
      <c r="I2" s="7" t="s">
        <v>88</v>
      </c>
      <c r="J2" s="7">
        <v>3</v>
      </c>
      <c r="K2" s="12">
        <v>42676.0554050926</v>
      </c>
      <c r="L2" s="12">
        <v>42858.999988425901</v>
      </c>
      <c r="M2" s="7" t="s">
        <v>406</v>
      </c>
      <c r="N2" s="13">
        <v>2100000</v>
      </c>
      <c r="O2" s="13">
        <f>N2-B2</f>
        <v>1850000</v>
      </c>
    </row>
    <row r="3" spans="1:15" s="14" customFormat="1" ht="27" x14ac:dyDescent="0.15">
      <c r="A3" s="7">
        <v>10000597</v>
      </c>
      <c r="B3" s="8">
        <v>250000</v>
      </c>
      <c r="C3" s="7" t="s">
        <v>614</v>
      </c>
      <c r="D3" s="7">
        <v>1010</v>
      </c>
      <c r="E3" s="7" t="s">
        <v>13</v>
      </c>
      <c r="F3" s="7" t="s">
        <v>542</v>
      </c>
      <c r="G3" s="7">
        <v>10.5</v>
      </c>
      <c r="H3" s="7">
        <v>9</v>
      </c>
      <c r="I3" s="7" t="s">
        <v>88</v>
      </c>
      <c r="J3" s="7">
        <v>2</v>
      </c>
      <c r="K3" s="12">
        <v>42704.934791666703</v>
      </c>
      <c r="L3" s="12">
        <v>42891.999988425901</v>
      </c>
      <c r="M3" s="7" t="s">
        <v>406</v>
      </c>
      <c r="N3" s="13">
        <v>2100000</v>
      </c>
      <c r="O3" s="13">
        <f>O2-B3</f>
        <v>1600000</v>
      </c>
    </row>
    <row r="4" spans="1:15" s="14" customFormat="1" ht="27" x14ac:dyDescent="0.15">
      <c r="A4" s="7">
        <v>10000676</v>
      </c>
      <c r="B4" s="8">
        <v>275000</v>
      </c>
      <c r="C4" s="7" t="s">
        <v>688</v>
      </c>
      <c r="D4" s="7">
        <v>1010</v>
      </c>
      <c r="E4" s="7" t="s">
        <v>13</v>
      </c>
      <c r="F4" s="7" t="s">
        <v>542</v>
      </c>
      <c r="G4" s="7">
        <v>10.5</v>
      </c>
      <c r="H4" s="7">
        <v>9</v>
      </c>
      <c r="I4" s="7" t="s">
        <v>88</v>
      </c>
      <c r="J4" s="7">
        <v>1</v>
      </c>
      <c r="K4" s="12">
        <v>42736.843865740702</v>
      </c>
      <c r="L4" s="12">
        <v>42920.999988425901</v>
      </c>
      <c r="M4" s="7" t="s">
        <v>406</v>
      </c>
      <c r="N4" s="13">
        <v>2100000</v>
      </c>
      <c r="O4" s="13">
        <f t="shared" ref="O4:O5" si="0">O3-B4</f>
        <v>1325000</v>
      </c>
    </row>
    <row r="5" spans="1:15" s="14" customFormat="1" ht="27" x14ac:dyDescent="0.15">
      <c r="A5" s="7">
        <v>10000783</v>
      </c>
      <c r="B5" s="8">
        <v>275000</v>
      </c>
      <c r="C5" s="7" t="s">
        <v>779</v>
      </c>
      <c r="D5" s="7">
        <v>1336</v>
      </c>
      <c r="E5" s="7" t="s">
        <v>117</v>
      </c>
      <c r="F5" s="7" t="s">
        <v>542</v>
      </c>
      <c r="G5" s="7">
        <v>10.5</v>
      </c>
      <c r="H5" s="7">
        <v>8.75</v>
      </c>
      <c r="I5" s="7" t="s">
        <v>88</v>
      </c>
      <c r="J5" s="7">
        <v>0</v>
      </c>
      <c r="K5" s="12">
        <v>42772.985740740703</v>
      </c>
      <c r="L5" s="12">
        <v>42955.999988425901</v>
      </c>
      <c r="M5" s="7" t="s">
        <v>406</v>
      </c>
      <c r="N5" s="13">
        <v>2100000</v>
      </c>
      <c r="O5" s="13">
        <f t="shared" si="0"/>
        <v>1050000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6" sqref="N6"/>
    </sheetView>
  </sheetViews>
  <sheetFormatPr defaultColWidth="11" defaultRowHeight="14.25" x14ac:dyDescent="0.15"/>
  <cols>
    <col min="2" max="2" width="15.5" customWidth="1"/>
    <col min="11" max="11" width="19.125" customWidth="1"/>
    <col min="12" max="12" width="18.375" customWidth="1"/>
    <col min="14" max="14" width="16.625" customWidth="1"/>
    <col min="15" max="15" width="17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801</v>
      </c>
      <c r="O1" s="11" t="s">
        <v>803</v>
      </c>
    </row>
    <row r="2" spans="1:15" s="14" customFormat="1" ht="27" x14ac:dyDescent="0.15">
      <c r="A2" s="7">
        <v>10000012</v>
      </c>
      <c r="B2" s="8">
        <v>500000</v>
      </c>
      <c r="C2" s="7" t="s">
        <v>25</v>
      </c>
      <c r="D2" s="7">
        <v>1036</v>
      </c>
      <c r="E2" s="7" t="s">
        <v>16</v>
      </c>
      <c r="F2" s="7" t="s">
        <v>26</v>
      </c>
      <c r="G2" s="7">
        <v>12</v>
      </c>
      <c r="H2" s="7">
        <v>11.53</v>
      </c>
      <c r="I2" s="7" t="s">
        <v>19</v>
      </c>
      <c r="J2" s="7">
        <v>2</v>
      </c>
      <c r="K2" s="12">
        <v>42221.735717592601</v>
      </c>
      <c r="L2" s="12">
        <v>42289.395937499998</v>
      </c>
      <c r="M2" s="7" t="s">
        <v>15</v>
      </c>
      <c r="N2" s="13">
        <v>2100000</v>
      </c>
      <c r="O2" s="13">
        <v>2100000</v>
      </c>
    </row>
    <row r="3" spans="1:15" s="14" customFormat="1" ht="27" x14ac:dyDescent="0.15">
      <c r="A3" s="7">
        <v>10000067</v>
      </c>
      <c r="B3" s="8">
        <v>385000</v>
      </c>
      <c r="C3" s="7" t="s">
        <v>106</v>
      </c>
      <c r="D3" s="7">
        <v>1036</v>
      </c>
      <c r="E3" s="7" t="s">
        <v>16</v>
      </c>
      <c r="F3" s="7" t="s">
        <v>26</v>
      </c>
      <c r="G3" s="7">
        <v>10</v>
      </c>
      <c r="H3" s="7">
        <v>10</v>
      </c>
      <c r="I3" s="7" t="s">
        <v>17</v>
      </c>
      <c r="J3" s="7">
        <v>3</v>
      </c>
      <c r="K3" s="12">
        <v>42328.438819444404</v>
      </c>
      <c r="L3" s="12">
        <v>42423.666979166701</v>
      </c>
      <c r="M3" s="7" t="s">
        <v>15</v>
      </c>
      <c r="N3" s="13">
        <v>2100000</v>
      </c>
      <c r="O3" s="13">
        <v>2100000</v>
      </c>
    </row>
    <row r="4" spans="1:15" s="14" customFormat="1" ht="27" x14ac:dyDescent="0.15">
      <c r="A4" s="7">
        <v>10000129</v>
      </c>
      <c r="B4" s="8">
        <v>400000</v>
      </c>
      <c r="C4" s="7" t="s">
        <v>171</v>
      </c>
      <c r="D4" s="7">
        <v>1036</v>
      </c>
      <c r="E4" s="7" t="s">
        <v>16</v>
      </c>
      <c r="F4" s="7" t="s">
        <v>26</v>
      </c>
      <c r="G4" s="7">
        <v>11.5</v>
      </c>
      <c r="H4" s="7">
        <v>8.5</v>
      </c>
      <c r="I4" s="7" t="s">
        <v>88</v>
      </c>
      <c r="J4" s="7">
        <v>6</v>
      </c>
      <c r="K4" s="12">
        <v>42416.777824074103</v>
      </c>
      <c r="L4" s="12">
        <v>42600.500682870399</v>
      </c>
      <c r="M4" s="7" t="s">
        <v>15</v>
      </c>
      <c r="N4" s="13">
        <v>2100000</v>
      </c>
      <c r="O4" s="13">
        <v>2100000</v>
      </c>
    </row>
    <row r="5" spans="1:15" s="14" customFormat="1" ht="27" x14ac:dyDescent="0.15">
      <c r="A5" s="7">
        <v>10000194</v>
      </c>
      <c r="B5" s="8">
        <v>350000</v>
      </c>
      <c r="C5" s="7" t="s">
        <v>237</v>
      </c>
      <c r="D5" s="7">
        <v>1010</v>
      </c>
      <c r="E5" s="7" t="s">
        <v>13</v>
      </c>
      <c r="F5" s="7" t="s">
        <v>26</v>
      </c>
      <c r="G5" s="7">
        <v>11.5</v>
      </c>
      <c r="H5" s="7">
        <v>8.5</v>
      </c>
      <c r="I5" s="7" t="s">
        <v>88</v>
      </c>
      <c r="J5" s="7">
        <v>6</v>
      </c>
      <c r="K5" s="12">
        <v>42485.697916666701</v>
      </c>
      <c r="L5" s="12">
        <v>42670.5004513889</v>
      </c>
      <c r="M5" s="7" t="s">
        <v>15</v>
      </c>
      <c r="N5" s="13">
        <v>2100000</v>
      </c>
      <c r="O5" s="13">
        <v>2100000</v>
      </c>
    </row>
    <row r="6" spans="1:15" s="14" customFormat="1" ht="27" x14ac:dyDescent="0.15">
      <c r="A6" s="7">
        <v>10000295</v>
      </c>
      <c r="B6" s="8">
        <v>250000</v>
      </c>
      <c r="C6" s="7" t="s">
        <v>335</v>
      </c>
      <c r="D6" s="7">
        <v>1036</v>
      </c>
      <c r="E6" s="7" t="s">
        <v>16</v>
      </c>
      <c r="F6" s="7" t="s">
        <v>26</v>
      </c>
      <c r="G6" s="7">
        <v>9</v>
      </c>
      <c r="H6" s="7">
        <v>9</v>
      </c>
      <c r="I6" s="7" t="s">
        <v>17</v>
      </c>
      <c r="J6" s="7">
        <v>3</v>
      </c>
      <c r="K6" s="12">
        <v>42565.882245370398</v>
      </c>
      <c r="L6" s="12">
        <v>42661.500254629602</v>
      </c>
      <c r="M6" s="7" t="s">
        <v>15</v>
      </c>
      <c r="N6" s="13">
        <v>2100000</v>
      </c>
      <c r="O6" s="13">
        <v>2100000</v>
      </c>
    </row>
    <row r="7" spans="1:15" s="14" customFormat="1" ht="27" x14ac:dyDescent="0.15">
      <c r="A7" s="7">
        <v>10000359</v>
      </c>
      <c r="B7" s="8">
        <v>200000</v>
      </c>
      <c r="C7" s="7" t="s">
        <v>394</v>
      </c>
      <c r="D7" s="7">
        <v>1010</v>
      </c>
      <c r="E7" s="7" t="s">
        <v>13</v>
      </c>
      <c r="F7" s="7" t="s">
        <v>26</v>
      </c>
      <c r="G7" s="7">
        <v>9</v>
      </c>
      <c r="H7" s="7">
        <v>9</v>
      </c>
      <c r="I7" s="7" t="s">
        <v>17</v>
      </c>
      <c r="J7" s="7">
        <v>3</v>
      </c>
      <c r="K7" s="12">
        <v>42607.894548611097</v>
      </c>
      <c r="L7" s="12">
        <v>42703.500486111101</v>
      </c>
      <c r="M7" s="7" t="s">
        <v>15</v>
      </c>
      <c r="N7" s="13">
        <v>2100000</v>
      </c>
      <c r="O7" s="13">
        <v>2100000</v>
      </c>
    </row>
    <row r="8" spans="1:15" s="14" customFormat="1" ht="27" x14ac:dyDescent="0.15">
      <c r="A8" s="7">
        <v>10000439</v>
      </c>
      <c r="B8" s="8">
        <v>250000</v>
      </c>
      <c r="C8" s="7" t="s">
        <v>469</v>
      </c>
      <c r="D8" s="7">
        <v>1336</v>
      </c>
      <c r="E8" s="7" t="s">
        <v>117</v>
      </c>
      <c r="F8" s="7" t="s">
        <v>26</v>
      </c>
      <c r="G8" s="7">
        <v>11</v>
      </c>
      <c r="H8" s="7">
        <v>8.75</v>
      </c>
      <c r="I8" s="7" t="s">
        <v>88</v>
      </c>
      <c r="J8" s="7">
        <v>5</v>
      </c>
      <c r="K8" s="12">
        <v>42638.988645833299</v>
      </c>
      <c r="L8" s="12">
        <v>42821.999988425901</v>
      </c>
      <c r="M8" s="7" t="s">
        <v>406</v>
      </c>
      <c r="N8" s="13">
        <v>2100000</v>
      </c>
      <c r="O8" s="13">
        <f t="shared" ref="O8:O13" si="0">O7-B8</f>
        <v>1850000</v>
      </c>
    </row>
    <row r="9" spans="1:15" s="14" customFormat="1" ht="27" x14ac:dyDescent="0.15">
      <c r="A9" s="7">
        <v>10000496</v>
      </c>
      <c r="B9" s="8">
        <v>250000</v>
      </c>
      <c r="C9" s="7" t="s">
        <v>521</v>
      </c>
      <c r="D9" s="7">
        <v>1010</v>
      </c>
      <c r="E9" s="7" t="s">
        <v>13</v>
      </c>
      <c r="F9" s="7" t="s">
        <v>26</v>
      </c>
      <c r="G9" s="7">
        <v>10.5</v>
      </c>
      <c r="H9" s="7">
        <v>9</v>
      </c>
      <c r="I9" s="7" t="s">
        <v>88</v>
      </c>
      <c r="J9" s="7">
        <v>4</v>
      </c>
      <c r="K9" s="12">
        <v>42666.7352777778</v>
      </c>
      <c r="L9" s="12">
        <v>42850.999988425901</v>
      </c>
      <c r="M9" s="7" t="s">
        <v>406</v>
      </c>
      <c r="N9" s="13">
        <v>2100000</v>
      </c>
      <c r="O9" s="13">
        <f t="shared" si="0"/>
        <v>1600000</v>
      </c>
    </row>
    <row r="10" spans="1:15" s="14" customFormat="1" ht="27" x14ac:dyDescent="0.15">
      <c r="A10" s="7">
        <v>10000568</v>
      </c>
      <c r="B10" s="8">
        <v>275000</v>
      </c>
      <c r="C10" s="7" t="s">
        <v>590</v>
      </c>
      <c r="D10" s="7">
        <v>1010</v>
      </c>
      <c r="E10" s="7" t="s">
        <v>13</v>
      </c>
      <c r="F10" s="7" t="s">
        <v>26</v>
      </c>
      <c r="G10" s="7">
        <v>10.5</v>
      </c>
      <c r="H10" s="7">
        <v>9</v>
      </c>
      <c r="I10" s="7" t="s">
        <v>88</v>
      </c>
      <c r="J10" s="7">
        <v>3</v>
      </c>
      <c r="K10" s="12">
        <v>42696.077511574098</v>
      </c>
      <c r="L10" s="12">
        <v>42878.999988425901</v>
      </c>
      <c r="M10" s="7" t="s">
        <v>406</v>
      </c>
      <c r="N10" s="13">
        <v>2100000</v>
      </c>
      <c r="O10" s="13">
        <f t="shared" si="0"/>
        <v>1325000</v>
      </c>
    </row>
    <row r="11" spans="1:15" s="14" customFormat="1" ht="30.95" customHeight="1" x14ac:dyDescent="0.15">
      <c r="A11" s="7">
        <v>10000641</v>
      </c>
      <c r="B11" s="8">
        <v>275000</v>
      </c>
      <c r="C11" s="7" t="s">
        <v>654</v>
      </c>
      <c r="D11" s="7">
        <v>1010</v>
      </c>
      <c r="E11" s="7" t="s">
        <v>13</v>
      </c>
      <c r="F11" s="7" t="s">
        <v>26</v>
      </c>
      <c r="G11" s="7">
        <v>10.5</v>
      </c>
      <c r="H11" s="7">
        <v>9</v>
      </c>
      <c r="I11" s="7" t="s">
        <v>88</v>
      </c>
      <c r="J11" s="7">
        <v>2</v>
      </c>
      <c r="K11" s="12">
        <v>42722.825532407398</v>
      </c>
      <c r="L11" s="12">
        <v>42906.999988425901</v>
      </c>
      <c r="M11" s="7" t="s">
        <v>406</v>
      </c>
      <c r="N11" s="13">
        <v>2100000</v>
      </c>
      <c r="O11" s="13">
        <f t="shared" si="0"/>
        <v>1050000</v>
      </c>
    </row>
    <row r="12" spans="1:15" s="14" customFormat="1" ht="30.95" customHeight="1" x14ac:dyDescent="0.15">
      <c r="A12" s="7">
        <v>10000720</v>
      </c>
      <c r="B12" s="8">
        <v>275000</v>
      </c>
      <c r="C12" s="7" t="s">
        <v>725</v>
      </c>
      <c r="D12" s="7">
        <v>1010</v>
      </c>
      <c r="E12" s="7" t="s">
        <v>13</v>
      </c>
      <c r="F12" s="7" t="s">
        <v>26</v>
      </c>
      <c r="G12" s="7">
        <v>10.5</v>
      </c>
      <c r="H12" s="7">
        <v>8.75</v>
      </c>
      <c r="I12" s="7" t="s">
        <v>88</v>
      </c>
      <c r="J12" s="7">
        <v>1</v>
      </c>
      <c r="K12" s="12">
        <v>42747.974305555603</v>
      </c>
      <c r="L12" s="12">
        <v>42932.999988425901</v>
      </c>
      <c r="M12" s="7" t="s">
        <v>406</v>
      </c>
      <c r="N12" s="13">
        <v>2100000</v>
      </c>
      <c r="O12" s="13">
        <f t="shared" si="0"/>
        <v>775000</v>
      </c>
    </row>
    <row r="13" spans="1:15" s="14" customFormat="1" ht="30.95" customHeight="1" x14ac:dyDescent="0.15">
      <c r="A13" s="7">
        <v>10000788</v>
      </c>
      <c r="B13" s="8">
        <v>275000</v>
      </c>
      <c r="C13" s="7" t="s">
        <v>783</v>
      </c>
      <c r="D13" s="7">
        <v>1010</v>
      </c>
      <c r="E13" s="7" t="s">
        <v>13</v>
      </c>
      <c r="F13" s="7" t="s">
        <v>26</v>
      </c>
      <c r="G13" s="7">
        <v>10.5</v>
      </c>
      <c r="H13" s="7">
        <v>8.75</v>
      </c>
      <c r="I13" s="7" t="s">
        <v>88</v>
      </c>
      <c r="J13" s="7">
        <v>0</v>
      </c>
      <c r="K13" s="12">
        <v>42774.0301736111</v>
      </c>
      <c r="L13" s="12">
        <v>42956.999988425901</v>
      </c>
      <c r="M13" s="7" t="s">
        <v>406</v>
      </c>
      <c r="N13" s="13">
        <v>2100000</v>
      </c>
      <c r="O13" s="13">
        <f t="shared" si="0"/>
        <v>500000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3" sqref="N3"/>
    </sheetView>
  </sheetViews>
  <sheetFormatPr defaultColWidth="11" defaultRowHeight="14.25" x14ac:dyDescent="0.15"/>
  <cols>
    <col min="2" max="2" width="17.375" style="2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2" spans="1:15" s="1" customFormat="1" ht="27" x14ac:dyDescent="0.1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802</v>
      </c>
      <c r="O2" s="11" t="s">
        <v>804</v>
      </c>
    </row>
    <row r="3" spans="1:15" s="1" customFormat="1" ht="27" x14ac:dyDescent="0.15">
      <c r="A3" s="3">
        <v>10000090</v>
      </c>
      <c r="B3" s="4">
        <v>335000</v>
      </c>
      <c r="C3" s="3" t="s">
        <v>131</v>
      </c>
      <c r="D3" s="3">
        <v>1036</v>
      </c>
      <c r="E3" s="3" t="s">
        <v>16</v>
      </c>
      <c r="F3" s="3" t="s">
        <v>132</v>
      </c>
      <c r="G3" s="3">
        <v>12</v>
      </c>
      <c r="H3" s="3">
        <v>10</v>
      </c>
      <c r="I3" s="3" t="s">
        <v>88</v>
      </c>
      <c r="J3" s="3">
        <v>6</v>
      </c>
      <c r="K3" s="5">
        <v>42361.438252314802</v>
      </c>
      <c r="L3" s="5">
        <v>42550.5015277778</v>
      </c>
      <c r="M3" s="3" t="s">
        <v>15</v>
      </c>
      <c r="N3" s="6">
        <v>1800000</v>
      </c>
      <c r="O3" s="6">
        <v>1800000</v>
      </c>
    </row>
    <row r="4" spans="1:15" s="1" customFormat="1" ht="27" x14ac:dyDescent="0.15">
      <c r="A4" s="3">
        <v>10000132</v>
      </c>
      <c r="B4" s="4">
        <v>200000</v>
      </c>
      <c r="C4" s="3" t="s">
        <v>173</v>
      </c>
      <c r="D4" s="3">
        <v>1336</v>
      </c>
      <c r="E4" s="3" t="s">
        <v>117</v>
      </c>
      <c r="F4" s="3" t="s">
        <v>132</v>
      </c>
      <c r="G4" s="3">
        <v>9.5</v>
      </c>
      <c r="H4" s="3">
        <v>8.5</v>
      </c>
      <c r="I4" s="3" t="s">
        <v>17</v>
      </c>
      <c r="J4" s="3">
        <v>3</v>
      </c>
      <c r="K4" s="5">
        <v>42418.841909722199</v>
      </c>
      <c r="L4" s="5">
        <v>42512.666979166701</v>
      </c>
      <c r="M4" s="3" t="s">
        <v>15</v>
      </c>
      <c r="N4" s="6">
        <v>1800000</v>
      </c>
      <c r="O4" s="6">
        <v>1800000</v>
      </c>
    </row>
    <row r="5" spans="1:15" s="1" customFormat="1" ht="27" x14ac:dyDescent="0.15">
      <c r="A5" s="3">
        <v>10000244</v>
      </c>
      <c r="B5" s="4">
        <v>250000</v>
      </c>
      <c r="C5" s="3" t="s">
        <v>290</v>
      </c>
      <c r="D5" s="3">
        <v>1036</v>
      </c>
      <c r="E5" s="3" t="s">
        <v>16</v>
      </c>
      <c r="F5" s="3" t="s">
        <v>132</v>
      </c>
      <c r="G5" s="3">
        <v>9</v>
      </c>
      <c r="H5" s="3">
        <v>9</v>
      </c>
      <c r="I5" s="3" t="s">
        <v>17</v>
      </c>
      <c r="J5" s="3">
        <v>3</v>
      </c>
      <c r="K5" s="5">
        <v>42530.425104166701</v>
      </c>
      <c r="L5" s="5">
        <v>42625.501550925903</v>
      </c>
      <c r="M5" s="3" t="s">
        <v>15</v>
      </c>
      <c r="N5" s="6">
        <v>1800000</v>
      </c>
      <c r="O5" s="6">
        <v>1800000</v>
      </c>
    </row>
    <row r="6" spans="1:15" s="1" customFormat="1" ht="27" x14ac:dyDescent="0.15">
      <c r="A6" s="3">
        <v>10000334</v>
      </c>
      <c r="B6" s="4">
        <v>100000</v>
      </c>
      <c r="C6" s="3" t="s">
        <v>371</v>
      </c>
      <c r="D6" s="3">
        <v>1336</v>
      </c>
      <c r="E6" s="3" t="s">
        <v>117</v>
      </c>
      <c r="F6" s="3" t="s">
        <v>132</v>
      </c>
      <c r="G6" s="3">
        <v>5.5</v>
      </c>
      <c r="H6" s="3">
        <v>6.5</v>
      </c>
      <c r="I6" s="3" t="s">
        <v>14</v>
      </c>
      <c r="J6" s="3">
        <v>1</v>
      </c>
      <c r="K6" s="5">
        <v>42596.476365740702</v>
      </c>
      <c r="L6" s="5">
        <v>42629.667662036998</v>
      </c>
      <c r="M6" s="3" t="s">
        <v>15</v>
      </c>
      <c r="N6" s="6">
        <v>1800000</v>
      </c>
      <c r="O6" s="6">
        <v>1800000</v>
      </c>
    </row>
    <row r="7" spans="1:15" s="1" customFormat="1" ht="27" x14ac:dyDescent="0.15">
      <c r="A7" s="3">
        <v>10000394</v>
      </c>
      <c r="B7" s="4">
        <v>100000</v>
      </c>
      <c r="C7" s="3" t="s">
        <v>428</v>
      </c>
      <c r="D7" s="3">
        <v>1036</v>
      </c>
      <c r="E7" s="3" t="s">
        <v>16</v>
      </c>
      <c r="F7" s="3" t="s">
        <v>132</v>
      </c>
      <c r="G7" s="3">
        <v>7.5</v>
      </c>
      <c r="H7" s="3">
        <v>7.5</v>
      </c>
      <c r="I7" s="3" t="s">
        <v>19</v>
      </c>
      <c r="J7" s="3">
        <v>2</v>
      </c>
      <c r="K7" s="5">
        <v>42621.971157407403</v>
      </c>
      <c r="L7" s="5">
        <v>42686.584224537</v>
      </c>
      <c r="M7" s="3" t="s">
        <v>15</v>
      </c>
      <c r="N7" s="6">
        <v>1800000</v>
      </c>
      <c r="O7" s="6">
        <v>1800000</v>
      </c>
    </row>
    <row r="8" spans="1:15" s="1" customFormat="1" ht="27" x14ac:dyDescent="0.15">
      <c r="A8" s="3">
        <v>10000456</v>
      </c>
      <c r="B8" s="4">
        <v>200000</v>
      </c>
      <c r="C8" s="3" t="s">
        <v>485</v>
      </c>
      <c r="D8" s="3">
        <v>1336</v>
      </c>
      <c r="E8" s="3" t="s">
        <v>117</v>
      </c>
      <c r="F8" s="3" t="s">
        <v>132</v>
      </c>
      <c r="G8" s="3">
        <v>9</v>
      </c>
      <c r="H8" s="3">
        <v>9</v>
      </c>
      <c r="I8" s="3" t="s">
        <v>17</v>
      </c>
      <c r="J8" s="3">
        <v>3</v>
      </c>
      <c r="K8" s="5">
        <v>42646.947268518503</v>
      </c>
      <c r="L8" s="5">
        <v>42743.5008101852</v>
      </c>
      <c r="M8" s="3" t="s">
        <v>15</v>
      </c>
      <c r="N8" s="6">
        <v>1800000</v>
      </c>
      <c r="O8" s="6">
        <v>1800000</v>
      </c>
    </row>
    <row r="9" spans="1:15" s="1" customFormat="1" ht="27" x14ac:dyDescent="0.15">
      <c r="A9" s="3">
        <v>10000513</v>
      </c>
      <c r="B9" s="4">
        <v>100000</v>
      </c>
      <c r="C9" s="3" t="s">
        <v>538</v>
      </c>
      <c r="D9" s="3">
        <v>1336</v>
      </c>
      <c r="E9" s="3" t="s">
        <v>117</v>
      </c>
      <c r="F9" s="3" t="s">
        <v>132</v>
      </c>
      <c r="G9" s="3">
        <v>5.5</v>
      </c>
      <c r="H9" s="3">
        <v>7.5</v>
      </c>
      <c r="I9" s="3" t="s">
        <v>14</v>
      </c>
      <c r="J9" s="3">
        <v>1</v>
      </c>
      <c r="K9" s="5">
        <v>42676.054965277799</v>
      </c>
      <c r="L9" s="5">
        <v>42707.666979166701</v>
      </c>
      <c r="M9" s="3" t="s">
        <v>15</v>
      </c>
      <c r="N9" s="6">
        <v>1800000</v>
      </c>
      <c r="O9" s="6">
        <v>1800000</v>
      </c>
    </row>
    <row r="10" spans="1:15" s="1" customFormat="1" ht="27" x14ac:dyDescent="0.15">
      <c r="A10" s="3">
        <v>10000587</v>
      </c>
      <c r="B10" s="4">
        <v>150000</v>
      </c>
      <c r="C10" s="3" t="s">
        <v>606</v>
      </c>
      <c r="D10" s="3">
        <v>1336</v>
      </c>
      <c r="E10" s="3" t="s">
        <v>117</v>
      </c>
      <c r="F10" s="3" t="s">
        <v>132</v>
      </c>
      <c r="G10" s="3">
        <v>7.5</v>
      </c>
      <c r="H10" s="3">
        <v>7.5</v>
      </c>
      <c r="I10" s="3" t="s">
        <v>19</v>
      </c>
      <c r="J10" s="3">
        <v>2</v>
      </c>
      <c r="K10" s="5">
        <v>42702.960277777798</v>
      </c>
      <c r="L10" s="5">
        <v>42765.419675925899</v>
      </c>
      <c r="M10" s="3" t="s">
        <v>15</v>
      </c>
      <c r="N10" s="6">
        <v>1800000</v>
      </c>
      <c r="O10" s="6">
        <v>1800000</v>
      </c>
    </row>
    <row r="11" spans="1:15" s="1" customFormat="1" ht="27" x14ac:dyDescent="0.15">
      <c r="A11" s="3">
        <v>10000658</v>
      </c>
      <c r="B11" s="4">
        <v>275000</v>
      </c>
      <c r="C11" s="3" t="s">
        <v>670</v>
      </c>
      <c r="D11" s="3">
        <v>1336</v>
      </c>
      <c r="E11" s="3" t="s">
        <v>117</v>
      </c>
      <c r="F11" s="3" t="s">
        <v>132</v>
      </c>
      <c r="G11" s="3">
        <v>10.5</v>
      </c>
      <c r="H11" s="3">
        <v>9</v>
      </c>
      <c r="I11" s="3" t="s">
        <v>88</v>
      </c>
      <c r="J11" s="3">
        <v>2</v>
      </c>
      <c r="K11" s="5">
        <v>42729.962847222203</v>
      </c>
      <c r="L11" s="5">
        <v>42913.999988425901</v>
      </c>
      <c r="M11" s="3" t="s">
        <v>406</v>
      </c>
      <c r="N11" s="6">
        <v>1800000</v>
      </c>
      <c r="O11" s="6">
        <f>O10-B11</f>
        <v>1525000</v>
      </c>
    </row>
    <row r="12" spans="1:15" s="1" customFormat="1" ht="27" x14ac:dyDescent="0.15">
      <c r="A12" s="3">
        <v>10000730</v>
      </c>
      <c r="B12" s="4">
        <v>250000</v>
      </c>
      <c r="C12" s="3" t="s">
        <v>734</v>
      </c>
      <c r="D12" s="3">
        <v>1010</v>
      </c>
      <c r="E12" s="3" t="s">
        <v>13</v>
      </c>
      <c r="F12" s="3" t="s">
        <v>132</v>
      </c>
      <c r="G12" s="3">
        <v>10.5</v>
      </c>
      <c r="H12" s="3">
        <v>8.75</v>
      </c>
      <c r="I12" s="3" t="s">
        <v>88</v>
      </c>
      <c r="J12" s="3">
        <v>1</v>
      </c>
      <c r="K12" s="5">
        <v>42752.9838773148</v>
      </c>
      <c r="L12" s="5">
        <v>42935.999988425901</v>
      </c>
      <c r="M12" s="3" t="s">
        <v>406</v>
      </c>
      <c r="N12" s="6">
        <v>1800000</v>
      </c>
      <c r="O12" s="6">
        <f>O11-B12</f>
        <v>1275000</v>
      </c>
    </row>
    <row r="13" spans="1:15" ht="27" x14ac:dyDescent="0.15">
      <c r="A13" s="3">
        <v>10000802</v>
      </c>
      <c r="B13" s="4">
        <v>175000</v>
      </c>
      <c r="C13" s="3" t="s">
        <v>798</v>
      </c>
      <c r="D13" s="3">
        <v>155642</v>
      </c>
      <c r="E13" s="3" t="s">
        <v>792</v>
      </c>
      <c r="F13" s="3" t="s">
        <v>132</v>
      </c>
      <c r="G13" s="3">
        <v>7.5</v>
      </c>
      <c r="H13" s="3">
        <v>7.5</v>
      </c>
      <c r="I13" s="3" t="s">
        <v>19</v>
      </c>
      <c r="J13" s="3">
        <v>0</v>
      </c>
      <c r="K13" s="5">
        <v>42780.0054282407</v>
      </c>
      <c r="L13" s="5">
        <v>42840.999988425901</v>
      </c>
      <c r="M13" s="3" t="s">
        <v>406</v>
      </c>
      <c r="N13" s="6">
        <v>1800000</v>
      </c>
      <c r="O13" s="6">
        <f>O12-B13</f>
        <v>1100000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N2" sqref="N2"/>
    </sheetView>
  </sheetViews>
  <sheetFormatPr defaultColWidth="11" defaultRowHeight="14.25" x14ac:dyDescent="0.15"/>
  <cols>
    <col min="2" max="2" width="17.375" customWidth="1"/>
    <col min="11" max="11" width="16.625" customWidth="1"/>
    <col min="12" max="12" width="17.875" customWidth="1"/>
    <col min="14" max="14" width="15.5" customWidth="1"/>
    <col min="15" max="15" width="16.625" customWidth="1"/>
  </cols>
  <sheetData>
    <row r="1" spans="1:15" s="1" customFormat="1" ht="27" x14ac:dyDescent="0.1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802</v>
      </c>
      <c r="O1" s="11" t="s">
        <v>804</v>
      </c>
    </row>
    <row r="2" spans="1:15" s="1" customFormat="1" ht="27" x14ac:dyDescent="0.15">
      <c r="A2" s="3">
        <v>10000163</v>
      </c>
      <c r="B2" s="4">
        <v>100000</v>
      </c>
      <c r="C2" s="3" t="s">
        <v>205</v>
      </c>
      <c r="D2" s="3">
        <v>1336</v>
      </c>
      <c r="E2" s="3" t="s">
        <v>117</v>
      </c>
      <c r="F2" s="3" t="s">
        <v>206</v>
      </c>
      <c r="G2" s="3">
        <v>7.5</v>
      </c>
      <c r="H2" s="3">
        <v>7.5</v>
      </c>
      <c r="I2" s="3" t="s">
        <v>19</v>
      </c>
      <c r="J2" s="3">
        <v>2</v>
      </c>
      <c r="K2" s="5">
        <v>42450.756828703699</v>
      </c>
      <c r="L2" s="5">
        <v>42513.500173611101</v>
      </c>
      <c r="M2" s="3" t="s">
        <v>15</v>
      </c>
      <c r="N2" s="6">
        <v>1000000</v>
      </c>
      <c r="O2" s="6">
        <v>1000000</v>
      </c>
    </row>
    <row r="3" spans="1:15" s="1" customFormat="1" ht="27" x14ac:dyDescent="0.15">
      <c r="A3" s="3">
        <v>10000192</v>
      </c>
      <c r="B3" s="4">
        <v>100000</v>
      </c>
      <c r="C3" s="3" t="s">
        <v>235</v>
      </c>
      <c r="D3" s="3">
        <v>1336</v>
      </c>
      <c r="E3" s="3" t="s">
        <v>117</v>
      </c>
      <c r="F3" s="3" t="s">
        <v>206</v>
      </c>
      <c r="G3" s="3">
        <v>5.5</v>
      </c>
      <c r="H3" s="3">
        <v>6.5</v>
      </c>
      <c r="I3" s="3" t="s">
        <v>14</v>
      </c>
      <c r="J3" s="3">
        <v>1</v>
      </c>
      <c r="K3" s="5">
        <v>42485.673252314802</v>
      </c>
      <c r="L3" s="5">
        <v>42517.500277777799</v>
      </c>
      <c r="M3" s="3" t="s">
        <v>15</v>
      </c>
      <c r="N3" s="6">
        <v>1000000</v>
      </c>
      <c r="O3" s="6">
        <v>1000000</v>
      </c>
    </row>
    <row r="4" spans="1:15" s="1" customFormat="1" ht="27" x14ac:dyDescent="0.15">
      <c r="A4" s="3">
        <v>10000231</v>
      </c>
      <c r="B4" s="4">
        <v>150000</v>
      </c>
      <c r="C4" s="3" t="s">
        <v>277</v>
      </c>
      <c r="D4" s="3">
        <v>1336</v>
      </c>
      <c r="E4" s="3" t="s">
        <v>117</v>
      </c>
      <c r="F4" s="3" t="s">
        <v>206</v>
      </c>
      <c r="G4" s="3">
        <v>7.5</v>
      </c>
      <c r="H4" s="3">
        <v>7.5</v>
      </c>
      <c r="I4" s="3" t="s">
        <v>19</v>
      </c>
      <c r="J4" s="3">
        <v>2</v>
      </c>
      <c r="K4" s="5">
        <v>42521.463877314804</v>
      </c>
      <c r="L4" s="5">
        <v>42584.5006712963</v>
      </c>
      <c r="M4" s="3" t="s">
        <v>15</v>
      </c>
      <c r="N4" s="6">
        <v>1000000</v>
      </c>
      <c r="O4" s="6">
        <v>1000000</v>
      </c>
    </row>
    <row r="5" spans="1:15" s="1" customFormat="1" ht="27" x14ac:dyDescent="0.15">
      <c r="A5" s="3">
        <v>10000283</v>
      </c>
      <c r="B5" s="4">
        <v>150000</v>
      </c>
      <c r="C5" s="3" t="s">
        <v>324</v>
      </c>
      <c r="D5" s="3">
        <v>1336</v>
      </c>
      <c r="E5" s="3" t="s">
        <v>117</v>
      </c>
      <c r="F5" s="3" t="s">
        <v>206</v>
      </c>
      <c r="G5" s="3">
        <v>7.5</v>
      </c>
      <c r="H5" s="3">
        <v>7.5</v>
      </c>
      <c r="I5" s="3" t="s">
        <v>19</v>
      </c>
      <c r="J5" s="3">
        <v>2</v>
      </c>
      <c r="K5" s="5">
        <v>42556.790740740696</v>
      </c>
      <c r="L5" s="5">
        <v>42620.500555555598</v>
      </c>
      <c r="M5" s="3" t="s">
        <v>15</v>
      </c>
      <c r="N5" s="6">
        <v>1000000</v>
      </c>
      <c r="O5" s="6">
        <v>1000000</v>
      </c>
    </row>
    <row r="6" spans="1:15" s="1" customFormat="1" ht="27" x14ac:dyDescent="0.15">
      <c r="A6" s="3">
        <v>10000354</v>
      </c>
      <c r="B6" s="4">
        <v>250000</v>
      </c>
      <c r="C6" s="3" t="s">
        <v>389</v>
      </c>
      <c r="D6" s="3">
        <v>1010</v>
      </c>
      <c r="E6" s="3" t="s">
        <v>13</v>
      </c>
      <c r="F6" s="3" t="s">
        <v>206</v>
      </c>
      <c r="G6" s="3">
        <v>11</v>
      </c>
      <c r="H6" s="3">
        <v>8.75</v>
      </c>
      <c r="I6" s="3" t="s">
        <v>88</v>
      </c>
      <c r="J6" s="3">
        <v>6</v>
      </c>
      <c r="K6" s="5">
        <v>42605.808356481502</v>
      </c>
      <c r="L6" s="5">
        <v>42791.500462962998</v>
      </c>
      <c r="M6" s="3" t="s">
        <v>15</v>
      </c>
      <c r="N6" s="6">
        <v>1000000</v>
      </c>
      <c r="O6" s="6">
        <v>1000000</v>
      </c>
    </row>
    <row r="7" spans="1:15" s="1" customFormat="1" ht="27" x14ac:dyDescent="0.15">
      <c r="A7" s="3">
        <v>10000424</v>
      </c>
      <c r="B7" s="4">
        <v>150000</v>
      </c>
      <c r="C7" s="3" t="s">
        <v>455</v>
      </c>
      <c r="D7" s="3">
        <v>1336</v>
      </c>
      <c r="E7" s="3" t="s">
        <v>117</v>
      </c>
      <c r="F7" s="3" t="s">
        <v>206</v>
      </c>
      <c r="G7" s="3">
        <v>7.5</v>
      </c>
      <c r="H7" s="3">
        <v>7.5</v>
      </c>
      <c r="I7" s="3" t="s">
        <v>19</v>
      </c>
      <c r="J7" s="3">
        <v>2</v>
      </c>
      <c r="K7" s="5">
        <v>42633.991192129601</v>
      </c>
      <c r="L7" s="5">
        <v>42696.501226851899</v>
      </c>
      <c r="M7" s="3" t="s">
        <v>15</v>
      </c>
      <c r="N7" s="6">
        <v>1000000</v>
      </c>
      <c r="O7" s="6">
        <v>1000000</v>
      </c>
    </row>
    <row r="8" spans="1:15" s="1" customFormat="1" ht="27" x14ac:dyDescent="0.15">
      <c r="A8" s="3">
        <v>10000501</v>
      </c>
      <c r="B8" s="4">
        <v>150000</v>
      </c>
      <c r="C8" s="3" t="s">
        <v>526</v>
      </c>
      <c r="D8" s="3">
        <v>1336</v>
      </c>
      <c r="E8" s="3" t="s">
        <v>117</v>
      </c>
      <c r="F8" s="3" t="s">
        <v>206</v>
      </c>
      <c r="G8" s="3">
        <v>7.5</v>
      </c>
      <c r="H8" s="3">
        <v>7.5</v>
      </c>
      <c r="I8" s="3" t="s">
        <v>19</v>
      </c>
      <c r="J8" s="3">
        <v>2</v>
      </c>
      <c r="K8" s="5">
        <v>42668.839328703703</v>
      </c>
      <c r="L8" s="5">
        <v>42731.502569444398</v>
      </c>
      <c r="M8" s="3" t="s">
        <v>15</v>
      </c>
      <c r="N8" s="6">
        <v>1000000</v>
      </c>
      <c r="O8" s="6">
        <v>1000000</v>
      </c>
    </row>
    <row r="9" spans="1:15" s="1" customFormat="1" ht="27" x14ac:dyDescent="0.15">
      <c r="A9" s="3">
        <v>10000569</v>
      </c>
      <c r="B9" s="4">
        <v>150000</v>
      </c>
      <c r="C9" s="3" t="s">
        <v>591</v>
      </c>
      <c r="D9" s="3">
        <v>1010</v>
      </c>
      <c r="E9" s="3" t="s">
        <v>13</v>
      </c>
      <c r="F9" s="3" t="s">
        <v>206</v>
      </c>
      <c r="G9" s="3">
        <v>7.5</v>
      </c>
      <c r="H9" s="3">
        <v>7.5</v>
      </c>
      <c r="I9" s="3" t="s">
        <v>19</v>
      </c>
      <c r="J9" s="3">
        <v>2</v>
      </c>
      <c r="K9" s="5">
        <v>42696.981585648202</v>
      </c>
      <c r="L9" s="5">
        <v>42759.667650463001</v>
      </c>
      <c r="M9" s="3" t="s">
        <v>15</v>
      </c>
      <c r="N9" s="6">
        <v>1000000</v>
      </c>
      <c r="O9" s="6">
        <v>1000000</v>
      </c>
    </row>
    <row r="10" spans="1:15" s="1" customFormat="1" ht="27" x14ac:dyDescent="0.15">
      <c r="A10" s="3">
        <v>10000643</v>
      </c>
      <c r="B10" s="4">
        <v>225000</v>
      </c>
      <c r="C10" s="3" t="s">
        <v>656</v>
      </c>
      <c r="D10" s="3">
        <v>1336</v>
      </c>
      <c r="E10" s="3" t="s">
        <v>117</v>
      </c>
      <c r="F10" s="3" t="s">
        <v>206</v>
      </c>
      <c r="G10" s="3">
        <v>9</v>
      </c>
      <c r="H10" s="3">
        <v>9</v>
      </c>
      <c r="I10" s="3" t="s">
        <v>17</v>
      </c>
      <c r="J10" s="3">
        <v>2</v>
      </c>
      <c r="K10" s="5">
        <v>42723.951331018499</v>
      </c>
      <c r="L10" s="5">
        <v>42815.999988425901</v>
      </c>
      <c r="M10" s="3" t="s">
        <v>406</v>
      </c>
      <c r="N10" s="6">
        <v>1000000</v>
      </c>
      <c r="O10" s="6">
        <f>O9-B10</f>
        <v>775000</v>
      </c>
    </row>
    <row r="11" spans="1:15" s="1" customFormat="1" ht="27" x14ac:dyDescent="0.15">
      <c r="A11" s="3">
        <v>10000712</v>
      </c>
      <c r="B11" s="4">
        <v>200000</v>
      </c>
      <c r="C11" s="3" t="s">
        <v>719</v>
      </c>
      <c r="D11" s="3">
        <v>1036</v>
      </c>
      <c r="E11" s="3" t="s">
        <v>16</v>
      </c>
      <c r="F11" s="3" t="s">
        <v>206</v>
      </c>
      <c r="G11" s="3">
        <v>9</v>
      </c>
      <c r="H11" s="3">
        <v>9</v>
      </c>
      <c r="I11" s="3" t="s">
        <v>17</v>
      </c>
      <c r="J11" s="3">
        <v>1</v>
      </c>
      <c r="K11" s="5">
        <v>42746.961689814802</v>
      </c>
      <c r="L11" s="5">
        <v>42838.999988425901</v>
      </c>
      <c r="M11" s="3" t="s">
        <v>406</v>
      </c>
      <c r="N11" s="6">
        <v>1000000</v>
      </c>
      <c r="O11" s="6">
        <f>O10-B11</f>
        <v>575000</v>
      </c>
    </row>
    <row r="12" spans="1:15" ht="27" x14ac:dyDescent="0.15">
      <c r="A12" s="3">
        <v>10000790</v>
      </c>
      <c r="B12" s="4">
        <v>225000</v>
      </c>
      <c r="C12" s="3" t="s">
        <v>785</v>
      </c>
      <c r="D12" s="3">
        <v>1036</v>
      </c>
      <c r="E12" s="3" t="s">
        <v>16</v>
      </c>
      <c r="F12" s="3" t="s">
        <v>206</v>
      </c>
      <c r="G12" s="3">
        <v>9</v>
      </c>
      <c r="H12" s="3">
        <v>9</v>
      </c>
      <c r="I12" s="3" t="s">
        <v>17</v>
      </c>
      <c r="J12" s="3">
        <v>0</v>
      </c>
      <c r="K12" s="5">
        <v>42775.007465277798</v>
      </c>
      <c r="L12" s="5">
        <v>42865.999988425901</v>
      </c>
      <c r="M12" s="3" t="s">
        <v>406</v>
      </c>
      <c r="N12" s="6">
        <v>1000000</v>
      </c>
      <c r="O12" s="6">
        <f>O11-B12</f>
        <v>350000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73</vt:i4>
      </vt:variant>
    </vt:vector>
  </HeadingPairs>
  <TitlesOfParts>
    <vt:vector size="73" baseType="lpstr">
      <vt:lpstr>循环授信总表</vt:lpstr>
      <vt:lpstr>艾庆华</vt:lpstr>
      <vt:lpstr>安利园</vt:lpstr>
      <vt:lpstr>卜显峰</vt:lpstr>
      <vt:lpstr>曹秋平</vt:lpstr>
      <vt:lpstr>陈罕利</vt:lpstr>
      <vt:lpstr>陈其跃</vt:lpstr>
      <vt:lpstr>戴航</vt:lpstr>
      <vt:lpstr>付雪峰</vt:lpstr>
      <vt:lpstr>宫伟</vt:lpstr>
      <vt:lpstr>郭爱军</vt:lpstr>
      <vt:lpstr>郭文利</vt:lpstr>
      <vt:lpstr>韩勇</vt:lpstr>
      <vt:lpstr>黄金耀</vt:lpstr>
      <vt:lpstr>计文忠</vt:lpstr>
      <vt:lpstr>姜敏</vt:lpstr>
      <vt:lpstr>焦志伟</vt:lpstr>
      <vt:lpstr>康凯</vt:lpstr>
      <vt:lpstr>雷彬</vt:lpstr>
      <vt:lpstr>李光松</vt:lpstr>
      <vt:lpstr>李俊</vt:lpstr>
      <vt:lpstr>李萌</vt:lpstr>
      <vt:lpstr>李娜</vt:lpstr>
      <vt:lpstr>李铁桥</vt:lpstr>
      <vt:lpstr>李鑫</vt:lpstr>
      <vt:lpstr>李秀芳</vt:lpstr>
      <vt:lpstr>李炎</vt:lpstr>
      <vt:lpstr>李煜杰</vt:lpstr>
      <vt:lpstr>李祖峰</vt:lpstr>
      <vt:lpstr>刘威</vt:lpstr>
      <vt:lpstr>刘玉梅</vt:lpstr>
      <vt:lpstr>卢昌宁</vt:lpstr>
      <vt:lpstr>卢成绪</vt:lpstr>
      <vt:lpstr>吕俐</vt:lpstr>
      <vt:lpstr>罗淑香</vt:lpstr>
      <vt:lpstr>马庆伟</vt:lpstr>
      <vt:lpstr>苗晓红</vt:lpstr>
      <vt:lpstr>苗有健</vt:lpstr>
      <vt:lpstr>南昊成</vt:lpstr>
      <vt:lpstr>乔爱玲</vt:lpstr>
      <vt:lpstr>阙东镁</vt:lpstr>
      <vt:lpstr>邵立秋（缺）</vt:lpstr>
      <vt:lpstr>何莲</vt:lpstr>
      <vt:lpstr>宋玉明</vt:lpstr>
      <vt:lpstr>孙连元</vt:lpstr>
      <vt:lpstr>孙强丹</vt:lpstr>
      <vt:lpstr>孙有为</vt:lpstr>
      <vt:lpstr>王国富（缺）</vt:lpstr>
      <vt:lpstr>王娟</vt:lpstr>
      <vt:lpstr>王凯</vt:lpstr>
      <vt:lpstr>王奎荣</vt:lpstr>
      <vt:lpstr>王雷</vt:lpstr>
      <vt:lpstr>王庆花</vt:lpstr>
      <vt:lpstr>王全安（缺）</vt:lpstr>
      <vt:lpstr>王昕</vt:lpstr>
      <vt:lpstr>吴仕安</vt:lpstr>
      <vt:lpstr>吴锡濠（缺）</vt:lpstr>
      <vt:lpstr>谢晖</vt:lpstr>
      <vt:lpstr>徐建国</vt:lpstr>
      <vt:lpstr>许有延</vt:lpstr>
      <vt:lpstr>闫丰伟</vt:lpstr>
      <vt:lpstr>杨宝山</vt:lpstr>
      <vt:lpstr>杨荣华</vt:lpstr>
      <vt:lpstr>杨薇</vt:lpstr>
      <vt:lpstr>杨昕</vt:lpstr>
      <vt:lpstr>袁文瀚（缺）</vt:lpstr>
      <vt:lpstr>苑志伟</vt:lpstr>
      <vt:lpstr>岳晋平</vt:lpstr>
      <vt:lpstr>张伟</vt:lpstr>
      <vt:lpstr>张先庆（缺）</vt:lpstr>
      <vt:lpstr>张新莱</vt:lpstr>
      <vt:lpstr>赵利春</vt:lpstr>
      <vt:lpstr>朱春水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biwu hu</cp:lastModifiedBy>
  <dcterms:created xsi:type="dcterms:W3CDTF">2017-03-07T13:12:07Z</dcterms:created>
  <dcterms:modified xsi:type="dcterms:W3CDTF">2017-03-08T08:19:40Z</dcterms:modified>
</cp:coreProperties>
</file>