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D\Git_Repositories\Microsoft-365-and-Azure\Entra\User Lifecycle\Bulk onboarding PS Graph SDK\"/>
    </mc:Choice>
  </mc:AlternateContent>
  <xr:revisionPtr revIDLastSave="0" documentId="13_ncr:1_{64FA211A-A887-42DF-A27B-9C7233ABFC27}" xr6:coauthVersionLast="47" xr6:coauthVersionMax="47" xr10:uidLastSave="{00000000-0000-0000-0000-000000000000}"/>
  <bookViews>
    <workbookView xWindow="15645" yWindow="4335" windowWidth="38700" windowHeight="15345" xr2:uid="{EC62C7F1-0864-4F6C-8D7F-6E3A57BB67E6}"/>
  </bookViews>
  <sheets>
    <sheet name="Sheet1" sheetId="1" r:id="rId1"/>
    <sheet name="Sheet2" sheetId="2" r:id="rId2"/>
  </sheets>
  <definedNames>
    <definedName name="Auckland">Sheet2!$D$2</definedName>
    <definedName name="AucklandAddresses">Sheet2!$D$2</definedName>
    <definedName name="Wellington">Sheet2!$C$2:$C$5</definedName>
    <definedName name="WellingtonAddresses">Sheet2!$C$2:$C$5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D24" i="2"/>
  <c r="H31" i="1" a="1"/>
  <c r="H31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<sst xmlns="http://schemas.openxmlformats.org/spreadsheetml/2006/main" count="50" uniqueCount="42">
  <si>
    <t>First Name</t>
  </si>
  <si>
    <t>Last Name</t>
  </si>
  <si>
    <t>Display Name</t>
  </si>
  <si>
    <t>Job Title</t>
  </si>
  <si>
    <t>Department</t>
  </si>
  <si>
    <t>Organisational Group</t>
  </si>
  <si>
    <t>City</t>
  </si>
  <si>
    <t>Street Address</t>
  </si>
  <si>
    <t>Manager</t>
  </si>
  <si>
    <t>Employee Category</t>
  </si>
  <si>
    <t>Employee Type</t>
  </si>
  <si>
    <t>Start Date</t>
  </si>
  <si>
    <t>HUD_SUBSTANTIVE_POSITION</t>
  </si>
  <si>
    <t>ORA_HRX_CONTRACTOR</t>
  </si>
  <si>
    <t>ORA_HRX_CONSULTANT</t>
  </si>
  <si>
    <t>HUD_EXTERNAL_SECONDMENT</t>
  </si>
  <si>
    <t>HUD_FIX_TERM</t>
  </si>
  <si>
    <t>HUD_INTERNAL_SECONDMENT</t>
  </si>
  <si>
    <t>HUD_LEAVE_WO_PAY</t>
  </si>
  <si>
    <t>HUD_PARENTAL_LEAVE</t>
  </si>
  <si>
    <t>Permanent</t>
  </si>
  <si>
    <t>Contractor</t>
  </si>
  <si>
    <t>Consultant</t>
  </si>
  <si>
    <t>External Secondment</t>
  </si>
  <si>
    <t>Fixed Term</t>
  </si>
  <si>
    <t>Internal Secondment</t>
  </si>
  <si>
    <t>Leave Without Pay</t>
  </si>
  <si>
    <t>Parental Leave</t>
  </si>
  <si>
    <t>Level 6,7 Waterloo Quay,Pipitea,Wellington</t>
  </si>
  <si>
    <t>Level 7,7 Waterloo Quay,Pipitea,Wellington</t>
  </si>
  <si>
    <t>Level 8,7 Waterloo Quay,Pipitea,Wellington</t>
  </si>
  <si>
    <t>Auckland</t>
  </si>
  <si>
    <t>Wellington</t>
  </si>
  <si>
    <t>Level 7, 45 Queen Street, Auckland</t>
  </si>
  <si>
    <t>Level 9,7 Waterloo Quay,Pipitea,Wellington</t>
  </si>
  <si>
    <t>Isabella</t>
  </si>
  <si>
    <t>DaggCourt</t>
  </si>
  <si>
    <t>Isabella Dagg Court</t>
  </si>
  <si>
    <t>Policy Advisor</t>
  </si>
  <si>
    <t xml:space="preserve">Operational Policy </t>
  </si>
  <si>
    <t>Policy</t>
  </si>
  <si>
    <t>Rebekah.Hood@hud.govt.nz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</si>
</sst>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E87A-7CA4-401A-9513-442263A7E90B}">
  <dimension ref="A1:L32"/>
  <sheetViews>
    <sheetView tabSelected="1" zoomScale="90" zoomScaleNormal="90" workbookViewId="0">
      <selection activeCell="L2" sqref="L2"/>
    </sheetView>
  </sheetViews>
  <sheetFormatPr defaultColWidth="0" defaultRowHeight="15" zeroHeight="1" x14ac:dyDescent="0.25"/>
  <cols>
    <col min="1" max="2" width="15" customWidth="1"/>
    <col min="3" max="3" width="16.85546875" customWidth="1"/>
    <col min="4" max="4" width="14" customWidth="1"/>
    <col min="5" max="5" width="14.140625" customWidth="1"/>
    <col min="6" max="6" width="26.28515625" bestFit="1" customWidth="1"/>
    <col min="7" max="7" width="12.28515625" customWidth="1"/>
    <col min="8" max="8" width="43.42578125" customWidth="1"/>
    <col min="9" max="9" width="32.5703125" customWidth="1"/>
    <col min="10" max="10" width="22.42578125" customWidth="1"/>
    <col min="11" max="11" width="28.42578125" customWidth="1"/>
    <col min="12" max="12" width="19.7109375" customWidth="1"/>
    <col min="13" max="16384" width="9.140625" hidden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</row>
    <row r="2" spans="1:12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32</v>
      </c>
      <c r="H2" t="s">
        <v>30</v>
      </c>
      <c r="I2" t="s">
        <v>41</v>
      </c>
      <c r="J2" t="s">
        <v>20</v>
      </c>
      <c r="K2" t="str">
        <f>IF(ISBLANK(J2), "", IFERROR(VLOOKUP(J2, Sheet2!$A$2:$B$9, 2, FALSE), ""))</f>
        <v>HUD_SUBSTANTIVE_POSITION</v>
      </c>
      <c r="L2" s="2">
        <v>45670</v>
      </c>
    </row>
    <row r="3" spans="1:12" x14ac:dyDescent="0.25">
      <c r="L3" s="2"/>
    </row>
    <row r="4" spans="1:12" x14ac:dyDescent="0.25">
      <c r="L4" s="2"/>
    </row>
    <row r="5" spans="1:12" x14ac:dyDescent="0.25">
      <c r="K5" t="str">
        <f>IF(ISBLANK(J5), "", IFERROR(VLOOKUP(J5, Sheet2!$A$2:$B$9, 2, FALSE), ""))</f>
        <v/>
      </c>
      <c r="L5" s="2"/>
    </row>
    <row r="6" spans="1:12" x14ac:dyDescent="0.25">
      <c r="K6" t="str">
        <f>IF(ISBLANK(J6), "", IFERROR(VLOOKUP(J6, Sheet2!$A$2:$B$9, 2, FALSE), ""))</f>
        <v/>
      </c>
      <c r="L6" s="2"/>
    </row>
    <row r="7" spans="1:12" x14ac:dyDescent="0.25">
      <c r="K7" t="str">
        <f>IF(ISBLANK(J7), "", IFERROR(VLOOKUP(J7, Sheet2!$A$2:$B$9, 2, FALSE), ""))</f>
        <v/>
      </c>
      <c r="L7" s="2"/>
    </row>
    <row r="8" spans="1:12" x14ac:dyDescent="0.25">
      <c r="H8" t="str" cm="1">
        <f t="array" ref="H8">IF(G8="Auckland", AucklandAddresses, IF(G8="Wellington", WellingtonAddresses, ""))</f>
        <v/>
      </c>
      <c r="L8" s="2"/>
    </row>
    <row r="9" spans="1:12" x14ac:dyDescent="0.25">
      <c r="H9" t="str" cm="1">
        <f t="array" ref="H9">IF(G9="Auckland", AucklandAddresses, IF(G9="Wellington", WellingtonAddresses, ""))</f>
        <v/>
      </c>
      <c r="K9" t="str">
        <f>IF(ISBLANK(J9), "", IFERROR(VLOOKUP(J9, Sheet2!$A$2:$B$9, 2, FALSE), ""))</f>
        <v/>
      </c>
      <c r="L9" s="2"/>
    </row>
    <row r="10" spans="1:12" x14ac:dyDescent="0.25">
      <c r="H10" t="str" cm="1">
        <f t="array" ref="H10">IF(G10="Auckland", AucklandAddresses, IF(G10="Wellington", WellingtonAddresses, ""))</f>
        <v/>
      </c>
      <c r="K10" t="str">
        <f>IF(ISBLANK(J10), "", IFERROR(VLOOKUP(J10, Sheet2!$A$2:$B$9, 2, FALSE), ""))</f>
        <v/>
      </c>
      <c r="L10" s="2"/>
    </row>
    <row r="11" spans="1:12" x14ac:dyDescent="0.25">
      <c r="H11" t="str" cm="1">
        <f t="array" ref="H11">IF(G11="Auckland", AucklandAddresses, IF(G11="Wellington", WellingtonAddresses, ""))</f>
        <v/>
      </c>
      <c r="K11" t="str">
        <f>IF(ISBLANK(J11), "", IFERROR(VLOOKUP(J11, Sheet2!$A$2:$B$9, 2, FALSE), ""))</f>
        <v/>
      </c>
      <c r="L11" s="2"/>
    </row>
    <row r="12" spans="1:12" x14ac:dyDescent="0.25">
      <c r="H12" t="str" cm="1">
        <f t="array" ref="H12">IF(G12="Auckland", AucklandAddresses, IF(G12="Wellington", WellingtonAddresses, ""))</f>
        <v/>
      </c>
      <c r="K12" t="str">
        <f>IF(ISBLANK(J12), "", IFERROR(VLOOKUP(J12, Sheet2!$A$2:$B$9, 2, FALSE), ""))</f>
        <v/>
      </c>
      <c r="L12" s="2"/>
    </row>
    <row r="13" spans="1:12" x14ac:dyDescent="0.25">
      <c r="H13" t="str" cm="1">
        <f t="array" ref="H13">IF(G13="Auckland", AucklandAddresses, IF(G13="Wellington", WellingtonAddresses, ""))</f>
        <v/>
      </c>
      <c r="K13" t="str">
        <f>IF(ISBLANK(J13), "", IFERROR(VLOOKUP(J13, Sheet2!$A$2:$B$9, 2, FALSE), ""))</f>
        <v/>
      </c>
      <c r="L13" s="2"/>
    </row>
    <row r="14" spans="1:12" x14ac:dyDescent="0.25">
      <c r="H14" t="str" cm="1">
        <f t="array" ref="H14">IF(G14="Auckland", AucklandAddresses, IF(G14="Wellington", WellingtonAddresses, ""))</f>
        <v/>
      </c>
      <c r="K14" t="str">
        <f>IF(ISBLANK(J14), "", IFERROR(VLOOKUP(J14, Sheet2!$A$2:$B$9, 2, FALSE), ""))</f>
        <v/>
      </c>
      <c r="L14" s="2"/>
    </row>
    <row r="15" spans="1:12" x14ac:dyDescent="0.25">
      <c r="H15" t="str" cm="1">
        <f t="array" ref="H15">IF(G15="Auckland", AucklandAddresses, IF(G15="Wellington", WellingtonAddresses, ""))</f>
        <v/>
      </c>
      <c r="K15" t="str">
        <f>IF(ISBLANK(J15), "", IFERROR(VLOOKUP(J15, Sheet2!$A$2:$B$9, 2, FALSE), ""))</f>
        <v/>
      </c>
      <c r="L15" s="2"/>
    </row>
    <row r="16" spans="1:12" x14ac:dyDescent="0.25">
      <c r="H16" t="str" cm="1">
        <f t="array" ref="H16">IF(G16="Auckland", AucklandAddresses, IF(G16="Wellington", WellingtonAddresses, ""))</f>
        <v/>
      </c>
      <c r="K16" t="str">
        <f>IF(ISBLANK(J16), "", IFERROR(VLOOKUP(J16, Sheet2!$A$2:$B$9, 2, FALSE), ""))</f>
        <v/>
      </c>
      <c r="L16" s="2"/>
    </row>
    <row r="17" spans="8:12" x14ac:dyDescent="0.25">
      <c r="H17" t="str" cm="1">
        <f t="array" ref="H17">IF(G17="Auckland", AucklandAddresses, IF(G17="Wellington", WellingtonAddresses, ""))</f>
        <v/>
      </c>
      <c r="K17" t="str">
        <f>IF(ISBLANK(J17), "", IFERROR(VLOOKUP(J17, Sheet2!$A$2:$B$9, 2, FALSE), ""))</f>
        <v/>
      </c>
      <c r="L17" s="2"/>
    </row>
    <row r="18" spans="8:12" x14ac:dyDescent="0.25">
      <c r="H18" t="str" cm="1">
        <f t="array" ref="H18">IF(G18="Auckland", AucklandAddresses, IF(G18="Wellington", WellingtonAddresses, ""))</f>
        <v/>
      </c>
      <c r="K18" t="str">
        <f>IF(ISBLANK(J18), "", IFERROR(VLOOKUP(J18, Sheet2!$A$2:$B$9, 2, FALSE), ""))</f>
        <v/>
      </c>
      <c r="L18" s="2"/>
    </row>
    <row r="19" spans="8:12" x14ac:dyDescent="0.25">
      <c r="H19" t="str" cm="1">
        <f t="array" ref="H19">IF(G19="Auckland", AucklandAddresses, IF(G19="Wellington", WellingtonAddresses, ""))</f>
        <v/>
      </c>
      <c r="K19" t="str">
        <f>IF(ISBLANK(J19), "", IFERROR(VLOOKUP(J19, Sheet2!$A$2:$B$9, 2, FALSE), ""))</f>
        <v/>
      </c>
      <c r="L19" s="2"/>
    </row>
    <row r="20" spans="8:12" x14ac:dyDescent="0.25">
      <c r="H20" t="str" cm="1">
        <f t="array" ref="H20">IF(G20="Auckland", AucklandAddresses, IF(G20="Wellington", WellingtonAddresses, ""))</f>
        <v/>
      </c>
      <c r="K20" t="str">
        <f>IF(ISBLANK(J20), "", IFERROR(VLOOKUP(J20, Sheet2!$A$2:$B$9, 2, FALSE), ""))</f>
        <v/>
      </c>
      <c r="L20" s="2"/>
    </row>
    <row r="21" spans="8:12" x14ac:dyDescent="0.25">
      <c r="H21" t="str" cm="1">
        <f t="array" ref="H21">IF(G21="Auckland", AucklandAddresses, IF(G21="Wellington", WellingtonAddresses, ""))</f>
        <v/>
      </c>
      <c r="K21" t="str">
        <f>IF(ISBLANK(J21), "", IFERROR(VLOOKUP(J21, Sheet2!$A$2:$B$9, 2, FALSE), ""))</f>
        <v/>
      </c>
      <c r="L21" s="2"/>
    </row>
    <row r="22" spans="8:12" x14ac:dyDescent="0.25">
      <c r="H22" t="str" cm="1">
        <f t="array" ref="H22">IF(G22="Auckland", AucklandAddresses, IF(G22="Wellington", WellingtonAddresses, ""))</f>
        <v/>
      </c>
      <c r="K22" t="str">
        <f>IF(ISBLANK(J22), "", IFERROR(VLOOKUP(J22, Sheet2!$A$2:$B$9, 2, FALSE), ""))</f>
        <v/>
      </c>
      <c r="L22" s="2"/>
    </row>
    <row r="23" spans="8:12" x14ac:dyDescent="0.25">
      <c r="H23" t="str" cm="1">
        <f t="array" ref="H23">IF(G23="Auckland", AucklandAddresses, IF(G23="Wellington", WellingtonAddresses, ""))</f>
        <v/>
      </c>
      <c r="K23" t="str">
        <f>IF(ISBLANK(J23), "", IFERROR(VLOOKUP(J23, Sheet2!$A$2:$B$9, 2, FALSE), ""))</f>
        <v/>
      </c>
      <c r="L23" s="2"/>
    </row>
    <row r="24" spans="8:12" x14ac:dyDescent="0.25">
      <c r="H24" t="str" cm="1">
        <f t="array" ref="H24">IF(G24="Auckland", AucklandAddresses, IF(G24="Wellington", WellingtonAddresses, ""))</f>
        <v/>
      </c>
      <c r="K24" t="str">
        <f>IF(ISBLANK(J24), "", IFERROR(VLOOKUP(J24, Sheet2!$A$2:$B$9, 2, FALSE), ""))</f>
        <v/>
      </c>
      <c r="L24" s="2"/>
    </row>
    <row r="25" spans="8:12" x14ac:dyDescent="0.25">
      <c r="H25" t="str" cm="1">
        <f t="array" ref="H25">IF(G25="Auckland", AucklandAddresses, IF(G25="Wellington", WellingtonAddresses, ""))</f>
        <v/>
      </c>
      <c r="K25" t="str">
        <f>IF(ISBLANK(J25), "", IFERROR(VLOOKUP(J25, Sheet2!$A$2:$B$9, 2, FALSE), ""))</f>
        <v/>
      </c>
      <c r="L25" s="2"/>
    </row>
    <row r="26" spans="8:12" x14ac:dyDescent="0.25">
      <c r="H26" t="str" cm="1">
        <f t="array" ref="H26">IF(G26="Auckland", AucklandAddresses, IF(G26="Wellington", WellingtonAddresses, ""))</f>
        <v/>
      </c>
      <c r="K26" t="str">
        <f>IF(ISBLANK(J26), "", IFERROR(VLOOKUP(J26, Sheet2!$A$2:$B$9, 2, FALSE), ""))</f>
        <v/>
      </c>
      <c r="L26" s="2"/>
    </row>
    <row r="27" spans="8:12" x14ac:dyDescent="0.25">
      <c r="H27" t="str" cm="1">
        <f t="array" ref="H27">IF(G27="Auckland", AucklandAddresses, IF(G27="Wellington", WellingtonAddresses, ""))</f>
        <v/>
      </c>
      <c r="K27" t="str">
        <f>IF(ISBLANK(J27), "", IFERROR(VLOOKUP(J27, Sheet2!$A$2:$B$9, 2, FALSE), ""))</f>
        <v/>
      </c>
      <c r="L27" s="2"/>
    </row>
    <row r="28" spans="8:12" x14ac:dyDescent="0.25">
      <c r="H28" t="str" cm="1">
        <f t="array" ref="H28">IF(G28="Auckland", AucklandAddresses, IF(G28="Wellington", WellingtonAddresses, ""))</f>
        <v/>
      </c>
      <c r="K28" t="str">
        <f>IF(ISBLANK(J28), "", IFERROR(VLOOKUP(J28, Sheet2!$A$2:$B$9, 2, FALSE), ""))</f>
        <v/>
      </c>
      <c r="L28" s="2"/>
    </row>
    <row r="29" spans="8:12" x14ac:dyDescent="0.25">
      <c r="H29" t="str" cm="1">
        <f t="array" ref="H29">IF(G29="Auckland", AucklandAddresses, IF(G29="Wellington", WellingtonAddresses, ""))</f>
        <v/>
      </c>
      <c r="K29" t="str">
        <f>IF(ISBLANK(J29), "", IFERROR(VLOOKUP(J29, Sheet2!$A$2:$B$9, 2, FALSE), ""))</f>
        <v/>
      </c>
      <c r="L29" s="2"/>
    </row>
    <row r="30" spans="8:12" x14ac:dyDescent="0.25">
      <c r="H30" t="str" cm="1">
        <f t="array" ref="H30">IF(G30="Auckland", AucklandAddresses, IF(G30="Wellington", WellingtonAddresses, ""))</f>
        <v/>
      </c>
      <c r="K30" t="str">
        <f>IF(ISBLANK(J30), "", IFERROR(VLOOKUP(J30, Sheet2!$A$2:$B$9, 2, FALSE), ""))</f>
        <v/>
      </c>
      <c r="L30" s="2"/>
    </row>
    <row r="31" spans="8:12" x14ac:dyDescent="0.25">
      <c r="H31" t="str" cm="1">
        <f t="array" ref="H31">IF(G31="Auckland", AucklandAddresses, IF(G31="Wellington", WellingtonAddresses, ""))</f>
        <v/>
      </c>
      <c r="K31" t="str">
        <f>IF(ISBLANK(J31), "", IFERROR(VLOOKUP(J31, Sheet2!$A$2:$B$9, 2, FALSE), ""))</f>
        <v/>
      </c>
      <c r="L31" s="2"/>
    </row>
    <row r="32" spans="8:12" s="1" customFormat="1" x14ac:dyDescent="0.25"/>
  </sheetData>
  <dataValidations count="1">
    <dataValidation type="list" allowBlank="1" showInputMessage="1" showErrorMessage="1" sqref="H2:H31" xr:uid="{0DCBC82E-758B-44E7-85AE-B365DF3118B0}">
      <formula1>IF(G2="Auckland", AucklandAddresses, IF(G2="Wellington", WellingtonAddresses, ""))</formula1>
    </dataValidation>
  </dataValidations>
  <pageMargins left="0.7" right="0.7" top="0.75" bottom="0.75" header="0.3" footer="0.3"/>
  <headerFooter>
    <oddFooter>&amp;C_x000D_&amp;1#&amp;"Calibri"&amp;10&amp;K000000 [UNCLASSIFIED]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ED8370D-3B3E-4ECD-8B4D-2774637CDA1C}">
          <x14:formula1>
            <xm:f>Sheet2!$E$2:$E$3</xm:f>
          </x14:formula1>
          <xm:sqref>G2:G31</xm:sqref>
        </x14:dataValidation>
        <x14:dataValidation type="list" allowBlank="1" showInputMessage="1" showErrorMessage="1" xr:uid="{FE8F0313-0B5E-4F63-8997-A05B0CCABCDD}">
          <x14:formula1>
            <xm:f>Sheet2!$A$2:$A$9</xm:f>
          </x14:formula1>
          <xm:sqref>J2:J31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A913-0210-456B-9121-EE7706B0EB8A}">
  <dimension ref="A1:E24"/>
  <sheetViews>
    <sheetView workbookViewId="0">
      <selection sqref="A1:A1048576"/>
    </sheetView>
  </sheetViews>
  <sheetFormatPr defaultRowHeight="15" x14ac:dyDescent="0.25"/>
  <cols>
    <col min="1" max="1" width="20.140625" bestFit="1" customWidth="1"/>
    <col min="2" max="2" width="20.140625" customWidth="1"/>
    <col min="3" max="3" width="40.7109375" bestFit="1" customWidth="1"/>
    <col min="4" max="4" width="40.7109375" customWidth="1"/>
    <col min="5" max="5" width="11" customWidth="1"/>
    <col min="13" max="13" width="28.7109375" bestFit="1" customWidth="1"/>
    <col min="14" max="14" width="20.140625" bestFit="1" customWidth="1"/>
  </cols>
  <sheetData>
    <row r="1" spans="1:5" x14ac:dyDescent="0.25">
      <c r="A1" t="s">
        <v>10</v>
      </c>
      <c r="B1" t="s">
        <v>9</v>
      </c>
      <c r="C1" t="s">
        <v>32</v>
      </c>
      <c r="D1" t="s">
        <v>31</v>
      </c>
      <c r="E1" t="s">
        <v>6</v>
      </c>
    </row>
    <row r="2" spans="1:5" x14ac:dyDescent="0.25">
      <c r="A2" t="s">
        <v>20</v>
      </c>
      <c r="B2" t="s">
        <v>12</v>
      </c>
      <c r="C2" t="s">
        <v>28</v>
      </c>
      <c r="D2" t="s">
        <v>33</v>
      </c>
      <c r="E2" t="s">
        <v>31</v>
      </c>
    </row>
    <row r="3" spans="1:5" x14ac:dyDescent="0.25">
      <c r="A3" t="s">
        <v>21</v>
      </c>
      <c r="B3" t="s">
        <v>13</v>
      </c>
      <c r="C3" t="s">
        <v>29</v>
      </c>
      <c r="E3" t="s">
        <v>32</v>
      </c>
    </row>
    <row r="4" spans="1:5" x14ac:dyDescent="0.25">
      <c r="A4" t="s">
        <v>22</v>
      </c>
      <c r="B4" t="s">
        <v>14</v>
      </c>
      <c r="C4" t="s">
        <v>30</v>
      </c>
    </row>
    <row r="5" spans="1:5" x14ac:dyDescent="0.25">
      <c r="A5" t="s">
        <v>23</v>
      </c>
      <c r="B5" t="s">
        <v>15</v>
      </c>
      <c r="C5" t="s">
        <v>34</v>
      </c>
    </row>
    <row r="6" spans="1:5" x14ac:dyDescent="0.25">
      <c r="A6" t="s">
        <v>24</v>
      </c>
      <c r="B6" t="s">
        <v>16</v>
      </c>
    </row>
    <row r="7" spans="1:5" x14ac:dyDescent="0.25">
      <c r="A7" t="s">
        <v>25</v>
      </c>
      <c r="B7" t="s">
        <v>17</v>
      </c>
    </row>
    <row r="8" spans="1:5" x14ac:dyDescent="0.25">
      <c r="A8" t="s">
        <v>26</v>
      </c>
      <c r="B8" t="s">
        <v>18</v>
      </c>
    </row>
    <row r="9" spans="1:5" x14ac:dyDescent="0.25">
      <c r="A9" t="s">
        <v>27</v>
      </c>
      <c r="B9" t="s">
        <v>19</v>
      </c>
    </row>
    <row r="24" spans="4:4" x14ac:dyDescent="0.25">
      <c r="D24" t="str">
        <f>IF(ISBLANK(J2), "", IFERROR(VLOOKUP(J2, Sheet2!$A$2:$A$9, 2, FALSE), ""))</f>
        <v/>
      </c>
    </row>
  </sheetData>
  <pageMargins left="0.7" right="0.7" top="0.75" bottom="0.75" header="0.3" footer="0.3"/>
  <headerFooter>
    <oddFooter>&amp;C_x000D_&amp;1#&amp;"Calibri"&amp;10&amp;K000000 [UNCLASSIFIED]</oddFooter>
  </headerFooter>
</worksheet>
</file>

<file path=docMetadata/LabelInfo.xml><?xml version="1.0" encoding="utf-8"?>
<clbl:labelList xmlns:clbl="http://schemas.microsoft.com/office/2020/mipLabelMetadata">
  <clbl:label id="{49120112-3b8d-44c1-bb35-0efb412dca25}" enabled="1" method="Privileged" siteId="{9e9b3020-3d38-48a6-9064-373bc7b156d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Auckland</vt:lpstr>
      <vt:lpstr>AucklandAddresses</vt:lpstr>
      <vt:lpstr>Wellington</vt:lpstr>
      <vt:lpstr>WellingtonAddresses</vt:lpstr>
    </vt:vector>
  </TitlesOfParts>
  <Company>Ministry of Housing and Urban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Forde</dc:creator>
  <cp:lastModifiedBy>Ashley Forde</cp:lastModifiedBy>
  <dcterms:created xsi:type="dcterms:W3CDTF">2024-03-21T06:07:05Z</dcterms:created>
  <dcterms:modified xsi:type="dcterms:W3CDTF">2025-01-09T21:58:17Z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