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SIGMA Internship\"/>
    </mc:Choice>
  </mc:AlternateContent>
  <bookViews>
    <workbookView xWindow="0" yWindow="0" windowWidth="23040" windowHeight="8676"/>
  </bookViews>
  <sheets>
    <sheet name="Sheet1" sheetId="1" r:id="rId1"/>
  </sheets>
  <definedNames>
    <definedName name="solver_adj" localSheetId="0" hidden="1">Sheet1!$B$15:$B$18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F2" i="1" s="1"/>
  <c r="G2" i="1" s="1"/>
  <c r="H2" i="1" s="1"/>
  <c r="E12" i="1" l="1"/>
  <c r="F12" i="1" s="1"/>
  <c r="G12" i="1" s="1"/>
  <c r="H12" i="1" s="1"/>
  <c r="E11" i="1"/>
  <c r="F11" i="1" s="1"/>
  <c r="G11" i="1" s="1"/>
  <c r="H11" i="1" s="1"/>
  <c r="E10" i="1"/>
  <c r="F10" i="1" s="1"/>
  <c r="G10" i="1" s="1"/>
  <c r="H10" i="1" s="1"/>
  <c r="E9" i="1"/>
  <c r="F9" i="1" s="1"/>
  <c r="G9" i="1" s="1"/>
  <c r="H9" i="1" s="1"/>
  <c r="E8" i="1"/>
  <c r="F8" i="1" s="1"/>
  <c r="G8" i="1" s="1"/>
  <c r="H8" i="1" s="1"/>
  <c r="E7" i="1"/>
  <c r="F7" i="1" s="1"/>
  <c r="G7" i="1" s="1"/>
  <c r="H7" i="1" s="1"/>
  <c r="E6" i="1"/>
  <c r="F6" i="1" s="1"/>
  <c r="G6" i="1" s="1"/>
  <c r="H6" i="1" s="1"/>
  <c r="E5" i="1"/>
  <c r="F5" i="1" s="1"/>
  <c r="G5" i="1" s="1"/>
  <c r="H5" i="1" s="1"/>
  <c r="E4" i="1"/>
  <c r="F4" i="1" s="1"/>
  <c r="G4" i="1" s="1"/>
  <c r="H4" i="1" s="1"/>
  <c r="F3" i="1"/>
  <c r="G3" i="1" s="1"/>
  <c r="H3" i="1" s="1"/>
  <c r="H13" i="1" l="1"/>
</calcChain>
</file>

<file path=xl/sharedStrings.xml><?xml version="1.0" encoding="utf-8"?>
<sst xmlns="http://schemas.openxmlformats.org/spreadsheetml/2006/main" count="12" uniqueCount="12">
  <si>
    <t>Admission</t>
  </si>
  <si>
    <t>GRE</t>
  </si>
  <si>
    <t>GPA</t>
  </si>
  <si>
    <t>Rank</t>
  </si>
  <si>
    <t>b0</t>
  </si>
  <si>
    <t>b1</t>
  </si>
  <si>
    <t>b2</t>
  </si>
  <si>
    <t>b3</t>
  </si>
  <si>
    <t>Logit</t>
  </si>
  <si>
    <t>e^L</t>
  </si>
  <si>
    <t>Probabilty</t>
  </si>
  <si>
    <t>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</si>
</sst>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15" sqref="C15"/>
    </sheetView>
  </sheetViews>
  <sheetFormatPr defaultRowHeight="14.4" x14ac:dyDescent="0.3"/>
  <cols>
    <col min="5" max="5" width="12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">
      <c r="A2">
        <v>0</v>
      </c>
      <c r="B2">
        <v>380</v>
      </c>
      <c r="C2">
        <v>3.61</v>
      </c>
      <c r="D2">
        <v>3</v>
      </c>
      <c r="E2">
        <f>$B$15+$B$16*B2+$B$17*C2+$B$18*D2</f>
        <v>-4.8020808984223438</v>
      </c>
      <c r="F2">
        <f>EXP(E2)</f>
        <v>8.2126395869879503E-3</v>
      </c>
      <c r="G2">
        <f>F2/(1+F2)</f>
        <v>8.1457415474896645E-3</v>
      </c>
      <c r="H2">
        <f>A2*LN(G2)+(1-A2)*(LN(1-G2))</f>
        <v>-8.179099373156716E-3</v>
      </c>
    </row>
    <row r="3" spans="1:8" x14ac:dyDescent="0.3">
      <c r="A3">
        <v>1</v>
      </c>
      <c r="B3">
        <v>660</v>
      </c>
      <c r="C3">
        <v>3.67</v>
      </c>
      <c r="D3">
        <v>3</v>
      </c>
      <c r="E3">
        <f>$B$15+$B$16*B3+$B$17*C3+$B$18*D3</f>
        <v>0.56116947982209542</v>
      </c>
      <c r="F3">
        <f>EXP(E3)</f>
        <v>1.752721074109681</v>
      </c>
      <c r="G3">
        <f>F3/(1+F3)</f>
        <v>0.63672309214131606</v>
      </c>
      <c r="H3">
        <f>A3*LN(G3)+(1-A3)*(LN(1-G3))</f>
        <v>-0.45142042413668565</v>
      </c>
    </row>
    <row r="4" spans="1:8" x14ac:dyDescent="0.3">
      <c r="A4">
        <v>1</v>
      </c>
      <c r="B4">
        <v>800</v>
      </c>
      <c r="C4">
        <v>4</v>
      </c>
      <c r="D4">
        <v>1</v>
      </c>
      <c r="E4">
        <f>$B$15+$B$16*B4+$B$17*C4+$B$18*D4</f>
        <v>2.7563293355214715</v>
      </c>
      <c r="F4">
        <f>EXP(E4)</f>
        <v>15.741953337651855</v>
      </c>
      <c r="G4">
        <f>F4/(1+F4)</f>
        <v>0.94026981321522085</v>
      </c>
      <c r="H4">
        <f>A4*LN(G4)+(1-A4)*(LN(1-G4))</f>
        <v>-6.1588409569506827E-2</v>
      </c>
    </row>
    <row r="5" spans="1:8" x14ac:dyDescent="0.3">
      <c r="A5">
        <v>1</v>
      </c>
      <c r="B5">
        <v>640</v>
      </c>
      <c r="C5">
        <v>3.19</v>
      </c>
      <c r="D5">
        <v>4</v>
      </c>
      <c r="E5">
        <f>$B$15+$B$16*B5+$B$17*C5+$B$18*D5</f>
        <v>1.6985221475541663</v>
      </c>
      <c r="F5">
        <f>EXP(E5)</f>
        <v>5.4658636799238689</v>
      </c>
      <c r="G5">
        <f>F5/(1+F5)</f>
        <v>0.84534162031517279</v>
      </c>
      <c r="H5">
        <f>A5*LN(G5)+(1-A5)*(LN(1-G5))</f>
        <v>-0.16801444892922618</v>
      </c>
    </row>
    <row r="6" spans="1:8" x14ac:dyDescent="0.3">
      <c r="A6">
        <v>0</v>
      </c>
      <c r="B6">
        <v>520</v>
      </c>
      <c r="C6">
        <v>2.93</v>
      </c>
      <c r="D6">
        <v>4</v>
      </c>
      <c r="E6">
        <f>$B$15+$B$16*B6+$B$17*C6+$B$18*D6</f>
        <v>0.31868068982769548</v>
      </c>
      <c r="F6">
        <f>EXP(E6)</f>
        <v>1.3753121036410763</v>
      </c>
      <c r="G6">
        <f>F6/(1+F6)</f>
        <v>0.57900269254422743</v>
      </c>
      <c r="H6">
        <f>A6*LN(G6)+(1-A6)*(LN(1-G6))</f>
        <v>-0.86512884091219666</v>
      </c>
    </row>
    <row r="7" spans="1:8" x14ac:dyDescent="0.3">
      <c r="A7">
        <v>1</v>
      </c>
      <c r="B7">
        <v>760</v>
      </c>
      <c r="C7">
        <v>3</v>
      </c>
      <c r="D7">
        <v>2</v>
      </c>
      <c r="E7">
        <f>$B$15+$B$16*B7+$B$17*C7+$B$18*D7</f>
        <v>5.5328407706297584</v>
      </c>
      <c r="F7">
        <f>EXP(E7)</f>
        <v>252.86121240238185</v>
      </c>
      <c r="G7">
        <f>F7/(1+F7)</f>
        <v>0.99606083973783699</v>
      </c>
      <c r="H7">
        <f>A7*LN(G7)+(1-A7)*(LN(1-G7))</f>
        <v>-3.9469391889613813E-3</v>
      </c>
    </row>
    <row r="8" spans="1:8" x14ac:dyDescent="0.3">
      <c r="A8">
        <v>1</v>
      </c>
      <c r="B8">
        <v>560</v>
      </c>
      <c r="C8">
        <v>2.98</v>
      </c>
      <c r="D8">
        <v>1</v>
      </c>
      <c r="E8">
        <f>$B$15+$B$16*B8+$B$17*C8+$B$18*D8</f>
        <v>1.9572747525831748</v>
      </c>
      <c r="F8">
        <f>EXP(E8)</f>
        <v>7.0800059817355558</v>
      </c>
      <c r="G8">
        <f>F8/(1+F8)</f>
        <v>0.87623771538530415</v>
      </c>
      <c r="H8">
        <f>A8*LN(G8)+(1-A8)*(LN(1-G8))</f>
        <v>-0.13211786026336167</v>
      </c>
    </row>
    <row r="9" spans="1:8" x14ac:dyDescent="0.3">
      <c r="A9">
        <v>0</v>
      </c>
      <c r="B9">
        <v>400</v>
      </c>
      <c r="C9">
        <v>3.08</v>
      </c>
      <c r="D9">
        <v>2</v>
      </c>
      <c r="E9">
        <f>$B$15+$B$16*B9+$B$17*C9+$B$18*D9</f>
        <v>-1.9789643344748378</v>
      </c>
      <c r="F9">
        <f>EXP(E9)</f>
        <v>0.13821230493237491</v>
      </c>
      <c r="G9">
        <f>F9/(1+F9)</f>
        <v>0.12142928374033575</v>
      </c>
      <c r="H9">
        <f>A9*LN(G9)+(1-A9)*(LN(1-G9))</f>
        <v>-0.12945887799857328</v>
      </c>
    </row>
    <row r="10" spans="1:8" x14ac:dyDescent="0.3">
      <c r="A10">
        <v>1</v>
      </c>
      <c r="B10">
        <v>540</v>
      </c>
      <c r="C10">
        <v>3.39</v>
      </c>
      <c r="D10">
        <v>3</v>
      </c>
      <c r="E10">
        <f>$B$15+$B$16*B10+$B$17*C10+$B$18*D10</f>
        <v>-0.74024684460378953</v>
      </c>
      <c r="F10">
        <f>EXP(E10)</f>
        <v>0.47699615706021337</v>
      </c>
      <c r="G10">
        <f>F10/(1+F10)</f>
        <v>0.3229501680015322</v>
      </c>
      <c r="H10">
        <f>A10*LN(G10)+(1-A10)*(LN(1-G10))</f>
        <v>-1.1302572462946803</v>
      </c>
    </row>
    <row r="11" spans="1:8" x14ac:dyDescent="0.3">
      <c r="A11">
        <v>0</v>
      </c>
      <c r="B11">
        <v>700</v>
      </c>
      <c r="C11">
        <v>3.92</v>
      </c>
      <c r="D11">
        <v>2</v>
      </c>
      <c r="E11">
        <f>$B$15+$B$16*B11+$B$17*C11+$B$18*D11</f>
        <v>0.72560054348577441</v>
      </c>
      <c r="F11">
        <f>EXP(E11)</f>
        <v>2.0659714331781851</v>
      </c>
      <c r="G11">
        <f>F11/(1+F11)</f>
        <v>0.67383910065874286</v>
      </c>
      <c r="H11">
        <f>A11*LN(G11)+(1-A11)*(LN(1-G11))</f>
        <v>-1.1203644631127345</v>
      </c>
    </row>
    <row r="12" spans="1:8" x14ac:dyDescent="0.3">
      <c r="A12">
        <v>0</v>
      </c>
      <c r="B12">
        <v>800</v>
      </c>
      <c r="C12">
        <v>11</v>
      </c>
      <c r="D12">
        <v>4</v>
      </c>
      <c r="E12">
        <f>$B$15+$B$16*B12+$B$17*C12+$B$18*D12</f>
        <v>-25.727334818812437</v>
      </c>
      <c r="F12">
        <f>EXP(E12)</f>
        <v>6.7105861181464162E-12</v>
      </c>
      <c r="G12">
        <f>F12/(1+F12)</f>
        <v>6.7105861181013841E-12</v>
      </c>
      <c r="H12">
        <f>A12*LN(G12)+(1-A12)*(LN(1-G12))</f>
        <v>-6.7106320500668126E-12</v>
      </c>
    </row>
    <row r="13" spans="1:8" x14ac:dyDescent="0.3">
      <c r="H13">
        <f>SUM(H2:H12)</f>
        <v>-4.0704766097857927</v>
      </c>
    </row>
    <row r="15" spans="1:8" x14ac:dyDescent="0.3">
      <c r="A15" s="1" t="s">
        <v>4</v>
      </c>
      <c r="B15">
        <v>2.7905238911210226</v>
      </c>
    </row>
    <row r="16" spans="1:8" x14ac:dyDescent="0.3">
      <c r="A16" s="1" t="s">
        <v>5</v>
      </c>
      <c r="B16">
        <v>1.9994734921950703E-2</v>
      </c>
    </row>
    <row r="17" spans="1:2" x14ac:dyDescent="0.3">
      <c r="A17" s="1" t="s">
        <v>6</v>
      </c>
      <c r="B17">
        <v>-3.921256665029285</v>
      </c>
    </row>
    <row r="18" spans="1:2" x14ac:dyDescent="0.3">
      <c r="A18" s="1" t="s">
        <v>7</v>
      </c>
      <c r="B18">
        <v>-0.34495583304297173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2021-08-25T14:27:23Z</dcterms:created>
  <dcterms:modified xsi:type="dcterms:W3CDTF">2021-08-25T19:54:46Z</dcterms:modified>
</cp:coreProperties>
</file>