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O:\Technical\Data Monitoring\HUB BOUND\REPORTS\Working\2017 - HUB BOUND FILES\2017 data\2017 HB EXCEL TABLES\2017 HB in EXCEL for WEBSITE\2017 Hub Bound - Excel files\"/>
    </mc:Choice>
  </mc:AlternateContent>
  <bookViews>
    <workbookView xWindow="-300" yWindow="-132" windowWidth="19764" windowHeight="9456" tabRatio="989" activeTab="14"/>
  </bookViews>
  <sheets>
    <sheet name="Rec_Sec-Inbound" sheetId="16" r:id="rId1"/>
    <sheet name="Rec_Sec-Outbound" sheetId="9" r:id="rId2"/>
    <sheet name="Rec_MTA-Inbound" sheetId="17" r:id="rId3"/>
    <sheet name="REC_MTA-Outbound" sheetId="10" r:id="rId4"/>
    <sheet name="60th ST Sec-Inbound" sheetId="5" r:id="rId5"/>
    <sheet name="60th ST Sec-Outbound" sheetId="11" r:id="rId6"/>
    <sheet name="Brooklyn-Inbound_pg1" sheetId="18" r:id="rId7"/>
    <sheet name="Brooklyn-Inbound_pg2" sheetId="13" r:id="rId8"/>
    <sheet name="Brooklyn-Outbound_pg1" sheetId="12" r:id="rId9"/>
    <sheet name="Brooklyn-Outbound_pg2" sheetId="14" r:id="rId10"/>
    <sheet name="Queens-Inbound" sheetId="19" r:id="rId11"/>
    <sheet name="Queens-Outbound" sheetId="15" r:id="rId12"/>
    <sheet name="WK SHT" sheetId="3" state="hidden" r:id="rId13"/>
    <sheet name="NJ-Inbound" sheetId="8" r:id="rId14"/>
    <sheet name="NJ-Outbound" sheetId="20" r:id="rId15"/>
  </sheets>
  <definedNames>
    <definedName name="_xlnm.Print_Area" localSheetId="4">'60th ST Sec-Inbound'!$A$1:$Y$87</definedName>
  </definedNames>
  <calcPr calcId="171027"/>
</workbook>
</file>

<file path=xl/calcChain.xml><?xml version="1.0" encoding="utf-8"?>
<calcChain xmlns="http://schemas.openxmlformats.org/spreadsheetml/2006/main">
  <c r="S39" i="3" l="1"/>
  <c r="S40" i="3"/>
  <c r="S41" i="3"/>
  <c r="S64" i="3" s="1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I64" i="3"/>
  <c r="J39" i="3"/>
  <c r="J40" i="3"/>
  <c r="J41" i="3"/>
  <c r="J64" i="3" s="1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R64" i="3"/>
  <c r="Q64" i="3"/>
  <c r="P64" i="3"/>
  <c r="O64" i="3"/>
  <c r="N64" i="3"/>
  <c r="M64" i="3"/>
  <c r="H64" i="3"/>
  <c r="G64" i="3"/>
  <c r="F64" i="3"/>
  <c r="E64" i="3"/>
  <c r="D64" i="3"/>
  <c r="C64" i="3"/>
  <c r="G3" i="3"/>
  <c r="D3" i="3"/>
  <c r="L3" i="3"/>
  <c r="G4" i="3"/>
  <c r="D4" i="3"/>
  <c r="D26" i="3" s="1"/>
  <c r="H26" i="3" s="1"/>
  <c r="G5" i="3"/>
  <c r="D5" i="3"/>
  <c r="L5" i="3"/>
  <c r="G6" i="3"/>
  <c r="D6" i="3"/>
  <c r="G7" i="3"/>
  <c r="D7" i="3"/>
  <c r="L7" i="3"/>
  <c r="G8" i="3"/>
  <c r="D8" i="3"/>
  <c r="L8" i="3" s="1"/>
  <c r="G9" i="3"/>
  <c r="D9" i="3"/>
  <c r="L9" i="3" s="1"/>
  <c r="G10" i="3"/>
  <c r="D10" i="3"/>
  <c r="G11" i="3"/>
  <c r="D11" i="3"/>
  <c r="L11" i="3"/>
  <c r="G12" i="3"/>
  <c r="D12" i="3"/>
  <c r="L12" i="3" s="1"/>
  <c r="G13" i="3"/>
  <c r="D13" i="3"/>
  <c r="L13" i="3"/>
  <c r="G14" i="3"/>
  <c r="D14" i="3"/>
  <c r="L14" i="3" s="1"/>
  <c r="G15" i="3"/>
  <c r="D15" i="3"/>
  <c r="L15" i="3"/>
  <c r="G16" i="3"/>
  <c r="D16" i="3"/>
  <c r="G17" i="3"/>
  <c r="D17" i="3"/>
  <c r="L17" i="3"/>
  <c r="G18" i="3"/>
  <c r="D18" i="3"/>
  <c r="L18" i="3" s="1"/>
  <c r="G19" i="3"/>
  <c r="D19" i="3"/>
  <c r="L19" i="3"/>
  <c r="G20" i="3"/>
  <c r="D20" i="3"/>
  <c r="G21" i="3"/>
  <c r="D21" i="3"/>
  <c r="L21" i="3"/>
  <c r="G22" i="3"/>
  <c r="D22" i="3"/>
  <c r="G23" i="3"/>
  <c r="D23" i="3"/>
  <c r="L23" i="3"/>
  <c r="G24" i="3"/>
  <c r="D24" i="3"/>
  <c r="L24" i="3" s="1"/>
  <c r="G25" i="3"/>
  <c r="D25" i="3"/>
  <c r="L25" i="3" s="1"/>
  <c r="G2" i="3"/>
  <c r="D2" i="3"/>
  <c r="R2" i="3"/>
  <c r="N2" i="3" s="1"/>
  <c r="V2" i="3"/>
  <c r="R3" i="3"/>
  <c r="R26" i="3" s="1"/>
  <c r="N3" i="3"/>
  <c r="V3" i="3"/>
  <c r="R4" i="3"/>
  <c r="V4" i="3"/>
  <c r="R5" i="3"/>
  <c r="V5" i="3"/>
  <c r="R6" i="3"/>
  <c r="N6" i="3" s="1"/>
  <c r="V6" i="3"/>
  <c r="R7" i="3"/>
  <c r="V7" i="3"/>
  <c r="R8" i="3"/>
  <c r="V8" i="3"/>
  <c r="R9" i="3"/>
  <c r="N9" i="3"/>
  <c r="V9" i="3"/>
  <c r="R10" i="3"/>
  <c r="V10" i="3"/>
  <c r="R11" i="3"/>
  <c r="V11" i="3"/>
  <c r="R12" i="3"/>
  <c r="V12" i="3"/>
  <c r="R13" i="3"/>
  <c r="N13" i="3" s="1"/>
  <c r="V13" i="3"/>
  <c r="R14" i="3"/>
  <c r="V14" i="3"/>
  <c r="R15" i="3"/>
  <c r="N15" i="3"/>
  <c r="V15" i="3"/>
  <c r="R16" i="3"/>
  <c r="N16" i="3" s="1"/>
  <c r="V16" i="3"/>
  <c r="R17" i="3"/>
  <c r="V17" i="3"/>
  <c r="R18" i="3"/>
  <c r="N18" i="3" s="1"/>
  <c r="V18" i="3"/>
  <c r="R19" i="3"/>
  <c r="N19" i="3"/>
  <c r="V19" i="3"/>
  <c r="R20" i="3"/>
  <c r="V20" i="3"/>
  <c r="R21" i="3"/>
  <c r="V21" i="3"/>
  <c r="R22" i="3"/>
  <c r="N22" i="3" s="1"/>
  <c r="V22" i="3"/>
  <c r="R23" i="3"/>
  <c r="V23" i="3"/>
  <c r="R24" i="3"/>
  <c r="V24" i="3"/>
  <c r="R25" i="3"/>
  <c r="N25" i="3"/>
  <c r="V25" i="3"/>
  <c r="T26" i="3"/>
  <c r="U26" i="3"/>
  <c r="V26" i="3"/>
  <c r="S3" i="3"/>
  <c r="S4" i="3"/>
  <c r="N4" i="3" s="1"/>
  <c r="S5" i="3"/>
  <c r="N5" i="3" s="1"/>
  <c r="S6" i="3"/>
  <c r="S7" i="3"/>
  <c r="N7" i="3" s="1"/>
  <c r="S8" i="3"/>
  <c r="S9" i="3"/>
  <c r="S10" i="3"/>
  <c r="S11" i="3"/>
  <c r="N11" i="3" s="1"/>
  <c r="S12" i="3"/>
  <c r="S13" i="3"/>
  <c r="S14" i="3"/>
  <c r="S15" i="3"/>
  <c r="S16" i="3"/>
  <c r="S17" i="3"/>
  <c r="N17" i="3" s="1"/>
  <c r="S18" i="3"/>
  <c r="S19" i="3"/>
  <c r="S20" i="3"/>
  <c r="N20" i="3" s="1"/>
  <c r="S21" i="3"/>
  <c r="N21" i="3" s="1"/>
  <c r="S22" i="3"/>
  <c r="S23" i="3"/>
  <c r="N23" i="3" s="1"/>
  <c r="S24" i="3"/>
  <c r="S25" i="3"/>
  <c r="S2" i="3"/>
  <c r="L2" i="3"/>
  <c r="L4" i="3"/>
  <c r="L6" i="3"/>
  <c r="L10" i="3"/>
  <c r="L16" i="3"/>
  <c r="L20" i="3"/>
  <c r="L22" i="3"/>
  <c r="N8" i="3"/>
  <c r="N10" i="3"/>
  <c r="N12" i="3"/>
  <c r="N14" i="3"/>
  <c r="N24" i="3"/>
  <c r="P26" i="3"/>
  <c r="Q26" i="3"/>
  <c r="W26" i="3" s="1"/>
  <c r="B26" i="3"/>
  <c r="C26" i="3"/>
  <c r="E26" i="3"/>
  <c r="F26" i="3"/>
  <c r="N26" i="3" l="1"/>
  <c r="L26" i="3"/>
</calcChain>
</file>

<file path=xl/sharedStrings.xml><?xml version="1.0" encoding="utf-8"?>
<sst xmlns="http://schemas.openxmlformats.org/spreadsheetml/2006/main" count="887" uniqueCount="226">
  <si>
    <t>HOURS</t>
  </si>
  <si>
    <t>TOTAL</t>
  </si>
  <si>
    <t>TRAINS</t>
  </si>
  <si>
    <t>CARS</t>
  </si>
  <si>
    <t>PSGRS</t>
  </si>
  <si>
    <t>SECTION B</t>
  </si>
  <si>
    <t>SUBWAY BY LINE</t>
  </si>
  <si>
    <t xml:space="preserve"> 12-1 am </t>
  </si>
  <si>
    <t>8</t>
  </si>
  <si>
    <t>11</t>
  </si>
  <si>
    <t>12 noon</t>
  </si>
  <si>
    <t xml:space="preserve">    1 pm</t>
  </si>
  <si>
    <t xml:space="preserve"> 4</t>
  </si>
  <si>
    <t xml:space="preserve"> 7</t>
  </si>
  <si>
    <t xml:space="preserve">     12 mid</t>
  </si>
  <si>
    <t>TOTAL IN</t>
  </si>
  <si>
    <t>OUT</t>
  </si>
  <si>
    <t>wtc - NEWARK</t>
  </si>
  <si>
    <t>WTC-HO</t>
  </si>
  <si>
    <t>IN</t>
  </si>
  <si>
    <t>JS-33RD</t>
  </si>
  <si>
    <t>HO-33RD</t>
  </si>
  <si>
    <t>HO-WTC</t>
  </si>
  <si>
    <t>NW-WTC</t>
  </si>
  <si>
    <t>33-HO</t>
  </si>
  <si>
    <t>33-JO</t>
  </si>
  <si>
    <t>TOTAL OUT</t>
  </si>
  <si>
    <t xml:space="preserve">TRAINS </t>
  </si>
  <si>
    <t>BEDFORD AVENUE</t>
  </si>
  <si>
    <t>MARCY AVENUE</t>
  </si>
  <si>
    <t>YORK AVENUE</t>
  </si>
  <si>
    <t>BROOKLYN SECTOR</t>
  </si>
  <si>
    <t>LEXINGTON AVE EXPRESS</t>
  </si>
  <si>
    <t>LEXINGTON AVE LOCAL</t>
  </si>
  <si>
    <t>8TH AVENUE EXPRESS</t>
  </si>
  <si>
    <t>8TH AVENUE LOCAL</t>
  </si>
  <si>
    <t>B'WAY/7TH AVE EXPESS</t>
  </si>
  <si>
    <t>72 ND ST./BROADWAY</t>
  </si>
  <si>
    <t>VIA 2, 3,LINES</t>
  </si>
  <si>
    <t>B'WAY/7TH AVE LOCAL</t>
  </si>
  <si>
    <t>TIMES SQUARE</t>
  </si>
  <si>
    <t>EXPRESS</t>
  </si>
  <si>
    <t>(CONTINUED)</t>
  </si>
  <si>
    <t>60TH STREET  SECTOR</t>
  </si>
  <si>
    <t>QUEENS SECTOR</t>
  </si>
  <si>
    <t>ALL SECTORS</t>
  </si>
  <si>
    <t>SUBWAY BY SECTOR</t>
  </si>
  <si>
    <t>NEW JERSEY SECTOR</t>
  </si>
  <si>
    <t>DOWNTOWN PATH</t>
  </si>
  <si>
    <t>UPTOWN PATH</t>
  </si>
  <si>
    <t xml:space="preserve">PATH RIDERSHIP - WEDNESDAY, OCTOBER 19, 2005 </t>
  </si>
  <si>
    <t>Note: Due to reporting problems the following days were substituted:</t>
  </si>
  <si>
    <t>Hoboken - Monday, October 17, 2005</t>
  </si>
  <si>
    <t>Christopher St. - Wednesday, October 12, 2005</t>
  </si>
  <si>
    <t>Time</t>
  </si>
  <si>
    <t>Period</t>
  </si>
  <si>
    <t>Newark</t>
  </si>
  <si>
    <t>Harrison</t>
  </si>
  <si>
    <t>Journal Sq.</t>
  </si>
  <si>
    <t>Grove St.</t>
  </si>
  <si>
    <t>Exch. Pl.</t>
  </si>
  <si>
    <t>Pav./Nwpt.</t>
  </si>
  <si>
    <t>Hoboken</t>
  </si>
  <si>
    <t>WTC</t>
  </si>
  <si>
    <t>Christoph.</t>
  </si>
  <si>
    <t>9th St.</t>
  </si>
  <si>
    <t>14th St.</t>
  </si>
  <si>
    <t>23rd St.</t>
  </si>
  <si>
    <t>33rd St.</t>
  </si>
  <si>
    <t>0-1am</t>
  </si>
  <si>
    <t>1am-2am</t>
  </si>
  <si>
    <t>2am-3am</t>
  </si>
  <si>
    <t>3am-4am</t>
  </si>
  <si>
    <t>4am-5am</t>
  </si>
  <si>
    <t>5am-6am</t>
  </si>
  <si>
    <t>6am-7am</t>
  </si>
  <si>
    <t>7am-8am</t>
  </si>
  <si>
    <t>8am-9am</t>
  </si>
  <si>
    <t>9am-10am</t>
  </si>
  <si>
    <t>10am-11am</t>
  </si>
  <si>
    <t>11am-12</t>
  </si>
  <si>
    <t>12-1pm</t>
  </si>
  <si>
    <t>1pm-2pm</t>
  </si>
  <si>
    <t>2pm-3pm</t>
  </si>
  <si>
    <t>3pm-4pm</t>
  </si>
  <si>
    <t>4pm-5pm</t>
  </si>
  <si>
    <t>5pm-6pm</t>
  </si>
  <si>
    <t>6pm-7pm</t>
  </si>
  <si>
    <t>7pm-8pm</t>
  </si>
  <si>
    <t>8pm-9pm</t>
  </si>
  <si>
    <t>9pm-10pm</t>
  </si>
  <si>
    <t>10pm-11pm</t>
  </si>
  <si>
    <t>11pm-12</t>
  </si>
  <si>
    <t>Totals</t>
  </si>
  <si>
    <t>inbound</t>
  </si>
  <si>
    <t>Calculation of Number of Trains - 2004</t>
  </si>
  <si>
    <t>12:00am</t>
  </si>
  <si>
    <t>1:00am</t>
  </si>
  <si>
    <t>2:00am</t>
  </si>
  <si>
    <t>3:00am</t>
  </si>
  <si>
    <t>4:00am</t>
  </si>
  <si>
    <t>5:00am</t>
  </si>
  <si>
    <t>6:00am</t>
  </si>
  <si>
    <t>7:00am</t>
  </si>
  <si>
    <t>8:00am</t>
  </si>
  <si>
    <t>9:00am</t>
  </si>
  <si>
    <t>10:00am</t>
  </si>
  <si>
    <t>11:00am</t>
  </si>
  <si>
    <t>12:00pm</t>
  </si>
  <si>
    <t xml:space="preserve">    1:00pm</t>
  </si>
  <si>
    <t>2:00pm</t>
  </si>
  <si>
    <t>3:00pm</t>
  </si>
  <si>
    <t>4:00pm</t>
  </si>
  <si>
    <t>5:00pm</t>
  </si>
  <si>
    <t>6:00pm</t>
  </si>
  <si>
    <t>7:00pm</t>
  </si>
  <si>
    <t>8:00pm</t>
  </si>
  <si>
    <t>9:00pm</t>
  </si>
  <si>
    <t>10:00pm</t>
  </si>
  <si>
    <t>11:00pm</t>
  </si>
  <si>
    <t>1:00pm</t>
  </si>
  <si>
    <t>VIA 4, 5 LINES (Express)</t>
  </si>
  <si>
    <t>VIA 4*, 6 LINES (Local)</t>
  </si>
  <si>
    <t>VIA A*, D  LINES (Express)</t>
  </si>
  <si>
    <t>VIA A, B, C LINES (Local)</t>
  </si>
  <si>
    <t>VIA 2, 3, LINES (Express)</t>
  </si>
  <si>
    <t>VIA 1, 2 LINES (Local)</t>
  </si>
  <si>
    <t>8TH AVE EXPR/LOCAL</t>
  </si>
  <si>
    <t>VIA A (Exp./Loc), D (Express)</t>
  </si>
  <si>
    <t>VIA  6 (Local)</t>
  </si>
  <si>
    <t>VIA B, C LINES (Local)</t>
  </si>
  <si>
    <t>CIRCLE</t>
  </si>
  <si>
    <t xml:space="preserve"> &amp; 5 EXPRESS</t>
  </si>
  <si>
    <t>14TH STREET TUNNEL</t>
  </si>
  <si>
    <t>WILLIAMSBURG BRIDGE</t>
  </si>
  <si>
    <t>MANHATTAN BRIDGE</t>
  </si>
  <si>
    <t>VIA DEKALB AVENUE</t>
  </si>
  <si>
    <t>VIA PACIFIC STREET</t>
  </si>
  <si>
    <t>F LINE</t>
  </si>
  <si>
    <t>MONTAGUE ST.TUNNEL</t>
  </si>
  <si>
    <t>VIA HIGH STREET</t>
  </si>
  <si>
    <t>A, C LINES</t>
  </si>
  <si>
    <t>VIA CLARK STREET</t>
  </si>
  <si>
    <t>4, 5 LINES</t>
  </si>
  <si>
    <t>VIA BOROUGH HALL</t>
  </si>
  <si>
    <t>VIA FIRST AVENUE</t>
  </si>
  <si>
    <t>VIA ESSEX STREET</t>
  </si>
  <si>
    <t>VIA EAST BROADWAY</t>
  </si>
  <si>
    <t>VIA BROADWAY/NASSAU</t>
  </si>
  <si>
    <t>VIA WALL STREET</t>
  </si>
  <si>
    <t>2, 3 LINES</t>
  </si>
  <si>
    <t>VIA WHITEHALL STREET</t>
  </si>
  <si>
    <t>VIA BOWLING GREEN</t>
  </si>
  <si>
    <t>60TH STREET TUNNEL</t>
  </si>
  <si>
    <t>53RD STREET TUNNEL</t>
  </si>
  <si>
    <t>VIA 23RD STREET/ELY AVE</t>
  </si>
  <si>
    <t>VIA VERNON AVE/JACKSON AVE</t>
  </si>
  <si>
    <t>7 LINE</t>
  </si>
  <si>
    <t>VIA 63RD ST/LEXINGTON AVE</t>
  </si>
  <si>
    <t>VIA LEXINGTON AVE</t>
  </si>
  <si>
    <t>VIA GRAND CENTRAL</t>
  </si>
  <si>
    <t>VIA 57TH ST/6TH AVE</t>
  </si>
  <si>
    <t>VIA 4 EXPRESS &amp; LOCAL*</t>
  </si>
  <si>
    <t>VIA 2*, 1 LINES - Local</t>
  </si>
  <si>
    <t>VIA QUEENSBORO PLAZA &amp; QUEENS PLAZA</t>
  </si>
  <si>
    <t xml:space="preserve"> </t>
  </si>
  <si>
    <t xml:space="preserve"> 1:00pm</t>
  </si>
  <si>
    <t>RUTGERS ST. TUNNEL</t>
  </si>
  <si>
    <t>CRANBERRY ST. TUNNEL</t>
  </si>
  <si>
    <t>CLARK ST. TUNNEL</t>
  </si>
  <si>
    <t>JORALEMON ST. TUNNEL</t>
  </si>
  <si>
    <t>STEINWAY ST. TUNNEL</t>
  </si>
  <si>
    <t>63RD STREET TUNNEL</t>
  </si>
  <si>
    <t>86 ST. - LEXINGTON AVE</t>
  </si>
  <si>
    <t>68TH ST./LEXINGTON AVE</t>
  </si>
  <si>
    <t>125 ST./NICHOLAS ST</t>
  </si>
  <si>
    <t>72 ST./CENT. PK WEST</t>
  </si>
  <si>
    <t>66TH ST./BROADWAY</t>
  </si>
  <si>
    <t>60TH STREET SECTOR</t>
  </si>
  <si>
    <t>59TH ST./COLUMBUS</t>
  </si>
  <si>
    <t>59TH ST./LEXINGTON AVE</t>
  </si>
  <si>
    <t>E, M LINES</t>
  </si>
  <si>
    <t>N, Q, R LINES</t>
  </si>
  <si>
    <t>N, R, Q LINES</t>
  </si>
  <si>
    <t>L LINE (LOCAL)</t>
  </si>
  <si>
    <t>J, Z, M LINES (LOCAL)</t>
  </si>
  <si>
    <t>F LINE (LOCAL)</t>
  </si>
  <si>
    <t>B,D,N,Q LINES (LOCAL)</t>
  </si>
  <si>
    <t>D, N LINES (EXPRESS)</t>
  </si>
  <si>
    <t>A, C LINES (LOCAL)</t>
  </si>
  <si>
    <t>2,3 LINES (LOCAL)</t>
  </si>
  <si>
    <t>4, 5 LINES (LOCAL)</t>
  </si>
  <si>
    <t>N, R LINES (LOCAL)</t>
  </si>
  <si>
    <t xml:space="preserve">VIA GRAND ST(B ,D ) LOCAL </t>
  </si>
  <si>
    <t>VIA CANAL ST(N,Q) LOCAL</t>
  </si>
  <si>
    <t>VIA CANAL ST (N) EXPRESS</t>
  </si>
  <si>
    <t>VIA GRAND ST (N/Q) EXPRESS</t>
  </si>
  <si>
    <t>SUBWAY BY LOCATION</t>
  </si>
  <si>
    <t xml:space="preserve">N*, R LINES  </t>
  </si>
  <si>
    <t xml:space="preserve">VIA COURT STREET </t>
  </si>
  <si>
    <t>Note:     Due to rounding, numbers presented throughout this table may not add up precisely to the totals provided by the data sources.</t>
  </si>
  <si>
    <t>NEW JERSEY SECTOR, 2017-INBOUND</t>
  </si>
  <si>
    <t>NEW JERSEY SECTOR, 2017-OUTBOUND</t>
  </si>
  <si>
    <t>TOTAL ALL SECTORS</t>
  </si>
  <si>
    <r>
      <rPr>
        <vertAlign val="superscript"/>
        <sz val="12"/>
        <rFont val="Calibri"/>
        <family val="2"/>
        <scheme val="minor"/>
      </rPr>
      <t>*</t>
    </r>
    <r>
      <rPr>
        <vertAlign val="superscript"/>
        <sz val="10"/>
        <rFont val="Calibri"/>
        <family val="2"/>
        <scheme val="minor"/>
      </rPr>
      <t xml:space="preserve">  </t>
    </r>
    <r>
      <rPr>
        <sz val="10"/>
        <rFont val="Calibri"/>
        <family val="2"/>
        <scheme val="minor"/>
      </rPr>
      <t xml:space="preserve"> Indicates service that changes from express to local during the overnight hours.</t>
    </r>
  </si>
  <si>
    <t>2ND AVENUE LOCAL</t>
  </si>
  <si>
    <t>63RD ST./LEXINGTON AVE</t>
  </si>
  <si>
    <t>57TH ST./7TH AVE</t>
  </si>
  <si>
    <t>60TH STREET SECTOR, 2017-INBOUND</t>
  </si>
  <si>
    <t>VIA Q, W**  LINES (Local)</t>
  </si>
  <si>
    <t>60TH STREET SECTOR, 2017-OUTBOUND</t>
  </si>
  <si>
    <t>MTA NYC TRANSIT SUMMARY, 2017-OUTBOUND</t>
  </si>
  <si>
    <t>MTA NYC TRANSIT SUMMARY, 2017-INBOUND</t>
  </si>
  <si>
    <t>SUMMARY , 2017-OUTBOUND</t>
  </si>
  <si>
    <t>SUMMARY , 2017-INBOUND</t>
  </si>
  <si>
    <t>BROOKLYN SECTOR, 2017-INBOUND</t>
  </si>
  <si>
    <t>11//15/2018</t>
  </si>
  <si>
    <t>BROOKLYN SECTOR, 2017-OUTBOUND</t>
  </si>
  <si>
    <t xml:space="preserve">                   (CONTINUED)</t>
  </si>
  <si>
    <t xml:space="preserve">      BROOKLYN SECTOR, 2017-OUTBOUND          </t>
  </si>
  <si>
    <t>QUEENS SECTOR, 2017-INBOUND</t>
  </si>
  <si>
    <t>QUEENS SECTOR, 2017-OUTBOUND</t>
  </si>
  <si>
    <t>59TH ST./COLUMBUS CIR.</t>
  </si>
  <si>
    <t>MONTAGUE ST. TUNNEL</t>
  </si>
  <si>
    <t>** Midday W service was diverted to 96 St-2nd Avenue due to planned repair work .</t>
  </si>
  <si>
    <r>
      <t xml:space="preserve">*  </t>
    </r>
    <r>
      <rPr>
        <sz val="11"/>
        <rFont val="Calibri"/>
        <family val="2"/>
        <scheme val="minor"/>
      </rPr>
      <t xml:space="preserve"> Indicates service that changes from express to local during the overnight hours.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</si>
</sst>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h:mm\ AM/PM;@"/>
    <numFmt numFmtId="165" formatCode="_(* #,##0_);_(* \(#,##0\);_(* &quot;-&quot;??_);_(@_)"/>
  </numFmts>
  <fonts count="3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0"/>
      <color indexed="2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4"/>
      <name val="Arial"/>
      <family val="2"/>
    </font>
    <font>
      <sz val="10"/>
      <color indexed="2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Calibri"/>
      <family val="2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color rgb="FF8C7462"/>
      <name val="Arial"/>
      <family val="2"/>
    </font>
    <font>
      <sz val="10"/>
      <color indexed="10"/>
      <name val="Calibri"/>
      <family val="2"/>
      <scheme val="minor"/>
    </font>
    <font>
      <vertAlign val="superscript"/>
      <sz val="10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0"/>
      <color rgb="FF8C7462"/>
      <name val="Arial"/>
      <family val="2"/>
    </font>
    <font>
      <b/>
      <sz val="11"/>
      <color rgb="FF8C7462"/>
      <name val="Arial"/>
      <family val="2"/>
    </font>
    <font>
      <sz val="11"/>
      <color rgb="FF8C7462"/>
      <name val="Arial"/>
      <family val="2"/>
    </font>
    <font>
      <b/>
      <sz val="10"/>
      <color rgb="FF8C7462"/>
      <name val="Arial"/>
      <family val="2"/>
    </font>
    <font>
      <sz val="10"/>
      <color indexed="12"/>
      <name val="Calibri"/>
      <family val="2"/>
      <scheme val="minor"/>
    </font>
    <font>
      <sz val="10"/>
      <color indexed="1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125">
        <fgColor rgb="FF847661"/>
        <bgColor indexed="9"/>
      </patternFill>
    </fill>
    <fill>
      <patternFill patternType="solid">
        <fgColor indexed="9"/>
        <bgColor rgb="FF847661"/>
      </patternFill>
    </fill>
    <fill>
      <patternFill patternType="gray125">
        <bgColor indexed="9"/>
      </patternFill>
    </fill>
    <fill>
      <patternFill patternType="solid">
        <fgColor rgb="FF8C7462"/>
        <bgColor indexed="64"/>
      </patternFill>
    </fill>
    <fill>
      <patternFill patternType="solid">
        <fgColor rgb="FFDDE7EF"/>
        <bgColor indexed="64"/>
      </patternFill>
    </fill>
    <fill>
      <patternFill patternType="gray125">
        <fgColor rgb="FF847661"/>
        <bgColor rgb="FFDDE7EF"/>
      </patternFill>
    </fill>
    <fill>
      <patternFill patternType="solid">
        <fgColor rgb="FFDDE7EF"/>
        <bgColor rgb="FF847661"/>
      </patternFill>
    </fill>
    <fill>
      <patternFill patternType="solid">
        <fgColor rgb="FFCFCFCF"/>
        <bgColor indexed="64"/>
      </patternFill>
    </fill>
    <fill>
      <patternFill patternType="gray125">
        <fgColor rgb="FF847661"/>
        <bgColor rgb="FFCFCFCF"/>
      </patternFill>
    </fill>
    <fill>
      <patternFill patternType="solid">
        <fgColor rgb="FFCFCFCF"/>
        <bgColor rgb="FF847661"/>
      </patternFill>
    </fill>
    <fill>
      <patternFill patternType="gray125">
        <fgColor rgb="FF847661"/>
        <bgColor theme="0"/>
      </patternFill>
    </fill>
    <fill>
      <patternFill patternType="solid">
        <fgColor theme="0"/>
        <bgColor rgb="FF847661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7">
    <xf numFmtId="0" fontId="0" fillId="0" borderId="0" xfId="0"/>
    <xf numFmtId="0" fontId="3" fillId="0" borderId="0" xfId="0" applyFont="1"/>
    <xf numFmtId="0" fontId="2" fillId="0" borderId="0" xfId="0" applyFont="1" applyAlignment="1"/>
    <xf numFmtId="0" fontId="5" fillId="0" borderId="0" xfId="0" applyFont="1" applyAlignment="1">
      <alignment horizontal="right"/>
    </xf>
    <xf numFmtId="1" fontId="0" fillId="0" borderId="0" xfId="0" applyNumberFormat="1"/>
    <xf numFmtId="1" fontId="5" fillId="2" borderId="0" xfId="0" applyNumberFormat="1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/>
    <xf numFmtId="1" fontId="5" fillId="0" borderId="0" xfId="0" applyNumberFormat="1" applyFont="1" applyFill="1"/>
    <xf numFmtId="1" fontId="0" fillId="3" borderId="0" xfId="0" applyNumberFormat="1" applyFill="1"/>
    <xf numFmtId="0" fontId="4" fillId="0" borderId="0" xfId="0" applyFont="1"/>
    <xf numFmtId="0" fontId="3" fillId="0" borderId="0" xfId="0" applyFont="1" applyAlignme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3" fillId="4" borderId="2" xfId="0" applyFont="1" applyFill="1" applyBorder="1"/>
    <xf numFmtId="0" fontId="3" fillId="4" borderId="0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/>
    <xf numFmtId="0" fontId="4" fillId="4" borderId="0" xfId="0" applyFont="1" applyFill="1"/>
    <xf numFmtId="0" fontId="4" fillId="4" borderId="0" xfId="0" applyFont="1" applyFill="1" applyAlignment="1"/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/>
    <xf numFmtId="0" fontId="3" fillId="0" borderId="0" xfId="0" applyFont="1" applyAlignment="1">
      <alignment horizontal="center"/>
    </xf>
    <xf numFmtId="3" fontId="10" fillId="4" borderId="0" xfId="0" applyNumberFormat="1" applyFont="1" applyFill="1"/>
    <xf numFmtId="3" fontId="11" fillId="4" borderId="0" xfId="0" applyNumberFormat="1" applyFont="1" applyFill="1"/>
    <xf numFmtId="0" fontId="10" fillId="4" borderId="0" xfId="0" applyFont="1" applyFill="1"/>
    <xf numFmtId="3" fontId="3" fillId="4" borderId="0" xfId="0" applyNumberFormat="1" applyFont="1" applyFill="1"/>
    <xf numFmtId="0" fontId="3" fillId="0" borderId="0" xfId="0" applyFont="1" applyFill="1"/>
    <xf numFmtId="3" fontId="3" fillId="0" borderId="0" xfId="0" applyNumberFormat="1" applyFont="1" applyFill="1"/>
    <xf numFmtId="3" fontId="3" fillId="0" borderId="0" xfId="0" applyNumberFormat="1" applyFont="1"/>
    <xf numFmtId="0" fontId="12" fillId="4" borderId="0" xfId="0" applyFont="1" applyFill="1"/>
    <xf numFmtId="3" fontId="12" fillId="4" borderId="0" xfId="0" applyNumberFormat="1" applyFont="1" applyFill="1"/>
    <xf numFmtId="0" fontId="12" fillId="0" borderId="0" xfId="0" applyFont="1"/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top"/>
    </xf>
    <xf numFmtId="3" fontId="13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3" fontId="9" fillId="0" borderId="0" xfId="0" applyNumberFormat="1" applyFont="1" applyAlignment="1">
      <alignment horizontal="center" vertical="top"/>
    </xf>
    <xf numFmtId="3" fontId="3" fillId="0" borderId="0" xfId="0" applyNumberFormat="1" applyFont="1" applyAlignment="1"/>
    <xf numFmtId="0" fontId="4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16" fillId="0" borderId="0" xfId="0" applyFont="1"/>
    <xf numFmtId="0" fontId="15" fillId="5" borderId="0" xfId="0" applyFont="1" applyFill="1"/>
    <xf numFmtId="0" fontId="14" fillId="5" borderId="0" xfId="0" applyFont="1" applyFill="1"/>
    <xf numFmtId="0" fontId="3" fillId="5" borderId="0" xfId="0" applyFont="1" applyFill="1"/>
    <xf numFmtId="0" fontId="3" fillId="5" borderId="0" xfId="0" applyFont="1" applyFill="1" applyBorder="1"/>
    <xf numFmtId="3" fontId="3" fillId="5" borderId="0" xfId="0" applyNumberFormat="1" applyFont="1" applyFill="1"/>
    <xf numFmtId="0" fontId="15" fillId="0" borderId="0" xfId="0" applyFont="1" applyFill="1"/>
    <xf numFmtId="0" fontId="14" fillId="0" borderId="0" xfId="0" applyFont="1" applyFill="1"/>
    <xf numFmtId="0" fontId="4" fillId="5" borderId="0" xfId="0" applyFont="1" applyFill="1" applyAlignment="1"/>
    <xf numFmtId="0" fontId="4" fillId="5" borderId="0" xfId="0" applyFont="1" applyFill="1"/>
    <xf numFmtId="0" fontId="2" fillId="5" borderId="0" xfId="0" applyFont="1" applyFill="1" applyAlignment="1"/>
    <xf numFmtId="0" fontId="1" fillId="4" borderId="3" xfId="0" applyFont="1" applyFill="1" applyBorder="1"/>
    <xf numFmtId="0" fontId="1" fillId="5" borderId="6" xfId="0" applyFont="1" applyFill="1" applyBorder="1"/>
    <xf numFmtId="0" fontId="0" fillId="5" borderId="0" xfId="0" applyFill="1"/>
    <xf numFmtId="0" fontId="3" fillId="0" borderId="0" xfId="0" applyFont="1" applyAlignment="1">
      <alignment horizontal="center"/>
    </xf>
    <xf numFmtId="0" fontId="1" fillId="5" borderId="3" xfId="0" applyFont="1" applyFill="1" applyBorder="1"/>
    <xf numFmtId="0" fontId="1" fillId="5" borderId="7" xfId="0" applyFont="1" applyFill="1" applyBorder="1"/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 wrapText="1"/>
    </xf>
    <xf numFmtId="37" fontId="0" fillId="5" borderId="0" xfId="0" applyNumberFormat="1" applyFill="1"/>
    <xf numFmtId="1" fontId="3" fillId="5" borderId="0" xfId="0" applyNumberFormat="1" applyFont="1" applyFill="1" applyAlignment="1">
      <alignment vertical="top"/>
    </xf>
    <xf numFmtId="0" fontId="1" fillId="10" borderId="3" xfId="0" applyFont="1" applyFill="1" applyBorder="1"/>
    <xf numFmtId="0" fontId="1" fillId="10" borderId="6" xfId="0" applyFont="1" applyFill="1" applyBorder="1"/>
    <xf numFmtId="0" fontId="1" fillId="10" borderId="7" xfId="0" applyFont="1" applyFill="1" applyBorder="1"/>
    <xf numFmtId="3" fontId="18" fillId="4" borderId="11" xfId="0" applyNumberFormat="1" applyFont="1" applyFill="1" applyBorder="1" applyAlignment="1">
      <alignment horizontal="right" vertical="center"/>
    </xf>
    <xf numFmtId="3" fontId="18" fillId="10" borderId="3" xfId="0" applyNumberFormat="1" applyFont="1" applyFill="1" applyBorder="1" applyAlignment="1">
      <alignment horizontal="right"/>
    </xf>
    <xf numFmtId="3" fontId="18" fillId="10" borderId="6" xfId="0" applyNumberFormat="1" applyFont="1" applyFill="1" applyBorder="1" applyAlignment="1">
      <alignment horizontal="right"/>
    </xf>
    <xf numFmtId="3" fontId="18" fillId="10" borderId="7" xfId="0" applyNumberFormat="1" applyFont="1" applyFill="1" applyBorder="1" applyAlignment="1">
      <alignment horizontal="right"/>
    </xf>
    <xf numFmtId="3" fontId="18" fillId="4" borderId="3" xfId="0" applyNumberFormat="1" applyFont="1" applyFill="1" applyBorder="1" applyAlignment="1">
      <alignment horizontal="right"/>
    </xf>
    <xf numFmtId="3" fontId="18" fillId="4" borderId="6" xfId="0" applyNumberFormat="1" applyFont="1" applyFill="1" applyBorder="1" applyAlignment="1">
      <alignment horizontal="right"/>
    </xf>
    <xf numFmtId="3" fontId="18" fillId="4" borderId="7" xfId="0" applyNumberFormat="1" applyFont="1" applyFill="1" applyBorder="1" applyAlignment="1">
      <alignment horizontal="right"/>
    </xf>
    <xf numFmtId="3" fontId="18" fillId="4" borderId="3" xfId="0" applyNumberFormat="1" applyFont="1" applyFill="1" applyBorder="1" applyAlignment="1">
      <alignment horizontal="center" vertical="center"/>
    </xf>
    <xf numFmtId="3" fontId="18" fillId="4" borderId="6" xfId="0" applyNumberFormat="1" applyFont="1" applyFill="1" applyBorder="1" applyAlignment="1">
      <alignment horizontal="center" vertical="center"/>
    </xf>
    <xf numFmtId="3" fontId="18" fillId="4" borderId="7" xfId="0" applyNumberFormat="1" applyFont="1" applyFill="1" applyBorder="1" applyAlignment="1">
      <alignment horizontal="center" vertical="center"/>
    </xf>
    <xf numFmtId="3" fontId="18" fillId="10" borderId="3" xfId="0" applyNumberFormat="1" applyFont="1" applyFill="1" applyBorder="1" applyAlignment="1">
      <alignment horizontal="center" vertical="center"/>
    </xf>
    <xf numFmtId="3" fontId="18" fillId="10" borderId="6" xfId="0" applyNumberFormat="1" applyFont="1" applyFill="1" applyBorder="1" applyAlignment="1">
      <alignment horizontal="center" vertical="center"/>
    </xf>
    <xf numFmtId="3" fontId="18" fillId="10" borderId="7" xfId="0" applyNumberFormat="1" applyFont="1" applyFill="1" applyBorder="1" applyAlignment="1">
      <alignment horizontal="center" vertical="center"/>
    </xf>
    <xf numFmtId="0" fontId="17" fillId="4" borderId="0" xfId="0" applyFont="1" applyFill="1"/>
    <xf numFmtId="0" fontId="20" fillId="4" borderId="0" xfId="0" applyFont="1" applyFill="1"/>
    <xf numFmtId="0" fontId="17" fillId="5" borderId="0" xfId="0" applyFont="1" applyFill="1"/>
    <xf numFmtId="3" fontId="17" fillId="4" borderId="0" xfId="0" applyNumberFormat="1" applyFont="1" applyFill="1"/>
    <xf numFmtId="49" fontId="17" fillId="4" borderId="0" xfId="0" applyNumberFormat="1" applyFont="1" applyFill="1" applyAlignment="1">
      <alignment horizontal="right" vertical="center" wrapText="1"/>
    </xf>
    <xf numFmtId="3" fontId="20" fillId="4" borderId="0" xfId="0" applyNumberFormat="1" applyFont="1" applyFill="1"/>
    <xf numFmtId="0" fontId="23" fillId="4" borderId="0" xfId="0" applyFont="1" applyFill="1"/>
    <xf numFmtId="0" fontId="24" fillId="5" borderId="0" xfId="0" applyFont="1" applyFill="1"/>
    <xf numFmtId="0" fontId="25" fillId="5" borderId="0" xfId="0" applyFont="1" applyFill="1"/>
    <xf numFmtId="0" fontId="23" fillId="5" borderId="0" xfId="0" applyFont="1" applyFill="1"/>
    <xf numFmtId="0" fontId="19" fillId="5" borderId="0" xfId="0" applyFont="1" applyFill="1" applyAlignment="1">
      <alignment horizontal="center"/>
    </xf>
    <xf numFmtId="0" fontId="26" fillId="4" borderId="0" xfId="0" applyFont="1" applyFill="1" applyAlignment="1"/>
    <xf numFmtId="0" fontId="26" fillId="5" borderId="0" xfId="0" applyFont="1" applyFill="1" applyAlignment="1"/>
    <xf numFmtId="0" fontId="20" fillId="5" borderId="0" xfId="0" applyFont="1" applyFill="1"/>
    <xf numFmtId="3" fontId="20" fillId="5" borderId="0" xfId="0" applyNumberFormat="1" applyFont="1" applyFill="1"/>
    <xf numFmtId="3" fontId="27" fillId="5" borderId="0" xfId="0" applyNumberFormat="1" applyFont="1" applyFill="1"/>
    <xf numFmtId="3" fontId="28" fillId="4" borderId="0" xfId="0" applyNumberFormat="1" applyFont="1" applyFill="1"/>
    <xf numFmtId="0" fontId="19" fillId="4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0" fontId="29" fillId="10" borderId="2" xfId="0" applyFont="1" applyFill="1" applyBorder="1" applyAlignment="1">
      <alignment horizontal="center" vertical="center"/>
    </xf>
    <xf numFmtId="0" fontId="29" fillId="10" borderId="0" xfId="0" applyFont="1" applyFill="1" applyBorder="1" applyAlignment="1">
      <alignment horizontal="center" vertical="center"/>
    </xf>
    <xf numFmtId="0" fontId="29" fillId="10" borderId="4" xfId="0" applyFont="1" applyFill="1" applyBorder="1" applyAlignment="1">
      <alignment horizontal="center" vertical="center"/>
    </xf>
    <xf numFmtId="0" fontId="29" fillId="4" borderId="0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29" fillId="4" borderId="4" xfId="0" applyFont="1" applyFill="1" applyBorder="1" applyAlignment="1">
      <alignment horizontal="center" vertical="center"/>
    </xf>
    <xf numFmtId="0" fontId="32" fillId="4" borderId="1" xfId="0" applyFont="1" applyFill="1" applyBorder="1"/>
    <xf numFmtId="0" fontId="32" fillId="10" borderId="1" xfId="0" applyFont="1" applyFill="1" applyBorder="1" applyAlignment="1">
      <alignment horizontal="center"/>
    </xf>
    <xf numFmtId="0" fontId="32" fillId="10" borderId="5" xfId="0" applyFont="1" applyFill="1" applyBorder="1" applyAlignment="1">
      <alignment horizontal="center"/>
    </xf>
    <xf numFmtId="0" fontId="32" fillId="10" borderId="8" xfId="0" applyFont="1" applyFill="1" applyBorder="1" applyAlignment="1">
      <alignment horizontal="center"/>
    </xf>
    <xf numFmtId="0" fontId="32" fillId="4" borderId="5" xfId="0" applyFont="1" applyFill="1" applyBorder="1" applyAlignment="1">
      <alignment horizontal="center"/>
    </xf>
    <xf numFmtId="0" fontId="32" fillId="4" borderId="1" xfId="0" applyFont="1" applyFill="1" applyBorder="1" applyAlignment="1">
      <alignment horizontal="center"/>
    </xf>
    <xf numFmtId="0" fontId="32" fillId="4" borderId="8" xfId="0" applyFont="1" applyFill="1" applyBorder="1" applyAlignment="1">
      <alignment horizontal="center"/>
    </xf>
    <xf numFmtId="165" fontId="32" fillId="4" borderId="10" xfId="1" applyNumberFormat="1" applyFont="1" applyFill="1" applyBorder="1" applyAlignment="1">
      <alignment horizontal="right" vertical="center" indent="1"/>
    </xf>
    <xf numFmtId="3" fontId="32" fillId="10" borderId="2" xfId="1" applyNumberFormat="1" applyFont="1" applyFill="1" applyBorder="1" applyAlignment="1">
      <alignment horizontal="right" indent="1"/>
    </xf>
    <xf numFmtId="3" fontId="32" fillId="10" borderId="0" xfId="1" applyNumberFormat="1" applyFont="1" applyFill="1" applyBorder="1" applyAlignment="1">
      <alignment horizontal="right" indent="1"/>
    </xf>
    <xf numFmtId="3" fontId="32" fillId="10" borderId="4" xfId="1" applyNumberFormat="1" applyFont="1" applyFill="1" applyBorder="1" applyAlignment="1">
      <alignment horizontal="right" indent="1"/>
    </xf>
    <xf numFmtId="3" fontId="32" fillId="4" borderId="2" xfId="1" applyNumberFormat="1" applyFont="1" applyFill="1" applyBorder="1" applyAlignment="1">
      <alignment horizontal="right" indent="1"/>
    </xf>
    <xf numFmtId="3" fontId="32" fillId="4" borderId="0" xfId="1" applyNumberFormat="1" applyFont="1" applyFill="1" applyBorder="1" applyAlignment="1">
      <alignment horizontal="right" indent="1"/>
    </xf>
    <xf numFmtId="3" fontId="32" fillId="4" borderId="4" xfId="1" applyNumberFormat="1" applyFont="1" applyFill="1" applyBorder="1" applyAlignment="1">
      <alignment horizontal="right" indent="1"/>
    </xf>
    <xf numFmtId="165" fontId="32" fillId="8" borderId="10" xfId="1" applyNumberFormat="1" applyFont="1" applyFill="1" applyBorder="1" applyAlignment="1">
      <alignment horizontal="right" vertical="center" indent="1"/>
    </xf>
    <xf numFmtId="3" fontId="32" fillId="11" borderId="2" xfId="1" applyNumberFormat="1" applyFont="1" applyFill="1" applyBorder="1" applyAlignment="1">
      <alignment horizontal="right" indent="1"/>
    </xf>
    <xf numFmtId="3" fontId="32" fillId="11" borderId="0" xfId="1" applyNumberFormat="1" applyFont="1" applyFill="1" applyBorder="1" applyAlignment="1">
      <alignment horizontal="right" indent="1"/>
    </xf>
    <xf numFmtId="3" fontId="32" fillId="11" borderId="4" xfId="1" applyNumberFormat="1" applyFont="1" applyFill="1" applyBorder="1" applyAlignment="1">
      <alignment horizontal="right" indent="1"/>
    </xf>
    <xf numFmtId="3" fontId="32" fillId="6" borderId="2" xfId="1" applyNumberFormat="1" applyFont="1" applyFill="1" applyBorder="1" applyAlignment="1">
      <alignment horizontal="right" indent="1"/>
    </xf>
    <xf numFmtId="3" fontId="32" fillId="6" borderId="0" xfId="1" applyNumberFormat="1" applyFont="1" applyFill="1" applyBorder="1" applyAlignment="1">
      <alignment horizontal="right" indent="1"/>
    </xf>
    <xf numFmtId="3" fontId="32" fillId="6" borderId="4" xfId="1" applyNumberFormat="1" applyFont="1" applyFill="1" applyBorder="1" applyAlignment="1">
      <alignment horizontal="right" indent="1"/>
    </xf>
    <xf numFmtId="3" fontId="32" fillId="12" borderId="2" xfId="1" applyNumberFormat="1" applyFont="1" applyFill="1" applyBorder="1" applyAlignment="1">
      <alignment horizontal="right" indent="1"/>
    </xf>
    <xf numFmtId="3" fontId="32" fillId="12" borderId="0" xfId="1" applyNumberFormat="1" applyFont="1" applyFill="1" applyBorder="1" applyAlignment="1">
      <alignment horizontal="right" indent="1"/>
    </xf>
    <xf numFmtId="3" fontId="32" fillId="12" borderId="4" xfId="1" applyNumberFormat="1" applyFont="1" applyFill="1" applyBorder="1" applyAlignment="1">
      <alignment horizontal="right" indent="1"/>
    </xf>
    <xf numFmtId="3" fontId="32" fillId="7" borderId="2" xfId="1" applyNumberFormat="1" applyFont="1" applyFill="1" applyBorder="1" applyAlignment="1">
      <alignment horizontal="right" indent="1"/>
    </xf>
    <xf numFmtId="3" fontId="32" fillId="7" borderId="0" xfId="1" applyNumberFormat="1" applyFont="1" applyFill="1" applyBorder="1" applyAlignment="1">
      <alignment horizontal="right" indent="1"/>
    </xf>
    <xf numFmtId="3" fontId="32" fillId="7" borderId="4" xfId="1" applyNumberFormat="1" applyFont="1" applyFill="1" applyBorder="1" applyAlignment="1">
      <alignment horizontal="right" indent="1"/>
    </xf>
    <xf numFmtId="3" fontId="32" fillId="10" borderId="3" xfId="1" applyNumberFormat="1" applyFont="1" applyFill="1" applyBorder="1" applyAlignment="1">
      <alignment horizontal="right" indent="1"/>
    </xf>
    <xf numFmtId="3" fontId="32" fillId="10" borderId="6" xfId="1" applyNumberFormat="1" applyFont="1" applyFill="1" applyBorder="1" applyAlignment="1">
      <alignment horizontal="right" indent="1"/>
    </xf>
    <xf numFmtId="3" fontId="32" fillId="10" borderId="7" xfId="1" applyNumberFormat="1" applyFont="1" applyFill="1" applyBorder="1" applyAlignment="1">
      <alignment horizontal="right" indent="1"/>
    </xf>
    <xf numFmtId="3" fontId="32" fillId="4" borderId="3" xfId="1" applyNumberFormat="1" applyFont="1" applyFill="1" applyBorder="1" applyAlignment="1">
      <alignment horizontal="right" indent="1"/>
    </xf>
    <xf numFmtId="3" fontId="32" fillId="4" borderId="6" xfId="1" applyNumberFormat="1" applyFont="1" applyFill="1" applyBorder="1" applyAlignment="1">
      <alignment horizontal="right" indent="1"/>
    </xf>
    <xf numFmtId="3" fontId="32" fillId="4" borderId="7" xfId="1" applyNumberFormat="1" applyFont="1" applyFill="1" applyBorder="1" applyAlignment="1">
      <alignment horizontal="right" indent="1"/>
    </xf>
    <xf numFmtId="0" fontId="32" fillId="10" borderId="1" xfId="0" applyFont="1" applyFill="1" applyBorder="1"/>
    <xf numFmtId="0" fontId="32" fillId="10" borderId="5" xfId="0" applyFont="1" applyFill="1" applyBorder="1"/>
    <xf numFmtId="0" fontId="32" fillId="10" borderId="8" xfId="0" applyFont="1" applyFill="1" applyBorder="1"/>
    <xf numFmtId="0" fontId="32" fillId="4" borderId="5" xfId="0" applyFont="1" applyFill="1" applyBorder="1"/>
    <xf numFmtId="0" fontId="32" fillId="4" borderId="8" xfId="0" applyFont="1" applyFill="1" applyBorder="1"/>
    <xf numFmtId="0" fontId="29" fillId="4" borderId="10" xfId="0" applyFont="1" applyFill="1" applyBorder="1" applyAlignment="1">
      <alignment horizontal="center" vertical="center" wrapText="1"/>
    </xf>
    <xf numFmtId="3" fontId="29" fillId="10" borderId="2" xfId="1" applyNumberFormat="1" applyFont="1" applyFill="1" applyBorder="1" applyAlignment="1">
      <alignment horizontal="right" vertical="center" indent="1"/>
    </xf>
    <xf numFmtId="3" fontId="29" fillId="10" borderId="0" xfId="1" applyNumberFormat="1" applyFont="1" applyFill="1" applyBorder="1" applyAlignment="1">
      <alignment horizontal="right" vertical="center" indent="1"/>
    </xf>
    <xf numFmtId="3" fontId="29" fillId="10" borderId="4" xfId="1" applyNumberFormat="1" applyFont="1" applyFill="1" applyBorder="1" applyAlignment="1">
      <alignment horizontal="right" vertical="center" indent="1"/>
    </xf>
    <xf numFmtId="3" fontId="29" fillId="4" borderId="2" xfId="1" applyNumberFormat="1" applyFont="1" applyFill="1" applyBorder="1" applyAlignment="1">
      <alignment horizontal="right" vertical="center" indent="1"/>
    </xf>
    <xf numFmtId="3" fontId="29" fillId="4" borderId="0" xfId="1" applyNumberFormat="1" applyFont="1" applyFill="1" applyBorder="1" applyAlignment="1">
      <alignment horizontal="right" vertical="center" indent="1"/>
    </xf>
    <xf numFmtId="3" fontId="29" fillId="4" borderId="4" xfId="1" applyNumberFormat="1" applyFont="1" applyFill="1" applyBorder="1" applyAlignment="1">
      <alignment horizontal="right" vertical="center" indent="1"/>
    </xf>
    <xf numFmtId="0" fontId="32" fillId="4" borderId="3" xfId="0" applyFont="1" applyFill="1" applyBorder="1"/>
    <xf numFmtId="0" fontId="32" fillId="10" borderId="3" xfId="0" applyFont="1" applyFill="1" applyBorder="1"/>
    <xf numFmtId="0" fontId="32" fillId="10" borderId="6" xfId="0" applyFont="1" applyFill="1" applyBorder="1"/>
    <xf numFmtId="0" fontId="32" fillId="10" borderId="7" xfId="0" applyFont="1" applyFill="1" applyBorder="1"/>
    <xf numFmtId="0" fontId="32" fillId="5" borderId="3" xfId="0" applyFont="1" applyFill="1" applyBorder="1"/>
    <xf numFmtId="0" fontId="32" fillId="5" borderId="6" xfId="0" applyFont="1" applyFill="1" applyBorder="1"/>
    <xf numFmtId="0" fontId="32" fillId="5" borderId="7" xfId="0" applyFont="1" applyFill="1" applyBorder="1"/>
    <xf numFmtId="164" fontId="32" fillId="4" borderId="9" xfId="0" applyNumberFormat="1" applyFont="1" applyFill="1" applyBorder="1" applyAlignment="1">
      <alignment horizontal="right" vertical="center" wrapText="1"/>
    </xf>
    <xf numFmtId="3" fontId="29" fillId="4" borderId="11" xfId="0" applyNumberFormat="1" applyFont="1" applyFill="1" applyBorder="1" applyAlignment="1">
      <alignment horizontal="right" vertical="center"/>
    </xf>
    <xf numFmtId="3" fontId="29" fillId="10" borderId="3" xfId="0" applyNumberFormat="1" applyFont="1" applyFill="1" applyBorder="1" applyAlignment="1">
      <alignment horizontal="center" vertical="center"/>
    </xf>
    <xf numFmtId="3" fontId="29" fillId="10" borderId="6" xfId="0" applyNumberFormat="1" applyFont="1" applyFill="1" applyBorder="1" applyAlignment="1">
      <alignment horizontal="center" vertical="center"/>
    </xf>
    <xf numFmtId="3" fontId="29" fillId="10" borderId="7" xfId="0" applyNumberFormat="1" applyFont="1" applyFill="1" applyBorder="1" applyAlignment="1">
      <alignment horizontal="center" vertical="center"/>
    </xf>
    <xf numFmtId="3" fontId="29" fillId="4" borderId="3" xfId="0" applyNumberFormat="1" applyFont="1" applyFill="1" applyBorder="1" applyAlignment="1">
      <alignment horizontal="center" vertical="center"/>
    </xf>
    <xf numFmtId="3" fontId="29" fillId="4" borderId="6" xfId="0" applyNumberFormat="1" applyFont="1" applyFill="1" applyBorder="1" applyAlignment="1">
      <alignment horizontal="center" vertical="center"/>
    </xf>
    <xf numFmtId="3" fontId="29" fillId="4" borderId="7" xfId="0" applyNumberFormat="1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 wrapText="1"/>
    </xf>
    <xf numFmtId="0" fontId="29" fillId="10" borderId="1" xfId="0" applyFont="1" applyFill="1" applyBorder="1" applyAlignment="1">
      <alignment horizontal="center"/>
    </xf>
    <xf numFmtId="0" fontId="29" fillId="10" borderId="5" xfId="0" applyFont="1" applyFill="1" applyBorder="1" applyAlignment="1">
      <alignment horizontal="center"/>
    </xf>
    <xf numFmtId="0" fontId="29" fillId="10" borderId="8" xfId="0" applyFont="1" applyFill="1" applyBorder="1" applyAlignment="1">
      <alignment horizontal="center"/>
    </xf>
    <xf numFmtId="0" fontId="29" fillId="4" borderId="5" xfId="0" applyFont="1" applyFill="1" applyBorder="1" applyAlignment="1">
      <alignment horizontal="center"/>
    </xf>
    <xf numFmtId="0" fontId="29" fillId="5" borderId="2" xfId="0" applyFont="1" applyFill="1" applyBorder="1" applyAlignment="1">
      <alignment horizontal="center" vertical="center"/>
    </xf>
    <xf numFmtId="0" fontId="29" fillId="5" borderId="0" xfId="0" applyFont="1" applyFill="1" applyBorder="1" applyAlignment="1">
      <alignment horizontal="center" vertical="center"/>
    </xf>
    <xf numFmtId="0" fontId="29" fillId="5" borderId="4" xfId="0" applyFont="1" applyFill="1" applyBorder="1" applyAlignment="1">
      <alignment horizontal="center" vertical="center"/>
    </xf>
    <xf numFmtId="0" fontId="29" fillId="4" borderId="8" xfId="0" applyFont="1" applyFill="1" applyBorder="1" applyAlignment="1">
      <alignment horizontal="center"/>
    </xf>
    <xf numFmtId="0" fontId="29" fillId="5" borderId="1" xfId="0" applyFont="1" applyFill="1" applyBorder="1" applyAlignment="1">
      <alignment horizontal="center"/>
    </xf>
    <xf numFmtId="0" fontId="29" fillId="5" borderId="5" xfId="0" applyFont="1" applyFill="1" applyBorder="1" applyAlignment="1">
      <alignment horizontal="center"/>
    </xf>
    <xf numFmtId="0" fontId="29" fillId="10" borderId="1" xfId="0" applyFont="1" applyFill="1" applyBorder="1"/>
    <xf numFmtId="0" fontId="29" fillId="10" borderId="5" xfId="0" applyFont="1" applyFill="1" applyBorder="1"/>
    <xf numFmtId="0" fontId="29" fillId="10" borderId="8" xfId="0" applyFont="1" applyFill="1" applyBorder="1"/>
    <xf numFmtId="0" fontId="29" fillId="4" borderId="1" xfId="0" applyFont="1" applyFill="1" applyBorder="1"/>
    <xf numFmtId="0" fontId="29" fillId="4" borderId="5" xfId="0" applyFont="1" applyFill="1" applyBorder="1"/>
    <xf numFmtId="0" fontId="29" fillId="4" borderId="8" xfId="0" applyFont="1" applyFill="1" applyBorder="1"/>
    <xf numFmtId="0" fontId="32" fillId="5" borderId="5" xfId="0" applyFont="1" applyFill="1" applyBorder="1"/>
    <xf numFmtId="0" fontId="0" fillId="5" borderId="0" xfId="0" applyFill="1" applyBorder="1"/>
    <xf numFmtId="0" fontId="3" fillId="0" borderId="0" xfId="0" applyFont="1" applyFill="1" applyBorder="1"/>
    <xf numFmtId="0" fontId="4" fillId="0" borderId="0" xfId="0" applyFont="1" applyFill="1" applyBorder="1" applyAlignment="1"/>
    <xf numFmtId="0" fontId="15" fillId="0" borderId="0" xfId="0" applyFont="1" applyFill="1" applyBorder="1"/>
    <xf numFmtId="0" fontId="14" fillId="0" borderId="0" xfId="0" applyFont="1" applyFill="1" applyBorder="1"/>
    <xf numFmtId="0" fontId="29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/>
    </xf>
    <xf numFmtId="165" fontId="32" fillId="0" borderId="0" xfId="1" applyNumberFormat="1" applyFont="1" applyFill="1" applyBorder="1" applyAlignment="1">
      <alignment horizontal="right" vertical="center" indent="1"/>
    </xf>
    <xf numFmtId="3" fontId="32" fillId="0" borderId="0" xfId="1" applyNumberFormat="1" applyFont="1" applyFill="1" applyBorder="1" applyAlignment="1">
      <alignment horizontal="right" indent="1"/>
    </xf>
    <xf numFmtId="3" fontId="29" fillId="0" borderId="0" xfId="1" applyNumberFormat="1" applyFont="1" applyFill="1" applyBorder="1" applyAlignment="1">
      <alignment horizontal="right" indent="1"/>
    </xf>
    <xf numFmtId="3" fontId="29" fillId="0" borderId="0" xfId="1" applyNumberFormat="1" applyFont="1" applyFill="1" applyBorder="1" applyAlignment="1">
      <alignment horizontal="right" vertical="center" indent="1"/>
    </xf>
    <xf numFmtId="164" fontId="32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/>
    <xf numFmtId="3" fontId="18" fillId="0" borderId="0" xfId="0" applyNumberFormat="1" applyFont="1" applyFill="1" applyBorder="1" applyAlignment="1">
      <alignment horizontal="right" vertical="center"/>
    </xf>
    <xf numFmtId="3" fontId="18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/>
    <xf numFmtId="3" fontId="17" fillId="0" borderId="0" xfId="0" applyNumberFormat="1" applyFont="1" applyFill="1" applyBorder="1"/>
    <xf numFmtId="49" fontId="17" fillId="0" borderId="0" xfId="0" applyNumberFormat="1" applyFont="1" applyFill="1" applyBorder="1" applyAlignment="1">
      <alignment horizontal="right" vertical="center" wrapText="1"/>
    </xf>
    <xf numFmtId="3" fontId="20" fillId="0" borderId="0" xfId="0" applyNumberFormat="1" applyFont="1" applyFill="1" applyBorder="1"/>
    <xf numFmtId="3" fontId="21" fillId="0" borderId="0" xfId="0" applyNumberFormat="1" applyFont="1" applyFill="1" applyBorder="1"/>
    <xf numFmtId="0" fontId="20" fillId="0" borderId="0" xfId="0" applyFont="1" applyFill="1" applyBorder="1"/>
    <xf numFmtId="3" fontId="21" fillId="5" borderId="0" xfId="0" applyNumberFormat="1" applyFont="1" applyFill="1"/>
    <xf numFmtId="0" fontId="19" fillId="4" borderId="0" xfId="0" applyFont="1" applyFill="1" applyAlignment="1">
      <alignment horizontal="center"/>
    </xf>
    <xf numFmtId="0" fontId="29" fillId="4" borderId="1" xfId="0" applyFont="1" applyFill="1" applyBorder="1" applyAlignment="1">
      <alignment horizontal="center" vertical="center" wrapText="1"/>
    </xf>
    <xf numFmtId="0" fontId="29" fillId="4" borderId="2" xfId="0" applyFont="1" applyFill="1" applyBorder="1" applyAlignment="1">
      <alignment horizontal="center" vertical="center" wrapText="1"/>
    </xf>
    <xf numFmtId="0" fontId="29" fillId="5" borderId="0" xfId="0" applyFont="1" applyFill="1" applyBorder="1" applyAlignment="1">
      <alignment horizontal="center" vertical="center"/>
    </xf>
    <xf numFmtId="0" fontId="29" fillId="10" borderId="2" xfId="0" applyFont="1" applyFill="1" applyBorder="1" applyAlignment="1">
      <alignment horizontal="center" vertical="center"/>
    </xf>
    <xf numFmtId="0" fontId="29" fillId="10" borderId="0" xfId="0" applyFont="1" applyFill="1" applyBorder="1" applyAlignment="1">
      <alignment horizontal="center" vertical="center"/>
    </xf>
    <xf numFmtId="0" fontId="29" fillId="10" borderId="4" xfId="0" applyFont="1" applyFill="1" applyBorder="1" applyAlignment="1">
      <alignment horizontal="center" vertical="center"/>
    </xf>
    <xf numFmtId="0" fontId="29" fillId="4" borderId="0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29" fillId="4" borderId="4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3" fillId="5" borderId="0" xfId="0" applyFont="1" applyFill="1" applyAlignment="1"/>
    <xf numFmtId="3" fontId="4" fillId="5" borderId="0" xfId="0" applyNumberFormat="1" applyFont="1" applyFill="1" applyAlignment="1">
      <alignment vertical="top"/>
    </xf>
    <xf numFmtId="0" fontId="29" fillId="13" borderId="6" xfId="0" applyFont="1" applyFill="1" applyBorder="1" applyAlignment="1">
      <alignment horizontal="center" vertical="center"/>
    </xf>
    <xf numFmtId="0" fontId="29" fillId="13" borderId="7" xfId="0" applyFont="1" applyFill="1" applyBorder="1" applyAlignment="1">
      <alignment horizontal="center" vertical="center"/>
    </xf>
    <xf numFmtId="0" fontId="32" fillId="13" borderId="0" xfId="0" applyFont="1" applyFill="1" applyBorder="1"/>
    <xf numFmtId="0" fontId="32" fillId="13" borderId="4" xfId="0" applyFont="1" applyFill="1" applyBorder="1"/>
    <xf numFmtId="3" fontId="29" fillId="13" borderId="2" xfId="1" applyNumberFormat="1" applyFont="1" applyFill="1" applyBorder="1" applyAlignment="1">
      <alignment horizontal="right" indent="1"/>
    </xf>
    <xf numFmtId="3" fontId="29" fillId="13" borderId="0" xfId="1" applyNumberFormat="1" applyFont="1" applyFill="1" applyBorder="1" applyAlignment="1">
      <alignment horizontal="right" indent="1"/>
    </xf>
    <xf numFmtId="3" fontId="29" fillId="13" borderId="4" xfId="1" applyNumberFormat="1" applyFont="1" applyFill="1" applyBorder="1" applyAlignment="1">
      <alignment horizontal="right" indent="1"/>
    </xf>
    <xf numFmtId="3" fontId="29" fillId="14" borderId="2" xfId="1" applyNumberFormat="1" applyFont="1" applyFill="1" applyBorder="1" applyAlignment="1">
      <alignment horizontal="right" indent="1"/>
    </xf>
    <xf numFmtId="3" fontId="29" fillId="14" borderId="0" xfId="1" applyNumberFormat="1" applyFont="1" applyFill="1" applyBorder="1" applyAlignment="1">
      <alignment horizontal="right" indent="1"/>
    </xf>
    <xf numFmtId="3" fontId="29" fillId="14" borderId="4" xfId="1" applyNumberFormat="1" applyFont="1" applyFill="1" applyBorder="1" applyAlignment="1">
      <alignment horizontal="right" indent="1"/>
    </xf>
    <xf numFmtId="3" fontId="29" fillId="15" borderId="2" xfId="1" applyNumberFormat="1" applyFont="1" applyFill="1" applyBorder="1" applyAlignment="1">
      <alignment horizontal="right" indent="1"/>
    </xf>
    <xf numFmtId="3" fontId="29" fillId="15" borderId="0" xfId="1" applyNumberFormat="1" applyFont="1" applyFill="1" applyBorder="1" applyAlignment="1">
      <alignment horizontal="right" indent="1"/>
    </xf>
    <xf numFmtId="3" fontId="29" fillId="15" borderId="4" xfId="1" applyNumberFormat="1" applyFont="1" applyFill="1" applyBorder="1" applyAlignment="1">
      <alignment horizontal="right" indent="1"/>
    </xf>
    <xf numFmtId="3" fontId="29" fillId="13" borderId="3" xfId="1" applyNumberFormat="1" applyFont="1" applyFill="1" applyBorder="1" applyAlignment="1">
      <alignment horizontal="right" indent="1"/>
    </xf>
    <xf numFmtId="3" fontId="29" fillId="13" borderId="6" xfId="1" applyNumberFormat="1" applyFont="1" applyFill="1" applyBorder="1" applyAlignment="1">
      <alignment horizontal="right" indent="1"/>
    </xf>
    <xf numFmtId="3" fontId="29" fillId="13" borderId="7" xfId="1" applyNumberFormat="1" applyFont="1" applyFill="1" applyBorder="1" applyAlignment="1">
      <alignment horizontal="right" indent="1"/>
    </xf>
    <xf numFmtId="0" fontId="32" fillId="13" borderId="5" xfId="0" applyFont="1" applyFill="1" applyBorder="1"/>
    <xf numFmtId="0" fontId="32" fillId="13" borderId="8" xfId="0" applyFont="1" applyFill="1" applyBorder="1"/>
    <xf numFmtId="3" fontId="29" fillId="13" borderId="2" xfId="1" applyNumberFormat="1" applyFont="1" applyFill="1" applyBorder="1" applyAlignment="1">
      <alignment horizontal="right" vertical="center" indent="1"/>
    </xf>
    <xf numFmtId="3" fontId="29" fillId="13" borderId="0" xfId="1" applyNumberFormat="1" applyFont="1" applyFill="1" applyBorder="1" applyAlignment="1">
      <alignment horizontal="right" vertical="center" indent="1"/>
    </xf>
    <xf numFmtId="3" fontId="29" fillId="13" borderId="4" xfId="1" applyNumberFormat="1" applyFont="1" applyFill="1" applyBorder="1" applyAlignment="1">
      <alignment horizontal="right" vertical="center" indent="1"/>
    </xf>
    <xf numFmtId="0" fontId="32" fillId="13" borderId="3" xfId="0" applyFont="1" applyFill="1" applyBorder="1"/>
    <xf numFmtId="0" fontId="32" fillId="13" borderId="6" xfId="0" applyFont="1" applyFill="1" applyBorder="1"/>
    <xf numFmtId="0" fontId="32" fillId="13" borderId="7" xfId="0" applyFont="1" applyFill="1" applyBorder="1"/>
    <xf numFmtId="0" fontId="29" fillId="13" borderId="2" xfId="0" applyFont="1" applyFill="1" applyBorder="1" applyAlignment="1">
      <alignment horizontal="center" vertical="center"/>
    </xf>
    <xf numFmtId="0" fontId="29" fillId="13" borderId="0" xfId="0" applyFont="1" applyFill="1" applyBorder="1" applyAlignment="1">
      <alignment horizontal="center" vertical="center"/>
    </xf>
    <xf numFmtId="0" fontId="29" fillId="13" borderId="4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horizontal="center"/>
    </xf>
    <xf numFmtId="0" fontId="32" fillId="13" borderId="5" xfId="0" applyFont="1" applyFill="1" applyBorder="1" applyAlignment="1">
      <alignment horizontal="center"/>
    </xf>
    <xf numFmtId="0" fontId="32" fillId="13" borderId="8" xfId="0" applyFont="1" applyFill="1" applyBorder="1" applyAlignment="1">
      <alignment horizontal="center"/>
    </xf>
    <xf numFmtId="3" fontId="18" fillId="13" borderId="3" xfId="0" applyNumberFormat="1" applyFont="1" applyFill="1" applyBorder="1" applyAlignment="1">
      <alignment horizontal="right"/>
    </xf>
    <xf numFmtId="3" fontId="18" fillId="13" borderId="6" xfId="0" applyNumberFormat="1" applyFont="1" applyFill="1" applyBorder="1" applyAlignment="1">
      <alignment horizontal="right"/>
    </xf>
    <xf numFmtId="3" fontId="18" fillId="13" borderId="7" xfId="0" applyNumberFormat="1" applyFont="1" applyFill="1" applyBorder="1" applyAlignment="1">
      <alignment horizontal="right"/>
    </xf>
    <xf numFmtId="0" fontId="29" fillId="13" borderId="6" xfId="0" applyFont="1" applyFill="1" applyBorder="1" applyAlignment="1">
      <alignment horizontal="center" vertical="center" wrapText="1"/>
    </xf>
    <xf numFmtId="0" fontId="29" fillId="13" borderId="7" xfId="0" applyFont="1" applyFill="1" applyBorder="1" applyAlignment="1">
      <alignment horizontal="center" vertical="center" wrapText="1"/>
    </xf>
    <xf numFmtId="3" fontId="29" fillId="13" borderId="3" xfId="0" applyNumberFormat="1" applyFont="1" applyFill="1" applyBorder="1" applyAlignment="1">
      <alignment horizontal="center" vertical="center"/>
    </xf>
    <xf numFmtId="3" fontId="29" fillId="13" borderId="6" xfId="0" applyNumberFormat="1" applyFont="1" applyFill="1" applyBorder="1" applyAlignment="1">
      <alignment horizontal="center" vertical="center"/>
    </xf>
    <xf numFmtId="3" fontId="29" fillId="13" borderId="7" xfId="0" applyNumberFormat="1" applyFont="1" applyFill="1" applyBorder="1" applyAlignment="1">
      <alignment horizontal="center" vertical="center"/>
    </xf>
    <xf numFmtId="0" fontId="1" fillId="13" borderId="3" xfId="0" applyFont="1" applyFill="1" applyBorder="1"/>
    <xf numFmtId="0" fontId="1" fillId="13" borderId="6" xfId="0" applyFont="1" applyFill="1" applyBorder="1"/>
    <xf numFmtId="0" fontId="1" fillId="13" borderId="7" xfId="0" applyFont="1" applyFill="1" applyBorder="1"/>
    <xf numFmtId="3" fontId="18" fillId="13" borderId="3" xfId="0" applyNumberFormat="1" applyFont="1" applyFill="1" applyBorder="1" applyAlignment="1">
      <alignment horizontal="center" vertical="center"/>
    </xf>
    <xf numFmtId="3" fontId="18" fillId="13" borderId="6" xfId="0" applyNumberFormat="1" applyFont="1" applyFill="1" applyBorder="1" applyAlignment="1">
      <alignment horizontal="center" vertical="center"/>
    </xf>
    <xf numFmtId="3" fontId="18" fillId="13" borderId="7" xfId="0" applyNumberFormat="1" applyFont="1" applyFill="1" applyBorder="1" applyAlignment="1">
      <alignment horizontal="center" vertical="center"/>
    </xf>
    <xf numFmtId="0" fontId="29" fillId="13" borderId="1" xfId="0" applyFont="1" applyFill="1" applyBorder="1" applyAlignment="1">
      <alignment horizontal="center"/>
    </xf>
    <xf numFmtId="0" fontId="29" fillId="13" borderId="5" xfId="0" applyFont="1" applyFill="1" applyBorder="1" applyAlignment="1">
      <alignment horizontal="center"/>
    </xf>
    <xf numFmtId="0" fontId="29" fillId="13" borderId="8" xfId="0" applyFont="1" applyFill="1" applyBorder="1" applyAlignment="1">
      <alignment horizontal="center"/>
    </xf>
    <xf numFmtId="0" fontId="29" fillId="13" borderId="1" xfId="0" applyFont="1" applyFill="1" applyBorder="1"/>
    <xf numFmtId="0" fontId="29" fillId="13" borderId="5" xfId="0" applyFont="1" applyFill="1" applyBorder="1"/>
    <xf numFmtId="0" fontId="29" fillId="13" borderId="8" xfId="0" applyFont="1" applyFill="1" applyBorder="1"/>
    <xf numFmtId="0" fontId="29" fillId="13" borderId="0" xfId="0" applyFont="1" applyFill="1" applyBorder="1"/>
    <xf numFmtId="0" fontId="29" fillId="13" borderId="4" xfId="0" applyFont="1" applyFill="1" applyBorder="1"/>
    <xf numFmtId="0" fontId="32" fillId="13" borderId="1" xfId="0" applyFont="1" applyFill="1" applyBorder="1"/>
    <xf numFmtId="0" fontId="19" fillId="4" borderId="0" xfId="0" applyFont="1" applyFill="1" applyAlignment="1">
      <alignment horizontal="center"/>
    </xf>
    <xf numFmtId="0" fontId="29" fillId="4" borderId="1" xfId="0" applyFont="1" applyFill="1" applyBorder="1" applyAlignment="1">
      <alignment horizontal="center" vertical="center" wrapText="1"/>
    </xf>
    <xf numFmtId="0" fontId="29" fillId="4" borderId="2" xfId="0" applyFont="1" applyFill="1" applyBorder="1" applyAlignment="1">
      <alignment horizontal="center" vertical="center" wrapText="1"/>
    </xf>
    <xf numFmtId="0" fontId="29" fillId="13" borderId="2" xfId="0" applyFont="1" applyFill="1" applyBorder="1" applyAlignment="1">
      <alignment horizontal="center" vertical="center"/>
    </xf>
    <xf numFmtId="0" fontId="29" fillId="13" borderId="0" xfId="0" applyFont="1" applyFill="1" applyBorder="1" applyAlignment="1">
      <alignment horizontal="center" vertical="center"/>
    </xf>
    <xf numFmtId="0" fontId="29" fillId="13" borderId="4" xfId="0" applyFont="1" applyFill="1" applyBorder="1" applyAlignment="1">
      <alignment horizontal="center" vertical="center"/>
    </xf>
    <xf numFmtId="0" fontId="29" fillId="10" borderId="2" xfId="0" applyFont="1" applyFill="1" applyBorder="1" applyAlignment="1">
      <alignment horizontal="center" vertical="center"/>
    </xf>
    <xf numFmtId="0" fontId="29" fillId="10" borderId="0" xfId="0" applyFont="1" applyFill="1" applyBorder="1" applyAlignment="1">
      <alignment horizontal="center" vertical="center"/>
    </xf>
    <xf numFmtId="0" fontId="29" fillId="10" borderId="4" xfId="0" applyFont="1" applyFill="1" applyBorder="1" applyAlignment="1">
      <alignment horizontal="center" vertical="center"/>
    </xf>
    <xf numFmtId="0" fontId="29" fillId="4" borderId="0" xfId="0" applyFont="1" applyFill="1" applyBorder="1" applyAlignment="1">
      <alignment horizontal="center" vertical="center"/>
    </xf>
    <xf numFmtId="0" fontId="3" fillId="4" borderId="6" xfId="0" applyFont="1" applyFill="1" applyBorder="1"/>
    <xf numFmtId="0" fontId="3" fillId="5" borderId="6" xfId="0" applyFont="1" applyFill="1" applyBorder="1"/>
    <xf numFmtId="0" fontId="19" fillId="4" borderId="0" xfId="0" applyFont="1" applyFill="1" applyAlignment="1">
      <alignment horizontal="center"/>
    </xf>
    <xf numFmtId="0" fontId="30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29" fillId="13" borderId="2" xfId="0" applyFont="1" applyFill="1" applyBorder="1" applyAlignment="1">
      <alignment horizontal="center" vertical="center"/>
    </xf>
    <xf numFmtId="0" fontId="29" fillId="13" borderId="0" xfId="0" applyFont="1" applyFill="1" applyBorder="1" applyAlignment="1">
      <alignment horizontal="center" vertical="center"/>
    </xf>
    <xf numFmtId="0" fontId="29" fillId="13" borderId="4" xfId="0" applyFont="1" applyFill="1" applyBorder="1" applyAlignment="1">
      <alignment horizontal="center" vertical="center"/>
    </xf>
    <xf numFmtId="0" fontId="29" fillId="10" borderId="2" xfId="0" applyFont="1" applyFill="1" applyBorder="1" applyAlignment="1">
      <alignment horizontal="center" vertical="center"/>
    </xf>
    <xf numFmtId="0" fontId="29" fillId="10" borderId="0" xfId="0" applyFont="1" applyFill="1" applyBorder="1" applyAlignment="1">
      <alignment horizontal="center" vertical="center"/>
    </xf>
    <xf numFmtId="0" fontId="29" fillId="10" borderId="4" xfId="0" applyFont="1" applyFill="1" applyBorder="1" applyAlignment="1">
      <alignment horizontal="center" vertical="center"/>
    </xf>
    <xf numFmtId="0" fontId="29" fillId="4" borderId="0" xfId="0" applyFont="1" applyFill="1" applyBorder="1" applyAlignment="1">
      <alignment horizontal="center" vertical="center"/>
    </xf>
    <xf numFmtId="0" fontId="29" fillId="4" borderId="4" xfId="0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center" vertical="center"/>
    </xf>
    <xf numFmtId="0" fontId="29" fillId="5" borderId="0" xfId="0" applyFont="1" applyFill="1" applyBorder="1" applyAlignment="1">
      <alignment horizontal="center" vertical="center"/>
    </xf>
    <xf numFmtId="0" fontId="29" fillId="5" borderId="4" xfId="0" applyFont="1" applyFill="1" applyBorder="1" applyAlignment="1">
      <alignment horizontal="center" vertical="center"/>
    </xf>
    <xf numFmtId="14" fontId="0" fillId="0" borderId="0" xfId="0" applyNumberFormat="1"/>
    <xf numFmtId="14" fontId="33" fillId="0" borderId="0" xfId="0" applyNumberFormat="1" applyFont="1"/>
    <xf numFmtId="14" fontId="1" fillId="0" borderId="0" xfId="0" applyNumberFormat="1" applyFont="1"/>
    <xf numFmtId="0" fontId="32" fillId="5" borderId="1" xfId="0" applyFont="1" applyFill="1" applyBorder="1" applyAlignment="1">
      <alignment horizontal="center"/>
    </xf>
    <xf numFmtId="0" fontId="32" fillId="5" borderId="5" xfId="0" applyFont="1" applyFill="1" applyBorder="1" applyAlignment="1">
      <alignment horizontal="center"/>
    </xf>
    <xf numFmtId="0" fontId="32" fillId="5" borderId="8" xfId="0" applyFont="1" applyFill="1" applyBorder="1" applyAlignment="1">
      <alignment horizontal="center"/>
    </xf>
    <xf numFmtId="3" fontId="32" fillId="5" borderId="2" xfId="1" applyNumberFormat="1" applyFont="1" applyFill="1" applyBorder="1" applyAlignment="1">
      <alignment horizontal="right" indent="1"/>
    </xf>
    <xf numFmtId="3" fontId="32" fillId="5" borderId="0" xfId="1" applyNumberFormat="1" applyFont="1" applyFill="1" applyBorder="1" applyAlignment="1">
      <alignment horizontal="right" indent="1"/>
    </xf>
    <xf numFmtId="3" fontId="32" fillId="5" borderId="4" xfId="1" applyNumberFormat="1" applyFont="1" applyFill="1" applyBorder="1" applyAlignment="1">
      <alignment horizontal="right" indent="1"/>
    </xf>
    <xf numFmtId="3" fontId="32" fillId="16" borderId="2" xfId="1" applyNumberFormat="1" applyFont="1" applyFill="1" applyBorder="1" applyAlignment="1">
      <alignment horizontal="right" indent="1"/>
    </xf>
    <xf numFmtId="3" fontId="32" fillId="16" borderId="0" xfId="1" applyNumberFormat="1" applyFont="1" applyFill="1" applyBorder="1" applyAlignment="1">
      <alignment horizontal="right" indent="1"/>
    </xf>
    <xf numFmtId="3" fontId="32" fillId="16" borderId="4" xfId="1" applyNumberFormat="1" applyFont="1" applyFill="1" applyBorder="1" applyAlignment="1">
      <alignment horizontal="right" indent="1"/>
    </xf>
    <xf numFmtId="3" fontId="32" fillId="17" borderId="2" xfId="1" applyNumberFormat="1" applyFont="1" applyFill="1" applyBorder="1" applyAlignment="1">
      <alignment horizontal="right" indent="1"/>
    </xf>
    <xf numFmtId="3" fontId="32" fillId="17" borderId="0" xfId="1" applyNumberFormat="1" applyFont="1" applyFill="1" applyBorder="1" applyAlignment="1">
      <alignment horizontal="right" indent="1"/>
    </xf>
    <xf numFmtId="3" fontId="32" fillId="17" borderId="4" xfId="1" applyNumberFormat="1" applyFont="1" applyFill="1" applyBorder="1" applyAlignment="1">
      <alignment horizontal="right" indent="1"/>
    </xf>
    <xf numFmtId="3" fontId="32" fillId="5" borderId="3" xfId="1" applyNumberFormat="1" applyFont="1" applyFill="1" applyBorder="1" applyAlignment="1">
      <alignment horizontal="right" indent="1"/>
    </xf>
    <xf numFmtId="3" fontId="32" fillId="5" borderId="6" xfId="1" applyNumberFormat="1" applyFont="1" applyFill="1" applyBorder="1" applyAlignment="1">
      <alignment horizontal="right" indent="1"/>
    </xf>
    <xf numFmtId="3" fontId="32" fillId="5" borderId="7" xfId="1" applyNumberFormat="1" applyFont="1" applyFill="1" applyBorder="1" applyAlignment="1">
      <alignment horizontal="right" indent="1"/>
    </xf>
    <xf numFmtId="3" fontId="29" fillId="5" borderId="2" xfId="1" applyNumberFormat="1" applyFont="1" applyFill="1" applyBorder="1" applyAlignment="1">
      <alignment horizontal="right" vertical="center" indent="1"/>
    </xf>
    <xf numFmtId="3" fontId="29" fillId="5" borderId="0" xfId="1" applyNumberFormat="1" applyFont="1" applyFill="1" applyBorder="1" applyAlignment="1">
      <alignment horizontal="right" vertical="center" indent="1"/>
    </xf>
    <xf numFmtId="3" fontId="29" fillId="5" borderId="4" xfId="1" applyNumberFormat="1" applyFont="1" applyFill="1" applyBorder="1" applyAlignment="1">
      <alignment horizontal="right" vertical="center" indent="1"/>
    </xf>
    <xf numFmtId="3" fontId="18" fillId="5" borderId="3" xfId="0" applyNumberFormat="1" applyFont="1" applyFill="1" applyBorder="1" applyAlignment="1">
      <alignment horizontal="right"/>
    </xf>
    <xf numFmtId="3" fontId="18" fillId="5" borderId="6" xfId="0" applyNumberFormat="1" applyFont="1" applyFill="1" applyBorder="1" applyAlignment="1">
      <alignment horizontal="right"/>
    </xf>
    <xf numFmtId="3" fontId="18" fillId="5" borderId="7" xfId="0" applyNumberFormat="1" applyFont="1" applyFill="1" applyBorder="1" applyAlignment="1">
      <alignment horizontal="right"/>
    </xf>
    <xf numFmtId="3" fontId="18" fillId="5" borderId="3" xfId="0" applyNumberFormat="1" applyFont="1" applyFill="1" applyBorder="1" applyAlignment="1">
      <alignment horizontal="center" vertical="center"/>
    </xf>
    <xf numFmtId="3" fontId="18" fillId="5" borderId="6" xfId="0" applyNumberFormat="1" applyFont="1" applyFill="1" applyBorder="1" applyAlignment="1">
      <alignment horizontal="center" vertical="center"/>
    </xf>
    <xf numFmtId="3" fontId="18" fillId="5" borderId="7" xfId="0" applyNumberFormat="1" applyFont="1" applyFill="1" applyBorder="1" applyAlignment="1">
      <alignment horizontal="center" vertical="center"/>
    </xf>
    <xf numFmtId="14" fontId="3" fillId="0" borderId="0" xfId="0" applyNumberFormat="1" applyFont="1"/>
    <xf numFmtId="0" fontId="1" fillId="0" borderId="0" xfId="0" applyFont="1"/>
    <xf numFmtId="0" fontId="19" fillId="4" borderId="0" xfId="0" applyFont="1" applyFill="1" applyAlignment="1">
      <alignment horizontal="center"/>
    </xf>
    <xf numFmtId="0" fontId="29" fillId="4" borderId="1" xfId="0" applyFont="1" applyFill="1" applyBorder="1" applyAlignment="1">
      <alignment horizontal="center" vertical="center" wrapText="1"/>
    </xf>
    <xf numFmtId="0" fontId="29" fillId="4" borderId="2" xfId="0" applyFont="1" applyFill="1" applyBorder="1" applyAlignment="1">
      <alignment horizontal="center" vertical="center" wrapText="1"/>
    </xf>
    <xf numFmtId="0" fontId="30" fillId="9" borderId="1" xfId="0" applyFont="1" applyFill="1" applyBorder="1" applyAlignment="1">
      <alignment horizontal="center" vertical="center" wrapText="1"/>
    </xf>
    <xf numFmtId="0" fontId="30" fillId="9" borderId="5" xfId="0" applyFont="1" applyFill="1" applyBorder="1" applyAlignment="1">
      <alignment horizontal="center" vertical="center" wrapText="1"/>
    </xf>
    <xf numFmtId="0" fontId="30" fillId="9" borderId="8" xfId="0" applyFont="1" applyFill="1" applyBorder="1" applyAlignment="1">
      <alignment horizontal="center" vertical="center" wrapText="1"/>
    </xf>
    <xf numFmtId="0" fontId="30" fillId="9" borderId="1" xfId="0" applyFont="1" applyFill="1" applyBorder="1" applyAlignment="1">
      <alignment horizontal="center" vertical="center"/>
    </xf>
    <xf numFmtId="0" fontId="30" fillId="9" borderId="5" xfId="0" applyFont="1" applyFill="1" applyBorder="1" applyAlignment="1">
      <alignment horizontal="center" vertical="center"/>
    </xf>
    <xf numFmtId="0" fontId="30" fillId="9" borderId="8" xfId="0" applyFont="1" applyFill="1" applyBorder="1" applyAlignment="1">
      <alignment horizontal="center" vertical="center"/>
    </xf>
    <xf numFmtId="0" fontId="31" fillId="9" borderId="8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/>
    </xf>
    <xf numFmtId="0" fontId="19" fillId="4" borderId="5" xfId="0" applyFont="1" applyFill="1" applyBorder="1" applyAlignment="1">
      <alignment horizontal="center"/>
    </xf>
    <xf numFmtId="0" fontId="19" fillId="4" borderId="2" xfId="0" applyFont="1" applyFill="1" applyBorder="1" applyAlignment="1">
      <alignment horizontal="center"/>
    </xf>
    <xf numFmtId="0" fontId="19" fillId="4" borderId="0" xfId="0" applyFont="1" applyFill="1" applyBorder="1" applyAlignment="1">
      <alignment horizontal="center"/>
    </xf>
    <xf numFmtId="0" fontId="29" fillId="13" borderId="2" xfId="0" applyFont="1" applyFill="1" applyBorder="1" applyAlignment="1">
      <alignment horizontal="center"/>
    </xf>
    <xf numFmtId="0" fontId="29" fillId="13" borderId="0" xfId="0" applyFont="1" applyFill="1" applyBorder="1" applyAlignment="1">
      <alignment horizontal="center"/>
    </xf>
    <xf numFmtId="0" fontId="29" fillId="13" borderId="4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/>
    </xf>
    <xf numFmtId="0" fontId="32" fillId="10" borderId="2" xfId="0" applyFont="1" applyFill="1" applyBorder="1" applyAlignment="1">
      <alignment horizontal="center"/>
    </xf>
    <xf numFmtId="0" fontId="32" fillId="10" borderId="0" xfId="0" applyFont="1" applyFill="1" applyBorder="1" applyAlignment="1">
      <alignment horizontal="center"/>
    </xf>
    <xf numFmtId="0" fontId="32" fillId="10" borderId="4" xfId="0" applyFont="1" applyFill="1" applyBorder="1" applyAlignment="1">
      <alignment horizontal="center"/>
    </xf>
    <xf numFmtId="0" fontId="32" fillId="10" borderId="2" xfId="0" applyFont="1" applyFill="1" applyBorder="1" applyAlignment="1">
      <alignment horizontal="center" vertical="center" wrapText="1"/>
    </xf>
    <xf numFmtId="0" fontId="32" fillId="10" borderId="0" xfId="0" applyFont="1" applyFill="1" applyBorder="1" applyAlignment="1">
      <alignment horizontal="center" vertical="center" wrapText="1"/>
    </xf>
    <xf numFmtId="0" fontId="32" fillId="10" borderId="4" xfId="0" applyFont="1" applyFill="1" applyBorder="1" applyAlignment="1">
      <alignment horizontal="center" vertical="center" wrapText="1"/>
    </xf>
    <xf numFmtId="0" fontId="32" fillId="4" borderId="0" xfId="0" applyFont="1" applyFill="1" applyBorder="1" applyAlignment="1">
      <alignment horizontal="center"/>
    </xf>
    <xf numFmtId="0" fontId="32" fillId="5" borderId="2" xfId="0" applyFont="1" applyFill="1" applyBorder="1" applyAlignment="1">
      <alignment horizontal="center"/>
    </xf>
    <xf numFmtId="0" fontId="32" fillId="5" borderId="0" xfId="0" applyFont="1" applyFill="1" applyBorder="1" applyAlignment="1">
      <alignment horizontal="center"/>
    </xf>
    <xf numFmtId="0" fontId="32" fillId="5" borderId="4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 vertical="center" wrapText="1"/>
    </xf>
    <xf numFmtId="0" fontId="32" fillId="5" borderId="2" xfId="0" applyFont="1" applyFill="1" applyBorder="1" applyAlignment="1">
      <alignment horizontal="center" vertical="center" wrapText="1"/>
    </xf>
    <xf numFmtId="0" fontId="32" fillId="5" borderId="0" xfId="0" applyFont="1" applyFill="1" applyBorder="1" applyAlignment="1">
      <alignment horizontal="center" vertical="center" wrapText="1"/>
    </xf>
    <xf numFmtId="0" fontId="32" fillId="5" borderId="4" xfId="0" applyFont="1" applyFill="1" applyBorder="1" applyAlignment="1">
      <alignment horizontal="center" vertical="center" wrapText="1"/>
    </xf>
    <xf numFmtId="0" fontId="31" fillId="9" borderId="5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center" vertical="center" wrapText="1"/>
    </xf>
    <xf numFmtId="0" fontId="29" fillId="5" borderId="0" xfId="0" applyFont="1" applyFill="1" applyBorder="1" applyAlignment="1">
      <alignment horizontal="center" vertical="center" wrapText="1"/>
    </xf>
    <xf numFmtId="0" fontId="29" fillId="5" borderId="4" xfId="0" applyFont="1" applyFill="1" applyBorder="1" applyAlignment="1">
      <alignment horizontal="center" vertical="center" wrapText="1"/>
    </xf>
    <xf numFmtId="0" fontId="29" fillId="10" borderId="0" xfId="0" applyFont="1" applyFill="1" applyBorder="1" applyAlignment="1">
      <alignment horizontal="center" vertical="center" wrapText="1"/>
    </xf>
    <xf numFmtId="0" fontId="29" fillId="13" borderId="2" xfId="0" applyFont="1" applyFill="1" applyBorder="1" applyAlignment="1">
      <alignment horizontal="center" vertical="center"/>
    </xf>
    <xf numFmtId="0" fontId="29" fillId="13" borderId="0" xfId="0" applyFont="1" applyFill="1" applyBorder="1" applyAlignment="1">
      <alignment horizontal="center" vertical="center"/>
    </xf>
    <xf numFmtId="0" fontId="29" fillId="13" borderId="4" xfId="0" applyFont="1" applyFill="1" applyBorder="1" applyAlignment="1">
      <alignment horizontal="center" vertical="center"/>
    </xf>
    <xf numFmtId="0" fontId="29" fillId="10" borderId="2" xfId="0" applyFont="1" applyFill="1" applyBorder="1" applyAlignment="1">
      <alignment horizontal="center" vertical="center" wrapText="1"/>
    </xf>
    <xf numFmtId="0" fontId="29" fillId="10" borderId="4" xfId="0" applyFont="1" applyFill="1" applyBorder="1" applyAlignment="1">
      <alignment horizontal="center" vertical="center" wrapText="1"/>
    </xf>
    <xf numFmtId="0" fontId="29" fillId="10" borderId="2" xfId="0" applyFont="1" applyFill="1" applyBorder="1" applyAlignment="1">
      <alignment horizontal="center"/>
    </xf>
    <xf numFmtId="0" fontId="29" fillId="10" borderId="0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4" borderId="0" xfId="0" applyFont="1" applyFill="1" applyBorder="1" applyAlignment="1">
      <alignment horizontal="center"/>
    </xf>
    <xf numFmtId="0" fontId="29" fillId="4" borderId="0" xfId="0" applyFont="1" applyFill="1" applyBorder="1" applyAlignment="1">
      <alignment horizontal="center" vertical="center" wrapText="1"/>
    </xf>
    <xf numFmtId="0" fontId="29" fillId="10" borderId="2" xfId="0" applyFont="1" applyFill="1" applyBorder="1" applyAlignment="1">
      <alignment horizontal="center" vertical="center"/>
    </xf>
    <xf numFmtId="0" fontId="29" fillId="10" borderId="0" xfId="0" applyFont="1" applyFill="1" applyBorder="1" applyAlignment="1">
      <alignment horizontal="center" vertical="center"/>
    </xf>
    <xf numFmtId="0" fontId="29" fillId="10" borderId="4" xfId="0" applyFont="1" applyFill="1" applyBorder="1" applyAlignment="1">
      <alignment horizontal="center" vertical="center"/>
    </xf>
    <xf numFmtId="0" fontId="29" fillId="4" borderId="0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29" fillId="4" borderId="4" xfId="0" applyFont="1" applyFill="1" applyBorder="1" applyAlignment="1">
      <alignment horizontal="center" vertical="center"/>
    </xf>
    <xf numFmtId="0" fontId="29" fillId="4" borderId="4" xfId="0" applyFont="1" applyFill="1" applyBorder="1" applyAlignment="1">
      <alignment horizontal="center" vertical="center" wrapText="1"/>
    </xf>
    <xf numFmtId="0" fontId="29" fillId="13" borderId="2" xfId="0" applyFont="1" applyFill="1" applyBorder="1" applyAlignment="1">
      <alignment horizontal="center" vertical="center" wrapText="1"/>
    </xf>
    <xf numFmtId="0" fontId="29" fillId="13" borderId="0" xfId="0" applyFont="1" applyFill="1" applyBorder="1" applyAlignment="1">
      <alignment horizontal="center" vertical="center" wrapText="1"/>
    </xf>
    <xf numFmtId="0" fontId="29" fillId="13" borderId="4" xfId="0" applyFont="1" applyFill="1" applyBorder="1" applyAlignment="1">
      <alignment horizontal="center" vertical="center" wrapText="1"/>
    </xf>
    <xf numFmtId="0" fontId="29" fillId="5" borderId="2" xfId="0" applyFont="1" applyFill="1" applyBorder="1" applyAlignment="1">
      <alignment horizontal="center" vertical="center"/>
    </xf>
    <xf numFmtId="0" fontId="29" fillId="5" borderId="0" xfId="0" applyFont="1" applyFill="1" applyBorder="1" applyAlignment="1">
      <alignment horizontal="center" vertical="center"/>
    </xf>
    <xf numFmtId="0" fontId="29" fillId="5" borderId="4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29" fillId="4" borderId="9" xfId="0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4" fillId="5" borderId="0" xfId="0" applyFont="1" applyFill="1"/>
    <xf numFmtId="3" fontId="35" fillId="4" borderId="0" xfId="0" applyNumberFormat="1" applyFont="1" applyFill="1"/>
    <xf numFmtId="0" fontId="14" fillId="4" borderId="0" xfId="0" applyFont="1" applyFill="1"/>
    <xf numFmtId="0" fontId="34" fillId="4" borderId="0" xfId="0" applyFont="1" applyFill="1"/>
  </cellXfs>
  <cellStyles count="2">
    <cellStyle name="Comma" xfId="1" builtinId="3"/>
    <cellStyle name="Normal" xfId="0" builtinId="0"/>
  </cellStyles>
  <dxfs count="6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DDE7EF"/>
      <color rgb="FFCFCFCF"/>
      <color rgb="FF578AB0"/>
      <color rgb="FF8C7462"/>
      <color rgb="FFCCDBE7"/>
      <color rgb="FF9AB8CF"/>
      <color rgb="FFCCCCFF"/>
      <color rgb="FF847661"/>
      <color rgb="FFEEDF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20</xdr:row>
      <xdr:rowOff>76200</xdr:rowOff>
    </xdr:from>
    <xdr:to>
      <xdr:col>8</xdr:col>
      <xdr:colOff>314325</xdr:colOff>
      <xdr:row>27</xdr:row>
      <xdr:rowOff>0</xdr:rowOff>
    </xdr:to>
    <xdr:sp macro="" textlink="">
      <xdr:nvSpPr>
        <xdr:cNvPr id="3107" name="Line 1"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SpPr>
          <a:spLocks noChangeShapeType="1"/>
        </xdr:cNvSpPr>
      </xdr:nvSpPr>
      <xdr:spPr bwMode="auto">
        <a:xfrm flipH="1" flipV="1">
          <a:off x="4543425" y="3314700"/>
          <a:ext cx="647700" cy="1057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428625</xdr:colOff>
      <xdr:row>17</xdr:row>
      <xdr:rowOff>28575</xdr:rowOff>
    </xdr:from>
    <xdr:to>
      <xdr:col>11</xdr:col>
      <xdr:colOff>152400</xdr:colOff>
      <xdr:row>26</xdr:row>
      <xdr:rowOff>66675</xdr:rowOff>
    </xdr:to>
    <xdr:sp macro="" textlink="">
      <xdr:nvSpPr>
        <xdr:cNvPr id="3108" name="Line 2"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SpPr>
          <a:spLocks noChangeShapeType="1"/>
        </xdr:cNvSpPr>
      </xdr:nvSpPr>
      <xdr:spPr bwMode="auto">
        <a:xfrm flipV="1">
          <a:off x="5305425" y="2781300"/>
          <a:ext cx="1552575" cy="1495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8"/>
  <sheetViews>
    <sheetView topLeftCell="A10" zoomScale="60" zoomScaleNormal="60" workbookViewId="0">
      <selection activeCell="V22" sqref="V22"/>
    </sheetView>
  </sheetViews>
  <sheetFormatPr defaultRowHeight="13.2" x14ac:dyDescent="0.25"/>
  <cols>
    <col min="1" max="1" width="14.77734375" customWidth="1"/>
    <col min="2" max="15" width="12.77734375" customWidth="1"/>
    <col min="16" max="16" width="14.77734375" customWidth="1"/>
    <col min="18" max="18" width="10.109375" bestFit="1" customWidth="1"/>
  </cols>
  <sheetData>
    <row r="1" spans="1:18" ht="15.6" x14ac:dyDescent="0.3">
      <c r="A1" s="332" t="s">
        <v>5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58"/>
      <c r="R1" s="305">
        <v>43419</v>
      </c>
    </row>
    <row r="2" spans="1:18" ht="15.6" x14ac:dyDescent="0.3">
      <c r="A2" s="332" t="s">
        <v>46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58"/>
    </row>
    <row r="3" spans="1:18" ht="15.6" x14ac:dyDescent="0.3">
      <c r="A3" s="332" t="s">
        <v>214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58"/>
    </row>
    <row r="4" spans="1:18" ht="13.8" x14ac:dyDescent="0.25">
      <c r="A4" s="20"/>
      <c r="B4" s="20"/>
      <c r="C4" s="20"/>
      <c r="D4" s="20"/>
      <c r="E4" s="20"/>
      <c r="F4" s="20"/>
      <c r="G4" s="20"/>
      <c r="H4" s="21"/>
      <c r="I4" s="21"/>
      <c r="J4" s="21"/>
      <c r="K4" s="21"/>
      <c r="L4" s="21"/>
      <c r="M4" s="21"/>
      <c r="N4" s="21"/>
      <c r="O4" s="46"/>
      <c r="P4" s="47"/>
      <c r="Q4" s="58"/>
    </row>
    <row r="5" spans="1:18" x14ac:dyDescent="0.25">
      <c r="A5" s="21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58"/>
    </row>
    <row r="6" spans="1:18" ht="19.95" customHeight="1" x14ac:dyDescent="0.25">
      <c r="A6" s="333" t="s">
        <v>0</v>
      </c>
      <c r="B6" s="335" t="s">
        <v>43</v>
      </c>
      <c r="C6" s="336"/>
      <c r="D6" s="337"/>
      <c r="E6" s="336" t="s">
        <v>31</v>
      </c>
      <c r="F6" s="336"/>
      <c r="G6" s="336"/>
      <c r="H6" s="338" t="s">
        <v>44</v>
      </c>
      <c r="I6" s="339"/>
      <c r="J6" s="340"/>
      <c r="K6" s="338" t="s">
        <v>47</v>
      </c>
      <c r="L6" s="339"/>
      <c r="M6" s="341"/>
      <c r="N6" s="339" t="s">
        <v>203</v>
      </c>
      <c r="O6" s="339"/>
      <c r="P6" s="340"/>
      <c r="Q6" s="58"/>
    </row>
    <row r="7" spans="1:18" ht="18" x14ac:dyDescent="0.25">
      <c r="A7" s="334"/>
      <c r="B7" s="213" t="s">
        <v>27</v>
      </c>
      <c r="C7" s="214" t="s">
        <v>3</v>
      </c>
      <c r="D7" s="215" t="s">
        <v>4</v>
      </c>
      <c r="E7" s="216" t="s">
        <v>27</v>
      </c>
      <c r="F7" s="216" t="s">
        <v>3</v>
      </c>
      <c r="G7" s="216" t="s">
        <v>4</v>
      </c>
      <c r="H7" s="213" t="s">
        <v>27</v>
      </c>
      <c r="I7" s="214" t="s">
        <v>3</v>
      </c>
      <c r="J7" s="215" t="s">
        <v>4</v>
      </c>
      <c r="K7" s="217" t="s">
        <v>27</v>
      </c>
      <c r="L7" s="216" t="s">
        <v>3</v>
      </c>
      <c r="M7" s="218" t="s">
        <v>4</v>
      </c>
      <c r="N7" s="222" t="s">
        <v>27</v>
      </c>
      <c r="O7" s="222" t="s">
        <v>3</v>
      </c>
      <c r="P7" s="223" t="s">
        <v>4</v>
      </c>
      <c r="Q7" s="58"/>
    </row>
    <row r="8" spans="1:18" ht="18" x14ac:dyDescent="0.35">
      <c r="A8" s="107"/>
      <c r="B8" s="108"/>
      <c r="C8" s="109"/>
      <c r="D8" s="110"/>
      <c r="E8" s="111"/>
      <c r="F8" s="111"/>
      <c r="G8" s="111"/>
      <c r="H8" s="108"/>
      <c r="I8" s="109"/>
      <c r="J8" s="110"/>
      <c r="K8" s="112"/>
      <c r="L8" s="111"/>
      <c r="M8" s="113"/>
      <c r="N8" s="224"/>
      <c r="O8" s="224"/>
      <c r="P8" s="225"/>
      <c r="Q8" s="58"/>
    </row>
    <row r="9" spans="1:18" ht="18" x14ac:dyDescent="0.35">
      <c r="A9" s="114" t="s">
        <v>96</v>
      </c>
      <c r="B9" s="115">
        <v>29</v>
      </c>
      <c r="C9" s="116">
        <v>276</v>
      </c>
      <c r="D9" s="117">
        <v>3470</v>
      </c>
      <c r="E9" s="118">
        <v>40</v>
      </c>
      <c r="F9" s="119">
        <v>362</v>
      </c>
      <c r="G9" s="120">
        <v>3037</v>
      </c>
      <c r="H9" s="115">
        <v>17</v>
      </c>
      <c r="I9" s="116">
        <v>175</v>
      </c>
      <c r="J9" s="117">
        <v>1152</v>
      </c>
      <c r="K9" s="118">
        <v>3</v>
      </c>
      <c r="L9" s="119">
        <v>22</v>
      </c>
      <c r="M9" s="120">
        <v>137</v>
      </c>
      <c r="N9" s="226">
        <v>89</v>
      </c>
      <c r="O9" s="227">
        <v>835</v>
      </c>
      <c r="P9" s="228">
        <v>7796</v>
      </c>
      <c r="Q9" s="58"/>
    </row>
    <row r="10" spans="1:18" ht="18" x14ac:dyDescent="0.35">
      <c r="A10" s="114" t="s">
        <v>97</v>
      </c>
      <c r="B10" s="115">
        <v>26</v>
      </c>
      <c r="C10" s="116">
        <v>248</v>
      </c>
      <c r="D10" s="117">
        <v>1630</v>
      </c>
      <c r="E10" s="118">
        <v>32</v>
      </c>
      <c r="F10" s="119">
        <v>290</v>
      </c>
      <c r="G10" s="120">
        <v>1418</v>
      </c>
      <c r="H10" s="115">
        <v>12</v>
      </c>
      <c r="I10" s="116">
        <v>123</v>
      </c>
      <c r="J10" s="117">
        <v>586</v>
      </c>
      <c r="K10" s="118">
        <v>4</v>
      </c>
      <c r="L10" s="119">
        <v>30</v>
      </c>
      <c r="M10" s="120">
        <v>82</v>
      </c>
      <c r="N10" s="226">
        <v>74</v>
      </c>
      <c r="O10" s="227">
        <v>691</v>
      </c>
      <c r="P10" s="228">
        <v>3716</v>
      </c>
      <c r="Q10" s="58"/>
    </row>
    <row r="11" spans="1:18" ht="18" x14ac:dyDescent="0.35">
      <c r="A11" s="114" t="s">
        <v>98</v>
      </c>
      <c r="B11" s="115">
        <v>22</v>
      </c>
      <c r="C11" s="116">
        <v>206</v>
      </c>
      <c r="D11" s="117">
        <v>930</v>
      </c>
      <c r="E11" s="118">
        <v>33</v>
      </c>
      <c r="F11" s="119">
        <v>302</v>
      </c>
      <c r="G11" s="120">
        <v>1068</v>
      </c>
      <c r="H11" s="115">
        <v>12</v>
      </c>
      <c r="I11" s="116">
        <v>123</v>
      </c>
      <c r="J11" s="117">
        <v>509</v>
      </c>
      <c r="K11" s="118">
        <v>3</v>
      </c>
      <c r="L11" s="119">
        <v>23</v>
      </c>
      <c r="M11" s="120">
        <v>59</v>
      </c>
      <c r="N11" s="226">
        <v>70</v>
      </c>
      <c r="O11" s="227">
        <v>654</v>
      </c>
      <c r="P11" s="228">
        <v>2566</v>
      </c>
      <c r="Q11" s="58"/>
    </row>
    <row r="12" spans="1:18" ht="18" x14ac:dyDescent="0.35">
      <c r="A12" s="114" t="s">
        <v>99</v>
      </c>
      <c r="B12" s="115">
        <v>25</v>
      </c>
      <c r="C12" s="116">
        <v>236</v>
      </c>
      <c r="D12" s="117">
        <v>1526</v>
      </c>
      <c r="E12" s="118">
        <v>34</v>
      </c>
      <c r="F12" s="119">
        <v>310</v>
      </c>
      <c r="G12" s="120">
        <v>1338</v>
      </c>
      <c r="H12" s="115">
        <v>14</v>
      </c>
      <c r="I12" s="116">
        <v>144</v>
      </c>
      <c r="J12" s="117">
        <v>906</v>
      </c>
      <c r="K12" s="118">
        <v>3</v>
      </c>
      <c r="L12" s="119">
        <v>22</v>
      </c>
      <c r="M12" s="120">
        <v>172</v>
      </c>
      <c r="N12" s="226">
        <v>76</v>
      </c>
      <c r="O12" s="227">
        <v>712</v>
      </c>
      <c r="P12" s="228">
        <v>3942</v>
      </c>
      <c r="Q12" s="58"/>
    </row>
    <row r="13" spans="1:18" ht="18" x14ac:dyDescent="0.35">
      <c r="A13" s="114" t="s">
        <v>100</v>
      </c>
      <c r="B13" s="115">
        <v>29</v>
      </c>
      <c r="C13" s="116">
        <v>276</v>
      </c>
      <c r="D13" s="117">
        <v>4114</v>
      </c>
      <c r="E13" s="118">
        <v>36</v>
      </c>
      <c r="F13" s="119">
        <v>328</v>
      </c>
      <c r="G13" s="120">
        <v>4410</v>
      </c>
      <c r="H13" s="115">
        <v>12</v>
      </c>
      <c r="I13" s="116">
        <v>123</v>
      </c>
      <c r="J13" s="117">
        <v>2384</v>
      </c>
      <c r="K13" s="118">
        <v>4</v>
      </c>
      <c r="L13" s="119">
        <v>30</v>
      </c>
      <c r="M13" s="120">
        <v>544</v>
      </c>
      <c r="N13" s="226">
        <v>81</v>
      </c>
      <c r="O13" s="227">
        <v>757</v>
      </c>
      <c r="P13" s="228">
        <v>11452</v>
      </c>
      <c r="Q13" s="58"/>
    </row>
    <row r="14" spans="1:18" ht="18" x14ac:dyDescent="0.35">
      <c r="A14" s="114" t="s">
        <v>101</v>
      </c>
      <c r="B14" s="115">
        <v>37</v>
      </c>
      <c r="C14" s="116">
        <v>354</v>
      </c>
      <c r="D14" s="117">
        <v>14628</v>
      </c>
      <c r="E14" s="118">
        <v>42</v>
      </c>
      <c r="F14" s="119">
        <v>378</v>
      </c>
      <c r="G14" s="120">
        <v>14404</v>
      </c>
      <c r="H14" s="115">
        <v>21</v>
      </c>
      <c r="I14" s="116">
        <v>208</v>
      </c>
      <c r="J14" s="117">
        <v>10225</v>
      </c>
      <c r="K14" s="118">
        <v>7</v>
      </c>
      <c r="L14" s="119">
        <v>53</v>
      </c>
      <c r="M14" s="120">
        <v>3032</v>
      </c>
      <c r="N14" s="226">
        <v>107</v>
      </c>
      <c r="O14" s="227">
        <v>993</v>
      </c>
      <c r="P14" s="228">
        <v>42289</v>
      </c>
      <c r="Q14" s="58"/>
    </row>
    <row r="15" spans="1:18" ht="18" x14ac:dyDescent="0.35">
      <c r="A15" s="121" t="s">
        <v>102</v>
      </c>
      <c r="B15" s="122">
        <v>76</v>
      </c>
      <c r="C15" s="123">
        <v>714</v>
      </c>
      <c r="D15" s="124">
        <v>39344</v>
      </c>
      <c r="E15" s="125">
        <v>87</v>
      </c>
      <c r="F15" s="126">
        <v>778</v>
      </c>
      <c r="G15" s="127">
        <v>46320</v>
      </c>
      <c r="H15" s="122">
        <v>53</v>
      </c>
      <c r="I15" s="123">
        <v>517</v>
      </c>
      <c r="J15" s="124">
        <v>32461</v>
      </c>
      <c r="K15" s="125">
        <v>25</v>
      </c>
      <c r="L15" s="126">
        <v>189</v>
      </c>
      <c r="M15" s="127">
        <v>8263</v>
      </c>
      <c r="N15" s="229">
        <v>241</v>
      </c>
      <c r="O15" s="230">
        <v>2198</v>
      </c>
      <c r="P15" s="231">
        <v>126388</v>
      </c>
      <c r="Q15" s="58"/>
    </row>
    <row r="16" spans="1:18" ht="18" x14ac:dyDescent="0.35">
      <c r="A16" s="121" t="s">
        <v>103</v>
      </c>
      <c r="B16" s="122">
        <v>96</v>
      </c>
      <c r="C16" s="123">
        <v>910</v>
      </c>
      <c r="D16" s="124">
        <v>78706</v>
      </c>
      <c r="E16" s="125">
        <v>122</v>
      </c>
      <c r="F16" s="126">
        <v>1084</v>
      </c>
      <c r="G16" s="127">
        <v>91826</v>
      </c>
      <c r="H16" s="122">
        <v>72</v>
      </c>
      <c r="I16" s="123">
        <v>714</v>
      </c>
      <c r="J16" s="124">
        <v>61071</v>
      </c>
      <c r="K16" s="125">
        <v>43</v>
      </c>
      <c r="L16" s="126">
        <v>324</v>
      </c>
      <c r="M16" s="127">
        <v>21889</v>
      </c>
      <c r="N16" s="229">
        <v>333</v>
      </c>
      <c r="O16" s="230">
        <v>3032</v>
      </c>
      <c r="P16" s="231">
        <v>253492</v>
      </c>
      <c r="Q16" s="58"/>
    </row>
    <row r="17" spans="1:17" ht="18" x14ac:dyDescent="0.35">
      <c r="A17" s="121" t="s">
        <v>104</v>
      </c>
      <c r="B17" s="122">
        <v>118</v>
      </c>
      <c r="C17" s="123">
        <v>1118</v>
      </c>
      <c r="D17" s="124">
        <v>120017</v>
      </c>
      <c r="E17" s="125">
        <v>159</v>
      </c>
      <c r="F17" s="126">
        <v>1412</v>
      </c>
      <c r="G17" s="127">
        <v>155574</v>
      </c>
      <c r="H17" s="122">
        <v>82</v>
      </c>
      <c r="I17" s="123">
        <v>809</v>
      </c>
      <c r="J17" s="124">
        <v>90007</v>
      </c>
      <c r="K17" s="125">
        <v>49</v>
      </c>
      <c r="L17" s="126">
        <v>368</v>
      </c>
      <c r="M17" s="127">
        <v>35371</v>
      </c>
      <c r="N17" s="229">
        <v>408</v>
      </c>
      <c r="O17" s="230">
        <v>3707</v>
      </c>
      <c r="P17" s="231">
        <v>400969</v>
      </c>
      <c r="Q17" s="58"/>
    </row>
    <row r="18" spans="1:17" ht="18" x14ac:dyDescent="0.35">
      <c r="A18" s="121" t="s">
        <v>105</v>
      </c>
      <c r="B18" s="122">
        <v>101</v>
      </c>
      <c r="C18" s="123">
        <v>948</v>
      </c>
      <c r="D18" s="124">
        <v>75094</v>
      </c>
      <c r="E18" s="125">
        <v>128</v>
      </c>
      <c r="F18" s="126">
        <v>1140</v>
      </c>
      <c r="G18" s="127">
        <v>106402</v>
      </c>
      <c r="H18" s="122">
        <v>72</v>
      </c>
      <c r="I18" s="123">
        <v>714</v>
      </c>
      <c r="J18" s="124">
        <v>59309</v>
      </c>
      <c r="K18" s="125">
        <v>36</v>
      </c>
      <c r="L18" s="126">
        <v>271</v>
      </c>
      <c r="M18" s="127">
        <v>17633</v>
      </c>
      <c r="N18" s="229">
        <v>337</v>
      </c>
      <c r="O18" s="230">
        <v>3073</v>
      </c>
      <c r="P18" s="231">
        <v>258438</v>
      </c>
      <c r="Q18" s="58"/>
    </row>
    <row r="19" spans="1:17" ht="18" x14ac:dyDescent="0.35">
      <c r="A19" s="114" t="s">
        <v>106</v>
      </c>
      <c r="B19" s="115">
        <v>91</v>
      </c>
      <c r="C19" s="116">
        <v>860</v>
      </c>
      <c r="D19" s="117">
        <v>44394</v>
      </c>
      <c r="E19" s="118">
        <v>105</v>
      </c>
      <c r="F19" s="119">
        <v>950</v>
      </c>
      <c r="G19" s="120">
        <v>49385</v>
      </c>
      <c r="H19" s="115">
        <v>48</v>
      </c>
      <c r="I19" s="116">
        <v>472</v>
      </c>
      <c r="J19" s="117">
        <v>29584</v>
      </c>
      <c r="K19" s="118">
        <v>21</v>
      </c>
      <c r="L19" s="119">
        <v>156</v>
      </c>
      <c r="M19" s="120">
        <v>6250</v>
      </c>
      <c r="N19" s="226">
        <v>265</v>
      </c>
      <c r="O19" s="227">
        <v>2438</v>
      </c>
      <c r="P19" s="228">
        <v>129613</v>
      </c>
      <c r="Q19" s="58"/>
    </row>
    <row r="20" spans="1:17" ht="18" x14ac:dyDescent="0.35">
      <c r="A20" s="114" t="s">
        <v>107</v>
      </c>
      <c r="B20" s="115">
        <v>87</v>
      </c>
      <c r="C20" s="116">
        <v>820</v>
      </c>
      <c r="D20" s="117">
        <v>35493</v>
      </c>
      <c r="E20" s="118">
        <v>102</v>
      </c>
      <c r="F20" s="119">
        <v>922</v>
      </c>
      <c r="G20" s="120">
        <v>35693</v>
      </c>
      <c r="H20" s="115">
        <v>41</v>
      </c>
      <c r="I20" s="116">
        <v>398</v>
      </c>
      <c r="J20" s="117">
        <v>20549</v>
      </c>
      <c r="K20" s="118">
        <v>21</v>
      </c>
      <c r="L20" s="119">
        <v>156</v>
      </c>
      <c r="M20" s="120">
        <v>4213</v>
      </c>
      <c r="N20" s="226">
        <v>251</v>
      </c>
      <c r="O20" s="227">
        <v>2296</v>
      </c>
      <c r="P20" s="228">
        <v>95948</v>
      </c>
      <c r="Q20" s="58"/>
    </row>
    <row r="21" spans="1:17" ht="18" x14ac:dyDescent="0.35">
      <c r="A21" s="114" t="s">
        <v>108</v>
      </c>
      <c r="B21" s="115">
        <v>86</v>
      </c>
      <c r="C21" s="116">
        <v>816</v>
      </c>
      <c r="D21" s="117">
        <v>33779</v>
      </c>
      <c r="E21" s="118">
        <v>107</v>
      </c>
      <c r="F21" s="119">
        <v>962</v>
      </c>
      <c r="G21" s="120">
        <v>32314</v>
      </c>
      <c r="H21" s="115">
        <v>52</v>
      </c>
      <c r="I21" s="116">
        <v>505</v>
      </c>
      <c r="J21" s="117">
        <v>18894</v>
      </c>
      <c r="K21" s="118">
        <v>21</v>
      </c>
      <c r="L21" s="119">
        <v>156</v>
      </c>
      <c r="M21" s="120">
        <v>3383</v>
      </c>
      <c r="N21" s="226">
        <v>266</v>
      </c>
      <c r="O21" s="227">
        <v>2439</v>
      </c>
      <c r="P21" s="228">
        <v>88370</v>
      </c>
      <c r="Q21" s="58"/>
    </row>
    <row r="22" spans="1:17" ht="18" x14ac:dyDescent="0.35">
      <c r="A22" s="114" t="s">
        <v>120</v>
      </c>
      <c r="B22" s="115">
        <v>95</v>
      </c>
      <c r="C22" s="116">
        <v>898</v>
      </c>
      <c r="D22" s="117">
        <v>36330</v>
      </c>
      <c r="E22" s="118">
        <v>96</v>
      </c>
      <c r="F22" s="119">
        <v>862</v>
      </c>
      <c r="G22" s="120">
        <v>29769</v>
      </c>
      <c r="H22" s="115">
        <v>44</v>
      </c>
      <c r="I22" s="116">
        <v>429</v>
      </c>
      <c r="J22" s="117">
        <v>16898</v>
      </c>
      <c r="K22" s="118">
        <v>21</v>
      </c>
      <c r="L22" s="119">
        <v>156</v>
      </c>
      <c r="M22" s="120">
        <v>3102</v>
      </c>
      <c r="N22" s="226">
        <v>256</v>
      </c>
      <c r="O22" s="227">
        <v>2345</v>
      </c>
      <c r="P22" s="228">
        <v>86099</v>
      </c>
      <c r="Q22" s="58"/>
    </row>
    <row r="23" spans="1:17" ht="18" x14ac:dyDescent="0.35">
      <c r="A23" s="114" t="s">
        <v>110</v>
      </c>
      <c r="B23" s="115">
        <v>88</v>
      </c>
      <c r="C23" s="116">
        <v>832</v>
      </c>
      <c r="D23" s="117">
        <v>39901</v>
      </c>
      <c r="E23" s="118">
        <v>106</v>
      </c>
      <c r="F23" s="119">
        <v>948</v>
      </c>
      <c r="G23" s="120">
        <v>33048</v>
      </c>
      <c r="H23" s="115">
        <v>45</v>
      </c>
      <c r="I23" s="116">
        <v>436</v>
      </c>
      <c r="J23" s="117">
        <v>18871</v>
      </c>
      <c r="K23" s="118">
        <v>21</v>
      </c>
      <c r="L23" s="119">
        <v>156</v>
      </c>
      <c r="M23" s="120">
        <v>3102</v>
      </c>
      <c r="N23" s="226">
        <v>260</v>
      </c>
      <c r="O23" s="227">
        <v>2372</v>
      </c>
      <c r="P23" s="228">
        <v>94922</v>
      </c>
      <c r="Q23" s="58"/>
    </row>
    <row r="24" spans="1:17" ht="18" x14ac:dyDescent="0.35">
      <c r="A24" s="114" t="s">
        <v>111</v>
      </c>
      <c r="B24" s="115">
        <v>96</v>
      </c>
      <c r="C24" s="116">
        <v>906</v>
      </c>
      <c r="D24" s="117">
        <v>51133</v>
      </c>
      <c r="E24" s="118">
        <v>118</v>
      </c>
      <c r="F24" s="119">
        <v>1060</v>
      </c>
      <c r="G24" s="120">
        <v>36630</v>
      </c>
      <c r="H24" s="115">
        <v>53</v>
      </c>
      <c r="I24" s="116">
        <v>512</v>
      </c>
      <c r="J24" s="117">
        <v>21884</v>
      </c>
      <c r="K24" s="118">
        <v>25</v>
      </c>
      <c r="L24" s="119">
        <v>188</v>
      </c>
      <c r="M24" s="120">
        <v>3515</v>
      </c>
      <c r="N24" s="226">
        <v>292</v>
      </c>
      <c r="O24" s="227">
        <v>2666</v>
      </c>
      <c r="P24" s="228">
        <v>113162</v>
      </c>
      <c r="Q24" s="58"/>
    </row>
    <row r="25" spans="1:17" ht="18" x14ac:dyDescent="0.35">
      <c r="A25" s="114" t="s">
        <v>112</v>
      </c>
      <c r="B25" s="128">
        <v>112</v>
      </c>
      <c r="C25" s="129">
        <v>1054</v>
      </c>
      <c r="D25" s="130">
        <v>57561</v>
      </c>
      <c r="E25" s="131">
        <v>131</v>
      </c>
      <c r="F25" s="132">
        <v>1178</v>
      </c>
      <c r="G25" s="133">
        <v>39910</v>
      </c>
      <c r="H25" s="128">
        <v>69</v>
      </c>
      <c r="I25" s="129">
        <v>673</v>
      </c>
      <c r="J25" s="130">
        <v>23530</v>
      </c>
      <c r="K25" s="131">
        <v>33</v>
      </c>
      <c r="L25" s="132">
        <v>249</v>
      </c>
      <c r="M25" s="133">
        <v>5270</v>
      </c>
      <c r="N25" s="232">
        <v>345</v>
      </c>
      <c r="O25" s="233">
        <v>3154</v>
      </c>
      <c r="P25" s="234">
        <v>126271</v>
      </c>
      <c r="Q25" s="58"/>
    </row>
    <row r="26" spans="1:17" ht="18" x14ac:dyDescent="0.35">
      <c r="A26" s="114" t="s">
        <v>113</v>
      </c>
      <c r="B26" s="128">
        <v>109</v>
      </c>
      <c r="C26" s="129">
        <v>1022</v>
      </c>
      <c r="D26" s="130">
        <v>61080</v>
      </c>
      <c r="E26" s="131">
        <v>134</v>
      </c>
      <c r="F26" s="132">
        <v>1212</v>
      </c>
      <c r="G26" s="133">
        <v>42765</v>
      </c>
      <c r="H26" s="128">
        <v>78</v>
      </c>
      <c r="I26" s="129">
        <v>770</v>
      </c>
      <c r="J26" s="130">
        <v>24672</v>
      </c>
      <c r="K26" s="131">
        <v>45</v>
      </c>
      <c r="L26" s="132">
        <v>339</v>
      </c>
      <c r="M26" s="133">
        <v>9058</v>
      </c>
      <c r="N26" s="232">
        <v>366</v>
      </c>
      <c r="O26" s="233">
        <v>3343</v>
      </c>
      <c r="P26" s="234">
        <v>137575</v>
      </c>
      <c r="Q26" s="58"/>
    </row>
    <row r="27" spans="1:17" ht="18" x14ac:dyDescent="0.35">
      <c r="A27" s="114" t="s">
        <v>114</v>
      </c>
      <c r="B27" s="128">
        <v>95</v>
      </c>
      <c r="C27" s="129">
        <v>890</v>
      </c>
      <c r="D27" s="130">
        <v>47452</v>
      </c>
      <c r="E27" s="131">
        <v>118</v>
      </c>
      <c r="F27" s="132">
        <v>1068</v>
      </c>
      <c r="G27" s="133">
        <v>33234</v>
      </c>
      <c r="H27" s="128">
        <v>70</v>
      </c>
      <c r="I27" s="129">
        <v>692</v>
      </c>
      <c r="J27" s="130">
        <v>17642</v>
      </c>
      <c r="K27" s="131">
        <v>39</v>
      </c>
      <c r="L27" s="132">
        <v>292</v>
      </c>
      <c r="M27" s="133">
        <v>5766</v>
      </c>
      <c r="N27" s="232">
        <v>322</v>
      </c>
      <c r="O27" s="233">
        <v>2942</v>
      </c>
      <c r="P27" s="234">
        <v>104094</v>
      </c>
      <c r="Q27" s="58"/>
    </row>
    <row r="28" spans="1:17" ht="18" x14ac:dyDescent="0.35">
      <c r="A28" s="114" t="s">
        <v>115</v>
      </c>
      <c r="B28" s="115">
        <v>87</v>
      </c>
      <c r="C28" s="116">
        <v>822</v>
      </c>
      <c r="D28" s="117">
        <v>31614</v>
      </c>
      <c r="E28" s="118">
        <v>116</v>
      </c>
      <c r="F28" s="119">
        <v>1046</v>
      </c>
      <c r="G28" s="120">
        <v>21220</v>
      </c>
      <c r="H28" s="115">
        <v>59</v>
      </c>
      <c r="I28" s="116">
        <v>582</v>
      </c>
      <c r="J28" s="117">
        <v>10491</v>
      </c>
      <c r="K28" s="118">
        <v>25</v>
      </c>
      <c r="L28" s="119">
        <v>187</v>
      </c>
      <c r="M28" s="120">
        <v>2593</v>
      </c>
      <c r="N28" s="226">
        <v>287</v>
      </c>
      <c r="O28" s="227">
        <v>2637</v>
      </c>
      <c r="P28" s="228">
        <v>65918</v>
      </c>
      <c r="Q28" s="58"/>
    </row>
    <row r="29" spans="1:17" ht="18" x14ac:dyDescent="0.35">
      <c r="A29" s="114" t="s">
        <v>116</v>
      </c>
      <c r="B29" s="115">
        <v>75</v>
      </c>
      <c r="C29" s="116">
        <v>704</v>
      </c>
      <c r="D29" s="117">
        <v>27433</v>
      </c>
      <c r="E29" s="118">
        <v>105</v>
      </c>
      <c r="F29" s="119">
        <v>938</v>
      </c>
      <c r="G29" s="120">
        <v>14513</v>
      </c>
      <c r="H29" s="115">
        <v>57</v>
      </c>
      <c r="I29" s="116">
        <v>565</v>
      </c>
      <c r="J29" s="117">
        <v>7024</v>
      </c>
      <c r="K29" s="118">
        <v>23</v>
      </c>
      <c r="L29" s="119">
        <v>172</v>
      </c>
      <c r="M29" s="120">
        <v>1353</v>
      </c>
      <c r="N29" s="226">
        <v>260</v>
      </c>
      <c r="O29" s="227">
        <v>2379</v>
      </c>
      <c r="P29" s="228">
        <v>50323</v>
      </c>
      <c r="Q29" s="58"/>
    </row>
    <row r="30" spans="1:17" ht="18" x14ac:dyDescent="0.35">
      <c r="A30" s="114" t="s">
        <v>117</v>
      </c>
      <c r="B30" s="115">
        <v>63</v>
      </c>
      <c r="C30" s="116">
        <v>592</v>
      </c>
      <c r="D30" s="117">
        <v>20790</v>
      </c>
      <c r="E30" s="118">
        <v>95</v>
      </c>
      <c r="F30" s="119">
        <v>842</v>
      </c>
      <c r="G30" s="120">
        <v>11116</v>
      </c>
      <c r="H30" s="115">
        <v>46</v>
      </c>
      <c r="I30" s="116">
        <v>463</v>
      </c>
      <c r="J30" s="117">
        <v>5764</v>
      </c>
      <c r="K30" s="118">
        <v>19</v>
      </c>
      <c r="L30" s="119">
        <v>142</v>
      </c>
      <c r="M30" s="120">
        <v>1099</v>
      </c>
      <c r="N30" s="226">
        <v>223</v>
      </c>
      <c r="O30" s="227">
        <v>2039</v>
      </c>
      <c r="P30" s="228">
        <v>38769</v>
      </c>
      <c r="Q30" s="58"/>
    </row>
    <row r="31" spans="1:17" ht="18" x14ac:dyDescent="0.35">
      <c r="A31" s="114" t="s">
        <v>118</v>
      </c>
      <c r="B31" s="115">
        <v>54</v>
      </c>
      <c r="C31" s="116">
        <v>498</v>
      </c>
      <c r="D31" s="117">
        <v>13615</v>
      </c>
      <c r="E31" s="118">
        <v>74</v>
      </c>
      <c r="F31" s="119">
        <v>652</v>
      </c>
      <c r="G31" s="120">
        <v>9393</v>
      </c>
      <c r="H31" s="115">
        <v>34</v>
      </c>
      <c r="I31" s="116">
        <v>342</v>
      </c>
      <c r="J31" s="117">
        <v>3876</v>
      </c>
      <c r="K31" s="118">
        <v>16</v>
      </c>
      <c r="L31" s="119">
        <v>120</v>
      </c>
      <c r="M31" s="120">
        <v>728</v>
      </c>
      <c r="N31" s="226">
        <v>178</v>
      </c>
      <c r="O31" s="227">
        <v>1612</v>
      </c>
      <c r="P31" s="228">
        <v>27612</v>
      </c>
      <c r="Q31" s="58"/>
    </row>
    <row r="32" spans="1:17" ht="18" x14ac:dyDescent="0.35">
      <c r="A32" s="114" t="s">
        <v>119</v>
      </c>
      <c r="B32" s="134">
        <v>38</v>
      </c>
      <c r="C32" s="135">
        <v>362</v>
      </c>
      <c r="D32" s="136">
        <v>8606</v>
      </c>
      <c r="E32" s="137">
        <v>56</v>
      </c>
      <c r="F32" s="138">
        <v>500</v>
      </c>
      <c r="G32" s="139">
        <v>5539</v>
      </c>
      <c r="H32" s="134">
        <v>26</v>
      </c>
      <c r="I32" s="135">
        <v>269</v>
      </c>
      <c r="J32" s="136">
        <v>2734</v>
      </c>
      <c r="K32" s="137">
        <v>5</v>
      </c>
      <c r="L32" s="138">
        <v>38</v>
      </c>
      <c r="M32" s="139">
        <v>284</v>
      </c>
      <c r="N32" s="235">
        <v>125</v>
      </c>
      <c r="O32" s="236">
        <v>1169</v>
      </c>
      <c r="P32" s="237">
        <v>17163</v>
      </c>
      <c r="Q32" s="58"/>
    </row>
    <row r="33" spans="1:17" ht="7.2" customHeight="1" x14ac:dyDescent="0.35">
      <c r="A33" s="107"/>
      <c r="B33" s="140"/>
      <c r="C33" s="141"/>
      <c r="D33" s="142"/>
      <c r="E33" s="143"/>
      <c r="F33" s="143"/>
      <c r="G33" s="144"/>
      <c r="H33" s="140"/>
      <c r="I33" s="141"/>
      <c r="J33" s="142"/>
      <c r="K33" s="143"/>
      <c r="L33" s="143"/>
      <c r="M33" s="144"/>
      <c r="N33" s="238"/>
      <c r="O33" s="238"/>
      <c r="P33" s="239"/>
      <c r="Q33" s="58"/>
    </row>
    <row r="34" spans="1:17" ht="18" x14ac:dyDescent="0.25">
      <c r="A34" s="145" t="s">
        <v>1</v>
      </c>
      <c r="B34" s="146">
        <v>1735</v>
      </c>
      <c r="C34" s="147">
        <v>16362</v>
      </c>
      <c r="D34" s="148">
        <v>848640</v>
      </c>
      <c r="E34" s="149">
        <v>2176</v>
      </c>
      <c r="F34" s="150">
        <v>19524</v>
      </c>
      <c r="G34" s="151">
        <v>820326</v>
      </c>
      <c r="H34" s="146">
        <v>1089</v>
      </c>
      <c r="I34" s="147">
        <v>10758</v>
      </c>
      <c r="J34" s="148">
        <v>481023</v>
      </c>
      <c r="K34" s="149">
        <v>512</v>
      </c>
      <c r="L34" s="150">
        <v>3839</v>
      </c>
      <c r="M34" s="151">
        <v>136898</v>
      </c>
      <c r="N34" s="240">
        <v>5512</v>
      </c>
      <c r="O34" s="241">
        <v>50483</v>
      </c>
      <c r="P34" s="242">
        <v>2286887</v>
      </c>
      <c r="Q34" s="58"/>
    </row>
    <row r="35" spans="1:17" ht="7.8" customHeight="1" x14ac:dyDescent="0.35">
      <c r="A35" s="152"/>
      <c r="B35" s="153"/>
      <c r="C35" s="154"/>
      <c r="D35" s="155"/>
      <c r="E35" s="156"/>
      <c r="F35" s="157"/>
      <c r="G35" s="158"/>
      <c r="H35" s="153"/>
      <c r="I35" s="154"/>
      <c r="J35" s="155"/>
      <c r="K35" s="156"/>
      <c r="L35" s="157"/>
      <c r="M35" s="158"/>
      <c r="N35" s="243"/>
      <c r="O35" s="244"/>
      <c r="P35" s="245"/>
      <c r="Q35" s="58"/>
    </row>
    <row r="36" spans="1:17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58"/>
    </row>
    <row r="37" spans="1:17" x14ac:dyDescent="0.25">
      <c r="A37" s="58" t="s">
        <v>200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58"/>
    </row>
    <row r="38" spans="1:17" x14ac:dyDescent="0.25">
      <c r="Q38" s="58"/>
    </row>
  </sheetData>
  <mergeCells count="9">
    <mergeCell ref="A1:P1"/>
    <mergeCell ref="A2:P2"/>
    <mergeCell ref="A3:P3"/>
    <mergeCell ref="A6:A7"/>
    <mergeCell ref="B6:D6"/>
    <mergeCell ref="E6:G6"/>
    <mergeCell ref="H6:J6"/>
    <mergeCell ref="K6:M6"/>
    <mergeCell ref="N6:P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42"/>
  <sheetViews>
    <sheetView topLeftCell="A16" zoomScale="60" zoomScaleNormal="60" workbookViewId="0">
      <selection activeCell="S19" sqref="S19"/>
    </sheetView>
  </sheetViews>
  <sheetFormatPr defaultRowHeight="13.2" x14ac:dyDescent="0.25"/>
  <cols>
    <col min="1" max="1" width="14.77734375" customWidth="1"/>
    <col min="2" max="16" width="12.77734375" customWidth="1"/>
    <col min="19" max="19" width="14.109375" customWidth="1"/>
  </cols>
  <sheetData>
    <row r="1" spans="1:19" ht="15.6" x14ac:dyDescent="0.3">
      <c r="A1" s="332" t="s">
        <v>5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58"/>
      <c r="S1" s="303">
        <v>43419</v>
      </c>
    </row>
    <row r="2" spans="1:19" ht="15.6" x14ac:dyDescent="0.3">
      <c r="A2" s="332" t="s">
        <v>197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58"/>
    </row>
    <row r="3" spans="1:19" ht="15.6" x14ac:dyDescent="0.3">
      <c r="A3" s="332" t="s">
        <v>219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58"/>
    </row>
    <row r="4" spans="1:19" ht="15.6" x14ac:dyDescent="0.3">
      <c r="A4" s="100"/>
      <c r="B4" s="100"/>
      <c r="C4" s="100"/>
      <c r="D4" s="100"/>
      <c r="E4" s="100"/>
      <c r="F4" s="100"/>
      <c r="G4" s="100"/>
      <c r="H4" s="287" t="s">
        <v>218</v>
      </c>
      <c r="J4" s="100"/>
      <c r="K4" s="100"/>
      <c r="L4" s="100"/>
      <c r="M4" s="100"/>
      <c r="N4" s="100"/>
      <c r="O4" s="100"/>
      <c r="P4" s="100"/>
      <c r="Q4" s="58"/>
    </row>
    <row r="5" spans="1:19" x14ac:dyDescent="0.25">
      <c r="A5" s="93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58"/>
    </row>
    <row r="6" spans="1:19" ht="19.95" customHeight="1" x14ac:dyDescent="0.25">
      <c r="A6" s="333" t="s">
        <v>0</v>
      </c>
      <c r="B6" s="338" t="s">
        <v>168</v>
      </c>
      <c r="C6" s="367"/>
      <c r="D6" s="341"/>
      <c r="E6" s="338" t="s">
        <v>169</v>
      </c>
      <c r="F6" s="339"/>
      <c r="G6" s="340"/>
      <c r="H6" s="339" t="s">
        <v>170</v>
      </c>
      <c r="I6" s="339"/>
      <c r="J6" s="339"/>
      <c r="K6" s="338" t="s">
        <v>135</v>
      </c>
      <c r="L6" s="339"/>
      <c r="M6" s="340"/>
      <c r="N6" s="338" t="s">
        <v>1</v>
      </c>
      <c r="O6" s="339"/>
      <c r="P6" s="340"/>
      <c r="Q6" s="58"/>
    </row>
    <row r="7" spans="1:19" ht="19.95" customHeight="1" x14ac:dyDescent="0.25">
      <c r="A7" s="334"/>
      <c r="B7" s="379" t="s">
        <v>148</v>
      </c>
      <c r="C7" s="375"/>
      <c r="D7" s="380"/>
      <c r="E7" s="334" t="s">
        <v>149</v>
      </c>
      <c r="F7" s="385"/>
      <c r="G7" s="392"/>
      <c r="H7" s="375" t="s">
        <v>152</v>
      </c>
      <c r="I7" s="375"/>
      <c r="J7" s="375"/>
      <c r="K7" s="372" t="s">
        <v>196</v>
      </c>
      <c r="L7" s="373"/>
      <c r="M7" s="374"/>
      <c r="N7" s="393" t="s">
        <v>31</v>
      </c>
      <c r="O7" s="394"/>
      <c r="P7" s="395"/>
      <c r="Q7" s="58"/>
    </row>
    <row r="8" spans="1:19" ht="19.95" customHeight="1" x14ac:dyDescent="0.25">
      <c r="A8" s="334"/>
      <c r="B8" s="386" t="s">
        <v>141</v>
      </c>
      <c r="C8" s="387"/>
      <c r="D8" s="388"/>
      <c r="E8" s="390" t="s">
        <v>150</v>
      </c>
      <c r="F8" s="389"/>
      <c r="G8" s="391"/>
      <c r="H8" s="387" t="s">
        <v>143</v>
      </c>
      <c r="I8" s="387"/>
      <c r="J8" s="387"/>
      <c r="K8" s="396" t="s">
        <v>195</v>
      </c>
      <c r="L8" s="397"/>
      <c r="M8" s="398"/>
      <c r="N8" s="376"/>
      <c r="O8" s="377"/>
      <c r="P8" s="378"/>
      <c r="Q8" s="58"/>
    </row>
    <row r="9" spans="1:19" ht="19.95" customHeight="1" x14ac:dyDescent="0.25">
      <c r="A9" s="334"/>
      <c r="B9" s="101" t="s">
        <v>27</v>
      </c>
      <c r="C9" s="102" t="s">
        <v>3</v>
      </c>
      <c r="D9" s="103" t="s">
        <v>4</v>
      </c>
      <c r="E9" s="104" t="s">
        <v>27</v>
      </c>
      <c r="F9" s="104" t="s">
        <v>3</v>
      </c>
      <c r="G9" s="106" t="s">
        <v>4</v>
      </c>
      <c r="H9" s="102" t="s">
        <v>27</v>
      </c>
      <c r="I9" s="102" t="s">
        <v>3</v>
      </c>
      <c r="J9" s="102" t="s">
        <v>4</v>
      </c>
      <c r="K9" s="172" t="s">
        <v>27</v>
      </c>
      <c r="L9" s="173" t="s">
        <v>3</v>
      </c>
      <c r="M9" s="174" t="s">
        <v>4</v>
      </c>
      <c r="N9" s="246" t="s">
        <v>27</v>
      </c>
      <c r="O9" s="247" t="s">
        <v>3</v>
      </c>
      <c r="P9" s="248" t="s">
        <v>4</v>
      </c>
      <c r="Q9" s="58"/>
    </row>
    <row r="10" spans="1:19" ht="18" x14ac:dyDescent="0.35">
      <c r="A10" s="167"/>
      <c r="B10" s="168"/>
      <c r="C10" s="169"/>
      <c r="D10" s="170"/>
      <c r="E10" s="171"/>
      <c r="F10" s="171"/>
      <c r="G10" s="175"/>
      <c r="H10" s="169"/>
      <c r="I10" s="169"/>
      <c r="J10" s="169"/>
      <c r="K10" s="176"/>
      <c r="L10" s="177"/>
      <c r="M10" s="177"/>
      <c r="N10" s="266"/>
      <c r="O10" s="267"/>
      <c r="P10" s="268"/>
      <c r="Q10" s="58"/>
    </row>
    <row r="11" spans="1:19" ht="18" x14ac:dyDescent="0.35">
      <c r="A11" s="114" t="s">
        <v>96</v>
      </c>
      <c r="B11" s="115">
        <v>4</v>
      </c>
      <c r="C11" s="116">
        <v>32</v>
      </c>
      <c r="D11" s="117">
        <v>1348</v>
      </c>
      <c r="E11" s="118">
        <v>0</v>
      </c>
      <c r="F11" s="119">
        <v>0</v>
      </c>
      <c r="G11" s="120">
        <v>0</v>
      </c>
      <c r="H11" s="115">
        <v>5</v>
      </c>
      <c r="I11" s="116">
        <v>50</v>
      </c>
      <c r="J11" s="117">
        <v>1224</v>
      </c>
      <c r="K11" s="118">
        <v>4</v>
      </c>
      <c r="L11" s="119">
        <v>32</v>
      </c>
      <c r="M11" s="120">
        <v>830</v>
      </c>
      <c r="N11" s="226">
        <v>38</v>
      </c>
      <c r="O11" s="227">
        <v>342</v>
      </c>
      <c r="P11" s="228">
        <v>11477</v>
      </c>
      <c r="Q11" s="58"/>
    </row>
    <row r="12" spans="1:19" ht="18" x14ac:dyDescent="0.35">
      <c r="A12" s="114" t="s">
        <v>97</v>
      </c>
      <c r="B12" s="115">
        <v>3</v>
      </c>
      <c r="C12" s="116">
        <v>24</v>
      </c>
      <c r="D12" s="117">
        <v>550</v>
      </c>
      <c r="E12" s="118">
        <v>0</v>
      </c>
      <c r="F12" s="119">
        <v>0</v>
      </c>
      <c r="G12" s="120">
        <v>0</v>
      </c>
      <c r="H12" s="115">
        <v>8</v>
      </c>
      <c r="I12" s="116">
        <v>80</v>
      </c>
      <c r="J12" s="117">
        <v>491</v>
      </c>
      <c r="K12" s="118">
        <v>3</v>
      </c>
      <c r="L12" s="119">
        <v>24</v>
      </c>
      <c r="M12" s="120">
        <v>392</v>
      </c>
      <c r="N12" s="226">
        <v>35</v>
      </c>
      <c r="O12" s="227">
        <v>316</v>
      </c>
      <c r="P12" s="228">
        <v>5497</v>
      </c>
      <c r="Q12" s="58"/>
    </row>
    <row r="13" spans="1:19" ht="18" x14ac:dyDescent="0.35">
      <c r="A13" s="114" t="s">
        <v>98</v>
      </c>
      <c r="B13" s="115">
        <v>3</v>
      </c>
      <c r="C13" s="116">
        <v>24</v>
      </c>
      <c r="D13" s="117">
        <v>228</v>
      </c>
      <c r="E13" s="118">
        <v>0</v>
      </c>
      <c r="F13" s="119">
        <v>0</v>
      </c>
      <c r="G13" s="120">
        <v>0</v>
      </c>
      <c r="H13" s="115">
        <v>6</v>
      </c>
      <c r="I13" s="116">
        <v>60</v>
      </c>
      <c r="J13" s="117">
        <v>283</v>
      </c>
      <c r="K13" s="118">
        <v>2</v>
      </c>
      <c r="L13" s="119">
        <v>16</v>
      </c>
      <c r="M13" s="120">
        <v>74</v>
      </c>
      <c r="N13" s="226">
        <v>28</v>
      </c>
      <c r="O13" s="227">
        <v>254</v>
      </c>
      <c r="P13" s="228">
        <v>2133</v>
      </c>
      <c r="Q13" s="58"/>
    </row>
    <row r="14" spans="1:19" ht="18" x14ac:dyDescent="0.35">
      <c r="A14" s="114" t="s">
        <v>99</v>
      </c>
      <c r="B14" s="115">
        <v>3</v>
      </c>
      <c r="C14" s="116">
        <v>24</v>
      </c>
      <c r="D14" s="117">
        <v>168</v>
      </c>
      <c r="E14" s="118">
        <v>0</v>
      </c>
      <c r="F14" s="119">
        <v>0</v>
      </c>
      <c r="G14" s="120">
        <v>0</v>
      </c>
      <c r="H14" s="115">
        <v>6</v>
      </c>
      <c r="I14" s="116">
        <v>60</v>
      </c>
      <c r="J14" s="117">
        <v>190</v>
      </c>
      <c r="K14" s="118">
        <v>2</v>
      </c>
      <c r="L14" s="119">
        <v>16</v>
      </c>
      <c r="M14" s="120">
        <v>90</v>
      </c>
      <c r="N14" s="226">
        <v>29</v>
      </c>
      <c r="O14" s="227">
        <v>260</v>
      </c>
      <c r="P14" s="228">
        <v>1312</v>
      </c>
      <c r="Q14" s="58"/>
    </row>
    <row r="15" spans="1:19" ht="18" x14ac:dyDescent="0.35">
      <c r="A15" s="114" t="s">
        <v>100</v>
      </c>
      <c r="B15" s="115">
        <v>3</v>
      </c>
      <c r="C15" s="116">
        <v>24</v>
      </c>
      <c r="D15" s="117">
        <v>185</v>
      </c>
      <c r="E15" s="118">
        <v>0</v>
      </c>
      <c r="F15" s="119">
        <v>0</v>
      </c>
      <c r="G15" s="120">
        <v>0</v>
      </c>
      <c r="H15" s="115">
        <v>5</v>
      </c>
      <c r="I15" s="116">
        <v>50</v>
      </c>
      <c r="J15" s="117">
        <v>208</v>
      </c>
      <c r="K15" s="118">
        <v>4</v>
      </c>
      <c r="L15" s="119">
        <v>32</v>
      </c>
      <c r="M15" s="120">
        <v>141</v>
      </c>
      <c r="N15" s="226">
        <v>30</v>
      </c>
      <c r="O15" s="227">
        <v>270</v>
      </c>
      <c r="P15" s="228">
        <v>1346</v>
      </c>
      <c r="Q15" s="58"/>
    </row>
    <row r="16" spans="1:19" ht="18" x14ac:dyDescent="0.35">
      <c r="A16" s="114" t="s">
        <v>101</v>
      </c>
      <c r="B16" s="115">
        <v>5</v>
      </c>
      <c r="C16" s="116">
        <v>40</v>
      </c>
      <c r="D16" s="117">
        <v>559</v>
      </c>
      <c r="E16" s="118">
        <v>4</v>
      </c>
      <c r="F16" s="119">
        <v>40</v>
      </c>
      <c r="G16" s="120">
        <v>249</v>
      </c>
      <c r="H16" s="115">
        <v>9</v>
      </c>
      <c r="I16" s="116">
        <v>90</v>
      </c>
      <c r="J16" s="117">
        <v>663</v>
      </c>
      <c r="K16" s="118">
        <v>4</v>
      </c>
      <c r="L16" s="119">
        <v>32</v>
      </c>
      <c r="M16" s="120">
        <v>456</v>
      </c>
      <c r="N16" s="226">
        <v>49</v>
      </c>
      <c r="O16" s="227">
        <v>440</v>
      </c>
      <c r="P16" s="228">
        <v>4090</v>
      </c>
      <c r="Q16" s="58"/>
    </row>
    <row r="17" spans="1:17" ht="18" x14ac:dyDescent="0.35">
      <c r="A17" s="114" t="s">
        <v>102</v>
      </c>
      <c r="B17" s="128">
        <v>9</v>
      </c>
      <c r="C17" s="129">
        <v>72</v>
      </c>
      <c r="D17" s="130">
        <v>2118</v>
      </c>
      <c r="E17" s="131">
        <v>11</v>
      </c>
      <c r="F17" s="132">
        <v>110</v>
      </c>
      <c r="G17" s="133">
        <v>1288</v>
      </c>
      <c r="H17" s="128">
        <v>13</v>
      </c>
      <c r="I17" s="129">
        <v>130</v>
      </c>
      <c r="J17" s="130">
        <v>2278</v>
      </c>
      <c r="K17" s="131">
        <v>10</v>
      </c>
      <c r="L17" s="132">
        <v>92</v>
      </c>
      <c r="M17" s="133">
        <v>1401</v>
      </c>
      <c r="N17" s="232">
        <v>82</v>
      </c>
      <c r="O17" s="233">
        <v>740</v>
      </c>
      <c r="P17" s="234">
        <v>14055</v>
      </c>
      <c r="Q17" s="58"/>
    </row>
    <row r="18" spans="1:17" ht="18" x14ac:dyDescent="0.35">
      <c r="A18" s="114" t="s">
        <v>103</v>
      </c>
      <c r="B18" s="128">
        <v>14</v>
      </c>
      <c r="C18" s="129">
        <v>112</v>
      </c>
      <c r="D18" s="130">
        <v>4055</v>
      </c>
      <c r="E18" s="131">
        <v>17</v>
      </c>
      <c r="F18" s="132">
        <v>170</v>
      </c>
      <c r="G18" s="133">
        <v>2494</v>
      </c>
      <c r="H18" s="128">
        <v>21</v>
      </c>
      <c r="I18" s="129">
        <v>210</v>
      </c>
      <c r="J18" s="130">
        <v>4171</v>
      </c>
      <c r="K18" s="131">
        <v>12</v>
      </c>
      <c r="L18" s="132">
        <v>108</v>
      </c>
      <c r="M18" s="133">
        <v>3096</v>
      </c>
      <c r="N18" s="232">
        <v>121</v>
      </c>
      <c r="O18" s="233">
        <v>1092</v>
      </c>
      <c r="P18" s="234">
        <v>26931</v>
      </c>
      <c r="Q18" s="58"/>
    </row>
    <row r="19" spans="1:17" ht="18" x14ac:dyDescent="0.35">
      <c r="A19" s="114" t="s">
        <v>104</v>
      </c>
      <c r="B19" s="128">
        <v>14</v>
      </c>
      <c r="C19" s="129">
        <v>112</v>
      </c>
      <c r="D19" s="130">
        <v>4678</v>
      </c>
      <c r="E19" s="131">
        <v>15</v>
      </c>
      <c r="F19" s="132">
        <v>150</v>
      </c>
      <c r="G19" s="133">
        <v>2391</v>
      </c>
      <c r="H19" s="128">
        <v>19</v>
      </c>
      <c r="I19" s="129">
        <v>190</v>
      </c>
      <c r="J19" s="130">
        <v>3843</v>
      </c>
      <c r="K19" s="131">
        <v>14</v>
      </c>
      <c r="L19" s="132">
        <v>124</v>
      </c>
      <c r="M19" s="133">
        <v>3721</v>
      </c>
      <c r="N19" s="232">
        <v>127</v>
      </c>
      <c r="O19" s="233">
        <v>1132</v>
      </c>
      <c r="P19" s="234">
        <v>28896</v>
      </c>
      <c r="Q19" s="58"/>
    </row>
    <row r="20" spans="1:17" ht="18" x14ac:dyDescent="0.35">
      <c r="A20" s="114" t="s">
        <v>105</v>
      </c>
      <c r="B20" s="128">
        <v>15</v>
      </c>
      <c r="C20" s="129">
        <v>120</v>
      </c>
      <c r="D20" s="130">
        <v>3472</v>
      </c>
      <c r="E20" s="131">
        <v>23</v>
      </c>
      <c r="F20" s="132">
        <v>230</v>
      </c>
      <c r="G20" s="133">
        <v>2488</v>
      </c>
      <c r="H20" s="128">
        <v>21</v>
      </c>
      <c r="I20" s="129">
        <v>210</v>
      </c>
      <c r="J20" s="130">
        <v>3204</v>
      </c>
      <c r="K20" s="131">
        <v>16</v>
      </c>
      <c r="L20" s="132">
        <v>146</v>
      </c>
      <c r="M20" s="133">
        <v>2450</v>
      </c>
      <c r="N20" s="232">
        <v>150</v>
      </c>
      <c r="O20" s="233">
        <v>1358</v>
      </c>
      <c r="P20" s="234">
        <v>24420</v>
      </c>
      <c r="Q20" s="58"/>
    </row>
    <row r="21" spans="1:17" ht="18" x14ac:dyDescent="0.35">
      <c r="A21" s="114" t="s">
        <v>106</v>
      </c>
      <c r="B21" s="115">
        <v>16</v>
      </c>
      <c r="C21" s="116">
        <v>128</v>
      </c>
      <c r="D21" s="117">
        <v>2560</v>
      </c>
      <c r="E21" s="118">
        <v>17</v>
      </c>
      <c r="F21" s="119">
        <v>170</v>
      </c>
      <c r="G21" s="120">
        <v>1821</v>
      </c>
      <c r="H21" s="115">
        <v>16</v>
      </c>
      <c r="I21" s="116">
        <v>160</v>
      </c>
      <c r="J21" s="117">
        <v>2019</v>
      </c>
      <c r="K21" s="118">
        <v>13</v>
      </c>
      <c r="L21" s="119">
        <v>118</v>
      </c>
      <c r="M21" s="120">
        <v>2138</v>
      </c>
      <c r="N21" s="226">
        <v>115</v>
      </c>
      <c r="O21" s="227">
        <v>1034</v>
      </c>
      <c r="P21" s="228">
        <v>16771</v>
      </c>
      <c r="Q21" s="58"/>
    </row>
    <row r="22" spans="1:17" ht="18" x14ac:dyDescent="0.35">
      <c r="A22" s="114" t="s">
        <v>107</v>
      </c>
      <c r="B22" s="115">
        <v>14</v>
      </c>
      <c r="C22" s="116">
        <v>112</v>
      </c>
      <c r="D22" s="117">
        <v>3110</v>
      </c>
      <c r="E22" s="118">
        <v>13</v>
      </c>
      <c r="F22" s="119">
        <v>130</v>
      </c>
      <c r="G22" s="120">
        <v>1715</v>
      </c>
      <c r="H22" s="115">
        <v>15</v>
      </c>
      <c r="I22" s="116">
        <v>150</v>
      </c>
      <c r="J22" s="117">
        <v>2362</v>
      </c>
      <c r="K22" s="118">
        <v>12</v>
      </c>
      <c r="L22" s="119">
        <v>106</v>
      </c>
      <c r="M22" s="120">
        <v>1748</v>
      </c>
      <c r="N22" s="226">
        <v>101</v>
      </c>
      <c r="O22" s="227">
        <v>904</v>
      </c>
      <c r="P22" s="228">
        <v>18322</v>
      </c>
      <c r="Q22" s="58"/>
    </row>
    <row r="23" spans="1:17" ht="18" x14ac:dyDescent="0.35">
      <c r="A23" s="114" t="s">
        <v>108</v>
      </c>
      <c r="B23" s="115">
        <v>10</v>
      </c>
      <c r="C23" s="116">
        <v>80</v>
      </c>
      <c r="D23" s="117">
        <v>2818</v>
      </c>
      <c r="E23" s="118">
        <v>15</v>
      </c>
      <c r="F23" s="119">
        <v>150</v>
      </c>
      <c r="G23" s="120">
        <v>2178</v>
      </c>
      <c r="H23" s="115">
        <v>14</v>
      </c>
      <c r="I23" s="116">
        <v>140</v>
      </c>
      <c r="J23" s="117">
        <v>2468</v>
      </c>
      <c r="K23" s="118">
        <v>12</v>
      </c>
      <c r="L23" s="119">
        <v>110</v>
      </c>
      <c r="M23" s="120">
        <v>2674</v>
      </c>
      <c r="N23" s="226">
        <v>104</v>
      </c>
      <c r="O23" s="227">
        <v>940</v>
      </c>
      <c r="P23" s="228">
        <v>21525</v>
      </c>
      <c r="Q23" s="58"/>
    </row>
    <row r="24" spans="1:17" ht="18" x14ac:dyDescent="0.35">
      <c r="A24" s="114" t="s">
        <v>120</v>
      </c>
      <c r="B24" s="115">
        <v>13</v>
      </c>
      <c r="C24" s="116">
        <v>104</v>
      </c>
      <c r="D24" s="117">
        <v>3861</v>
      </c>
      <c r="E24" s="118">
        <v>14</v>
      </c>
      <c r="F24" s="119">
        <v>140</v>
      </c>
      <c r="G24" s="120">
        <v>2469</v>
      </c>
      <c r="H24" s="115">
        <v>15</v>
      </c>
      <c r="I24" s="116">
        <v>150</v>
      </c>
      <c r="J24" s="117">
        <v>2994</v>
      </c>
      <c r="K24" s="118">
        <v>12</v>
      </c>
      <c r="L24" s="119">
        <v>108</v>
      </c>
      <c r="M24" s="120">
        <v>3259</v>
      </c>
      <c r="N24" s="226">
        <v>103</v>
      </c>
      <c r="O24" s="227">
        <v>924</v>
      </c>
      <c r="P24" s="228">
        <v>25669</v>
      </c>
      <c r="Q24" s="58"/>
    </row>
    <row r="25" spans="1:17" ht="18" x14ac:dyDescent="0.35">
      <c r="A25" s="114" t="s">
        <v>110</v>
      </c>
      <c r="B25" s="115">
        <v>14</v>
      </c>
      <c r="C25" s="116">
        <v>112</v>
      </c>
      <c r="D25" s="117">
        <v>5026</v>
      </c>
      <c r="E25" s="118">
        <v>15</v>
      </c>
      <c r="F25" s="119">
        <v>150</v>
      </c>
      <c r="G25" s="120">
        <v>2739</v>
      </c>
      <c r="H25" s="115">
        <v>15</v>
      </c>
      <c r="I25" s="116">
        <v>150</v>
      </c>
      <c r="J25" s="117">
        <v>3382</v>
      </c>
      <c r="K25" s="118">
        <v>12</v>
      </c>
      <c r="L25" s="119">
        <v>108</v>
      </c>
      <c r="M25" s="120">
        <v>4403</v>
      </c>
      <c r="N25" s="226">
        <v>100</v>
      </c>
      <c r="O25" s="227">
        <v>896</v>
      </c>
      <c r="P25" s="228">
        <v>31754</v>
      </c>
      <c r="Q25" s="58"/>
    </row>
    <row r="26" spans="1:17" ht="18" x14ac:dyDescent="0.35">
      <c r="A26" s="114" t="s">
        <v>111</v>
      </c>
      <c r="B26" s="115">
        <v>14</v>
      </c>
      <c r="C26" s="116">
        <v>112</v>
      </c>
      <c r="D26" s="117">
        <v>6896</v>
      </c>
      <c r="E26" s="118">
        <v>16</v>
      </c>
      <c r="F26" s="119">
        <v>160</v>
      </c>
      <c r="G26" s="120">
        <v>4023</v>
      </c>
      <c r="H26" s="115">
        <v>19</v>
      </c>
      <c r="I26" s="116">
        <v>190</v>
      </c>
      <c r="J26" s="117">
        <v>5312</v>
      </c>
      <c r="K26" s="118">
        <v>12</v>
      </c>
      <c r="L26" s="119">
        <v>108</v>
      </c>
      <c r="M26" s="120">
        <v>6104</v>
      </c>
      <c r="N26" s="226">
        <v>113</v>
      </c>
      <c r="O26" s="227">
        <v>1020</v>
      </c>
      <c r="P26" s="228">
        <v>49599</v>
      </c>
      <c r="Q26" s="58"/>
    </row>
    <row r="27" spans="1:17" ht="18" x14ac:dyDescent="0.35">
      <c r="A27" s="121" t="s">
        <v>112</v>
      </c>
      <c r="B27" s="122">
        <v>18</v>
      </c>
      <c r="C27" s="123">
        <v>144</v>
      </c>
      <c r="D27" s="124">
        <v>11196</v>
      </c>
      <c r="E27" s="125">
        <v>14</v>
      </c>
      <c r="F27" s="126">
        <v>140</v>
      </c>
      <c r="G27" s="127">
        <v>5722</v>
      </c>
      <c r="H27" s="122">
        <v>19</v>
      </c>
      <c r="I27" s="123">
        <v>190</v>
      </c>
      <c r="J27" s="124">
        <v>7658</v>
      </c>
      <c r="K27" s="125">
        <v>14</v>
      </c>
      <c r="L27" s="126">
        <v>126</v>
      </c>
      <c r="M27" s="127">
        <v>10451</v>
      </c>
      <c r="N27" s="229">
        <v>124</v>
      </c>
      <c r="O27" s="230">
        <v>1108</v>
      </c>
      <c r="P27" s="231">
        <v>72518</v>
      </c>
      <c r="Q27" s="58"/>
    </row>
    <row r="28" spans="1:17" ht="18" x14ac:dyDescent="0.35">
      <c r="A28" s="121" t="s">
        <v>113</v>
      </c>
      <c r="B28" s="122">
        <v>17</v>
      </c>
      <c r="C28" s="123">
        <v>136</v>
      </c>
      <c r="D28" s="124">
        <v>16426</v>
      </c>
      <c r="E28" s="125">
        <v>21</v>
      </c>
      <c r="F28" s="126">
        <v>210</v>
      </c>
      <c r="G28" s="127">
        <v>11017</v>
      </c>
      <c r="H28" s="122">
        <v>23</v>
      </c>
      <c r="I28" s="123">
        <v>230</v>
      </c>
      <c r="J28" s="124">
        <v>10803</v>
      </c>
      <c r="K28" s="125">
        <v>17</v>
      </c>
      <c r="L28" s="126">
        <v>152</v>
      </c>
      <c r="M28" s="127">
        <v>15479</v>
      </c>
      <c r="N28" s="229">
        <v>146</v>
      </c>
      <c r="O28" s="230">
        <v>1312</v>
      </c>
      <c r="P28" s="231">
        <v>109747</v>
      </c>
      <c r="Q28" s="58"/>
    </row>
    <row r="29" spans="1:17" ht="18" x14ac:dyDescent="0.35">
      <c r="A29" s="121" t="s">
        <v>114</v>
      </c>
      <c r="B29" s="122">
        <v>18</v>
      </c>
      <c r="C29" s="123">
        <v>144</v>
      </c>
      <c r="D29" s="124">
        <v>15516</v>
      </c>
      <c r="E29" s="125">
        <v>15</v>
      </c>
      <c r="F29" s="126">
        <v>150</v>
      </c>
      <c r="G29" s="127">
        <v>9248</v>
      </c>
      <c r="H29" s="122">
        <v>15</v>
      </c>
      <c r="I29" s="123">
        <v>150</v>
      </c>
      <c r="J29" s="124">
        <v>9331</v>
      </c>
      <c r="K29" s="125">
        <v>16</v>
      </c>
      <c r="L29" s="126">
        <v>146</v>
      </c>
      <c r="M29" s="127">
        <v>12272</v>
      </c>
      <c r="N29" s="229">
        <v>127</v>
      </c>
      <c r="O29" s="230">
        <v>1134</v>
      </c>
      <c r="P29" s="231">
        <v>108466</v>
      </c>
      <c r="Q29" s="58"/>
    </row>
    <row r="30" spans="1:17" ht="18" x14ac:dyDescent="0.35">
      <c r="A30" s="114" t="s">
        <v>115</v>
      </c>
      <c r="B30" s="115">
        <v>11</v>
      </c>
      <c r="C30" s="116">
        <v>88</v>
      </c>
      <c r="D30" s="117">
        <v>8158</v>
      </c>
      <c r="E30" s="118">
        <v>15</v>
      </c>
      <c r="F30" s="119">
        <v>150</v>
      </c>
      <c r="G30" s="120">
        <v>6195</v>
      </c>
      <c r="H30" s="115">
        <v>17</v>
      </c>
      <c r="I30" s="116">
        <v>170</v>
      </c>
      <c r="J30" s="117">
        <v>8188</v>
      </c>
      <c r="K30" s="118">
        <v>13</v>
      </c>
      <c r="L30" s="119">
        <v>116</v>
      </c>
      <c r="M30" s="120">
        <v>8004</v>
      </c>
      <c r="N30" s="226">
        <v>114</v>
      </c>
      <c r="O30" s="227">
        <v>1022</v>
      </c>
      <c r="P30" s="228">
        <v>71490</v>
      </c>
      <c r="Q30" s="58"/>
    </row>
    <row r="31" spans="1:17" ht="18" x14ac:dyDescent="0.35">
      <c r="A31" s="114" t="s">
        <v>116</v>
      </c>
      <c r="B31" s="115">
        <v>14</v>
      </c>
      <c r="C31" s="116">
        <v>112</v>
      </c>
      <c r="D31" s="117">
        <v>7689</v>
      </c>
      <c r="E31" s="118">
        <v>13</v>
      </c>
      <c r="F31" s="119">
        <v>130</v>
      </c>
      <c r="G31" s="120">
        <v>4922</v>
      </c>
      <c r="H31" s="115">
        <v>11</v>
      </c>
      <c r="I31" s="116">
        <v>110</v>
      </c>
      <c r="J31" s="117">
        <v>3891</v>
      </c>
      <c r="K31" s="118">
        <v>11</v>
      </c>
      <c r="L31" s="119">
        <v>100</v>
      </c>
      <c r="M31" s="120">
        <v>5421</v>
      </c>
      <c r="N31" s="226">
        <v>105</v>
      </c>
      <c r="O31" s="227">
        <v>936</v>
      </c>
      <c r="P31" s="228">
        <v>53011</v>
      </c>
      <c r="Q31" s="58"/>
    </row>
    <row r="32" spans="1:17" ht="18" x14ac:dyDescent="0.35">
      <c r="A32" s="114" t="s">
        <v>117</v>
      </c>
      <c r="B32" s="115">
        <v>10</v>
      </c>
      <c r="C32" s="116">
        <v>80</v>
      </c>
      <c r="D32" s="117">
        <v>5323</v>
      </c>
      <c r="E32" s="118">
        <v>10</v>
      </c>
      <c r="F32" s="119">
        <v>100</v>
      </c>
      <c r="G32" s="120">
        <v>4198</v>
      </c>
      <c r="H32" s="115">
        <v>8</v>
      </c>
      <c r="I32" s="116">
        <v>80</v>
      </c>
      <c r="J32" s="117">
        <v>2509</v>
      </c>
      <c r="K32" s="118">
        <v>12</v>
      </c>
      <c r="L32" s="119">
        <v>108</v>
      </c>
      <c r="M32" s="120">
        <v>5821</v>
      </c>
      <c r="N32" s="226">
        <v>88</v>
      </c>
      <c r="O32" s="227">
        <v>778</v>
      </c>
      <c r="P32" s="228">
        <v>42923</v>
      </c>
      <c r="Q32" s="58"/>
    </row>
    <row r="33" spans="1:17" ht="18" x14ac:dyDescent="0.35">
      <c r="A33" s="114" t="s">
        <v>118</v>
      </c>
      <c r="B33" s="115">
        <v>11</v>
      </c>
      <c r="C33" s="116">
        <v>88</v>
      </c>
      <c r="D33" s="117">
        <v>4101</v>
      </c>
      <c r="E33" s="118">
        <v>2</v>
      </c>
      <c r="F33" s="119">
        <v>20</v>
      </c>
      <c r="G33" s="120">
        <v>659</v>
      </c>
      <c r="H33" s="115">
        <v>10</v>
      </c>
      <c r="I33" s="116">
        <v>100</v>
      </c>
      <c r="J33" s="117">
        <v>2133</v>
      </c>
      <c r="K33" s="118">
        <v>12</v>
      </c>
      <c r="L33" s="119">
        <v>108</v>
      </c>
      <c r="M33" s="120">
        <v>4519</v>
      </c>
      <c r="N33" s="226">
        <v>79</v>
      </c>
      <c r="O33" s="227">
        <v>688</v>
      </c>
      <c r="P33" s="228">
        <v>29866</v>
      </c>
      <c r="Q33" s="58"/>
    </row>
    <row r="34" spans="1:17" ht="18" x14ac:dyDescent="0.35">
      <c r="A34" s="114" t="s">
        <v>119</v>
      </c>
      <c r="B34" s="134">
        <v>5</v>
      </c>
      <c r="C34" s="135">
        <v>40</v>
      </c>
      <c r="D34" s="136">
        <v>2558</v>
      </c>
      <c r="E34" s="137">
        <v>0</v>
      </c>
      <c r="F34" s="138">
        <v>0</v>
      </c>
      <c r="G34" s="139">
        <v>0</v>
      </c>
      <c r="H34" s="134">
        <v>10</v>
      </c>
      <c r="I34" s="135">
        <v>100</v>
      </c>
      <c r="J34" s="136">
        <v>2416</v>
      </c>
      <c r="K34" s="137">
        <v>6</v>
      </c>
      <c r="L34" s="138">
        <v>52</v>
      </c>
      <c r="M34" s="139">
        <v>2575</v>
      </c>
      <c r="N34" s="235">
        <v>54</v>
      </c>
      <c r="O34" s="236">
        <v>480</v>
      </c>
      <c r="P34" s="237">
        <v>20783</v>
      </c>
      <c r="Q34" s="58"/>
    </row>
    <row r="35" spans="1:17" ht="7.2" customHeight="1" x14ac:dyDescent="0.25">
      <c r="A35" s="159"/>
      <c r="B35" s="146"/>
      <c r="C35" s="147"/>
      <c r="D35" s="148"/>
      <c r="E35" s="149"/>
      <c r="F35" s="150"/>
      <c r="G35" s="151"/>
      <c r="H35" s="146"/>
      <c r="I35" s="147"/>
      <c r="J35" s="148"/>
      <c r="K35" s="149"/>
      <c r="L35" s="150"/>
      <c r="M35" s="151"/>
      <c r="N35" s="240"/>
      <c r="O35" s="241"/>
      <c r="P35" s="242"/>
      <c r="Q35" s="58"/>
    </row>
    <row r="36" spans="1:17" ht="18" x14ac:dyDescent="0.25">
      <c r="A36" s="145" t="s">
        <v>1</v>
      </c>
      <c r="B36" s="146">
        <v>258</v>
      </c>
      <c r="C36" s="147">
        <v>2064</v>
      </c>
      <c r="D36" s="148">
        <v>112599</v>
      </c>
      <c r="E36" s="149">
        <v>250</v>
      </c>
      <c r="F36" s="150">
        <v>2500</v>
      </c>
      <c r="G36" s="151">
        <v>65816</v>
      </c>
      <c r="H36" s="146">
        <v>320</v>
      </c>
      <c r="I36" s="147">
        <v>3200</v>
      </c>
      <c r="J36" s="148">
        <v>82021</v>
      </c>
      <c r="K36" s="149">
        <v>245</v>
      </c>
      <c r="L36" s="150">
        <v>2188</v>
      </c>
      <c r="M36" s="151">
        <v>97519</v>
      </c>
      <c r="N36" s="240">
        <v>2162</v>
      </c>
      <c r="O36" s="241">
        <v>19380</v>
      </c>
      <c r="P36" s="242">
        <v>792601</v>
      </c>
      <c r="Q36" s="58"/>
    </row>
    <row r="37" spans="1:17" ht="7.2" customHeight="1" x14ac:dyDescent="0.25">
      <c r="A37" s="69"/>
      <c r="B37" s="70"/>
      <c r="C37" s="71"/>
      <c r="D37" s="72"/>
      <c r="E37" s="73"/>
      <c r="F37" s="74"/>
      <c r="G37" s="75"/>
      <c r="H37" s="70"/>
      <c r="I37" s="71"/>
      <c r="J37" s="72"/>
      <c r="K37" s="73"/>
      <c r="L37" s="74"/>
      <c r="M37" s="75"/>
      <c r="N37" s="252"/>
      <c r="O37" s="253"/>
      <c r="P37" s="254"/>
      <c r="Q37" s="58"/>
    </row>
    <row r="38" spans="1:17" ht="13.8" x14ac:dyDescent="0.3">
      <c r="B38" s="96"/>
      <c r="C38" s="96"/>
      <c r="D38" s="96"/>
      <c r="E38" s="96"/>
      <c r="F38" s="96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58"/>
    </row>
    <row r="39" spans="1:17" x14ac:dyDescent="0.25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</row>
    <row r="40" spans="1:17" ht="13.8" x14ac:dyDescent="0.3">
      <c r="A40" s="84" t="s">
        <v>200</v>
      </c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</row>
    <row r="41" spans="1:17" x14ac:dyDescent="0.25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</row>
    <row r="42" spans="1:17" x14ac:dyDescent="0.25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</row>
  </sheetData>
  <mergeCells count="19">
    <mergeCell ref="A1:P1"/>
    <mergeCell ref="A2:P2"/>
    <mergeCell ref="A3:P3"/>
    <mergeCell ref="A6:A9"/>
    <mergeCell ref="B6:D6"/>
    <mergeCell ref="E6:G6"/>
    <mergeCell ref="H6:J6"/>
    <mergeCell ref="K6:M6"/>
    <mergeCell ref="N6:P6"/>
    <mergeCell ref="B7:D7"/>
    <mergeCell ref="E7:G7"/>
    <mergeCell ref="H7:J7"/>
    <mergeCell ref="K7:M7"/>
    <mergeCell ref="N7:P7"/>
    <mergeCell ref="B8:D8"/>
    <mergeCell ref="E8:G8"/>
    <mergeCell ref="H8:J8"/>
    <mergeCell ref="K8:M8"/>
    <mergeCell ref="N8:P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S40"/>
  <sheetViews>
    <sheetView topLeftCell="A16" zoomScale="60" zoomScaleNormal="60" workbookViewId="0">
      <selection activeCell="T15" sqref="T15"/>
    </sheetView>
  </sheetViews>
  <sheetFormatPr defaultRowHeight="13.2" x14ac:dyDescent="0.25"/>
  <cols>
    <col min="1" max="1" width="14.77734375" customWidth="1"/>
    <col min="2" max="15" width="11.77734375" customWidth="1"/>
    <col min="16" max="16" width="14.77734375" customWidth="1"/>
    <col min="19" max="19" width="12.21875" customWidth="1"/>
  </cols>
  <sheetData>
    <row r="1" spans="1:19" ht="15.6" x14ac:dyDescent="0.3">
      <c r="A1" s="332" t="s">
        <v>5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58"/>
      <c r="S1" s="303">
        <v>43419</v>
      </c>
    </row>
    <row r="2" spans="1:19" ht="15.6" x14ac:dyDescent="0.3">
      <c r="A2" s="332" t="s">
        <v>197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58"/>
    </row>
    <row r="3" spans="1:19" ht="15.6" x14ac:dyDescent="0.3">
      <c r="A3" s="332" t="s">
        <v>220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58"/>
    </row>
    <row r="4" spans="1:19" ht="15.6" x14ac:dyDescent="0.3">
      <c r="A4" s="1"/>
      <c r="B4" s="21"/>
      <c r="C4" s="21"/>
      <c r="D4" s="45"/>
      <c r="E4" s="21" t="s">
        <v>165</v>
      </c>
      <c r="F4" s="21"/>
      <c r="G4" s="21"/>
      <c r="H4" s="21"/>
      <c r="I4" s="21"/>
      <c r="J4" s="21"/>
      <c r="K4" s="21"/>
      <c r="L4" s="21"/>
      <c r="M4" s="21"/>
      <c r="N4" s="21"/>
      <c r="O4" s="46"/>
      <c r="P4" s="47"/>
      <c r="Q4" s="58"/>
    </row>
    <row r="5" spans="1:19" x14ac:dyDescent="0.25">
      <c r="A5" s="22"/>
      <c r="B5" s="53"/>
      <c r="C5" s="53"/>
      <c r="D5" s="53"/>
      <c r="E5" s="53"/>
      <c r="F5" s="53"/>
      <c r="G5" s="53"/>
      <c r="H5" s="53"/>
      <c r="I5" s="53"/>
      <c r="J5" s="53"/>
      <c r="K5" s="54"/>
      <c r="L5" s="54"/>
      <c r="M5" s="54"/>
      <c r="N5" s="54"/>
      <c r="O5" s="48"/>
      <c r="P5" s="48"/>
      <c r="Q5" s="58"/>
    </row>
    <row r="6" spans="1:19" ht="19.95" customHeight="1" x14ac:dyDescent="0.25">
      <c r="A6" s="401" t="s">
        <v>0</v>
      </c>
      <c r="B6" s="338" t="s">
        <v>153</v>
      </c>
      <c r="C6" s="367"/>
      <c r="D6" s="341"/>
      <c r="E6" s="338" t="s">
        <v>154</v>
      </c>
      <c r="F6" s="367"/>
      <c r="G6" s="341"/>
      <c r="H6" s="338" t="s">
        <v>171</v>
      </c>
      <c r="I6" s="339"/>
      <c r="J6" s="340"/>
      <c r="K6" s="338" t="s">
        <v>172</v>
      </c>
      <c r="L6" s="339"/>
      <c r="M6" s="340"/>
      <c r="N6" s="339" t="s">
        <v>1</v>
      </c>
      <c r="O6" s="339"/>
      <c r="P6" s="340"/>
      <c r="Q6" s="58"/>
    </row>
    <row r="7" spans="1:19" ht="40.049999999999997" customHeight="1" x14ac:dyDescent="0.25">
      <c r="A7" s="402"/>
      <c r="B7" s="379" t="s">
        <v>164</v>
      </c>
      <c r="C7" s="375"/>
      <c r="D7" s="380"/>
      <c r="E7" s="334" t="s">
        <v>155</v>
      </c>
      <c r="F7" s="385"/>
      <c r="G7" s="392"/>
      <c r="H7" s="379" t="s">
        <v>156</v>
      </c>
      <c r="I7" s="375"/>
      <c r="J7" s="380"/>
      <c r="K7" s="334" t="s">
        <v>158</v>
      </c>
      <c r="L7" s="385"/>
      <c r="M7" s="392"/>
      <c r="N7" s="393" t="s">
        <v>44</v>
      </c>
      <c r="O7" s="394"/>
      <c r="P7" s="395"/>
      <c r="Q7" s="58"/>
    </row>
    <row r="8" spans="1:19" ht="19.95" customHeight="1" x14ac:dyDescent="0.35">
      <c r="A8" s="402"/>
      <c r="B8" s="381" t="s">
        <v>182</v>
      </c>
      <c r="C8" s="382"/>
      <c r="D8" s="383"/>
      <c r="E8" s="399" t="s">
        <v>181</v>
      </c>
      <c r="F8" s="384"/>
      <c r="G8" s="400"/>
      <c r="H8" s="381" t="s">
        <v>157</v>
      </c>
      <c r="I8" s="382"/>
      <c r="J8" s="383"/>
      <c r="K8" s="399" t="s">
        <v>138</v>
      </c>
      <c r="L8" s="384"/>
      <c r="M8" s="400"/>
      <c r="N8" s="346"/>
      <c r="O8" s="347"/>
      <c r="P8" s="348"/>
      <c r="Q8" s="58"/>
    </row>
    <row r="9" spans="1:19" ht="19.95" customHeight="1" x14ac:dyDescent="0.25">
      <c r="A9" s="211"/>
      <c r="B9" s="295" t="s">
        <v>27</v>
      </c>
      <c r="C9" s="296" t="s">
        <v>3</v>
      </c>
      <c r="D9" s="297" t="s">
        <v>4</v>
      </c>
      <c r="E9" s="298" t="s">
        <v>27</v>
      </c>
      <c r="F9" s="298" t="s">
        <v>3</v>
      </c>
      <c r="G9" s="299" t="s">
        <v>4</v>
      </c>
      <c r="H9" s="296" t="s">
        <v>27</v>
      </c>
      <c r="I9" s="296" t="s">
        <v>3</v>
      </c>
      <c r="J9" s="296" t="s">
        <v>4</v>
      </c>
      <c r="K9" s="300" t="s">
        <v>27</v>
      </c>
      <c r="L9" s="301" t="s">
        <v>3</v>
      </c>
      <c r="M9" s="302" t="s">
        <v>4</v>
      </c>
      <c r="N9" s="292" t="s">
        <v>27</v>
      </c>
      <c r="O9" s="293" t="s">
        <v>3</v>
      </c>
      <c r="P9" s="294" t="s">
        <v>4</v>
      </c>
      <c r="Q9" s="58"/>
    </row>
    <row r="10" spans="1:19" ht="18" x14ac:dyDescent="0.35">
      <c r="A10" s="210"/>
      <c r="B10" s="178"/>
      <c r="C10" s="179"/>
      <c r="D10" s="180"/>
      <c r="E10" s="181"/>
      <c r="F10" s="182"/>
      <c r="G10" s="183"/>
      <c r="H10" s="178"/>
      <c r="I10" s="179"/>
      <c r="J10" s="180"/>
      <c r="K10" s="181"/>
      <c r="L10" s="182"/>
      <c r="M10" s="183"/>
      <c r="N10" s="269"/>
      <c r="O10" s="270"/>
      <c r="P10" s="271"/>
      <c r="Q10" s="58"/>
    </row>
    <row r="11" spans="1:19" ht="18" x14ac:dyDescent="0.35">
      <c r="A11" s="114" t="s">
        <v>96</v>
      </c>
      <c r="B11" s="115">
        <v>3</v>
      </c>
      <c r="C11" s="116">
        <v>30</v>
      </c>
      <c r="D11" s="117">
        <v>214</v>
      </c>
      <c r="E11" s="118">
        <v>4</v>
      </c>
      <c r="F11" s="119">
        <v>40</v>
      </c>
      <c r="G11" s="120">
        <v>262</v>
      </c>
      <c r="H11" s="115">
        <v>5</v>
      </c>
      <c r="I11" s="116">
        <v>55</v>
      </c>
      <c r="J11" s="117">
        <v>414</v>
      </c>
      <c r="K11" s="118">
        <v>5</v>
      </c>
      <c r="L11" s="119">
        <v>50</v>
      </c>
      <c r="M11" s="120">
        <v>262</v>
      </c>
      <c r="N11" s="226">
        <v>17</v>
      </c>
      <c r="O11" s="227">
        <v>175</v>
      </c>
      <c r="P11" s="228">
        <v>1152</v>
      </c>
      <c r="Q11" s="58"/>
    </row>
    <row r="12" spans="1:19" ht="18" x14ac:dyDescent="0.35">
      <c r="A12" s="114" t="s">
        <v>97</v>
      </c>
      <c r="B12" s="115">
        <v>3</v>
      </c>
      <c r="C12" s="116">
        <v>30</v>
      </c>
      <c r="D12" s="117">
        <v>145</v>
      </c>
      <c r="E12" s="118">
        <v>3</v>
      </c>
      <c r="F12" s="119">
        <v>30</v>
      </c>
      <c r="G12" s="120">
        <v>177</v>
      </c>
      <c r="H12" s="115">
        <v>3</v>
      </c>
      <c r="I12" s="116">
        <v>33</v>
      </c>
      <c r="J12" s="117">
        <v>179</v>
      </c>
      <c r="K12" s="118">
        <v>3</v>
      </c>
      <c r="L12" s="119">
        <v>30</v>
      </c>
      <c r="M12" s="120">
        <v>85</v>
      </c>
      <c r="N12" s="226">
        <v>12</v>
      </c>
      <c r="O12" s="227">
        <v>123</v>
      </c>
      <c r="P12" s="228">
        <v>586</v>
      </c>
      <c r="Q12" s="58"/>
    </row>
    <row r="13" spans="1:19" ht="18" x14ac:dyDescent="0.35">
      <c r="A13" s="114" t="s">
        <v>98</v>
      </c>
      <c r="B13" s="115">
        <v>3</v>
      </c>
      <c r="C13" s="116">
        <v>30</v>
      </c>
      <c r="D13" s="117">
        <v>106</v>
      </c>
      <c r="E13" s="118">
        <v>3</v>
      </c>
      <c r="F13" s="119">
        <v>30</v>
      </c>
      <c r="G13" s="120">
        <v>159</v>
      </c>
      <c r="H13" s="115">
        <v>3</v>
      </c>
      <c r="I13" s="116">
        <v>33</v>
      </c>
      <c r="J13" s="117">
        <v>172</v>
      </c>
      <c r="K13" s="118">
        <v>3</v>
      </c>
      <c r="L13" s="119">
        <v>30</v>
      </c>
      <c r="M13" s="120">
        <v>72</v>
      </c>
      <c r="N13" s="226">
        <v>12</v>
      </c>
      <c r="O13" s="227">
        <v>123</v>
      </c>
      <c r="P13" s="228">
        <v>509</v>
      </c>
      <c r="Q13" s="58"/>
    </row>
    <row r="14" spans="1:19" ht="18" x14ac:dyDescent="0.35">
      <c r="A14" s="114" t="s">
        <v>99</v>
      </c>
      <c r="B14" s="115">
        <v>4</v>
      </c>
      <c r="C14" s="116">
        <v>40</v>
      </c>
      <c r="D14" s="117">
        <v>220</v>
      </c>
      <c r="E14" s="118">
        <v>3</v>
      </c>
      <c r="F14" s="119">
        <v>30</v>
      </c>
      <c r="G14" s="120">
        <v>193</v>
      </c>
      <c r="H14" s="115">
        <v>4</v>
      </c>
      <c r="I14" s="116">
        <v>44</v>
      </c>
      <c r="J14" s="117">
        <v>362</v>
      </c>
      <c r="K14" s="118">
        <v>3</v>
      </c>
      <c r="L14" s="119">
        <v>30</v>
      </c>
      <c r="M14" s="120">
        <v>131</v>
      </c>
      <c r="N14" s="226">
        <v>14</v>
      </c>
      <c r="O14" s="227">
        <v>144</v>
      </c>
      <c r="P14" s="228">
        <v>906</v>
      </c>
      <c r="Q14" s="58"/>
    </row>
    <row r="15" spans="1:19" ht="18" x14ac:dyDescent="0.35">
      <c r="A15" s="114" t="s">
        <v>100</v>
      </c>
      <c r="B15" s="115">
        <v>3</v>
      </c>
      <c r="C15" s="116">
        <v>30</v>
      </c>
      <c r="D15" s="117">
        <v>432</v>
      </c>
      <c r="E15" s="118">
        <v>3</v>
      </c>
      <c r="F15" s="119">
        <v>30</v>
      </c>
      <c r="G15" s="120">
        <v>621</v>
      </c>
      <c r="H15" s="115">
        <v>3</v>
      </c>
      <c r="I15" s="116">
        <v>33</v>
      </c>
      <c r="J15" s="117">
        <v>839</v>
      </c>
      <c r="K15" s="118">
        <v>3</v>
      </c>
      <c r="L15" s="119">
        <v>30</v>
      </c>
      <c r="M15" s="120">
        <v>492</v>
      </c>
      <c r="N15" s="226">
        <v>12</v>
      </c>
      <c r="O15" s="227">
        <v>123</v>
      </c>
      <c r="P15" s="228">
        <v>2384</v>
      </c>
      <c r="Q15" s="58"/>
    </row>
    <row r="16" spans="1:19" ht="18" x14ac:dyDescent="0.35">
      <c r="A16" s="114" t="s">
        <v>101</v>
      </c>
      <c r="B16" s="115">
        <v>5</v>
      </c>
      <c r="C16" s="116">
        <v>46</v>
      </c>
      <c r="D16" s="117">
        <v>2149</v>
      </c>
      <c r="E16" s="118">
        <v>6</v>
      </c>
      <c r="F16" s="119">
        <v>56</v>
      </c>
      <c r="G16" s="120">
        <v>2710</v>
      </c>
      <c r="H16" s="115">
        <v>6</v>
      </c>
      <c r="I16" s="116">
        <v>66</v>
      </c>
      <c r="J16" s="117">
        <v>3804</v>
      </c>
      <c r="K16" s="118">
        <v>4</v>
      </c>
      <c r="L16" s="119">
        <v>40</v>
      </c>
      <c r="M16" s="120">
        <v>1562</v>
      </c>
      <c r="N16" s="226">
        <v>21</v>
      </c>
      <c r="O16" s="227">
        <v>208</v>
      </c>
      <c r="P16" s="228">
        <v>10225</v>
      </c>
      <c r="Q16" s="58"/>
    </row>
    <row r="17" spans="1:17" ht="18" x14ac:dyDescent="0.35">
      <c r="A17" s="121" t="s">
        <v>102</v>
      </c>
      <c r="B17" s="122">
        <v>15</v>
      </c>
      <c r="C17" s="123">
        <v>134</v>
      </c>
      <c r="D17" s="124">
        <v>8997</v>
      </c>
      <c r="E17" s="125">
        <v>15</v>
      </c>
      <c r="F17" s="126">
        <v>138</v>
      </c>
      <c r="G17" s="127">
        <v>12048</v>
      </c>
      <c r="H17" s="122">
        <v>15</v>
      </c>
      <c r="I17" s="123">
        <v>165</v>
      </c>
      <c r="J17" s="124">
        <v>8191</v>
      </c>
      <c r="K17" s="125">
        <v>8</v>
      </c>
      <c r="L17" s="126">
        <v>80</v>
      </c>
      <c r="M17" s="127">
        <v>3225</v>
      </c>
      <c r="N17" s="229">
        <v>53</v>
      </c>
      <c r="O17" s="230">
        <v>517</v>
      </c>
      <c r="P17" s="231">
        <v>32461</v>
      </c>
      <c r="Q17" s="58"/>
    </row>
    <row r="18" spans="1:17" ht="18" x14ac:dyDescent="0.35">
      <c r="A18" s="121" t="s">
        <v>103</v>
      </c>
      <c r="B18" s="122">
        <v>18</v>
      </c>
      <c r="C18" s="123">
        <v>166</v>
      </c>
      <c r="D18" s="124">
        <v>17467</v>
      </c>
      <c r="E18" s="125">
        <v>19</v>
      </c>
      <c r="F18" s="126">
        <v>176</v>
      </c>
      <c r="G18" s="127">
        <v>20607</v>
      </c>
      <c r="H18" s="122">
        <v>22</v>
      </c>
      <c r="I18" s="123">
        <v>242</v>
      </c>
      <c r="J18" s="124">
        <v>14216</v>
      </c>
      <c r="K18" s="125">
        <v>13</v>
      </c>
      <c r="L18" s="126">
        <v>130</v>
      </c>
      <c r="M18" s="127">
        <v>8781</v>
      </c>
      <c r="N18" s="229">
        <v>72</v>
      </c>
      <c r="O18" s="230">
        <v>714</v>
      </c>
      <c r="P18" s="231">
        <v>61071</v>
      </c>
      <c r="Q18" s="58"/>
    </row>
    <row r="19" spans="1:17" ht="18" x14ac:dyDescent="0.35">
      <c r="A19" s="121" t="s">
        <v>104</v>
      </c>
      <c r="B19" s="122">
        <v>22</v>
      </c>
      <c r="C19" s="123">
        <v>204</v>
      </c>
      <c r="D19" s="124">
        <v>25377</v>
      </c>
      <c r="E19" s="125">
        <v>22</v>
      </c>
      <c r="F19" s="126">
        <v>200</v>
      </c>
      <c r="G19" s="127">
        <v>28362</v>
      </c>
      <c r="H19" s="122">
        <v>25</v>
      </c>
      <c r="I19" s="123">
        <v>275</v>
      </c>
      <c r="J19" s="124">
        <v>22260</v>
      </c>
      <c r="K19" s="125">
        <v>13</v>
      </c>
      <c r="L19" s="126">
        <v>130</v>
      </c>
      <c r="M19" s="127">
        <v>14008</v>
      </c>
      <c r="N19" s="229">
        <v>82</v>
      </c>
      <c r="O19" s="230">
        <v>809</v>
      </c>
      <c r="P19" s="231">
        <v>90007</v>
      </c>
      <c r="Q19" s="58"/>
    </row>
    <row r="20" spans="1:17" ht="18" x14ac:dyDescent="0.35">
      <c r="A20" s="121" t="s">
        <v>105</v>
      </c>
      <c r="B20" s="122">
        <v>19</v>
      </c>
      <c r="C20" s="123">
        <v>178</v>
      </c>
      <c r="D20" s="124">
        <v>16009</v>
      </c>
      <c r="E20" s="125">
        <v>19</v>
      </c>
      <c r="F20" s="126">
        <v>176</v>
      </c>
      <c r="G20" s="127">
        <v>18934</v>
      </c>
      <c r="H20" s="122">
        <v>20</v>
      </c>
      <c r="I20" s="123">
        <v>220</v>
      </c>
      <c r="J20" s="124">
        <v>14684</v>
      </c>
      <c r="K20" s="125">
        <v>14</v>
      </c>
      <c r="L20" s="126">
        <v>140</v>
      </c>
      <c r="M20" s="127">
        <v>9682</v>
      </c>
      <c r="N20" s="229">
        <v>72</v>
      </c>
      <c r="O20" s="230">
        <v>714</v>
      </c>
      <c r="P20" s="231">
        <v>59309</v>
      </c>
      <c r="Q20" s="58"/>
    </row>
    <row r="21" spans="1:17" ht="18" x14ac:dyDescent="0.35">
      <c r="A21" s="114" t="s">
        <v>106</v>
      </c>
      <c r="B21" s="115">
        <v>13</v>
      </c>
      <c r="C21" s="116">
        <v>118</v>
      </c>
      <c r="D21" s="117">
        <v>8430</v>
      </c>
      <c r="E21" s="118">
        <v>14</v>
      </c>
      <c r="F21" s="119">
        <v>132</v>
      </c>
      <c r="G21" s="120">
        <v>10228</v>
      </c>
      <c r="H21" s="115">
        <v>12</v>
      </c>
      <c r="I21" s="116">
        <v>132</v>
      </c>
      <c r="J21" s="117">
        <v>6847</v>
      </c>
      <c r="K21" s="118">
        <v>9</v>
      </c>
      <c r="L21" s="119">
        <v>90</v>
      </c>
      <c r="M21" s="120">
        <v>4079</v>
      </c>
      <c r="N21" s="226">
        <v>48</v>
      </c>
      <c r="O21" s="227">
        <v>472</v>
      </c>
      <c r="P21" s="228">
        <v>29584</v>
      </c>
      <c r="Q21" s="58"/>
    </row>
    <row r="22" spans="1:17" ht="18" x14ac:dyDescent="0.35">
      <c r="A22" s="114" t="s">
        <v>107</v>
      </c>
      <c r="B22" s="115">
        <v>13</v>
      </c>
      <c r="C22" s="116">
        <v>118</v>
      </c>
      <c r="D22" s="117">
        <v>6524</v>
      </c>
      <c r="E22" s="118">
        <v>10</v>
      </c>
      <c r="F22" s="119">
        <v>88</v>
      </c>
      <c r="G22" s="120">
        <v>5836</v>
      </c>
      <c r="H22" s="115">
        <v>12</v>
      </c>
      <c r="I22" s="116">
        <v>132</v>
      </c>
      <c r="J22" s="117">
        <v>5446</v>
      </c>
      <c r="K22" s="118">
        <v>6</v>
      </c>
      <c r="L22" s="119">
        <v>60</v>
      </c>
      <c r="M22" s="120">
        <v>2743</v>
      </c>
      <c r="N22" s="226">
        <v>41</v>
      </c>
      <c r="O22" s="227">
        <v>398</v>
      </c>
      <c r="P22" s="228">
        <v>20549</v>
      </c>
      <c r="Q22" s="58"/>
    </row>
    <row r="23" spans="1:17" ht="18" x14ac:dyDescent="0.35">
      <c r="A23" s="114" t="s">
        <v>108</v>
      </c>
      <c r="B23" s="115">
        <v>13</v>
      </c>
      <c r="C23" s="116">
        <v>116</v>
      </c>
      <c r="D23" s="117">
        <v>5050</v>
      </c>
      <c r="E23" s="118">
        <v>17</v>
      </c>
      <c r="F23" s="119">
        <v>158</v>
      </c>
      <c r="G23" s="120">
        <v>6791</v>
      </c>
      <c r="H23" s="115">
        <v>11</v>
      </c>
      <c r="I23" s="116">
        <v>121</v>
      </c>
      <c r="J23" s="117">
        <v>3982</v>
      </c>
      <c r="K23" s="118">
        <v>11</v>
      </c>
      <c r="L23" s="119">
        <v>110</v>
      </c>
      <c r="M23" s="120">
        <v>3071</v>
      </c>
      <c r="N23" s="226">
        <v>52</v>
      </c>
      <c r="O23" s="227">
        <v>505</v>
      </c>
      <c r="P23" s="228">
        <v>18894</v>
      </c>
      <c r="Q23" s="58"/>
    </row>
    <row r="24" spans="1:17" ht="18" x14ac:dyDescent="0.35">
      <c r="A24" s="114" t="s">
        <v>109</v>
      </c>
      <c r="B24" s="115">
        <v>12</v>
      </c>
      <c r="C24" s="116">
        <v>108</v>
      </c>
      <c r="D24" s="117">
        <v>4267</v>
      </c>
      <c r="E24" s="118">
        <v>12</v>
      </c>
      <c r="F24" s="119">
        <v>108</v>
      </c>
      <c r="G24" s="120">
        <v>5487</v>
      </c>
      <c r="H24" s="115">
        <v>13</v>
      </c>
      <c r="I24" s="116">
        <v>143</v>
      </c>
      <c r="J24" s="117">
        <v>4812</v>
      </c>
      <c r="K24" s="118">
        <v>7</v>
      </c>
      <c r="L24" s="119">
        <v>70</v>
      </c>
      <c r="M24" s="120">
        <v>2332</v>
      </c>
      <c r="N24" s="226">
        <v>44</v>
      </c>
      <c r="O24" s="227">
        <v>429</v>
      </c>
      <c r="P24" s="228">
        <v>16898</v>
      </c>
      <c r="Q24" s="58"/>
    </row>
    <row r="25" spans="1:17" ht="18" x14ac:dyDescent="0.35">
      <c r="A25" s="114" t="s">
        <v>110</v>
      </c>
      <c r="B25" s="115">
        <v>12</v>
      </c>
      <c r="C25" s="116">
        <v>108</v>
      </c>
      <c r="D25" s="117">
        <v>5298</v>
      </c>
      <c r="E25" s="118">
        <v>16</v>
      </c>
      <c r="F25" s="119">
        <v>148</v>
      </c>
      <c r="G25" s="120">
        <v>7570</v>
      </c>
      <c r="H25" s="115">
        <v>10</v>
      </c>
      <c r="I25" s="116">
        <v>110</v>
      </c>
      <c r="J25" s="117">
        <v>3579</v>
      </c>
      <c r="K25" s="118">
        <v>7</v>
      </c>
      <c r="L25" s="119">
        <v>70</v>
      </c>
      <c r="M25" s="120">
        <v>2424</v>
      </c>
      <c r="N25" s="226">
        <v>45</v>
      </c>
      <c r="O25" s="227">
        <v>436</v>
      </c>
      <c r="P25" s="228">
        <v>18871</v>
      </c>
      <c r="Q25" s="58"/>
    </row>
    <row r="26" spans="1:17" ht="18" x14ac:dyDescent="0.35">
      <c r="A26" s="114" t="s">
        <v>111</v>
      </c>
      <c r="B26" s="115">
        <v>17</v>
      </c>
      <c r="C26" s="116">
        <v>156</v>
      </c>
      <c r="D26" s="117">
        <v>6350</v>
      </c>
      <c r="E26" s="118">
        <v>18</v>
      </c>
      <c r="F26" s="119">
        <v>166</v>
      </c>
      <c r="G26" s="120">
        <v>8651</v>
      </c>
      <c r="H26" s="115">
        <v>10</v>
      </c>
      <c r="I26" s="116">
        <v>110</v>
      </c>
      <c r="J26" s="117">
        <v>4406</v>
      </c>
      <c r="K26" s="118">
        <v>8</v>
      </c>
      <c r="L26" s="119">
        <v>80</v>
      </c>
      <c r="M26" s="120">
        <v>2477</v>
      </c>
      <c r="N26" s="226">
        <v>53</v>
      </c>
      <c r="O26" s="227">
        <v>512</v>
      </c>
      <c r="P26" s="228">
        <v>21884</v>
      </c>
      <c r="Q26" s="58"/>
    </row>
    <row r="27" spans="1:17" ht="18" x14ac:dyDescent="0.35">
      <c r="A27" s="114" t="s">
        <v>112</v>
      </c>
      <c r="B27" s="128">
        <v>21</v>
      </c>
      <c r="C27" s="129">
        <v>192</v>
      </c>
      <c r="D27" s="130">
        <v>6406</v>
      </c>
      <c r="E27" s="131">
        <v>22</v>
      </c>
      <c r="F27" s="132">
        <v>206</v>
      </c>
      <c r="G27" s="133">
        <v>8617</v>
      </c>
      <c r="H27" s="128">
        <v>15</v>
      </c>
      <c r="I27" s="129">
        <v>165</v>
      </c>
      <c r="J27" s="130">
        <v>5428</v>
      </c>
      <c r="K27" s="131">
        <v>11</v>
      </c>
      <c r="L27" s="132">
        <v>110</v>
      </c>
      <c r="M27" s="133">
        <v>3079</v>
      </c>
      <c r="N27" s="232">
        <v>69</v>
      </c>
      <c r="O27" s="233">
        <v>673</v>
      </c>
      <c r="P27" s="234">
        <v>23530</v>
      </c>
      <c r="Q27" s="58"/>
    </row>
    <row r="28" spans="1:17" ht="18" x14ac:dyDescent="0.35">
      <c r="A28" s="114" t="s">
        <v>113</v>
      </c>
      <c r="B28" s="128">
        <v>23</v>
      </c>
      <c r="C28" s="129">
        <v>212</v>
      </c>
      <c r="D28" s="130">
        <v>6938</v>
      </c>
      <c r="E28" s="131">
        <v>20</v>
      </c>
      <c r="F28" s="132">
        <v>184</v>
      </c>
      <c r="G28" s="133">
        <v>8704</v>
      </c>
      <c r="H28" s="128">
        <v>24</v>
      </c>
      <c r="I28" s="129">
        <v>264</v>
      </c>
      <c r="J28" s="130">
        <v>6243</v>
      </c>
      <c r="K28" s="131">
        <v>11</v>
      </c>
      <c r="L28" s="132">
        <v>110</v>
      </c>
      <c r="M28" s="133">
        <v>2787</v>
      </c>
      <c r="N28" s="232">
        <v>78</v>
      </c>
      <c r="O28" s="233">
        <v>770</v>
      </c>
      <c r="P28" s="234">
        <v>24672</v>
      </c>
      <c r="Q28" s="58"/>
    </row>
    <row r="29" spans="1:17" ht="18" x14ac:dyDescent="0.35">
      <c r="A29" s="114" t="s">
        <v>114</v>
      </c>
      <c r="B29" s="128">
        <v>21</v>
      </c>
      <c r="C29" s="129">
        <v>194</v>
      </c>
      <c r="D29" s="130">
        <v>5388</v>
      </c>
      <c r="E29" s="131">
        <v>17</v>
      </c>
      <c r="F29" s="132">
        <v>158</v>
      </c>
      <c r="G29" s="133">
        <v>5962</v>
      </c>
      <c r="H29" s="128">
        <v>20</v>
      </c>
      <c r="I29" s="129">
        <v>220</v>
      </c>
      <c r="J29" s="130">
        <v>3828</v>
      </c>
      <c r="K29" s="131">
        <v>12</v>
      </c>
      <c r="L29" s="132">
        <v>120</v>
      </c>
      <c r="M29" s="133">
        <v>2464</v>
      </c>
      <c r="N29" s="232">
        <v>70</v>
      </c>
      <c r="O29" s="233">
        <v>692</v>
      </c>
      <c r="P29" s="234">
        <v>17642</v>
      </c>
      <c r="Q29" s="58"/>
    </row>
    <row r="30" spans="1:17" ht="18" x14ac:dyDescent="0.35">
      <c r="A30" s="114" t="s">
        <v>115</v>
      </c>
      <c r="B30" s="115">
        <v>17</v>
      </c>
      <c r="C30" s="116">
        <v>158</v>
      </c>
      <c r="D30" s="117">
        <v>2794</v>
      </c>
      <c r="E30" s="118">
        <v>16</v>
      </c>
      <c r="F30" s="119">
        <v>150</v>
      </c>
      <c r="G30" s="120">
        <v>3766</v>
      </c>
      <c r="H30" s="115">
        <v>14</v>
      </c>
      <c r="I30" s="116">
        <v>154</v>
      </c>
      <c r="J30" s="117">
        <v>2367</v>
      </c>
      <c r="K30" s="118">
        <v>12</v>
      </c>
      <c r="L30" s="119">
        <v>120</v>
      </c>
      <c r="M30" s="120">
        <v>1564</v>
      </c>
      <c r="N30" s="226">
        <v>59</v>
      </c>
      <c r="O30" s="227">
        <v>582</v>
      </c>
      <c r="P30" s="228">
        <v>10491</v>
      </c>
      <c r="Q30" s="58"/>
    </row>
    <row r="31" spans="1:17" ht="18" x14ac:dyDescent="0.35">
      <c r="A31" s="114" t="s">
        <v>116</v>
      </c>
      <c r="B31" s="115">
        <v>18</v>
      </c>
      <c r="C31" s="116">
        <v>168</v>
      </c>
      <c r="D31" s="117">
        <v>2088</v>
      </c>
      <c r="E31" s="118">
        <v>15</v>
      </c>
      <c r="F31" s="119">
        <v>140</v>
      </c>
      <c r="G31" s="120">
        <v>2466</v>
      </c>
      <c r="H31" s="115">
        <v>17</v>
      </c>
      <c r="I31" s="116">
        <v>187</v>
      </c>
      <c r="J31" s="117">
        <v>1641</v>
      </c>
      <c r="K31" s="118">
        <v>7</v>
      </c>
      <c r="L31" s="119">
        <v>70</v>
      </c>
      <c r="M31" s="120">
        <v>829</v>
      </c>
      <c r="N31" s="226">
        <v>57</v>
      </c>
      <c r="O31" s="227">
        <v>565</v>
      </c>
      <c r="P31" s="228">
        <v>7024</v>
      </c>
      <c r="Q31" s="58"/>
    </row>
    <row r="32" spans="1:17" ht="18" x14ac:dyDescent="0.35">
      <c r="A32" s="114" t="s">
        <v>117</v>
      </c>
      <c r="B32" s="115">
        <v>17</v>
      </c>
      <c r="C32" s="116">
        <v>158</v>
      </c>
      <c r="D32" s="117">
        <v>1365</v>
      </c>
      <c r="E32" s="118">
        <v>7</v>
      </c>
      <c r="F32" s="119">
        <v>70</v>
      </c>
      <c r="G32" s="120">
        <v>1948</v>
      </c>
      <c r="H32" s="115">
        <v>15</v>
      </c>
      <c r="I32" s="116">
        <v>165</v>
      </c>
      <c r="J32" s="117">
        <v>1439</v>
      </c>
      <c r="K32" s="118">
        <v>7</v>
      </c>
      <c r="L32" s="119">
        <v>70</v>
      </c>
      <c r="M32" s="120">
        <v>1012</v>
      </c>
      <c r="N32" s="226">
        <v>46</v>
      </c>
      <c r="O32" s="227">
        <v>463</v>
      </c>
      <c r="P32" s="228">
        <v>5764</v>
      </c>
      <c r="Q32" s="58"/>
    </row>
    <row r="33" spans="1:17" ht="18" x14ac:dyDescent="0.35">
      <c r="A33" s="114" t="s">
        <v>118</v>
      </c>
      <c r="B33" s="115">
        <v>13</v>
      </c>
      <c r="C33" s="116">
        <v>118</v>
      </c>
      <c r="D33" s="117">
        <v>1160</v>
      </c>
      <c r="E33" s="118">
        <v>4</v>
      </c>
      <c r="F33" s="119">
        <v>40</v>
      </c>
      <c r="G33" s="120">
        <v>1050</v>
      </c>
      <c r="H33" s="115">
        <v>14</v>
      </c>
      <c r="I33" s="116">
        <v>154</v>
      </c>
      <c r="J33" s="117">
        <v>1320</v>
      </c>
      <c r="K33" s="118">
        <v>3</v>
      </c>
      <c r="L33" s="119">
        <v>30</v>
      </c>
      <c r="M33" s="120">
        <v>346</v>
      </c>
      <c r="N33" s="226">
        <v>34</v>
      </c>
      <c r="O33" s="227">
        <v>342</v>
      </c>
      <c r="P33" s="228">
        <v>3876</v>
      </c>
      <c r="Q33" s="58"/>
    </row>
    <row r="34" spans="1:17" ht="18" x14ac:dyDescent="0.35">
      <c r="A34" s="114" t="s">
        <v>119</v>
      </c>
      <c r="B34" s="134">
        <v>4</v>
      </c>
      <c r="C34" s="135">
        <v>40</v>
      </c>
      <c r="D34" s="136">
        <v>428</v>
      </c>
      <c r="E34" s="137">
        <v>7</v>
      </c>
      <c r="F34" s="138">
        <v>70</v>
      </c>
      <c r="G34" s="139">
        <v>866</v>
      </c>
      <c r="H34" s="134">
        <v>9</v>
      </c>
      <c r="I34" s="135">
        <v>99</v>
      </c>
      <c r="J34" s="136">
        <v>848</v>
      </c>
      <c r="K34" s="137">
        <v>6</v>
      </c>
      <c r="L34" s="138">
        <v>60</v>
      </c>
      <c r="M34" s="139">
        <v>592</v>
      </c>
      <c r="N34" s="235">
        <v>26</v>
      </c>
      <c r="O34" s="236">
        <v>269</v>
      </c>
      <c r="P34" s="237">
        <v>2734</v>
      </c>
      <c r="Q34" s="58"/>
    </row>
    <row r="35" spans="1:17" ht="10.8" customHeight="1" x14ac:dyDescent="0.25">
      <c r="A35" s="159"/>
      <c r="B35" s="146"/>
      <c r="C35" s="147"/>
      <c r="D35" s="148"/>
      <c r="E35" s="149"/>
      <c r="F35" s="150"/>
      <c r="G35" s="151"/>
      <c r="H35" s="146"/>
      <c r="I35" s="147"/>
      <c r="J35" s="148"/>
      <c r="K35" s="149"/>
      <c r="L35" s="150"/>
      <c r="M35" s="151"/>
      <c r="N35" s="240"/>
      <c r="O35" s="241"/>
      <c r="P35" s="242"/>
      <c r="Q35" s="58"/>
    </row>
    <row r="36" spans="1:17" ht="18" x14ac:dyDescent="0.25">
      <c r="A36" s="145" t="s">
        <v>1</v>
      </c>
      <c r="B36" s="146">
        <v>309</v>
      </c>
      <c r="C36" s="147">
        <v>2852</v>
      </c>
      <c r="D36" s="148">
        <v>133602</v>
      </c>
      <c r="E36" s="149">
        <v>292</v>
      </c>
      <c r="F36" s="150">
        <v>2724</v>
      </c>
      <c r="G36" s="151">
        <v>162015</v>
      </c>
      <c r="H36" s="146">
        <v>302</v>
      </c>
      <c r="I36" s="147">
        <v>3322</v>
      </c>
      <c r="J36" s="148">
        <v>117307</v>
      </c>
      <c r="K36" s="149">
        <v>186</v>
      </c>
      <c r="L36" s="150">
        <v>1860</v>
      </c>
      <c r="M36" s="151">
        <v>68099</v>
      </c>
      <c r="N36" s="240">
        <v>1089</v>
      </c>
      <c r="O36" s="241">
        <v>10758</v>
      </c>
      <c r="P36" s="242">
        <v>481023</v>
      </c>
      <c r="Q36" s="58"/>
    </row>
    <row r="37" spans="1:17" ht="7.2" customHeight="1" x14ac:dyDescent="0.25">
      <c r="A37" s="69"/>
      <c r="B37" s="70"/>
      <c r="C37" s="71"/>
      <c r="D37" s="72"/>
      <c r="E37" s="73"/>
      <c r="F37" s="74"/>
      <c r="G37" s="75"/>
      <c r="H37" s="70"/>
      <c r="I37" s="71"/>
      <c r="J37" s="72"/>
      <c r="K37" s="73"/>
      <c r="L37" s="74"/>
      <c r="M37" s="75"/>
      <c r="N37" s="252"/>
      <c r="O37" s="253"/>
      <c r="P37" s="254"/>
      <c r="Q37" s="58"/>
    </row>
    <row r="38" spans="1:17" ht="13.8" x14ac:dyDescent="0.3">
      <c r="A38" s="36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58"/>
    </row>
    <row r="39" spans="1:17" ht="13.8" x14ac:dyDescent="0.3">
      <c r="A39" s="84" t="s">
        <v>200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30"/>
      <c r="Q39" s="58"/>
    </row>
    <row r="40" spans="1:17" x14ac:dyDescent="0.25">
      <c r="Q40" s="58"/>
    </row>
  </sheetData>
  <mergeCells count="19">
    <mergeCell ref="A1:P1"/>
    <mergeCell ref="A2:P2"/>
    <mergeCell ref="A3:P3"/>
    <mergeCell ref="A6:A8"/>
    <mergeCell ref="B6:D6"/>
    <mergeCell ref="E6:G6"/>
    <mergeCell ref="H6:J6"/>
    <mergeCell ref="K6:M6"/>
    <mergeCell ref="N6:P6"/>
    <mergeCell ref="B7:D7"/>
    <mergeCell ref="E7:G7"/>
    <mergeCell ref="H7:J7"/>
    <mergeCell ref="K7:M7"/>
    <mergeCell ref="N7:P7"/>
    <mergeCell ref="B8:D8"/>
    <mergeCell ref="E8:G8"/>
    <mergeCell ref="H8:J8"/>
    <mergeCell ref="K8:M8"/>
    <mergeCell ref="N8:P8"/>
  </mergeCells>
  <conditionalFormatting sqref="B11:P34 B36:P36">
    <cfRule type="cellIs" dxfId="5" priority="1" stopIfTrue="1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S41"/>
  <sheetViews>
    <sheetView zoomScale="60" zoomScaleNormal="60" workbookViewId="0">
      <selection activeCell="W33" sqref="W33"/>
    </sheetView>
  </sheetViews>
  <sheetFormatPr defaultRowHeight="13.2" x14ac:dyDescent="0.25"/>
  <cols>
    <col min="1" max="1" width="14.77734375" customWidth="1"/>
    <col min="2" max="15" width="11.77734375" customWidth="1"/>
    <col min="16" max="16" width="14.77734375" customWidth="1"/>
    <col min="19" max="19" width="14.109375" customWidth="1"/>
  </cols>
  <sheetData>
    <row r="1" spans="1:19" ht="15.6" x14ac:dyDescent="0.3">
      <c r="A1" s="332" t="s">
        <v>5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58"/>
      <c r="S1" s="303">
        <v>43419</v>
      </c>
    </row>
    <row r="2" spans="1:19" ht="15.6" x14ac:dyDescent="0.3">
      <c r="A2" s="332" t="s">
        <v>197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58"/>
    </row>
    <row r="3" spans="1:19" ht="15.6" x14ac:dyDescent="0.3">
      <c r="A3" s="332" t="s">
        <v>221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58"/>
    </row>
    <row r="4" spans="1:19" ht="13.8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46"/>
      <c r="P4" s="47"/>
      <c r="Q4" s="58"/>
    </row>
    <row r="5" spans="1:19" x14ac:dyDescent="0.25">
      <c r="A5" s="21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58"/>
    </row>
    <row r="6" spans="1:19" ht="19.95" customHeight="1" x14ac:dyDescent="0.25">
      <c r="A6" s="333" t="s">
        <v>0</v>
      </c>
      <c r="B6" s="338" t="s">
        <v>153</v>
      </c>
      <c r="C6" s="367"/>
      <c r="D6" s="341"/>
      <c r="E6" s="338" t="s">
        <v>154</v>
      </c>
      <c r="F6" s="367"/>
      <c r="G6" s="341"/>
      <c r="H6" s="338" t="s">
        <v>171</v>
      </c>
      <c r="I6" s="339"/>
      <c r="J6" s="340"/>
      <c r="K6" s="338" t="s">
        <v>172</v>
      </c>
      <c r="L6" s="339"/>
      <c r="M6" s="340"/>
      <c r="N6" s="339" t="s">
        <v>1</v>
      </c>
      <c r="O6" s="339"/>
      <c r="P6" s="340"/>
      <c r="Q6" s="58"/>
    </row>
    <row r="7" spans="1:19" ht="19.95" customHeight="1" x14ac:dyDescent="0.35">
      <c r="A7" s="334"/>
      <c r="B7" s="379" t="s">
        <v>159</v>
      </c>
      <c r="C7" s="375"/>
      <c r="D7" s="380"/>
      <c r="E7" s="334" t="s">
        <v>159</v>
      </c>
      <c r="F7" s="385"/>
      <c r="G7" s="392"/>
      <c r="H7" s="379" t="s">
        <v>160</v>
      </c>
      <c r="I7" s="375"/>
      <c r="J7" s="380"/>
      <c r="K7" s="334" t="s">
        <v>161</v>
      </c>
      <c r="L7" s="385"/>
      <c r="M7" s="392"/>
      <c r="N7" s="347" t="s">
        <v>44</v>
      </c>
      <c r="O7" s="347"/>
      <c r="P7" s="348"/>
      <c r="Q7" s="58"/>
    </row>
    <row r="8" spans="1:19" ht="19.95" customHeight="1" x14ac:dyDescent="0.35">
      <c r="A8" s="334"/>
      <c r="B8" s="381" t="s">
        <v>183</v>
      </c>
      <c r="C8" s="382"/>
      <c r="D8" s="383"/>
      <c r="E8" s="399" t="s">
        <v>181</v>
      </c>
      <c r="F8" s="384"/>
      <c r="G8" s="400"/>
      <c r="H8" s="381" t="s">
        <v>157</v>
      </c>
      <c r="I8" s="382"/>
      <c r="J8" s="383"/>
      <c r="K8" s="399" t="s">
        <v>138</v>
      </c>
      <c r="L8" s="384"/>
      <c r="M8" s="400"/>
      <c r="N8" s="272"/>
      <c r="O8" s="272"/>
      <c r="P8" s="273"/>
      <c r="Q8" s="58"/>
    </row>
    <row r="9" spans="1:19" ht="19.95" customHeight="1" x14ac:dyDescent="0.25">
      <c r="A9" s="334"/>
      <c r="B9" s="295" t="s">
        <v>27</v>
      </c>
      <c r="C9" s="296" t="s">
        <v>3</v>
      </c>
      <c r="D9" s="297" t="s">
        <v>4</v>
      </c>
      <c r="E9" s="298" t="s">
        <v>27</v>
      </c>
      <c r="F9" s="298" t="s">
        <v>3</v>
      </c>
      <c r="G9" s="299" t="s">
        <v>4</v>
      </c>
      <c r="H9" s="296" t="s">
        <v>27</v>
      </c>
      <c r="I9" s="296" t="s">
        <v>3</v>
      </c>
      <c r="J9" s="296" t="s">
        <v>4</v>
      </c>
      <c r="K9" s="300" t="s">
        <v>27</v>
      </c>
      <c r="L9" s="301" t="s">
        <v>3</v>
      </c>
      <c r="M9" s="302" t="s">
        <v>4</v>
      </c>
      <c r="N9" s="292" t="s">
        <v>27</v>
      </c>
      <c r="O9" s="293" t="s">
        <v>3</v>
      </c>
      <c r="P9" s="294" t="s">
        <v>4</v>
      </c>
      <c r="Q9" s="58"/>
    </row>
    <row r="10" spans="1:19" ht="18" x14ac:dyDescent="0.35">
      <c r="A10" s="167"/>
      <c r="B10" s="178"/>
      <c r="C10" s="179"/>
      <c r="D10" s="180"/>
      <c r="E10" s="181"/>
      <c r="F10" s="182"/>
      <c r="G10" s="183"/>
      <c r="H10" s="178"/>
      <c r="I10" s="179"/>
      <c r="J10" s="180"/>
      <c r="K10" s="181"/>
      <c r="L10" s="182"/>
      <c r="M10" s="183"/>
      <c r="N10" s="270"/>
      <c r="O10" s="270"/>
      <c r="P10" s="271"/>
      <c r="Q10" s="58"/>
    </row>
    <row r="11" spans="1:19" ht="18" x14ac:dyDescent="0.35">
      <c r="A11" s="114" t="s">
        <v>96</v>
      </c>
      <c r="B11" s="115">
        <v>4</v>
      </c>
      <c r="C11" s="116">
        <v>40</v>
      </c>
      <c r="D11" s="117">
        <v>1448</v>
      </c>
      <c r="E11" s="118">
        <v>6</v>
      </c>
      <c r="F11" s="119">
        <v>60</v>
      </c>
      <c r="G11" s="120">
        <v>2068</v>
      </c>
      <c r="H11" s="115">
        <v>6</v>
      </c>
      <c r="I11" s="116">
        <v>66</v>
      </c>
      <c r="J11" s="117">
        <v>2595</v>
      </c>
      <c r="K11" s="118">
        <v>4</v>
      </c>
      <c r="L11" s="119">
        <v>40</v>
      </c>
      <c r="M11" s="120">
        <v>1068</v>
      </c>
      <c r="N11" s="226">
        <v>20</v>
      </c>
      <c r="O11" s="227">
        <v>206</v>
      </c>
      <c r="P11" s="228">
        <v>7179</v>
      </c>
      <c r="Q11" s="58"/>
    </row>
    <row r="12" spans="1:19" ht="18" x14ac:dyDescent="0.35">
      <c r="A12" s="114" t="s">
        <v>97</v>
      </c>
      <c r="B12" s="115">
        <v>2</v>
      </c>
      <c r="C12" s="116">
        <v>20</v>
      </c>
      <c r="D12" s="117">
        <v>558</v>
      </c>
      <c r="E12" s="118">
        <v>3</v>
      </c>
      <c r="F12" s="119">
        <v>30</v>
      </c>
      <c r="G12" s="120">
        <v>870</v>
      </c>
      <c r="H12" s="115">
        <v>4</v>
      </c>
      <c r="I12" s="116">
        <v>44</v>
      </c>
      <c r="J12" s="117">
        <v>1571</v>
      </c>
      <c r="K12" s="118">
        <v>3</v>
      </c>
      <c r="L12" s="119">
        <v>30</v>
      </c>
      <c r="M12" s="120">
        <v>611</v>
      </c>
      <c r="N12" s="226">
        <v>12</v>
      </c>
      <c r="O12" s="227">
        <v>124</v>
      </c>
      <c r="P12" s="228">
        <v>3610</v>
      </c>
      <c r="Q12" s="58"/>
    </row>
    <row r="13" spans="1:19" ht="18" x14ac:dyDescent="0.35">
      <c r="A13" s="114" t="s">
        <v>98</v>
      </c>
      <c r="B13" s="115">
        <v>4</v>
      </c>
      <c r="C13" s="116">
        <v>40</v>
      </c>
      <c r="D13" s="117">
        <v>432</v>
      </c>
      <c r="E13" s="118">
        <v>4</v>
      </c>
      <c r="F13" s="119">
        <v>40</v>
      </c>
      <c r="G13" s="120">
        <v>488</v>
      </c>
      <c r="H13" s="115">
        <v>2</v>
      </c>
      <c r="I13" s="116">
        <v>22</v>
      </c>
      <c r="J13" s="117">
        <v>331</v>
      </c>
      <c r="K13" s="118">
        <v>3</v>
      </c>
      <c r="L13" s="119">
        <v>30</v>
      </c>
      <c r="M13" s="120">
        <v>329</v>
      </c>
      <c r="N13" s="226">
        <v>13</v>
      </c>
      <c r="O13" s="227">
        <v>132</v>
      </c>
      <c r="P13" s="228">
        <v>1580</v>
      </c>
      <c r="Q13" s="58"/>
    </row>
    <row r="14" spans="1:19" ht="18" x14ac:dyDescent="0.35">
      <c r="A14" s="114" t="s">
        <v>99</v>
      </c>
      <c r="B14" s="115">
        <v>3</v>
      </c>
      <c r="C14" s="116">
        <v>30</v>
      </c>
      <c r="D14" s="117">
        <v>176</v>
      </c>
      <c r="E14" s="118">
        <v>3</v>
      </c>
      <c r="F14" s="119">
        <v>30</v>
      </c>
      <c r="G14" s="120">
        <v>237</v>
      </c>
      <c r="H14" s="115">
        <v>3</v>
      </c>
      <c r="I14" s="116">
        <v>33</v>
      </c>
      <c r="J14" s="117">
        <v>262</v>
      </c>
      <c r="K14" s="118">
        <v>2</v>
      </c>
      <c r="L14" s="119">
        <v>20</v>
      </c>
      <c r="M14" s="120">
        <v>146</v>
      </c>
      <c r="N14" s="226">
        <v>11</v>
      </c>
      <c r="O14" s="227">
        <v>113</v>
      </c>
      <c r="P14" s="228">
        <v>821</v>
      </c>
      <c r="Q14" s="58"/>
    </row>
    <row r="15" spans="1:19" ht="18" x14ac:dyDescent="0.35">
      <c r="A15" s="114" t="s">
        <v>100</v>
      </c>
      <c r="B15" s="115">
        <v>3</v>
      </c>
      <c r="C15" s="116">
        <v>30</v>
      </c>
      <c r="D15" s="117">
        <v>143</v>
      </c>
      <c r="E15" s="118">
        <v>3</v>
      </c>
      <c r="F15" s="119">
        <v>30</v>
      </c>
      <c r="G15" s="120">
        <v>290</v>
      </c>
      <c r="H15" s="115">
        <v>3</v>
      </c>
      <c r="I15" s="116">
        <v>33</v>
      </c>
      <c r="J15" s="117">
        <v>357</v>
      </c>
      <c r="K15" s="118">
        <v>3</v>
      </c>
      <c r="L15" s="119">
        <v>30</v>
      </c>
      <c r="M15" s="120">
        <v>281</v>
      </c>
      <c r="N15" s="226">
        <v>12</v>
      </c>
      <c r="O15" s="227">
        <v>123</v>
      </c>
      <c r="P15" s="228">
        <v>1071</v>
      </c>
      <c r="Q15" s="58"/>
    </row>
    <row r="16" spans="1:19" ht="18" x14ac:dyDescent="0.35">
      <c r="A16" s="114" t="s">
        <v>101</v>
      </c>
      <c r="B16" s="115">
        <v>3</v>
      </c>
      <c r="C16" s="116">
        <v>30</v>
      </c>
      <c r="D16" s="117">
        <v>323</v>
      </c>
      <c r="E16" s="118">
        <v>5</v>
      </c>
      <c r="F16" s="119">
        <v>48</v>
      </c>
      <c r="G16" s="120">
        <v>1028</v>
      </c>
      <c r="H16" s="115">
        <v>5</v>
      </c>
      <c r="I16" s="116">
        <v>55</v>
      </c>
      <c r="J16" s="117">
        <v>1108</v>
      </c>
      <c r="K16" s="118">
        <v>4</v>
      </c>
      <c r="L16" s="119">
        <v>40</v>
      </c>
      <c r="M16" s="120">
        <v>491</v>
      </c>
      <c r="N16" s="226">
        <v>17</v>
      </c>
      <c r="O16" s="227">
        <v>173</v>
      </c>
      <c r="P16" s="228">
        <v>2950</v>
      </c>
      <c r="Q16" s="58"/>
    </row>
    <row r="17" spans="1:17" ht="18" x14ac:dyDescent="0.35">
      <c r="A17" s="114" t="s">
        <v>102</v>
      </c>
      <c r="B17" s="128">
        <v>8</v>
      </c>
      <c r="C17" s="129">
        <v>74</v>
      </c>
      <c r="D17" s="130">
        <v>2042</v>
      </c>
      <c r="E17" s="131">
        <v>9</v>
      </c>
      <c r="F17" s="132">
        <v>80</v>
      </c>
      <c r="G17" s="133">
        <v>2698</v>
      </c>
      <c r="H17" s="128">
        <v>14</v>
      </c>
      <c r="I17" s="129">
        <v>154</v>
      </c>
      <c r="J17" s="130">
        <v>3140</v>
      </c>
      <c r="K17" s="131">
        <v>5</v>
      </c>
      <c r="L17" s="132">
        <v>50</v>
      </c>
      <c r="M17" s="133">
        <v>1037</v>
      </c>
      <c r="N17" s="232">
        <v>36</v>
      </c>
      <c r="O17" s="233">
        <v>358</v>
      </c>
      <c r="P17" s="234">
        <v>8917</v>
      </c>
      <c r="Q17" s="58"/>
    </row>
    <row r="18" spans="1:17" ht="18" x14ac:dyDescent="0.35">
      <c r="A18" s="114" t="s">
        <v>103</v>
      </c>
      <c r="B18" s="128">
        <v>15</v>
      </c>
      <c r="C18" s="129">
        <v>138</v>
      </c>
      <c r="D18" s="130">
        <v>4430</v>
      </c>
      <c r="E18" s="131">
        <v>15</v>
      </c>
      <c r="F18" s="132">
        <v>140</v>
      </c>
      <c r="G18" s="133">
        <v>4820</v>
      </c>
      <c r="H18" s="128">
        <v>22</v>
      </c>
      <c r="I18" s="129">
        <v>242</v>
      </c>
      <c r="J18" s="130">
        <v>3384</v>
      </c>
      <c r="K18" s="131">
        <v>10</v>
      </c>
      <c r="L18" s="132">
        <v>100</v>
      </c>
      <c r="M18" s="133">
        <v>2164</v>
      </c>
      <c r="N18" s="232">
        <v>62</v>
      </c>
      <c r="O18" s="233">
        <v>620</v>
      </c>
      <c r="P18" s="234">
        <v>14798</v>
      </c>
      <c r="Q18" s="58"/>
    </row>
    <row r="19" spans="1:17" ht="18" x14ac:dyDescent="0.35">
      <c r="A19" s="114" t="s">
        <v>104</v>
      </c>
      <c r="B19" s="128">
        <v>23</v>
      </c>
      <c r="C19" s="129">
        <v>214</v>
      </c>
      <c r="D19" s="130">
        <v>4692</v>
      </c>
      <c r="E19" s="131">
        <v>17</v>
      </c>
      <c r="F19" s="132">
        <v>156</v>
      </c>
      <c r="G19" s="133">
        <v>4683</v>
      </c>
      <c r="H19" s="128">
        <v>24</v>
      </c>
      <c r="I19" s="129">
        <v>264</v>
      </c>
      <c r="J19" s="130">
        <v>4057</v>
      </c>
      <c r="K19" s="131">
        <v>11</v>
      </c>
      <c r="L19" s="132">
        <v>110</v>
      </c>
      <c r="M19" s="133">
        <v>2696</v>
      </c>
      <c r="N19" s="232">
        <v>75</v>
      </c>
      <c r="O19" s="233">
        <v>744</v>
      </c>
      <c r="P19" s="234">
        <v>16128</v>
      </c>
      <c r="Q19" s="58"/>
    </row>
    <row r="20" spans="1:17" ht="18" x14ac:dyDescent="0.35">
      <c r="A20" s="114" t="s">
        <v>105</v>
      </c>
      <c r="B20" s="128">
        <v>22</v>
      </c>
      <c r="C20" s="129">
        <v>200</v>
      </c>
      <c r="D20" s="130">
        <v>3393</v>
      </c>
      <c r="E20" s="131">
        <v>22</v>
      </c>
      <c r="F20" s="132">
        <v>200</v>
      </c>
      <c r="G20" s="133">
        <v>3287</v>
      </c>
      <c r="H20" s="128">
        <v>20</v>
      </c>
      <c r="I20" s="129">
        <v>220</v>
      </c>
      <c r="J20" s="130">
        <v>3004</v>
      </c>
      <c r="K20" s="131">
        <v>12</v>
      </c>
      <c r="L20" s="132">
        <v>120</v>
      </c>
      <c r="M20" s="133">
        <v>1815</v>
      </c>
      <c r="N20" s="232">
        <v>76</v>
      </c>
      <c r="O20" s="233">
        <v>740</v>
      </c>
      <c r="P20" s="234">
        <v>11499</v>
      </c>
      <c r="Q20" s="58"/>
    </row>
    <row r="21" spans="1:17" ht="18" x14ac:dyDescent="0.35">
      <c r="A21" s="114" t="s">
        <v>106</v>
      </c>
      <c r="B21" s="115">
        <v>14</v>
      </c>
      <c r="C21" s="116">
        <v>128</v>
      </c>
      <c r="D21" s="117">
        <v>2775</v>
      </c>
      <c r="E21" s="118">
        <v>18</v>
      </c>
      <c r="F21" s="119">
        <v>168</v>
      </c>
      <c r="G21" s="120">
        <v>2143</v>
      </c>
      <c r="H21" s="115">
        <v>13</v>
      </c>
      <c r="I21" s="116">
        <v>143</v>
      </c>
      <c r="J21" s="117">
        <v>2564</v>
      </c>
      <c r="K21" s="118">
        <v>8</v>
      </c>
      <c r="L21" s="119">
        <v>80</v>
      </c>
      <c r="M21" s="120">
        <v>1190</v>
      </c>
      <c r="N21" s="226">
        <v>53</v>
      </c>
      <c r="O21" s="227">
        <v>519</v>
      </c>
      <c r="P21" s="228">
        <v>8672</v>
      </c>
      <c r="Q21" s="58"/>
    </row>
    <row r="22" spans="1:17" ht="18" x14ac:dyDescent="0.35">
      <c r="A22" s="114" t="s">
        <v>107</v>
      </c>
      <c r="B22" s="115">
        <v>10</v>
      </c>
      <c r="C22" s="116">
        <v>90</v>
      </c>
      <c r="D22" s="117">
        <v>2358</v>
      </c>
      <c r="E22" s="118">
        <v>14</v>
      </c>
      <c r="F22" s="119">
        <v>128</v>
      </c>
      <c r="G22" s="120">
        <v>3429</v>
      </c>
      <c r="H22" s="115">
        <v>11</v>
      </c>
      <c r="I22" s="116">
        <v>121</v>
      </c>
      <c r="J22" s="117">
        <v>2551</v>
      </c>
      <c r="K22" s="118">
        <v>6</v>
      </c>
      <c r="L22" s="119">
        <v>60</v>
      </c>
      <c r="M22" s="120">
        <v>1075</v>
      </c>
      <c r="N22" s="226">
        <v>41</v>
      </c>
      <c r="O22" s="227">
        <v>399</v>
      </c>
      <c r="P22" s="228">
        <v>9413</v>
      </c>
      <c r="Q22" s="58"/>
    </row>
    <row r="23" spans="1:17" ht="18" x14ac:dyDescent="0.35">
      <c r="A23" s="114" t="s">
        <v>108</v>
      </c>
      <c r="B23" s="115">
        <v>13</v>
      </c>
      <c r="C23" s="116">
        <v>116</v>
      </c>
      <c r="D23" s="117">
        <v>3282</v>
      </c>
      <c r="E23" s="118">
        <v>10</v>
      </c>
      <c r="F23" s="119">
        <v>92</v>
      </c>
      <c r="G23" s="120">
        <v>3409</v>
      </c>
      <c r="H23" s="115">
        <v>12</v>
      </c>
      <c r="I23" s="116">
        <v>132</v>
      </c>
      <c r="J23" s="117">
        <v>3087</v>
      </c>
      <c r="K23" s="118">
        <v>9</v>
      </c>
      <c r="L23" s="119">
        <v>90</v>
      </c>
      <c r="M23" s="120">
        <v>1640</v>
      </c>
      <c r="N23" s="226">
        <v>44</v>
      </c>
      <c r="O23" s="227">
        <v>430</v>
      </c>
      <c r="P23" s="228">
        <v>11418</v>
      </c>
      <c r="Q23" s="58"/>
    </row>
    <row r="24" spans="1:17" ht="18" x14ac:dyDescent="0.35">
      <c r="A24" s="114" t="s">
        <v>109</v>
      </c>
      <c r="B24" s="115">
        <v>11</v>
      </c>
      <c r="C24" s="116">
        <v>100</v>
      </c>
      <c r="D24" s="117">
        <v>3227</v>
      </c>
      <c r="E24" s="118">
        <v>17</v>
      </c>
      <c r="F24" s="119">
        <v>158</v>
      </c>
      <c r="G24" s="120">
        <v>6080</v>
      </c>
      <c r="H24" s="115">
        <v>12</v>
      </c>
      <c r="I24" s="116">
        <v>132</v>
      </c>
      <c r="J24" s="117">
        <v>3803</v>
      </c>
      <c r="K24" s="118">
        <v>6</v>
      </c>
      <c r="L24" s="119">
        <v>60</v>
      </c>
      <c r="M24" s="120">
        <v>1724</v>
      </c>
      <c r="N24" s="226">
        <v>46</v>
      </c>
      <c r="O24" s="227">
        <v>450</v>
      </c>
      <c r="P24" s="228">
        <v>14834</v>
      </c>
      <c r="Q24" s="58"/>
    </row>
    <row r="25" spans="1:17" ht="18" x14ac:dyDescent="0.35">
      <c r="A25" s="114" t="s">
        <v>110</v>
      </c>
      <c r="B25" s="115">
        <v>13</v>
      </c>
      <c r="C25" s="116">
        <v>116</v>
      </c>
      <c r="D25" s="117">
        <v>4873</v>
      </c>
      <c r="E25" s="118">
        <v>14</v>
      </c>
      <c r="F25" s="119">
        <v>126</v>
      </c>
      <c r="G25" s="120">
        <v>7024</v>
      </c>
      <c r="H25" s="115">
        <v>9</v>
      </c>
      <c r="I25" s="116">
        <v>99</v>
      </c>
      <c r="J25" s="117">
        <v>4336</v>
      </c>
      <c r="K25" s="118">
        <v>8</v>
      </c>
      <c r="L25" s="119">
        <v>80</v>
      </c>
      <c r="M25" s="120">
        <v>2808</v>
      </c>
      <c r="N25" s="226">
        <v>44</v>
      </c>
      <c r="O25" s="227">
        <v>421</v>
      </c>
      <c r="P25" s="228">
        <v>19041</v>
      </c>
      <c r="Q25" s="58"/>
    </row>
    <row r="26" spans="1:17" ht="18" x14ac:dyDescent="0.35">
      <c r="A26" s="114" t="s">
        <v>111</v>
      </c>
      <c r="B26" s="115">
        <v>18</v>
      </c>
      <c r="C26" s="116">
        <v>170</v>
      </c>
      <c r="D26" s="117">
        <v>8717</v>
      </c>
      <c r="E26" s="118">
        <v>18</v>
      </c>
      <c r="F26" s="119">
        <v>168</v>
      </c>
      <c r="G26" s="120">
        <v>11738</v>
      </c>
      <c r="H26" s="115">
        <v>12</v>
      </c>
      <c r="I26" s="116">
        <v>132</v>
      </c>
      <c r="J26" s="117">
        <v>9048</v>
      </c>
      <c r="K26" s="118">
        <v>10</v>
      </c>
      <c r="L26" s="119">
        <v>100</v>
      </c>
      <c r="M26" s="120">
        <v>4601</v>
      </c>
      <c r="N26" s="226">
        <v>58</v>
      </c>
      <c r="O26" s="227">
        <v>570</v>
      </c>
      <c r="P26" s="228">
        <v>34104</v>
      </c>
      <c r="Q26" s="58"/>
    </row>
    <row r="27" spans="1:17" ht="18" x14ac:dyDescent="0.35">
      <c r="A27" s="121" t="s">
        <v>112</v>
      </c>
      <c r="B27" s="122">
        <v>22</v>
      </c>
      <c r="C27" s="123">
        <v>204</v>
      </c>
      <c r="D27" s="124">
        <v>13368</v>
      </c>
      <c r="E27" s="125">
        <v>16</v>
      </c>
      <c r="F27" s="126">
        <v>148</v>
      </c>
      <c r="G27" s="127">
        <v>13772</v>
      </c>
      <c r="H27" s="122">
        <v>15</v>
      </c>
      <c r="I27" s="123">
        <v>165</v>
      </c>
      <c r="J27" s="124">
        <v>12292</v>
      </c>
      <c r="K27" s="125">
        <v>12</v>
      </c>
      <c r="L27" s="126">
        <v>120</v>
      </c>
      <c r="M27" s="127">
        <v>6887</v>
      </c>
      <c r="N27" s="229">
        <v>65</v>
      </c>
      <c r="O27" s="230">
        <v>637</v>
      </c>
      <c r="P27" s="231">
        <v>46319</v>
      </c>
      <c r="Q27" s="58"/>
    </row>
    <row r="28" spans="1:17" ht="18" x14ac:dyDescent="0.35">
      <c r="A28" s="121" t="s">
        <v>113</v>
      </c>
      <c r="B28" s="122">
        <v>22</v>
      </c>
      <c r="C28" s="123">
        <v>202</v>
      </c>
      <c r="D28" s="124">
        <v>19199</v>
      </c>
      <c r="E28" s="125">
        <v>23</v>
      </c>
      <c r="F28" s="126">
        <v>216</v>
      </c>
      <c r="G28" s="127">
        <v>18701</v>
      </c>
      <c r="H28" s="122">
        <v>23</v>
      </c>
      <c r="I28" s="123">
        <v>253</v>
      </c>
      <c r="J28" s="124">
        <v>19156</v>
      </c>
      <c r="K28" s="125">
        <v>16</v>
      </c>
      <c r="L28" s="126">
        <v>160</v>
      </c>
      <c r="M28" s="127">
        <v>14093</v>
      </c>
      <c r="N28" s="229">
        <v>84</v>
      </c>
      <c r="O28" s="230">
        <v>831</v>
      </c>
      <c r="P28" s="231">
        <v>71149</v>
      </c>
      <c r="Q28" s="58"/>
    </row>
    <row r="29" spans="1:17" ht="18" x14ac:dyDescent="0.35">
      <c r="A29" s="121" t="s">
        <v>114</v>
      </c>
      <c r="B29" s="122">
        <v>19</v>
      </c>
      <c r="C29" s="123">
        <v>176</v>
      </c>
      <c r="D29" s="124">
        <v>17562</v>
      </c>
      <c r="E29" s="125">
        <v>20</v>
      </c>
      <c r="F29" s="126">
        <v>182</v>
      </c>
      <c r="G29" s="127">
        <v>14078</v>
      </c>
      <c r="H29" s="122">
        <v>19</v>
      </c>
      <c r="I29" s="123">
        <v>209</v>
      </c>
      <c r="J29" s="124">
        <v>18906</v>
      </c>
      <c r="K29" s="125">
        <v>9</v>
      </c>
      <c r="L29" s="126">
        <v>90</v>
      </c>
      <c r="M29" s="127">
        <v>9985</v>
      </c>
      <c r="N29" s="229">
        <v>67</v>
      </c>
      <c r="O29" s="230">
        <v>657</v>
      </c>
      <c r="P29" s="231">
        <v>60531</v>
      </c>
      <c r="Q29" s="58"/>
    </row>
    <row r="30" spans="1:17" ht="18" x14ac:dyDescent="0.35">
      <c r="A30" s="114" t="s">
        <v>115</v>
      </c>
      <c r="B30" s="115">
        <v>21</v>
      </c>
      <c r="C30" s="116">
        <v>194</v>
      </c>
      <c r="D30" s="117">
        <v>12886</v>
      </c>
      <c r="E30" s="118">
        <v>17</v>
      </c>
      <c r="F30" s="119">
        <v>160</v>
      </c>
      <c r="G30" s="120">
        <v>12156</v>
      </c>
      <c r="H30" s="115">
        <v>18</v>
      </c>
      <c r="I30" s="116">
        <v>198</v>
      </c>
      <c r="J30" s="117">
        <v>11411</v>
      </c>
      <c r="K30" s="118">
        <v>11</v>
      </c>
      <c r="L30" s="119">
        <v>110</v>
      </c>
      <c r="M30" s="120">
        <v>6558</v>
      </c>
      <c r="N30" s="226">
        <v>67</v>
      </c>
      <c r="O30" s="227">
        <v>662</v>
      </c>
      <c r="P30" s="228">
        <v>43011</v>
      </c>
      <c r="Q30" s="58"/>
    </row>
    <row r="31" spans="1:17" ht="18" x14ac:dyDescent="0.35">
      <c r="A31" s="114" t="s">
        <v>116</v>
      </c>
      <c r="B31" s="115">
        <v>18</v>
      </c>
      <c r="C31" s="116">
        <v>166</v>
      </c>
      <c r="D31" s="117">
        <v>9920</v>
      </c>
      <c r="E31" s="118">
        <v>13</v>
      </c>
      <c r="F31" s="119">
        <v>120</v>
      </c>
      <c r="G31" s="120">
        <v>9151</v>
      </c>
      <c r="H31" s="115">
        <v>15</v>
      </c>
      <c r="I31" s="116">
        <v>165</v>
      </c>
      <c r="J31" s="117">
        <v>8320</v>
      </c>
      <c r="K31" s="118">
        <v>8</v>
      </c>
      <c r="L31" s="119">
        <v>80</v>
      </c>
      <c r="M31" s="120">
        <v>3190</v>
      </c>
      <c r="N31" s="226">
        <v>54</v>
      </c>
      <c r="O31" s="227">
        <v>531</v>
      </c>
      <c r="P31" s="228">
        <v>30581</v>
      </c>
      <c r="Q31" s="58"/>
    </row>
    <row r="32" spans="1:17" ht="18" x14ac:dyDescent="0.35">
      <c r="A32" s="114" t="s">
        <v>117</v>
      </c>
      <c r="B32" s="115">
        <v>17</v>
      </c>
      <c r="C32" s="116">
        <v>154</v>
      </c>
      <c r="D32" s="117">
        <v>7439</v>
      </c>
      <c r="E32" s="118">
        <v>16</v>
      </c>
      <c r="F32" s="119">
        <v>152</v>
      </c>
      <c r="G32" s="120">
        <v>8539</v>
      </c>
      <c r="H32" s="115">
        <v>13</v>
      </c>
      <c r="I32" s="116">
        <v>143</v>
      </c>
      <c r="J32" s="117">
        <v>6720</v>
      </c>
      <c r="K32" s="118">
        <v>10</v>
      </c>
      <c r="L32" s="119">
        <v>100</v>
      </c>
      <c r="M32" s="120">
        <v>3106</v>
      </c>
      <c r="N32" s="226">
        <v>56</v>
      </c>
      <c r="O32" s="227">
        <v>549</v>
      </c>
      <c r="P32" s="228">
        <v>25804</v>
      </c>
      <c r="Q32" s="58"/>
    </row>
    <row r="33" spans="1:17" ht="18" x14ac:dyDescent="0.35">
      <c r="A33" s="114" t="s">
        <v>118</v>
      </c>
      <c r="B33" s="115">
        <v>18</v>
      </c>
      <c r="C33" s="116">
        <v>168</v>
      </c>
      <c r="D33" s="117">
        <v>6574</v>
      </c>
      <c r="E33" s="118">
        <v>6</v>
      </c>
      <c r="F33" s="119">
        <v>60</v>
      </c>
      <c r="G33" s="120">
        <v>3831</v>
      </c>
      <c r="H33" s="115">
        <v>15</v>
      </c>
      <c r="I33" s="116">
        <v>165</v>
      </c>
      <c r="J33" s="117">
        <v>5639</v>
      </c>
      <c r="K33" s="118">
        <v>8</v>
      </c>
      <c r="L33" s="119">
        <v>80</v>
      </c>
      <c r="M33" s="120">
        <v>2742</v>
      </c>
      <c r="N33" s="226">
        <v>47</v>
      </c>
      <c r="O33" s="227">
        <v>473</v>
      </c>
      <c r="P33" s="228">
        <v>18786</v>
      </c>
      <c r="Q33" s="58"/>
    </row>
    <row r="34" spans="1:17" ht="18" x14ac:dyDescent="0.35">
      <c r="A34" s="114" t="s">
        <v>119</v>
      </c>
      <c r="B34" s="134">
        <v>11</v>
      </c>
      <c r="C34" s="135">
        <v>100</v>
      </c>
      <c r="D34" s="136">
        <v>4951</v>
      </c>
      <c r="E34" s="137">
        <v>5</v>
      </c>
      <c r="F34" s="138">
        <v>50</v>
      </c>
      <c r="G34" s="139">
        <v>2351</v>
      </c>
      <c r="H34" s="134">
        <v>10</v>
      </c>
      <c r="I34" s="135">
        <v>110</v>
      </c>
      <c r="J34" s="136">
        <v>5269</v>
      </c>
      <c r="K34" s="137">
        <v>5</v>
      </c>
      <c r="L34" s="138">
        <v>50</v>
      </c>
      <c r="M34" s="139">
        <v>1721</v>
      </c>
      <c r="N34" s="235">
        <v>31</v>
      </c>
      <c r="O34" s="236">
        <v>310</v>
      </c>
      <c r="P34" s="237">
        <v>14292</v>
      </c>
      <c r="Q34" s="58"/>
    </row>
    <row r="35" spans="1:17" ht="7.2" customHeight="1" x14ac:dyDescent="0.25">
      <c r="A35" s="159"/>
      <c r="B35" s="146"/>
      <c r="C35" s="147"/>
      <c r="D35" s="148"/>
      <c r="E35" s="149"/>
      <c r="F35" s="150"/>
      <c r="G35" s="151"/>
      <c r="H35" s="146"/>
      <c r="I35" s="147"/>
      <c r="J35" s="148"/>
      <c r="K35" s="149"/>
      <c r="L35" s="150"/>
      <c r="M35" s="151"/>
      <c r="N35" s="240"/>
      <c r="O35" s="241"/>
      <c r="P35" s="242"/>
      <c r="Q35" s="58"/>
    </row>
    <row r="36" spans="1:17" ht="18" x14ac:dyDescent="0.25">
      <c r="A36" s="145" t="s">
        <v>1</v>
      </c>
      <c r="B36" s="146">
        <v>314</v>
      </c>
      <c r="C36" s="147">
        <v>2900</v>
      </c>
      <c r="D36" s="148">
        <v>134768</v>
      </c>
      <c r="E36" s="149">
        <v>294</v>
      </c>
      <c r="F36" s="150">
        <v>2742</v>
      </c>
      <c r="G36" s="151">
        <v>136871</v>
      </c>
      <c r="H36" s="146">
        <v>300</v>
      </c>
      <c r="I36" s="147">
        <v>3300</v>
      </c>
      <c r="J36" s="148">
        <v>132911</v>
      </c>
      <c r="K36" s="149">
        <v>183</v>
      </c>
      <c r="L36" s="150">
        <v>1830</v>
      </c>
      <c r="M36" s="151">
        <v>71958</v>
      </c>
      <c r="N36" s="240">
        <v>1091</v>
      </c>
      <c r="O36" s="241">
        <v>10772</v>
      </c>
      <c r="P36" s="242">
        <v>476508</v>
      </c>
      <c r="Q36" s="58"/>
    </row>
    <row r="37" spans="1:17" ht="7.2" customHeight="1" x14ac:dyDescent="0.25">
      <c r="A37" s="69"/>
      <c r="B37" s="79"/>
      <c r="C37" s="80"/>
      <c r="D37" s="81"/>
      <c r="E37" s="76"/>
      <c r="F37" s="77"/>
      <c r="G37" s="78"/>
      <c r="H37" s="79"/>
      <c r="I37" s="80"/>
      <c r="J37" s="81"/>
      <c r="K37" s="76"/>
      <c r="L37" s="77"/>
      <c r="M37" s="78"/>
      <c r="N37" s="252"/>
      <c r="O37" s="253"/>
      <c r="P37" s="254"/>
      <c r="Q37" s="58"/>
    </row>
    <row r="38" spans="1:17" ht="13.8" x14ac:dyDescent="0.3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58"/>
    </row>
    <row r="39" spans="1:17" ht="13.8" x14ac:dyDescent="0.3">
      <c r="A39" s="84" t="s">
        <v>200</v>
      </c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</row>
    <row r="40" spans="1:17" x14ac:dyDescent="0.25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</row>
    <row r="41" spans="1:17" x14ac:dyDescent="0.25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</row>
  </sheetData>
  <mergeCells count="18">
    <mergeCell ref="A1:P1"/>
    <mergeCell ref="A2:P2"/>
    <mergeCell ref="A3:P3"/>
    <mergeCell ref="A6:A9"/>
    <mergeCell ref="B6:D6"/>
    <mergeCell ref="E6:G6"/>
    <mergeCell ref="H6:J6"/>
    <mergeCell ref="K6:M6"/>
    <mergeCell ref="N6:P6"/>
    <mergeCell ref="B7:D7"/>
    <mergeCell ref="E7:G7"/>
    <mergeCell ref="H7:J7"/>
    <mergeCell ref="K7:M7"/>
    <mergeCell ref="N7:P7"/>
    <mergeCell ref="B8:D8"/>
    <mergeCell ref="E8:G8"/>
    <mergeCell ref="H8:J8"/>
    <mergeCell ref="K8:M8"/>
  </mergeCells>
  <conditionalFormatting sqref="B11:P34 B36:P36">
    <cfRule type="cellIs" dxfId="4" priority="1" stopIfTrue="1" operator="equal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opLeftCell="B1" zoomScale="75" workbookViewId="0">
      <selection activeCell="P31" sqref="P31"/>
    </sheetView>
  </sheetViews>
  <sheetFormatPr defaultRowHeight="13.2" x14ac:dyDescent="0.25"/>
  <sheetData>
    <row r="1" spans="1:23" x14ac:dyDescent="0.25">
      <c r="A1" s="3" t="s">
        <v>19</v>
      </c>
      <c r="B1" s="4" t="s">
        <v>20</v>
      </c>
      <c r="C1" s="4" t="s">
        <v>21</v>
      </c>
      <c r="D1" s="4"/>
      <c r="E1" t="s">
        <v>22</v>
      </c>
      <c r="F1" s="4" t="s">
        <v>23</v>
      </c>
      <c r="G1" s="4"/>
      <c r="H1" s="7" t="s">
        <v>19</v>
      </c>
      <c r="I1" s="7"/>
      <c r="J1" s="7"/>
      <c r="K1" s="7"/>
      <c r="L1" s="10" t="s">
        <v>15</v>
      </c>
      <c r="N1" t="s">
        <v>26</v>
      </c>
      <c r="O1" s="6" t="s">
        <v>16</v>
      </c>
      <c r="P1" t="s">
        <v>18</v>
      </c>
      <c r="Q1" t="s">
        <v>17</v>
      </c>
      <c r="T1" t="s">
        <v>24</v>
      </c>
      <c r="U1" t="s">
        <v>25</v>
      </c>
      <c r="W1" s="6" t="s">
        <v>16</v>
      </c>
    </row>
    <row r="2" spans="1:23" x14ac:dyDescent="0.25">
      <c r="A2" s="3" t="s">
        <v>7</v>
      </c>
      <c r="B2" s="4">
        <v>1</v>
      </c>
      <c r="C2">
        <v>1</v>
      </c>
      <c r="D2" s="4">
        <f>SUM(B2:C2)</f>
        <v>2</v>
      </c>
      <c r="E2">
        <v>1</v>
      </c>
      <c r="F2" s="4">
        <v>1</v>
      </c>
      <c r="G2" s="4">
        <f>SUM(E2:F2)</f>
        <v>2</v>
      </c>
      <c r="H2" s="7" t="s">
        <v>7</v>
      </c>
      <c r="I2" s="7"/>
      <c r="J2" s="7"/>
      <c r="K2" s="7"/>
      <c r="L2" s="10">
        <f>SUM(B2:F2)</f>
        <v>6</v>
      </c>
      <c r="M2" s="4"/>
      <c r="N2" s="4">
        <f>SUM(P2:U2)</f>
        <v>7</v>
      </c>
      <c r="O2" s="3" t="s">
        <v>7</v>
      </c>
      <c r="P2">
        <v>0</v>
      </c>
      <c r="Q2">
        <v>1</v>
      </c>
      <c r="R2">
        <f>SUM(P2:Q2)</f>
        <v>1</v>
      </c>
      <c r="S2">
        <f>SUM(P2:Q2)</f>
        <v>1</v>
      </c>
      <c r="T2">
        <v>1</v>
      </c>
      <c r="U2">
        <v>3</v>
      </c>
      <c r="V2">
        <f>SUM(T2:U2)</f>
        <v>4</v>
      </c>
      <c r="W2" s="3" t="s">
        <v>7</v>
      </c>
    </row>
    <row r="3" spans="1:23" x14ac:dyDescent="0.25">
      <c r="A3" s="3">
        <v>2</v>
      </c>
      <c r="B3" s="4">
        <v>2</v>
      </c>
      <c r="C3">
        <v>2</v>
      </c>
      <c r="D3" s="4">
        <f t="shared" ref="D3:D25" si="0">SUM(B3:C3)</f>
        <v>4</v>
      </c>
      <c r="E3">
        <v>0</v>
      </c>
      <c r="F3" s="4">
        <v>2</v>
      </c>
      <c r="G3" s="4">
        <f t="shared" ref="G3:G25" si="1">SUM(E3:F3)</f>
        <v>2</v>
      </c>
      <c r="H3" s="7">
        <v>2</v>
      </c>
      <c r="I3" s="7"/>
      <c r="J3" s="7"/>
      <c r="K3" s="7"/>
      <c r="L3" s="10">
        <f t="shared" ref="L3:L25" si="2">SUM(B3:F3)</f>
        <v>10</v>
      </c>
      <c r="M3" s="4"/>
      <c r="N3" s="4">
        <f t="shared" ref="N3:N25" si="3">SUM(P3:U3)</f>
        <v>10</v>
      </c>
      <c r="O3" s="3">
        <v>2</v>
      </c>
      <c r="P3">
        <v>0</v>
      </c>
      <c r="Q3">
        <v>2</v>
      </c>
      <c r="R3">
        <f t="shared" ref="R3:R25" si="4">SUM(P3:Q3)</f>
        <v>2</v>
      </c>
      <c r="S3">
        <f t="shared" ref="S3:S25" si="5">SUM(P3:Q3)</f>
        <v>2</v>
      </c>
      <c r="T3">
        <v>2</v>
      </c>
      <c r="U3">
        <v>2</v>
      </c>
      <c r="V3">
        <f t="shared" ref="V3:V26" si="6">SUM(T3:U3)</f>
        <v>4</v>
      </c>
      <c r="W3" s="3">
        <v>2</v>
      </c>
    </row>
    <row r="4" spans="1:23" x14ac:dyDescent="0.25">
      <c r="A4" s="3">
        <v>3</v>
      </c>
      <c r="B4" s="4">
        <v>2</v>
      </c>
      <c r="C4">
        <v>2</v>
      </c>
      <c r="D4" s="4">
        <f t="shared" si="0"/>
        <v>4</v>
      </c>
      <c r="E4">
        <v>0</v>
      </c>
      <c r="F4" s="4">
        <v>2</v>
      </c>
      <c r="G4" s="4">
        <f t="shared" si="1"/>
        <v>2</v>
      </c>
      <c r="H4" s="7">
        <v>3</v>
      </c>
      <c r="I4" s="7"/>
      <c r="J4" s="7"/>
      <c r="K4" s="7"/>
      <c r="L4" s="10">
        <f t="shared" si="2"/>
        <v>10</v>
      </c>
      <c r="M4" s="4"/>
      <c r="N4" s="4">
        <f t="shared" si="3"/>
        <v>10</v>
      </c>
      <c r="O4" s="3">
        <v>3</v>
      </c>
      <c r="P4">
        <v>0</v>
      </c>
      <c r="Q4">
        <v>2</v>
      </c>
      <c r="R4">
        <f t="shared" si="4"/>
        <v>2</v>
      </c>
      <c r="S4">
        <f t="shared" si="5"/>
        <v>2</v>
      </c>
      <c r="T4">
        <v>2</v>
      </c>
      <c r="U4">
        <v>2</v>
      </c>
      <c r="V4">
        <f t="shared" si="6"/>
        <v>4</v>
      </c>
      <c r="W4" s="3">
        <v>3</v>
      </c>
    </row>
    <row r="5" spans="1:23" x14ac:dyDescent="0.25">
      <c r="A5" s="3">
        <v>4</v>
      </c>
      <c r="B5" s="4">
        <v>2</v>
      </c>
      <c r="C5">
        <v>2</v>
      </c>
      <c r="D5" s="4">
        <f t="shared" si="0"/>
        <v>4</v>
      </c>
      <c r="E5">
        <v>0</v>
      </c>
      <c r="F5" s="4">
        <v>2</v>
      </c>
      <c r="G5" s="4">
        <f t="shared" si="1"/>
        <v>2</v>
      </c>
      <c r="H5" s="7">
        <v>4</v>
      </c>
      <c r="I5" s="7"/>
      <c r="J5" s="7"/>
      <c r="K5" s="7"/>
      <c r="L5" s="10">
        <f t="shared" si="2"/>
        <v>10</v>
      </c>
      <c r="M5" s="4"/>
      <c r="N5" s="4">
        <f t="shared" si="3"/>
        <v>10</v>
      </c>
      <c r="O5" s="3">
        <v>4</v>
      </c>
      <c r="P5">
        <v>0</v>
      </c>
      <c r="Q5">
        <v>2</v>
      </c>
      <c r="R5">
        <f t="shared" si="4"/>
        <v>2</v>
      </c>
      <c r="S5">
        <f t="shared" si="5"/>
        <v>2</v>
      </c>
      <c r="T5">
        <v>2</v>
      </c>
      <c r="U5">
        <v>2</v>
      </c>
      <c r="V5">
        <f t="shared" si="6"/>
        <v>4</v>
      </c>
      <c r="W5" s="3">
        <v>4</v>
      </c>
    </row>
    <row r="6" spans="1:23" x14ac:dyDescent="0.25">
      <c r="A6" s="3">
        <v>5</v>
      </c>
      <c r="B6" s="4">
        <v>3</v>
      </c>
      <c r="C6">
        <v>2</v>
      </c>
      <c r="D6" s="4">
        <f t="shared" si="0"/>
        <v>5</v>
      </c>
      <c r="E6">
        <v>0</v>
      </c>
      <c r="F6" s="4">
        <v>2</v>
      </c>
      <c r="G6" s="4">
        <f t="shared" si="1"/>
        <v>2</v>
      </c>
      <c r="H6" s="7">
        <v>5</v>
      </c>
      <c r="I6" s="7"/>
      <c r="J6" s="7"/>
      <c r="K6" s="7"/>
      <c r="L6" s="10">
        <f t="shared" si="2"/>
        <v>12</v>
      </c>
      <c r="M6" s="4"/>
      <c r="N6" s="4">
        <f t="shared" si="3"/>
        <v>10</v>
      </c>
      <c r="O6" s="3">
        <v>5</v>
      </c>
      <c r="P6">
        <v>0</v>
      </c>
      <c r="Q6">
        <v>2</v>
      </c>
      <c r="R6">
        <f t="shared" si="4"/>
        <v>2</v>
      </c>
      <c r="S6">
        <f t="shared" si="5"/>
        <v>2</v>
      </c>
      <c r="T6">
        <v>2</v>
      </c>
      <c r="U6">
        <v>2</v>
      </c>
      <c r="V6">
        <f t="shared" si="6"/>
        <v>4</v>
      </c>
      <c r="W6" s="3">
        <v>5</v>
      </c>
    </row>
    <row r="7" spans="1:23" x14ac:dyDescent="0.25">
      <c r="A7" s="3">
        <v>6</v>
      </c>
      <c r="B7" s="4">
        <v>2</v>
      </c>
      <c r="C7">
        <v>2</v>
      </c>
      <c r="D7" s="4">
        <f t="shared" si="0"/>
        <v>4</v>
      </c>
      <c r="E7">
        <v>0</v>
      </c>
      <c r="F7" s="4">
        <v>2</v>
      </c>
      <c r="G7" s="4">
        <f t="shared" si="1"/>
        <v>2</v>
      </c>
      <c r="H7" s="7">
        <v>6</v>
      </c>
      <c r="I7" s="7"/>
      <c r="J7" s="7"/>
      <c r="K7" s="7"/>
      <c r="L7" s="10">
        <f t="shared" si="2"/>
        <v>10</v>
      </c>
      <c r="M7" s="4"/>
      <c r="N7" s="4">
        <f t="shared" si="3"/>
        <v>18</v>
      </c>
      <c r="O7" s="3">
        <v>6</v>
      </c>
      <c r="P7">
        <v>1</v>
      </c>
      <c r="Q7">
        <v>2</v>
      </c>
      <c r="R7">
        <f t="shared" si="4"/>
        <v>3</v>
      </c>
      <c r="S7">
        <f t="shared" si="5"/>
        <v>3</v>
      </c>
      <c r="T7">
        <v>2</v>
      </c>
      <c r="U7">
        <v>7</v>
      </c>
      <c r="V7">
        <f t="shared" si="6"/>
        <v>9</v>
      </c>
      <c r="W7" s="3">
        <v>6</v>
      </c>
    </row>
    <row r="8" spans="1:23" x14ac:dyDescent="0.25">
      <c r="A8" s="3">
        <v>7</v>
      </c>
      <c r="B8" s="4">
        <v>4</v>
      </c>
      <c r="C8">
        <v>5</v>
      </c>
      <c r="D8" s="4">
        <f t="shared" si="0"/>
        <v>9</v>
      </c>
      <c r="E8">
        <v>3</v>
      </c>
      <c r="F8" s="4">
        <v>5</v>
      </c>
      <c r="G8" s="4">
        <f t="shared" si="1"/>
        <v>8</v>
      </c>
      <c r="H8" s="7">
        <v>7</v>
      </c>
      <c r="I8" s="7"/>
      <c r="J8" s="7"/>
      <c r="K8" s="7"/>
      <c r="L8" s="10">
        <f t="shared" si="2"/>
        <v>26</v>
      </c>
      <c r="M8" s="4"/>
      <c r="N8" s="4">
        <f t="shared" si="3"/>
        <v>47</v>
      </c>
      <c r="O8" s="3">
        <v>7</v>
      </c>
      <c r="P8">
        <v>6</v>
      </c>
      <c r="Q8">
        <v>6</v>
      </c>
      <c r="R8">
        <f t="shared" si="4"/>
        <v>12</v>
      </c>
      <c r="S8">
        <f t="shared" si="5"/>
        <v>12</v>
      </c>
      <c r="T8">
        <v>4</v>
      </c>
      <c r="U8">
        <v>7</v>
      </c>
      <c r="V8">
        <f t="shared" si="6"/>
        <v>11</v>
      </c>
      <c r="W8" s="3">
        <v>7</v>
      </c>
    </row>
    <row r="9" spans="1:23" x14ac:dyDescent="0.25">
      <c r="A9" s="3" t="s">
        <v>8</v>
      </c>
      <c r="B9" s="4">
        <v>11</v>
      </c>
      <c r="C9">
        <v>6</v>
      </c>
      <c r="D9" s="4">
        <f t="shared" si="0"/>
        <v>17</v>
      </c>
      <c r="E9">
        <v>3</v>
      </c>
      <c r="F9" s="4">
        <v>12</v>
      </c>
      <c r="G9" s="4">
        <f t="shared" si="1"/>
        <v>15</v>
      </c>
      <c r="H9" s="7" t="s">
        <v>8</v>
      </c>
      <c r="I9" s="7"/>
      <c r="J9" s="7"/>
      <c r="K9" s="7"/>
      <c r="L9" s="10">
        <f t="shared" si="2"/>
        <v>49</v>
      </c>
      <c r="M9" s="4"/>
      <c r="N9" s="4">
        <f t="shared" si="3"/>
        <v>83</v>
      </c>
      <c r="O9" s="3" t="s">
        <v>8</v>
      </c>
      <c r="P9">
        <v>8</v>
      </c>
      <c r="Q9">
        <v>12</v>
      </c>
      <c r="R9">
        <f t="shared" si="4"/>
        <v>20</v>
      </c>
      <c r="S9">
        <f t="shared" si="5"/>
        <v>20</v>
      </c>
      <c r="T9">
        <v>11</v>
      </c>
      <c r="U9">
        <v>12</v>
      </c>
      <c r="V9">
        <f t="shared" si="6"/>
        <v>23</v>
      </c>
      <c r="W9" s="3" t="s">
        <v>8</v>
      </c>
    </row>
    <row r="10" spans="1:23" x14ac:dyDescent="0.25">
      <c r="A10" s="3">
        <v>9</v>
      </c>
      <c r="B10" s="4">
        <v>12</v>
      </c>
      <c r="C10">
        <v>10</v>
      </c>
      <c r="D10" s="4">
        <f t="shared" si="0"/>
        <v>22</v>
      </c>
      <c r="E10">
        <v>12</v>
      </c>
      <c r="F10" s="4">
        <v>7</v>
      </c>
      <c r="G10" s="4">
        <f t="shared" si="1"/>
        <v>19</v>
      </c>
      <c r="H10" s="7">
        <v>9</v>
      </c>
      <c r="I10" s="7"/>
      <c r="J10" s="7"/>
      <c r="K10" s="7"/>
      <c r="L10" s="10">
        <f t="shared" si="2"/>
        <v>63</v>
      </c>
      <c r="M10" s="4"/>
      <c r="N10" s="4">
        <f t="shared" si="3"/>
        <v>78</v>
      </c>
      <c r="O10" s="3">
        <v>9</v>
      </c>
      <c r="P10">
        <v>6</v>
      </c>
      <c r="Q10">
        <v>12</v>
      </c>
      <c r="R10">
        <f t="shared" si="4"/>
        <v>18</v>
      </c>
      <c r="S10">
        <f t="shared" si="5"/>
        <v>18</v>
      </c>
      <c r="T10">
        <v>12</v>
      </c>
      <c r="U10">
        <v>12</v>
      </c>
      <c r="V10">
        <f t="shared" si="6"/>
        <v>24</v>
      </c>
      <c r="W10" s="3">
        <v>9</v>
      </c>
    </row>
    <row r="11" spans="1:23" x14ac:dyDescent="0.25">
      <c r="A11" s="3">
        <v>10</v>
      </c>
      <c r="B11" s="4">
        <v>10</v>
      </c>
      <c r="C11">
        <v>8</v>
      </c>
      <c r="D11" s="4">
        <f t="shared" si="0"/>
        <v>18</v>
      </c>
      <c r="E11">
        <v>8</v>
      </c>
      <c r="F11" s="4">
        <v>6</v>
      </c>
      <c r="G11" s="4">
        <f t="shared" si="1"/>
        <v>14</v>
      </c>
      <c r="H11" s="7">
        <v>10</v>
      </c>
      <c r="I11" s="7"/>
      <c r="J11" s="7"/>
      <c r="K11" s="7"/>
      <c r="L11" s="10">
        <f t="shared" si="2"/>
        <v>50</v>
      </c>
      <c r="M11" s="4"/>
      <c r="N11" s="4">
        <f t="shared" si="3"/>
        <v>54</v>
      </c>
      <c r="O11" s="3">
        <v>10</v>
      </c>
      <c r="P11">
        <v>5</v>
      </c>
      <c r="Q11">
        <v>6</v>
      </c>
      <c r="R11">
        <f t="shared" si="4"/>
        <v>11</v>
      </c>
      <c r="S11">
        <f t="shared" si="5"/>
        <v>11</v>
      </c>
      <c r="T11">
        <v>9</v>
      </c>
      <c r="U11">
        <v>12</v>
      </c>
      <c r="V11">
        <f t="shared" si="6"/>
        <v>21</v>
      </c>
      <c r="W11" s="3">
        <v>10</v>
      </c>
    </row>
    <row r="12" spans="1:23" x14ac:dyDescent="0.25">
      <c r="A12" s="3" t="s">
        <v>9</v>
      </c>
      <c r="B12" s="4">
        <v>6</v>
      </c>
      <c r="C12">
        <v>6</v>
      </c>
      <c r="D12" s="4">
        <f t="shared" si="0"/>
        <v>12</v>
      </c>
      <c r="E12">
        <v>5</v>
      </c>
      <c r="F12" s="4">
        <v>6</v>
      </c>
      <c r="G12" s="4">
        <f t="shared" si="1"/>
        <v>11</v>
      </c>
      <c r="H12" s="7" t="s">
        <v>9</v>
      </c>
      <c r="I12" s="7"/>
      <c r="J12" s="7"/>
      <c r="K12" s="7"/>
      <c r="L12" s="10">
        <f t="shared" si="2"/>
        <v>35</v>
      </c>
      <c r="M12" s="4"/>
      <c r="N12" s="4">
        <f t="shared" si="3"/>
        <v>45</v>
      </c>
      <c r="O12" s="3" t="s">
        <v>9</v>
      </c>
      <c r="P12">
        <v>5</v>
      </c>
      <c r="Q12">
        <v>6</v>
      </c>
      <c r="R12">
        <f t="shared" si="4"/>
        <v>11</v>
      </c>
      <c r="S12">
        <f t="shared" si="5"/>
        <v>11</v>
      </c>
      <c r="T12">
        <v>6</v>
      </c>
      <c r="U12">
        <v>6</v>
      </c>
      <c r="V12">
        <f t="shared" si="6"/>
        <v>12</v>
      </c>
      <c r="W12" s="3" t="s">
        <v>9</v>
      </c>
    </row>
    <row r="13" spans="1:23" x14ac:dyDescent="0.25">
      <c r="A13" s="3" t="s">
        <v>10</v>
      </c>
      <c r="B13" s="4">
        <v>6</v>
      </c>
      <c r="C13">
        <v>6</v>
      </c>
      <c r="D13" s="4">
        <f t="shared" si="0"/>
        <v>12</v>
      </c>
      <c r="E13">
        <v>5</v>
      </c>
      <c r="F13" s="4">
        <v>6</v>
      </c>
      <c r="G13" s="4">
        <f t="shared" si="1"/>
        <v>11</v>
      </c>
      <c r="H13" s="7" t="s">
        <v>10</v>
      </c>
      <c r="I13" s="7"/>
      <c r="J13" s="7"/>
      <c r="K13" s="7"/>
      <c r="L13" s="10">
        <f t="shared" si="2"/>
        <v>35</v>
      </c>
      <c r="M13" s="4"/>
      <c r="N13" s="4">
        <f t="shared" si="3"/>
        <v>45</v>
      </c>
      <c r="O13" s="3" t="s">
        <v>10</v>
      </c>
      <c r="P13">
        <v>5</v>
      </c>
      <c r="Q13">
        <v>6</v>
      </c>
      <c r="R13">
        <f t="shared" si="4"/>
        <v>11</v>
      </c>
      <c r="S13">
        <f t="shared" si="5"/>
        <v>11</v>
      </c>
      <c r="T13">
        <v>6</v>
      </c>
      <c r="U13">
        <v>6</v>
      </c>
      <c r="V13">
        <f t="shared" si="6"/>
        <v>12</v>
      </c>
      <c r="W13" s="3" t="s">
        <v>10</v>
      </c>
    </row>
    <row r="14" spans="1:23" x14ac:dyDescent="0.25">
      <c r="A14" s="3" t="s">
        <v>11</v>
      </c>
      <c r="B14" s="4">
        <v>6</v>
      </c>
      <c r="C14">
        <v>6</v>
      </c>
      <c r="D14" s="4">
        <f t="shared" si="0"/>
        <v>12</v>
      </c>
      <c r="E14">
        <v>5</v>
      </c>
      <c r="F14" s="4"/>
      <c r="G14" s="4">
        <f t="shared" si="1"/>
        <v>5</v>
      </c>
      <c r="H14" s="7" t="s">
        <v>11</v>
      </c>
      <c r="I14" s="7"/>
      <c r="J14" s="7"/>
      <c r="K14" s="7"/>
      <c r="L14" s="10">
        <f t="shared" si="2"/>
        <v>29</v>
      </c>
      <c r="M14" s="4"/>
      <c r="N14" s="4">
        <f t="shared" si="3"/>
        <v>45</v>
      </c>
      <c r="O14" s="3" t="s">
        <v>11</v>
      </c>
      <c r="P14">
        <v>5</v>
      </c>
      <c r="Q14">
        <v>6</v>
      </c>
      <c r="R14">
        <f t="shared" si="4"/>
        <v>11</v>
      </c>
      <c r="S14">
        <f t="shared" si="5"/>
        <v>11</v>
      </c>
      <c r="T14">
        <v>6</v>
      </c>
      <c r="U14">
        <v>6</v>
      </c>
      <c r="V14">
        <f t="shared" si="6"/>
        <v>12</v>
      </c>
      <c r="W14" s="3" t="s">
        <v>11</v>
      </c>
    </row>
    <row r="15" spans="1:23" x14ac:dyDescent="0.25">
      <c r="A15" s="3">
        <v>2</v>
      </c>
      <c r="B15" s="4">
        <v>6</v>
      </c>
      <c r="C15">
        <v>6</v>
      </c>
      <c r="D15" s="4">
        <f t="shared" si="0"/>
        <v>12</v>
      </c>
      <c r="E15">
        <v>5</v>
      </c>
      <c r="F15" s="4">
        <v>6</v>
      </c>
      <c r="G15" s="4">
        <f t="shared" si="1"/>
        <v>11</v>
      </c>
      <c r="H15" s="7">
        <v>2</v>
      </c>
      <c r="I15" s="7"/>
      <c r="J15" s="7"/>
      <c r="K15" s="7"/>
      <c r="L15" s="10">
        <f t="shared" si="2"/>
        <v>35</v>
      </c>
      <c r="M15" s="4"/>
      <c r="N15" s="4">
        <f t="shared" si="3"/>
        <v>45</v>
      </c>
      <c r="O15" s="3">
        <v>2</v>
      </c>
      <c r="P15">
        <v>5</v>
      </c>
      <c r="Q15">
        <v>6</v>
      </c>
      <c r="R15">
        <f t="shared" si="4"/>
        <v>11</v>
      </c>
      <c r="S15">
        <f t="shared" si="5"/>
        <v>11</v>
      </c>
      <c r="T15">
        <v>6</v>
      </c>
      <c r="U15">
        <v>6</v>
      </c>
      <c r="V15">
        <f t="shared" si="6"/>
        <v>12</v>
      </c>
      <c r="W15" s="3">
        <v>2</v>
      </c>
    </row>
    <row r="16" spans="1:23" x14ac:dyDescent="0.25">
      <c r="A16" s="3">
        <v>3</v>
      </c>
      <c r="B16" s="4">
        <v>6</v>
      </c>
      <c r="C16">
        <v>6</v>
      </c>
      <c r="D16" s="4">
        <f t="shared" si="0"/>
        <v>12</v>
      </c>
      <c r="E16">
        <v>5</v>
      </c>
      <c r="F16" s="4">
        <v>6</v>
      </c>
      <c r="G16" s="4">
        <f t="shared" si="1"/>
        <v>11</v>
      </c>
      <c r="H16" s="7">
        <v>3</v>
      </c>
      <c r="I16" s="7"/>
      <c r="J16" s="7"/>
      <c r="K16" s="7"/>
      <c r="L16" s="10">
        <f t="shared" si="2"/>
        <v>35</v>
      </c>
      <c r="M16" s="4"/>
      <c r="N16" s="4">
        <f t="shared" si="3"/>
        <v>45</v>
      </c>
      <c r="O16" s="3">
        <v>3</v>
      </c>
      <c r="P16">
        <v>5</v>
      </c>
      <c r="Q16">
        <v>6</v>
      </c>
      <c r="R16">
        <f t="shared" si="4"/>
        <v>11</v>
      </c>
      <c r="S16">
        <f t="shared" si="5"/>
        <v>11</v>
      </c>
      <c r="T16">
        <v>6</v>
      </c>
      <c r="U16">
        <v>6</v>
      </c>
      <c r="V16">
        <f t="shared" si="6"/>
        <v>12</v>
      </c>
      <c r="W16" s="3">
        <v>3</v>
      </c>
    </row>
    <row r="17" spans="1:23" x14ac:dyDescent="0.25">
      <c r="A17" s="3" t="s">
        <v>12</v>
      </c>
      <c r="B17" s="4">
        <v>9</v>
      </c>
      <c r="C17">
        <v>6</v>
      </c>
      <c r="D17" s="4">
        <f t="shared" si="0"/>
        <v>15</v>
      </c>
      <c r="E17">
        <v>5</v>
      </c>
      <c r="F17" s="4">
        <v>6</v>
      </c>
      <c r="G17" s="4">
        <f t="shared" si="1"/>
        <v>11</v>
      </c>
      <c r="H17" s="7" t="s">
        <v>12</v>
      </c>
      <c r="I17" s="7"/>
      <c r="J17" s="7"/>
      <c r="K17" s="7"/>
      <c r="L17" s="10">
        <f t="shared" si="2"/>
        <v>41</v>
      </c>
      <c r="M17" s="4"/>
      <c r="N17" s="4">
        <f t="shared" si="3"/>
        <v>48</v>
      </c>
      <c r="O17" s="3" t="s">
        <v>12</v>
      </c>
      <c r="P17">
        <v>6</v>
      </c>
      <c r="Q17">
        <v>6</v>
      </c>
      <c r="R17">
        <f t="shared" si="4"/>
        <v>12</v>
      </c>
      <c r="S17">
        <f t="shared" si="5"/>
        <v>12</v>
      </c>
      <c r="T17">
        <v>6</v>
      </c>
      <c r="U17">
        <v>6</v>
      </c>
      <c r="V17">
        <f t="shared" si="6"/>
        <v>12</v>
      </c>
      <c r="W17" s="3" t="s">
        <v>12</v>
      </c>
    </row>
    <row r="18" spans="1:23" x14ac:dyDescent="0.25">
      <c r="A18" s="3">
        <v>5</v>
      </c>
      <c r="B18" s="4">
        <v>12</v>
      </c>
      <c r="C18">
        <v>10</v>
      </c>
      <c r="D18" s="4">
        <f t="shared" si="0"/>
        <v>22</v>
      </c>
      <c r="E18">
        <v>12</v>
      </c>
      <c r="F18" s="4">
        <v>7</v>
      </c>
      <c r="G18" s="4">
        <f t="shared" si="1"/>
        <v>19</v>
      </c>
      <c r="H18" s="7">
        <v>5</v>
      </c>
      <c r="I18" s="7"/>
      <c r="J18" s="7"/>
      <c r="K18" s="7"/>
      <c r="L18" s="10">
        <f t="shared" si="2"/>
        <v>63</v>
      </c>
      <c r="M18" s="4"/>
      <c r="N18" s="4">
        <f t="shared" si="3"/>
        <v>70</v>
      </c>
      <c r="O18" s="3">
        <v>5</v>
      </c>
      <c r="P18">
        <v>7</v>
      </c>
      <c r="Q18">
        <v>11</v>
      </c>
      <c r="R18">
        <f t="shared" si="4"/>
        <v>18</v>
      </c>
      <c r="S18">
        <f t="shared" si="5"/>
        <v>18</v>
      </c>
      <c r="T18">
        <v>10</v>
      </c>
      <c r="U18">
        <v>6</v>
      </c>
      <c r="V18">
        <f t="shared" si="6"/>
        <v>16</v>
      </c>
      <c r="W18" s="3">
        <v>5</v>
      </c>
    </row>
    <row r="19" spans="1:23" x14ac:dyDescent="0.25">
      <c r="A19" s="3">
        <v>6</v>
      </c>
      <c r="B19" s="4">
        <v>9</v>
      </c>
      <c r="C19">
        <v>10</v>
      </c>
      <c r="D19" s="4">
        <f t="shared" si="0"/>
        <v>19</v>
      </c>
      <c r="E19">
        <v>12</v>
      </c>
      <c r="F19" s="4">
        <v>12</v>
      </c>
      <c r="G19" s="4">
        <f t="shared" si="1"/>
        <v>24</v>
      </c>
      <c r="H19" s="7">
        <v>6</v>
      </c>
      <c r="I19" s="7"/>
      <c r="J19" s="7"/>
      <c r="K19" s="7"/>
      <c r="L19" s="10">
        <f t="shared" si="2"/>
        <v>62</v>
      </c>
      <c r="M19" s="4"/>
      <c r="N19" s="4">
        <f t="shared" si="3"/>
        <v>74</v>
      </c>
      <c r="O19" s="3">
        <v>6</v>
      </c>
      <c r="P19">
        <v>12</v>
      </c>
      <c r="Q19">
        <v>6</v>
      </c>
      <c r="R19">
        <f t="shared" si="4"/>
        <v>18</v>
      </c>
      <c r="S19">
        <f t="shared" si="5"/>
        <v>18</v>
      </c>
      <c r="T19">
        <v>8</v>
      </c>
      <c r="U19">
        <v>12</v>
      </c>
      <c r="V19">
        <f t="shared" si="6"/>
        <v>20</v>
      </c>
      <c r="W19" s="3">
        <v>6</v>
      </c>
    </row>
    <row r="20" spans="1:23" x14ac:dyDescent="0.25">
      <c r="A20" s="3" t="s">
        <v>13</v>
      </c>
      <c r="B20" s="4">
        <v>4</v>
      </c>
      <c r="C20">
        <v>10</v>
      </c>
      <c r="D20" s="4">
        <f t="shared" si="0"/>
        <v>14</v>
      </c>
      <c r="E20">
        <v>5</v>
      </c>
      <c r="F20" s="4">
        <v>6</v>
      </c>
      <c r="G20" s="4">
        <f t="shared" si="1"/>
        <v>11</v>
      </c>
      <c r="H20" s="7" t="s">
        <v>13</v>
      </c>
      <c r="I20" s="7"/>
      <c r="J20" s="7"/>
      <c r="K20" s="7"/>
      <c r="L20" s="10">
        <f t="shared" si="2"/>
        <v>39</v>
      </c>
      <c r="M20" s="4"/>
      <c r="N20" s="4">
        <f t="shared" si="3"/>
        <v>60</v>
      </c>
      <c r="O20" s="3" t="s">
        <v>13</v>
      </c>
      <c r="P20">
        <v>8</v>
      </c>
      <c r="Q20">
        <v>6</v>
      </c>
      <c r="R20">
        <f t="shared" si="4"/>
        <v>14</v>
      </c>
      <c r="S20">
        <f t="shared" si="5"/>
        <v>14</v>
      </c>
      <c r="T20">
        <v>6</v>
      </c>
      <c r="U20">
        <v>12</v>
      </c>
      <c r="V20">
        <f t="shared" si="6"/>
        <v>18</v>
      </c>
      <c r="W20" s="3" t="s">
        <v>13</v>
      </c>
    </row>
    <row r="21" spans="1:23" x14ac:dyDescent="0.25">
      <c r="A21" s="3">
        <v>8</v>
      </c>
      <c r="B21" s="4">
        <v>4</v>
      </c>
      <c r="C21">
        <v>6</v>
      </c>
      <c r="D21" s="4">
        <f t="shared" si="0"/>
        <v>10</v>
      </c>
      <c r="E21">
        <v>5</v>
      </c>
      <c r="F21" s="4">
        <v>6</v>
      </c>
      <c r="G21" s="4">
        <f t="shared" si="1"/>
        <v>11</v>
      </c>
      <c r="H21" s="7">
        <v>8</v>
      </c>
      <c r="I21" s="7"/>
      <c r="J21" s="7"/>
      <c r="K21" s="7"/>
      <c r="L21" s="10">
        <f t="shared" si="2"/>
        <v>31</v>
      </c>
      <c r="M21" s="4"/>
      <c r="N21" s="4">
        <f t="shared" si="3"/>
        <v>45</v>
      </c>
      <c r="O21" s="3">
        <v>8</v>
      </c>
      <c r="P21">
        <v>5</v>
      </c>
      <c r="Q21">
        <v>6</v>
      </c>
      <c r="R21">
        <f t="shared" si="4"/>
        <v>11</v>
      </c>
      <c r="S21">
        <f t="shared" si="5"/>
        <v>11</v>
      </c>
      <c r="T21">
        <v>6</v>
      </c>
      <c r="U21">
        <v>6</v>
      </c>
      <c r="V21">
        <f t="shared" si="6"/>
        <v>12</v>
      </c>
      <c r="W21" s="3">
        <v>8</v>
      </c>
    </row>
    <row r="22" spans="1:23" x14ac:dyDescent="0.25">
      <c r="A22" s="3">
        <v>9</v>
      </c>
      <c r="B22" s="4">
        <v>4</v>
      </c>
      <c r="C22">
        <v>6</v>
      </c>
      <c r="D22" s="4">
        <f t="shared" si="0"/>
        <v>10</v>
      </c>
      <c r="E22">
        <v>5</v>
      </c>
      <c r="F22" s="4">
        <v>6</v>
      </c>
      <c r="G22" s="4">
        <f t="shared" si="1"/>
        <v>11</v>
      </c>
      <c r="H22" s="7">
        <v>9</v>
      </c>
      <c r="I22" s="7"/>
      <c r="J22" s="7"/>
      <c r="K22" s="7"/>
      <c r="L22" s="10">
        <f t="shared" si="2"/>
        <v>31</v>
      </c>
      <c r="M22" s="4"/>
      <c r="N22" s="4">
        <f t="shared" si="3"/>
        <v>42</v>
      </c>
      <c r="O22" s="3">
        <v>9</v>
      </c>
      <c r="P22">
        <v>4</v>
      </c>
      <c r="Q22">
        <v>6</v>
      </c>
      <c r="R22">
        <f t="shared" si="4"/>
        <v>10</v>
      </c>
      <c r="S22">
        <f t="shared" si="5"/>
        <v>10</v>
      </c>
      <c r="T22">
        <v>6</v>
      </c>
      <c r="U22">
        <v>6</v>
      </c>
      <c r="V22">
        <f t="shared" si="6"/>
        <v>12</v>
      </c>
      <c r="W22" s="3">
        <v>9</v>
      </c>
    </row>
    <row r="23" spans="1:23" x14ac:dyDescent="0.25">
      <c r="A23" s="3">
        <v>10</v>
      </c>
      <c r="B23" s="4">
        <v>4</v>
      </c>
      <c r="C23">
        <v>4</v>
      </c>
      <c r="D23" s="4">
        <f t="shared" si="0"/>
        <v>8</v>
      </c>
      <c r="E23">
        <v>5</v>
      </c>
      <c r="F23" s="4">
        <v>4</v>
      </c>
      <c r="G23" s="4">
        <f t="shared" si="1"/>
        <v>9</v>
      </c>
      <c r="H23" s="7">
        <v>10</v>
      </c>
      <c r="I23" s="7"/>
      <c r="J23" s="7"/>
      <c r="K23" s="7"/>
      <c r="L23" s="10">
        <f t="shared" si="2"/>
        <v>25</v>
      </c>
      <c r="M23" s="4"/>
      <c r="N23" s="4">
        <f t="shared" si="3"/>
        <v>34</v>
      </c>
      <c r="O23" s="3">
        <v>10</v>
      </c>
      <c r="P23">
        <v>4</v>
      </c>
      <c r="Q23">
        <v>4</v>
      </c>
      <c r="R23">
        <f t="shared" si="4"/>
        <v>8</v>
      </c>
      <c r="S23">
        <f t="shared" si="5"/>
        <v>8</v>
      </c>
      <c r="T23">
        <v>4</v>
      </c>
      <c r="U23">
        <v>6</v>
      </c>
      <c r="V23">
        <f t="shared" si="6"/>
        <v>10</v>
      </c>
      <c r="W23" s="3">
        <v>10</v>
      </c>
    </row>
    <row r="24" spans="1:23" x14ac:dyDescent="0.25">
      <c r="A24" s="3">
        <v>11</v>
      </c>
      <c r="B24" s="4">
        <v>4</v>
      </c>
      <c r="C24">
        <v>4</v>
      </c>
      <c r="D24" s="4">
        <f t="shared" si="0"/>
        <v>8</v>
      </c>
      <c r="E24">
        <v>4</v>
      </c>
      <c r="F24" s="4">
        <v>4</v>
      </c>
      <c r="G24" s="4">
        <f t="shared" si="1"/>
        <v>8</v>
      </c>
      <c r="H24" s="7">
        <v>11</v>
      </c>
      <c r="I24" s="7"/>
      <c r="J24" s="7"/>
      <c r="K24" s="7"/>
      <c r="L24" s="10">
        <f t="shared" si="2"/>
        <v>24</v>
      </c>
      <c r="M24" s="4"/>
      <c r="N24" s="4">
        <f t="shared" si="3"/>
        <v>32</v>
      </c>
      <c r="O24" s="3">
        <v>11</v>
      </c>
      <c r="P24">
        <v>4</v>
      </c>
      <c r="Q24">
        <v>4</v>
      </c>
      <c r="R24">
        <f t="shared" si="4"/>
        <v>8</v>
      </c>
      <c r="S24">
        <f t="shared" si="5"/>
        <v>8</v>
      </c>
      <c r="T24">
        <v>4</v>
      </c>
      <c r="U24">
        <v>4</v>
      </c>
      <c r="V24">
        <f t="shared" si="6"/>
        <v>8</v>
      </c>
      <c r="W24" s="3">
        <v>11</v>
      </c>
    </row>
    <row r="25" spans="1:23" x14ac:dyDescent="0.25">
      <c r="A25" s="3" t="s">
        <v>14</v>
      </c>
      <c r="B25" s="4">
        <v>2</v>
      </c>
      <c r="C25">
        <v>3</v>
      </c>
      <c r="D25" s="4">
        <f t="shared" si="0"/>
        <v>5</v>
      </c>
      <c r="E25">
        <v>1</v>
      </c>
      <c r="F25" s="4">
        <v>2</v>
      </c>
      <c r="G25" s="4">
        <f t="shared" si="1"/>
        <v>3</v>
      </c>
      <c r="H25" s="7" t="s">
        <v>14</v>
      </c>
      <c r="I25" s="7"/>
      <c r="J25" s="7"/>
      <c r="K25" s="7"/>
      <c r="L25" s="10">
        <f t="shared" si="2"/>
        <v>13</v>
      </c>
      <c r="M25" s="4"/>
      <c r="N25" s="4">
        <f t="shared" si="3"/>
        <v>18</v>
      </c>
      <c r="O25" s="3" t="s">
        <v>14</v>
      </c>
      <c r="P25">
        <v>2</v>
      </c>
      <c r="Q25">
        <v>2</v>
      </c>
      <c r="R25">
        <f t="shared" si="4"/>
        <v>4</v>
      </c>
      <c r="S25">
        <f t="shared" si="5"/>
        <v>4</v>
      </c>
      <c r="T25">
        <v>2</v>
      </c>
      <c r="U25">
        <v>4</v>
      </c>
      <c r="V25">
        <f t="shared" si="6"/>
        <v>6</v>
      </c>
      <c r="W25" s="3" t="s">
        <v>14</v>
      </c>
    </row>
    <row r="26" spans="1:23" x14ac:dyDescent="0.25">
      <c r="A26" s="3"/>
      <c r="B26" s="4">
        <f>SUM(B2:B25)</f>
        <v>131</v>
      </c>
      <c r="C26" s="4">
        <f>SUM(C2:C25)</f>
        <v>129</v>
      </c>
      <c r="D26" s="4">
        <f>SUM(D2:D25)</f>
        <v>260</v>
      </c>
      <c r="E26">
        <f>SUM(E2:E25)</f>
        <v>106</v>
      </c>
      <c r="F26">
        <f>SUM(F2:F25)</f>
        <v>118</v>
      </c>
      <c r="H26" s="5">
        <f>SUM(B26:F26)</f>
        <v>744</v>
      </c>
      <c r="I26" s="5"/>
      <c r="J26" s="5"/>
      <c r="K26" s="5"/>
      <c r="L26" s="4">
        <f>SUM(L2:L25)</f>
        <v>744</v>
      </c>
      <c r="M26" s="9"/>
      <c r="N26" s="4">
        <f>SUM(N2:N25)</f>
        <v>975</v>
      </c>
      <c r="P26">
        <f>SUM(P2:P25)</f>
        <v>103</v>
      </c>
      <c r="Q26">
        <f>SUM(Q2:Q25)</f>
        <v>128</v>
      </c>
      <c r="R26">
        <f>SUM(R2:R25)</f>
        <v>231</v>
      </c>
      <c r="T26">
        <f>SUM(T2:T25)</f>
        <v>129</v>
      </c>
      <c r="U26">
        <f>SUM(U2:U25)</f>
        <v>153</v>
      </c>
      <c r="V26">
        <f t="shared" si="6"/>
        <v>282</v>
      </c>
      <c r="W26" s="8">
        <f>SUM(P26:U26)</f>
        <v>744</v>
      </c>
    </row>
    <row r="27" spans="1:23" x14ac:dyDescent="0.25">
      <c r="J27" s="8" t="s">
        <v>95</v>
      </c>
      <c r="K27" s="8"/>
      <c r="L27" s="8"/>
      <c r="M27" s="8"/>
    </row>
    <row r="30" spans="1:23" ht="15.6" x14ac:dyDescent="0.3">
      <c r="A30" s="13" t="s">
        <v>50</v>
      </c>
    </row>
    <row r="32" spans="1:23" x14ac:dyDescent="0.25">
      <c r="A32" s="11" t="s">
        <v>51</v>
      </c>
      <c r="B32" s="11"/>
      <c r="C32" s="11"/>
      <c r="D32" s="11"/>
      <c r="E32" s="11"/>
      <c r="F32" s="11"/>
      <c r="G32" s="11"/>
    </row>
    <row r="33" spans="1:19" x14ac:dyDescent="0.25">
      <c r="A33" s="11" t="s">
        <v>52</v>
      </c>
      <c r="B33" s="11"/>
      <c r="C33" s="11"/>
      <c r="D33" s="11"/>
      <c r="E33" s="11"/>
      <c r="F33" s="11"/>
      <c r="G33" s="11"/>
    </row>
    <row r="34" spans="1:19" x14ac:dyDescent="0.25">
      <c r="A34" s="11" t="s">
        <v>53</v>
      </c>
      <c r="B34" s="11"/>
      <c r="C34" s="11"/>
      <c r="D34" s="11"/>
      <c r="E34" s="11"/>
      <c r="F34" s="11"/>
      <c r="G34" s="11"/>
    </row>
    <row r="37" spans="1:19" x14ac:dyDescent="0.25">
      <c r="A37" s="11" t="s">
        <v>54</v>
      </c>
      <c r="C37" t="s">
        <v>94</v>
      </c>
    </row>
    <row r="38" spans="1:19" x14ac:dyDescent="0.25">
      <c r="A38" s="14" t="s">
        <v>55</v>
      </c>
      <c r="B38" s="15"/>
      <c r="C38" s="15" t="s">
        <v>56</v>
      </c>
      <c r="D38" s="15" t="s">
        <v>57</v>
      </c>
      <c r="E38" s="15" t="s">
        <v>58</v>
      </c>
      <c r="F38" s="15" t="s">
        <v>59</v>
      </c>
      <c r="G38" s="15" t="s">
        <v>60</v>
      </c>
      <c r="H38" s="15" t="s">
        <v>61</v>
      </c>
      <c r="I38" s="15" t="s">
        <v>62</v>
      </c>
      <c r="J38" s="15" t="s">
        <v>19</v>
      </c>
      <c r="K38" s="15"/>
      <c r="M38" s="15" t="s">
        <v>63</v>
      </c>
      <c r="N38" s="15" t="s">
        <v>64</v>
      </c>
      <c r="O38" s="15" t="s">
        <v>65</v>
      </c>
      <c r="P38" s="15" t="s">
        <v>66</v>
      </c>
      <c r="Q38" s="15" t="s">
        <v>67</v>
      </c>
      <c r="R38" s="15" t="s">
        <v>68</v>
      </c>
      <c r="S38" s="15" t="s">
        <v>16</v>
      </c>
    </row>
    <row r="39" spans="1:19" x14ac:dyDescent="0.25">
      <c r="A39" s="11" t="s">
        <v>69</v>
      </c>
      <c r="B39" s="11"/>
      <c r="C39" s="11">
        <v>86</v>
      </c>
      <c r="D39" s="11">
        <v>2</v>
      </c>
      <c r="E39" s="11">
        <v>46</v>
      </c>
      <c r="F39" s="11">
        <v>21</v>
      </c>
      <c r="G39" s="11">
        <v>26</v>
      </c>
      <c r="H39" s="11">
        <v>23</v>
      </c>
      <c r="I39" s="11">
        <v>61</v>
      </c>
      <c r="J39" s="11">
        <f>SUM(C39:I39)</f>
        <v>265</v>
      </c>
      <c r="K39" s="11"/>
      <c r="M39" s="11">
        <v>230</v>
      </c>
      <c r="N39" s="11">
        <v>41</v>
      </c>
      <c r="O39" s="11">
        <v>104</v>
      </c>
      <c r="P39" s="11">
        <v>78</v>
      </c>
      <c r="Q39" s="11">
        <v>55</v>
      </c>
      <c r="R39" s="11">
        <v>313</v>
      </c>
      <c r="S39">
        <f>SUM(M39:R39)</f>
        <v>821</v>
      </c>
    </row>
    <row r="40" spans="1:19" x14ac:dyDescent="0.25">
      <c r="A40" s="11" t="s">
        <v>70</v>
      </c>
      <c r="B40" s="11"/>
      <c r="C40" s="11">
        <v>20</v>
      </c>
      <c r="D40" s="11">
        <v>0</v>
      </c>
      <c r="E40" s="11">
        <v>22</v>
      </c>
      <c r="F40" s="11">
        <v>10</v>
      </c>
      <c r="G40" s="11">
        <v>10</v>
      </c>
      <c r="H40" s="11">
        <v>7</v>
      </c>
      <c r="I40" s="11">
        <v>28</v>
      </c>
      <c r="J40" s="11">
        <f t="shared" ref="J40:J62" si="7">SUM(C40:I40)</f>
        <v>97</v>
      </c>
      <c r="K40" s="11"/>
      <c r="M40" s="11">
        <v>72</v>
      </c>
      <c r="N40" s="11">
        <v>22</v>
      </c>
      <c r="O40" s="11">
        <v>56</v>
      </c>
      <c r="P40" s="11">
        <v>39</v>
      </c>
      <c r="Q40" s="11">
        <v>44</v>
      </c>
      <c r="R40" s="11">
        <v>137</v>
      </c>
      <c r="S40">
        <f t="shared" ref="S40:S62" si="8">SUM(M40:R40)</f>
        <v>370</v>
      </c>
    </row>
    <row r="41" spans="1:19" x14ac:dyDescent="0.25">
      <c r="A41" s="11" t="s">
        <v>71</v>
      </c>
      <c r="B41" s="11"/>
      <c r="C41" s="11">
        <v>21</v>
      </c>
      <c r="D41" s="11">
        <v>0</v>
      </c>
      <c r="E41" s="11">
        <v>46</v>
      </c>
      <c r="F41" s="11">
        <v>5</v>
      </c>
      <c r="G41" s="11">
        <v>5</v>
      </c>
      <c r="H41" s="11">
        <v>2</v>
      </c>
      <c r="I41" s="11">
        <v>11</v>
      </c>
      <c r="J41" s="11">
        <f t="shared" si="7"/>
        <v>90</v>
      </c>
      <c r="K41" s="11"/>
      <c r="M41" s="11">
        <v>42</v>
      </c>
      <c r="N41" s="11">
        <v>14</v>
      </c>
      <c r="O41" s="11">
        <v>33</v>
      </c>
      <c r="P41" s="11">
        <v>29</v>
      </c>
      <c r="Q41" s="11">
        <v>14</v>
      </c>
      <c r="R41" s="11">
        <v>74</v>
      </c>
      <c r="S41">
        <f t="shared" si="8"/>
        <v>206</v>
      </c>
    </row>
    <row r="42" spans="1:19" x14ac:dyDescent="0.25">
      <c r="A42" s="11" t="s">
        <v>72</v>
      </c>
      <c r="B42" s="11"/>
      <c r="C42" s="11">
        <v>29</v>
      </c>
      <c r="D42" s="11">
        <v>8</v>
      </c>
      <c r="E42" s="11">
        <v>39</v>
      </c>
      <c r="F42" s="11">
        <v>10</v>
      </c>
      <c r="G42" s="11">
        <v>2</v>
      </c>
      <c r="H42" s="11">
        <v>0</v>
      </c>
      <c r="I42" s="11">
        <v>7</v>
      </c>
      <c r="J42" s="11">
        <f t="shared" si="7"/>
        <v>95</v>
      </c>
      <c r="K42" s="11"/>
      <c r="M42" s="11">
        <v>21</v>
      </c>
      <c r="N42" s="11">
        <v>5</v>
      </c>
      <c r="O42" s="11">
        <v>21</v>
      </c>
      <c r="P42" s="11">
        <v>15</v>
      </c>
      <c r="Q42" s="11">
        <v>8</v>
      </c>
      <c r="R42" s="11">
        <v>42</v>
      </c>
      <c r="S42">
        <f t="shared" si="8"/>
        <v>112</v>
      </c>
    </row>
    <row r="43" spans="1:19" x14ac:dyDescent="0.25">
      <c r="A43" s="11" t="s">
        <v>73</v>
      </c>
      <c r="B43" s="11"/>
      <c r="C43" s="11">
        <v>86</v>
      </c>
      <c r="D43" s="11">
        <v>34</v>
      </c>
      <c r="E43" s="11">
        <v>119</v>
      </c>
      <c r="F43" s="11">
        <v>27</v>
      </c>
      <c r="G43" s="11">
        <v>4</v>
      </c>
      <c r="H43" s="11">
        <v>8</v>
      </c>
      <c r="I43" s="11">
        <v>24</v>
      </c>
      <c r="J43" s="11">
        <f t="shared" si="7"/>
        <v>302</v>
      </c>
      <c r="K43" s="11"/>
      <c r="M43" s="11">
        <v>75</v>
      </c>
      <c r="N43" s="11">
        <v>6</v>
      </c>
      <c r="O43" s="11">
        <v>39</v>
      </c>
      <c r="P43" s="11">
        <v>8</v>
      </c>
      <c r="Q43" s="11">
        <v>13</v>
      </c>
      <c r="R43" s="11">
        <v>46</v>
      </c>
      <c r="S43">
        <f t="shared" si="8"/>
        <v>187</v>
      </c>
    </row>
    <row r="44" spans="1:19" x14ac:dyDescent="0.25">
      <c r="A44" s="11" t="s">
        <v>74</v>
      </c>
      <c r="B44" s="11"/>
      <c r="C44" s="11">
        <v>669</v>
      </c>
      <c r="D44" s="11">
        <v>185</v>
      </c>
      <c r="E44" s="11">
        <v>480</v>
      </c>
      <c r="F44" s="11">
        <v>118</v>
      </c>
      <c r="G44" s="11">
        <v>63</v>
      </c>
      <c r="H44" s="11">
        <v>51</v>
      </c>
      <c r="I44" s="11">
        <v>107</v>
      </c>
      <c r="J44" s="11">
        <f t="shared" si="7"/>
        <v>1673</v>
      </c>
      <c r="K44" s="11"/>
      <c r="M44" s="11">
        <v>206</v>
      </c>
      <c r="N44" s="11">
        <v>5</v>
      </c>
      <c r="O44" s="11">
        <v>22</v>
      </c>
      <c r="P44" s="11">
        <v>30</v>
      </c>
      <c r="Q44" s="11">
        <v>13</v>
      </c>
      <c r="R44" s="11">
        <v>87</v>
      </c>
      <c r="S44">
        <f t="shared" si="8"/>
        <v>363</v>
      </c>
    </row>
    <row r="45" spans="1:19" x14ac:dyDescent="0.25">
      <c r="A45" s="11" t="s">
        <v>75</v>
      </c>
      <c r="B45" s="11"/>
      <c r="C45" s="11">
        <v>2512</v>
      </c>
      <c r="D45" s="11">
        <v>480</v>
      </c>
      <c r="E45" s="11">
        <v>1346</v>
      </c>
      <c r="F45" s="11">
        <v>488</v>
      </c>
      <c r="G45" s="11">
        <v>288</v>
      </c>
      <c r="H45" s="11">
        <v>408</v>
      </c>
      <c r="I45" s="11">
        <v>1761</v>
      </c>
      <c r="J45" s="11">
        <f t="shared" si="7"/>
        <v>7283</v>
      </c>
      <c r="K45" s="11"/>
      <c r="M45" s="11">
        <v>707</v>
      </c>
      <c r="N45" s="11">
        <v>14</v>
      </c>
      <c r="O45" s="11">
        <v>30</v>
      </c>
      <c r="P45" s="11">
        <v>145</v>
      </c>
      <c r="Q45" s="11">
        <v>39</v>
      </c>
      <c r="R45" s="11">
        <v>580</v>
      </c>
      <c r="S45">
        <f t="shared" si="8"/>
        <v>1515</v>
      </c>
    </row>
    <row r="46" spans="1:19" x14ac:dyDescent="0.25">
      <c r="A46" s="11" t="s">
        <v>76</v>
      </c>
      <c r="B46" s="11"/>
      <c r="C46" s="11">
        <v>5998</v>
      </c>
      <c r="D46" s="11">
        <v>1214</v>
      </c>
      <c r="E46" s="11">
        <v>3115</v>
      </c>
      <c r="F46" s="11">
        <v>1460</v>
      </c>
      <c r="G46" s="11">
        <v>885</v>
      </c>
      <c r="H46" s="11">
        <v>1305</v>
      </c>
      <c r="I46" s="11">
        <v>5454</v>
      </c>
      <c r="J46" s="11">
        <f t="shared" si="7"/>
        <v>19431</v>
      </c>
      <c r="K46" s="11"/>
      <c r="M46" s="11">
        <v>1910</v>
      </c>
      <c r="N46" s="11">
        <v>63</v>
      </c>
      <c r="O46" s="11">
        <v>105</v>
      </c>
      <c r="P46" s="11">
        <v>306</v>
      </c>
      <c r="Q46" s="11">
        <v>130</v>
      </c>
      <c r="R46" s="11">
        <v>1577</v>
      </c>
      <c r="S46">
        <f t="shared" si="8"/>
        <v>4091</v>
      </c>
    </row>
    <row r="47" spans="1:19" x14ac:dyDescent="0.25">
      <c r="A47" s="11" t="s">
        <v>77</v>
      </c>
      <c r="B47" s="11"/>
      <c r="C47" s="11">
        <v>6547</v>
      </c>
      <c r="D47" s="11">
        <v>1476</v>
      </c>
      <c r="E47" s="11">
        <v>4610</v>
      </c>
      <c r="F47" s="11">
        <v>2704</v>
      </c>
      <c r="G47" s="11">
        <v>1431</v>
      </c>
      <c r="H47" s="11">
        <v>2978</v>
      </c>
      <c r="I47" s="11">
        <v>8909</v>
      </c>
      <c r="J47" s="11">
        <f t="shared" si="7"/>
        <v>28655</v>
      </c>
      <c r="K47" s="11"/>
      <c r="M47" s="11">
        <v>3102</v>
      </c>
      <c r="N47" s="11">
        <v>128</v>
      </c>
      <c r="O47" s="11">
        <v>168</v>
      </c>
      <c r="P47" s="11">
        <v>465</v>
      </c>
      <c r="Q47" s="11">
        <v>285</v>
      </c>
      <c r="R47" s="11">
        <v>1989</v>
      </c>
      <c r="S47">
        <f t="shared" si="8"/>
        <v>6137</v>
      </c>
    </row>
    <row r="48" spans="1:19" x14ac:dyDescent="0.25">
      <c r="A48" s="11" t="s">
        <v>78</v>
      </c>
      <c r="B48" s="11"/>
      <c r="C48" s="11">
        <v>1781</v>
      </c>
      <c r="D48" s="11">
        <v>522</v>
      </c>
      <c r="E48" s="11">
        <v>2497</v>
      </c>
      <c r="F48" s="11">
        <v>1319</v>
      </c>
      <c r="G48" s="11">
        <v>708</v>
      </c>
      <c r="H48" s="11">
        <v>1440</v>
      </c>
      <c r="I48" s="11">
        <v>3040</v>
      </c>
      <c r="J48" s="11">
        <f t="shared" si="7"/>
        <v>11307</v>
      </c>
      <c r="K48" s="11"/>
      <c r="M48" s="11">
        <v>1622</v>
      </c>
      <c r="N48" s="11">
        <v>72</v>
      </c>
      <c r="O48" s="11">
        <v>103</v>
      </c>
      <c r="P48" s="11">
        <v>248</v>
      </c>
      <c r="Q48" s="11">
        <v>133</v>
      </c>
      <c r="R48" s="11">
        <v>828</v>
      </c>
      <c r="S48">
        <f t="shared" si="8"/>
        <v>3006</v>
      </c>
    </row>
    <row r="49" spans="1:19" x14ac:dyDescent="0.25">
      <c r="A49" s="11" t="s">
        <v>79</v>
      </c>
      <c r="B49" s="11"/>
      <c r="C49" s="11">
        <v>965</v>
      </c>
      <c r="D49" s="11">
        <v>164</v>
      </c>
      <c r="E49" s="11">
        <v>1128</v>
      </c>
      <c r="F49" s="11">
        <v>501</v>
      </c>
      <c r="G49" s="11">
        <v>309</v>
      </c>
      <c r="H49" s="11">
        <v>576</v>
      </c>
      <c r="I49" s="11">
        <v>775</v>
      </c>
      <c r="J49" s="11">
        <f t="shared" si="7"/>
        <v>4418</v>
      </c>
      <c r="K49" s="11"/>
      <c r="M49" s="11">
        <v>534</v>
      </c>
      <c r="N49" s="11">
        <v>34</v>
      </c>
      <c r="O49" s="11">
        <v>54</v>
      </c>
      <c r="P49" s="11">
        <v>98</v>
      </c>
      <c r="Q49" s="11">
        <v>72</v>
      </c>
      <c r="R49" s="11">
        <v>464</v>
      </c>
      <c r="S49">
        <f t="shared" si="8"/>
        <v>1256</v>
      </c>
    </row>
    <row r="50" spans="1:19" x14ac:dyDescent="0.25">
      <c r="A50" s="11" t="s">
        <v>80</v>
      </c>
      <c r="B50" s="11"/>
      <c r="C50" s="11">
        <v>703</v>
      </c>
      <c r="D50" s="11">
        <v>130</v>
      </c>
      <c r="E50" s="11">
        <v>788</v>
      </c>
      <c r="F50" s="11">
        <v>402</v>
      </c>
      <c r="G50" s="11">
        <v>361</v>
      </c>
      <c r="H50" s="11">
        <v>419</v>
      </c>
      <c r="I50" s="11">
        <v>624</v>
      </c>
      <c r="J50" s="11">
        <f t="shared" si="7"/>
        <v>3427</v>
      </c>
      <c r="K50" s="11"/>
      <c r="M50" s="11">
        <v>516</v>
      </c>
      <c r="N50" s="11">
        <v>15</v>
      </c>
      <c r="O50" s="11">
        <v>65</v>
      </c>
      <c r="P50" s="11">
        <v>124</v>
      </c>
      <c r="Q50" s="11">
        <v>83</v>
      </c>
      <c r="R50" s="11">
        <v>452</v>
      </c>
      <c r="S50">
        <f t="shared" si="8"/>
        <v>1255</v>
      </c>
    </row>
    <row r="51" spans="1:19" x14ac:dyDescent="0.25">
      <c r="A51" s="11" t="s">
        <v>81</v>
      </c>
      <c r="B51" s="11"/>
      <c r="C51" s="11">
        <v>611</v>
      </c>
      <c r="D51" s="11">
        <v>94</v>
      </c>
      <c r="E51" s="11">
        <v>744</v>
      </c>
      <c r="F51" s="11">
        <v>295</v>
      </c>
      <c r="G51" s="11">
        <v>348</v>
      </c>
      <c r="H51" s="11">
        <v>447</v>
      </c>
      <c r="I51" s="11">
        <v>533</v>
      </c>
      <c r="J51" s="11">
        <f t="shared" si="7"/>
        <v>3072</v>
      </c>
      <c r="K51" s="11"/>
      <c r="M51" s="11">
        <v>642</v>
      </c>
      <c r="N51" s="11">
        <v>33</v>
      </c>
      <c r="O51" s="11">
        <v>95</v>
      </c>
      <c r="P51" s="11">
        <v>147</v>
      </c>
      <c r="Q51" s="11">
        <v>133</v>
      </c>
      <c r="R51" s="11">
        <v>571</v>
      </c>
      <c r="S51">
        <f t="shared" si="8"/>
        <v>1621</v>
      </c>
    </row>
    <row r="52" spans="1:19" x14ac:dyDescent="0.25">
      <c r="A52" s="11" t="s">
        <v>82</v>
      </c>
      <c r="B52" s="11"/>
      <c r="C52" s="11">
        <v>581</v>
      </c>
      <c r="D52" s="11">
        <v>89</v>
      </c>
      <c r="E52" s="11">
        <v>681</v>
      </c>
      <c r="F52" s="11">
        <v>329</v>
      </c>
      <c r="G52" s="11">
        <v>278</v>
      </c>
      <c r="H52" s="11">
        <v>446</v>
      </c>
      <c r="I52" s="11">
        <v>504</v>
      </c>
      <c r="J52" s="11">
        <f t="shared" si="7"/>
        <v>2908</v>
      </c>
      <c r="K52" s="11"/>
      <c r="M52" s="11">
        <v>728</v>
      </c>
      <c r="N52" s="11">
        <v>44</v>
      </c>
      <c r="O52" s="11">
        <v>98</v>
      </c>
      <c r="P52" s="11">
        <v>168</v>
      </c>
      <c r="Q52" s="11">
        <v>127</v>
      </c>
      <c r="R52" s="11">
        <v>724</v>
      </c>
      <c r="S52">
        <f t="shared" si="8"/>
        <v>1889</v>
      </c>
    </row>
    <row r="53" spans="1:19" x14ac:dyDescent="0.25">
      <c r="A53" s="11" t="s">
        <v>83</v>
      </c>
      <c r="B53" s="11"/>
      <c r="C53" s="11">
        <v>687</v>
      </c>
      <c r="D53" s="11">
        <v>104</v>
      </c>
      <c r="E53" s="11">
        <v>663</v>
      </c>
      <c r="F53" s="11">
        <v>310</v>
      </c>
      <c r="G53" s="11">
        <v>326</v>
      </c>
      <c r="H53" s="11">
        <v>404</v>
      </c>
      <c r="I53" s="11">
        <v>465</v>
      </c>
      <c r="J53" s="11">
        <f t="shared" si="7"/>
        <v>2959</v>
      </c>
      <c r="K53" s="11"/>
      <c r="M53" s="11">
        <v>928</v>
      </c>
      <c r="N53" s="11">
        <v>89</v>
      </c>
      <c r="O53" s="11">
        <v>128</v>
      </c>
      <c r="P53" s="11">
        <v>261</v>
      </c>
      <c r="Q53" s="11">
        <v>192</v>
      </c>
      <c r="R53" s="11">
        <v>880</v>
      </c>
      <c r="S53">
        <f t="shared" si="8"/>
        <v>2478</v>
      </c>
    </row>
    <row r="54" spans="1:19" x14ac:dyDescent="0.25">
      <c r="A54" s="11" t="s">
        <v>84</v>
      </c>
      <c r="B54" s="11"/>
      <c r="C54" s="11">
        <v>777</v>
      </c>
      <c r="D54" s="11">
        <v>80</v>
      </c>
      <c r="E54" s="11">
        <v>814</v>
      </c>
      <c r="F54" s="11">
        <v>407</v>
      </c>
      <c r="G54" s="11">
        <v>595</v>
      </c>
      <c r="H54" s="11">
        <v>597</v>
      </c>
      <c r="I54" s="11">
        <v>451</v>
      </c>
      <c r="J54" s="11">
        <f t="shared" si="7"/>
        <v>3721</v>
      </c>
      <c r="K54" s="11"/>
      <c r="M54" s="11">
        <v>1753</v>
      </c>
      <c r="N54" s="11">
        <v>187</v>
      </c>
      <c r="O54" s="11">
        <v>230</v>
      </c>
      <c r="P54" s="11">
        <v>360</v>
      </c>
      <c r="Q54" s="11">
        <v>320</v>
      </c>
      <c r="R54" s="11">
        <v>1229</v>
      </c>
      <c r="S54">
        <f t="shared" si="8"/>
        <v>4079</v>
      </c>
    </row>
    <row r="55" spans="1:19" x14ac:dyDescent="0.25">
      <c r="A55" s="11" t="s">
        <v>85</v>
      </c>
      <c r="B55" s="11"/>
      <c r="C55" s="11">
        <v>1145</v>
      </c>
      <c r="D55" s="11">
        <v>95</v>
      </c>
      <c r="E55" s="11">
        <v>977</v>
      </c>
      <c r="F55" s="11">
        <v>543</v>
      </c>
      <c r="G55" s="11">
        <v>1822</v>
      </c>
      <c r="H55" s="11">
        <v>1250</v>
      </c>
      <c r="I55" s="11">
        <v>829</v>
      </c>
      <c r="J55" s="11">
        <f t="shared" si="7"/>
        <v>6661</v>
      </c>
      <c r="K55" s="11"/>
      <c r="M55" s="11">
        <v>5188</v>
      </c>
      <c r="N55" s="11">
        <v>352</v>
      </c>
      <c r="O55" s="11">
        <v>352</v>
      </c>
      <c r="P55" s="11">
        <v>681</v>
      </c>
      <c r="Q55" s="11">
        <v>640</v>
      </c>
      <c r="R55" s="11">
        <v>2317</v>
      </c>
      <c r="S55">
        <f t="shared" si="8"/>
        <v>9530</v>
      </c>
    </row>
    <row r="56" spans="1:19" x14ac:dyDescent="0.25">
      <c r="A56" s="11" t="s">
        <v>86</v>
      </c>
      <c r="B56" s="11"/>
      <c r="C56" s="11">
        <v>1646</v>
      </c>
      <c r="D56" s="11">
        <v>120</v>
      </c>
      <c r="E56" s="11">
        <v>906</v>
      </c>
      <c r="F56" s="11">
        <v>846</v>
      </c>
      <c r="G56" s="11">
        <v>3887</v>
      </c>
      <c r="H56" s="11">
        <v>1740</v>
      </c>
      <c r="I56" s="11">
        <v>1214</v>
      </c>
      <c r="J56" s="11">
        <f t="shared" si="7"/>
        <v>10359</v>
      </c>
      <c r="K56" s="11"/>
      <c r="M56" s="11">
        <v>8811</v>
      </c>
      <c r="N56" s="11">
        <v>661</v>
      </c>
      <c r="O56" s="11">
        <v>574</v>
      </c>
      <c r="P56" s="11">
        <v>1319</v>
      </c>
      <c r="Q56" s="11">
        <v>1443</v>
      </c>
      <c r="R56" s="11">
        <v>5307</v>
      </c>
      <c r="S56">
        <f t="shared" si="8"/>
        <v>18115</v>
      </c>
    </row>
    <row r="57" spans="1:19" x14ac:dyDescent="0.25">
      <c r="A57" s="11" t="s">
        <v>87</v>
      </c>
      <c r="B57" s="11"/>
      <c r="C57" s="11">
        <v>1179</v>
      </c>
      <c r="D57" s="11">
        <v>97</v>
      </c>
      <c r="E57" s="11">
        <v>650</v>
      </c>
      <c r="F57" s="11">
        <v>466</v>
      </c>
      <c r="G57" s="11">
        <v>1962</v>
      </c>
      <c r="H57" s="11">
        <v>1071</v>
      </c>
      <c r="I57" s="11">
        <v>959</v>
      </c>
      <c r="J57" s="11">
        <f t="shared" si="7"/>
        <v>6384</v>
      </c>
      <c r="K57" s="11"/>
      <c r="M57" s="11">
        <v>6239</v>
      </c>
      <c r="N57" s="11">
        <v>467</v>
      </c>
      <c r="O57" s="11">
        <v>605</v>
      </c>
      <c r="P57" s="11">
        <v>1070</v>
      </c>
      <c r="Q57" s="11">
        <v>1254</v>
      </c>
      <c r="R57" s="11">
        <v>4761</v>
      </c>
      <c r="S57">
        <f t="shared" si="8"/>
        <v>14396</v>
      </c>
    </row>
    <row r="58" spans="1:19" x14ac:dyDescent="0.25">
      <c r="A58" s="11" t="s">
        <v>88</v>
      </c>
      <c r="B58" s="11"/>
      <c r="C58" s="11">
        <v>756</v>
      </c>
      <c r="D58" s="11">
        <v>43</v>
      </c>
      <c r="E58" s="11">
        <v>423</v>
      </c>
      <c r="F58" s="11">
        <v>271</v>
      </c>
      <c r="G58" s="11">
        <v>821</v>
      </c>
      <c r="H58" s="11">
        <v>558</v>
      </c>
      <c r="I58" s="11">
        <v>510</v>
      </c>
      <c r="J58" s="11">
        <f t="shared" si="7"/>
        <v>3382</v>
      </c>
      <c r="K58" s="11"/>
      <c r="M58" s="11">
        <v>3297</v>
      </c>
      <c r="N58" s="11">
        <v>249</v>
      </c>
      <c r="O58" s="11">
        <v>514</v>
      </c>
      <c r="P58" s="11">
        <v>708</v>
      </c>
      <c r="Q58" s="11">
        <v>826</v>
      </c>
      <c r="R58" s="11">
        <v>3078</v>
      </c>
      <c r="S58">
        <f t="shared" si="8"/>
        <v>8672</v>
      </c>
    </row>
    <row r="59" spans="1:19" x14ac:dyDescent="0.25">
      <c r="A59" s="11" t="s">
        <v>89</v>
      </c>
      <c r="B59" s="11"/>
      <c r="C59" s="11">
        <v>553</v>
      </c>
      <c r="D59" s="11">
        <v>25</v>
      </c>
      <c r="E59" s="11">
        <v>305</v>
      </c>
      <c r="F59" s="11">
        <v>134</v>
      </c>
      <c r="G59" s="11">
        <v>327</v>
      </c>
      <c r="H59" s="11">
        <v>292</v>
      </c>
      <c r="I59" s="11">
        <v>333</v>
      </c>
      <c r="J59" s="11">
        <f t="shared" si="7"/>
        <v>1969</v>
      </c>
      <c r="K59" s="11"/>
      <c r="M59" s="11">
        <v>1883</v>
      </c>
      <c r="N59" s="11">
        <v>108</v>
      </c>
      <c r="O59" s="11">
        <v>462</v>
      </c>
      <c r="P59" s="11">
        <v>572</v>
      </c>
      <c r="Q59" s="11">
        <v>577</v>
      </c>
      <c r="R59" s="11">
        <v>2010</v>
      </c>
      <c r="S59">
        <f t="shared" si="8"/>
        <v>5612</v>
      </c>
    </row>
    <row r="60" spans="1:19" x14ac:dyDescent="0.25">
      <c r="A60" s="11" t="s">
        <v>90</v>
      </c>
      <c r="B60" s="11"/>
      <c r="C60" s="11">
        <v>400</v>
      </c>
      <c r="D60" s="11">
        <v>42</v>
      </c>
      <c r="E60" s="11">
        <v>293</v>
      </c>
      <c r="F60" s="11">
        <v>99</v>
      </c>
      <c r="G60" s="11">
        <v>196</v>
      </c>
      <c r="H60" s="11">
        <v>212</v>
      </c>
      <c r="I60" s="11">
        <v>208</v>
      </c>
      <c r="J60" s="11">
        <f t="shared" si="7"/>
        <v>1450</v>
      </c>
      <c r="K60" s="11"/>
      <c r="M60" s="11">
        <v>1256</v>
      </c>
      <c r="N60" s="11">
        <v>98</v>
      </c>
      <c r="O60" s="11">
        <v>466</v>
      </c>
      <c r="P60" s="11">
        <v>426</v>
      </c>
      <c r="Q60" s="11">
        <v>431</v>
      </c>
      <c r="R60" s="11">
        <v>1662</v>
      </c>
      <c r="S60">
        <f t="shared" si="8"/>
        <v>4339</v>
      </c>
    </row>
    <row r="61" spans="1:19" x14ac:dyDescent="0.25">
      <c r="A61" s="11" t="s">
        <v>91</v>
      </c>
      <c r="B61" s="11"/>
      <c r="C61" s="11">
        <v>312</v>
      </c>
      <c r="D61" s="11">
        <v>42</v>
      </c>
      <c r="E61" s="11">
        <v>179</v>
      </c>
      <c r="F61" s="11">
        <v>79</v>
      </c>
      <c r="G61" s="11">
        <v>122</v>
      </c>
      <c r="H61" s="11">
        <v>116</v>
      </c>
      <c r="I61" s="11">
        <v>111</v>
      </c>
      <c r="J61" s="11">
        <f t="shared" si="7"/>
        <v>961</v>
      </c>
      <c r="K61" s="11"/>
      <c r="M61" s="11">
        <v>745</v>
      </c>
      <c r="N61" s="11">
        <v>73</v>
      </c>
      <c r="O61" s="11">
        <v>400</v>
      </c>
      <c r="P61" s="11">
        <v>335</v>
      </c>
      <c r="Q61" s="11">
        <v>245</v>
      </c>
      <c r="R61" s="11">
        <v>1203</v>
      </c>
      <c r="S61">
        <f t="shared" si="8"/>
        <v>3001</v>
      </c>
    </row>
    <row r="62" spans="1:19" x14ac:dyDescent="0.25">
      <c r="A62" s="11" t="s">
        <v>92</v>
      </c>
      <c r="B62" s="11"/>
      <c r="C62" s="11">
        <v>149</v>
      </c>
      <c r="D62" s="11">
        <v>4</v>
      </c>
      <c r="E62" s="11">
        <v>99</v>
      </c>
      <c r="F62" s="11">
        <v>39</v>
      </c>
      <c r="G62" s="11">
        <v>117</v>
      </c>
      <c r="H62" s="11">
        <v>95</v>
      </c>
      <c r="I62" s="11">
        <v>129</v>
      </c>
      <c r="J62" s="11">
        <f t="shared" si="7"/>
        <v>632</v>
      </c>
      <c r="K62" s="11"/>
      <c r="M62" s="11">
        <v>459</v>
      </c>
      <c r="N62" s="11">
        <v>54</v>
      </c>
      <c r="O62" s="11">
        <v>221</v>
      </c>
      <c r="P62" s="11">
        <v>223</v>
      </c>
      <c r="Q62" s="11">
        <v>176</v>
      </c>
      <c r="R62" s="11">
        <v>854</v>
      </c>
      <c r="S62">
        <f t="shared" si="8"/>
        <v>1987</v>
      </c>
    </row>
    <row r="63" spans="1:19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M63" s="11"/>
      <c r="N63" s="11"/>
      <c r="O63" s="11"/>
      <c r="P63" s="11"/>
      <c r="Q63" s="11"/>
      <c r="R63" s="11"/>
    </row>
    <row r="64" spans="1:19" x14ac:dyDescent="0.25">
      <c r="A64" s="11" t="s">
        <v>93</v>
      </c>
      <c r="B64" s="11"/>
      <c r="C64" s="11">
        <f>SUM(C39:C63)</f>
        <v>28213</v>
      </c>
      <c r="D64" s="11">
        <f t="shared" ref="D64:S64" si="9">SUM(D39:D63)</f>
        <v>5050</v>
      </c>
      <c r="E64" s="11">
        <f t="shared" si="9"/>
        <v>20970</v>
      </c>
      <c r="F64" s="11">
        <f t="shared" si="9"/>
        <v>10883</v>
      </c>
      <c r="G64" s="11">
        <f t="shared" si="9"/>
        <v>14893</v>
      </c>
      <c r="H64" s="11">
        <f t="shared" si="9"/>
        <v>14445</v>
      </c>
      <c r="I64" s="11">
        <f>SUM(I39:I63)</f>
        <v>27047</v>
      </c>
      <c r="J64" s="11">
        <f>SUM(J39:J63)</f>
        <v>121501</v>
      </c>
      <c r="K64" s="11"/>
      <c r="L64" s="11"/>
      <c r="M64" s="11">
        <f t="shared" si="9"/>
        <v>40966</v>
      </c>
      <c r="N64" s="11">
        <f t="shared" si="9"/>
        <v>2834</v>
      </c>
      <c r="O64" s="11">
        <f t="shared" si="9"/>
        <v>4945</v>
      </c>
      <c r="P64" s="11">
        <f t="shared" si="9"/>
        <v>7855</v>
      </c>
      <c r="Q64" s="11">
        <f t="shared" si="9"/>
        <v>7253</v>
      </c>
      <c r="R64" s="11">
        <f t="shared" si="9"/>
        <v>31185</v>
      </c>
      <c r="S64" s="11">
        <f t="shared" si="9"/>
        <v>95038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38"/>
  <sheetViews>
    <sheetView zoomScale="60" zoomScaleNormal="60" workbookViewId="0">
      <selection activeCell="A40" sqref="A40"/>
    </sheetView>
  </sheetViews>
  <sheetFormatPr defaultRowHeight="13.2" x14ac:dyDescent="0.25"/>
  <cols>
    <col min="1" max="1" width="14.77734375" customWidth="1"/>
    <col min="2" max="9" width="11.77734375" customWidth="1"/>
    <col min="10" max="10" width="14.77734375" customWidth="1"/>
    <col min="11" max="11" width="4.109375" customWidth="1"/>
    <col min="13" max="13" width="19.109375" customWidth="1"/>
  </cols>
  <sheetData>
    <row r="1" spans="1:13" ht="15.6" x14ac:dyDescent="0.3">
      <c r="A1" s="332" t="s">
        <v>5</v>
      </c>
      <c r="B1" s="332"/>
      <c r="C1" s="332"/>
      <c r="D1" s="332"/>
      <c r="E1" s="332"/>
      <c r="F1" s="332"/>
      <c r="G1" s="332"/>
      <c r="H1" s="332"/>
      <c r="I1" s="332"/>
      <c r="J1" s="332"/>
      <c r="K1" s="55"/>
      <c r="M1" s="303">
        <v>43419</v>
      </c>
    </row>
    <row r="2" spans="1:13" ht="15.6" x14ac:dyDescent="0.3">
      <c r="A2" s="332" t="s">
        <v>6</v>
      </c>
      <c r="B2" s="332"/>
      <c r="C2" s="332"/>
      <c r="D2" s="332"/>
      <c r="E2" s="332"/>
      <c r="F2" s="332"/>
      <c r="G2" s="332"/>
      <c r="H2" s="332"/>
      <c r="I2" s="332"/>
      <c r="J2" s="332"/>
      <c r="K2" s="55"/>
    </row>
    <row r="3" spans="1:13" ht="15.6" x14ac:dyDescent="0.3">
      <c r="A3" s="332" t="s">
        <v>201</v>
      </c>
      <c r="B3" s="332"/>
      <c r="C3" s="332"/>
      <c r="D3" s="332"/>
      <c r="E3" s="332"/>
      <c r="F3" s="332"/>
      <c r="G3" s="332"/>
      <c r="H3" s="332"/>
      <c r="I3" s="332"/>
      <c r="J3" s="332"/>
      <c r="K3" s="55"/>
    </row>
    <row r="4" spans="1:13" ht="15.6" x14ac:dyDescent="0.3">
      <c r="A4" s="209"/>
      <c r="B4" s="209"/>
      <c r="C4" s="209"/>
      <c r="D4" s="209"/>
      <c r="E4" s="209"/>
      <c r="F4" s="209"/>
      <c r="G4" s="209"/>
      <c r="H4" s="209"/>
      <c r="I4" s="209"/>
      <c r="J4" s="209"/>
      <c r="K4" s="55"/>
    </row>
    <row r="5" spans="1:13" ht="19.8" customHeight="1" x14ac:dyDescent="0.25">
      <c r="A5" s="20"/>
      <c r="B5" s="20"/>
      <c r="C5" s="20"/>
      <c r="D5" s="20"/>
      <c r="E5" s="20"/>
      <c r="F5" s="20"/>
      <c r="G5" s="20"/>
      <c r="H5" s="20"/>
      <c r="I5" s="46"/>
      <c r="J5" s="47"/>
      <c r="K5" s="55"/>
    </row>
    <row r="6" spans="1:13" ht="19.95" customHeight="1" x14ac:dyDescent="0.25">
      <c r="A6" s="210" t="s">
        <v>0</v>
      </c>
      <c r="B6" s="335" t="s">
        <v>48</v>
      </c>
      <c r="C6" s="336"/>
      <c r="D6" s="337"/>
      <c r="E6" s="336" t="s">
        <v>49</v>
      </c>
      <c r="F6" s="336"/>
      <c r="G6" s="336"/>
      <c r="H6" s="338" t="s">
        <v>1</v>
      </c>
      <c r="I6" s="339"/>
      <c r="J6" s="340"/>
      <c r="K6" s="62"/>
    </row>
    <row r="7" spans="1:13" ht="19.95" customHeight="1" x14ac:dyDescent="0.25">
      <c r="A7" s="211"/>
      <c r="B7" s="213" t="s">
        <v>2</v>
      </c>
      <c r="C7" s="214" t="s">
        <v>3</v>
      </c>
      <c r="D7" s="215" t="s">
        <v>4</v>
      </c>
      <c r="E7" s="212" t="s">
        <v>2</v>
      </c>
      <c r="F7" s="212" t="s">
        <v>3</v>
      </c>
      <c r="G7" s="212" t="s">
        <v>4</v>
      </c>
      <c r="H7" s="246" t="s">
        <v>2</v>
      </c>
      <c r="I7" s="247" t="s">
        <v>3</v>
      </c>
      <c r="J7" s="248" t="s">
        <v>4</v>
      </c>
      <c r="K7" s="63"/>
    </row>
    <row r="8" spans="1:13" ht="12" customHeight="1" x14ac:dyDescent="0.35">
      <c r="A8" s="107"/>
      <c r="B8" s="140"/>
      <c r="C8" s="141"/>
      <c r="D8" s="142"/>
      <c r="E8" s="184"/>
      <c r="F8" s="184"/>
      <c r="G8" s="184"/>
      <c r="H8" s="274"/>
      <c r="I8" s="238"/>
      <c r="J8" s="239"/>
      <c r="K8" s="48"/>
    </row>
    <row r="9" spans="1:13" ht="18" x14ac:dyDescent="0.35">
      <c r="A9" s="114" t="s">
        <v>96</v>
      </c>
      <c r="B9" s="115">
        <v>1</v>
      </c>
      <c r="C9" s="116">
        <v>8</v>
      </c>
      <c r="D9" s="117">
        <v>66</v>
      </c>
      <c r="E9" s="118">
        <v>2</v>
      </c>
      <c r="F9" s="119">
        <v>14</v>
      </c>
      <c r="G9" s="120">
        <v>71</v>
      </c>
      <c r="H9" s="226">
        <v>3</v>
      </c>
      <c r="I9" s="227">
        <v>22</v>
      </c>
      <c r="J9" s="228">
        <v>137</v>
      </c>
      <c r="K9" s="64"/>
    </row>
    <row r="10" spans="1:13" ht="18" x14ac:dyDescent="0.35">
      <c r="A10" s="114" t="s">
        <v>97</v>
      </c>
      <c r="B10" s="115">
        <v>2</v>
      </c>
      <c r="C10" s="116">
        <v>16</v>
      </c>
      <c r="D10" s="117">
        <v>34</v>
      </c>
      <c r="E10" s="118">
        <v>2</v>
      </c>
      <c r="F10" s="119">
        <v>14</v>
      </c>
      <c r="G10" s="120">
        <v>48</v>
      </c>
      <c r="H10" s="226">
        <v>4</v>
      </c>
      <c r="I10" s="227">
        <v>30</v>
      </c>
      <c r="J10" s="228">
        <v>82</v>
      </c>
      <c r="K10" s="64"/>
    </row>
    <row r="11" spans="1:13" ht="18" x14ac:dyDescent="0.35">
      <c r="A11" s="114" t="s">
        <v>98</v>
      </c>
      <c r="B11" s="115">
        <v>2</v>
      </c>
      <c r="C11" s="116">
        <v>16</v>
      </c>
      <c r="D11" s="117">
        <v>28</v>
      </c>
      <c r="E11" s="118">
        <v>1</v>
      </c>
      <c r="F11" s="119">
        <v>7</v>
      </c>
      <c r="G11" s="120">
        <v>31</v>
      </c>
      <c r="H11" s="226">
        <v>3</v>
      </c>
      <c r="I11" s="227">
        <v>23</v>
      </c>
      <c r="J11" s="228">
        <v>59</v>
      </c>
      <c r="K11" s="64"/>
    </row>
    <row r="12" spans="1:13" ht="18" x14ac:dyDescent="0.35">
      <c r="A12" s="114" t="s">
        <v>99</v>
      </c>
      <c r="B12" s="115">
        <v>1</v>
      </c>
      <c r="C12" s="116">
        <v>8</v>
      </c>
      <c r="D12" s="117">
        <v>72</v>
      </c>
      <c r="E12" s="118">
        <v>2</v>
      </c>
      <c r="F12" s="119">
        <v>14</v>
      </c>
      <c r="G12" s="120">
        <v>100</v>
      </c>
      <c r="H12" s="226">
        <v>3</v>
      </c>
      <c r="I12" s="227">
        <v>22</v>
      </c>
      <c r="J12" s="228">
        <v>172</v>
      </c>
      <c r="K12" s="64"/>
    </row>
    <row r="13" spans="1:13" ht="18" x14ac:dyDescent="0.35">
      <c r="A13" s="114" t="s">
        <v>100</v>
      </c>
      <c r="B13" s="115">
        <v>2</v>
      </c>
      <c r="C13" s="116">
        <v>16</v>
      </c>
      <c r="D13" s="117">
        <v>267</v>
      </c>
      <c r="E13" s="118">
        <v>2</v>
      </c>
      <c r="F13" s="119">
        <v>14</v>
      </c>
      <c r="G13" s="120">
        <v>277</v>
      </c>
      <c r="H13" s="226">
        <v>4</v>
      </c>
      <c r="I13" s="227">
        <v>30</v>
      </c>
      <c r="J13" s="228">
        <v>544</v>
      </c>
      <c r="K13" s="64"/>
    </row>
    <row r="14" spans="1:13" ht="18" x14ac:dyDescent="0.35">
      <c r="A14" s="114" t="s">
        <v>101</v>
      </c>
      <c r="B14" s="115">
        <v>4</v>
      </c>
      <c r="C14" s="116">
        <v>32</v>
      </c>
      <c r="D14" s="117">
        <v>1839</v>
      </c>
      <c r="E14" s="118">
        <v>3</v>
      </c>
      <c r="F14" s="119">
        <v>21</v>
      </c>
      <c r="G14" s="120">
        <v>1193</v>
      </c>
      <c r="H14" s="226">
        <v>7</v>
      </c>
      <c r="I14" s="227">
        <v>53</v>
      </c>
      <c r="J14" s="228">
        <v>3032</v>
      </c>
      <c r="K14" s="64"/>
    </row>
    <row r="15" spans="1:13" ht="18" x14ac:dyDescent="0.35">
      <c r="A15" s="121" t="s">
        <v>102</v>
      </c>
      <c r="B15" s="122">
        <v>14</v>
      </c>
      <c r="C15" s="123">
        <v>112</v>
      </c>
      <c r="D15" s="124">
        <v>4774</v>
      </c>
      <c r="E15" s="125">
        <v>11</v>
      </c>
      <c r="F15" s="126">
        <v>77</v>
      </c>
      <c r="G15" s="127">
        <v>3489</v>
      </c>
      <c r="H15" s="229">
        <v>25</v>
      </c>
      <c r="I15" s="230">
        <v>189</v>
      </c>
      <c r="J15" s="231">
        <v>8263</v>
      </c>
      <c r="K15" s="64"/>
    </row>
    <row r="16" spans="1:13" ht="18" x14ac:dyDescent="0.35">
      <c r="A16" s="121" t="s">
        <v>103</v>
      </c>
      <c r="B16" s="122">
        <v>23</v>
      </c>
      <c r="C16" s="123">
        <v>184</v>
      </c>
      <c r="D16" s="124">
        <v>12219</v>
      </c>
      <c r="E16" s="125">
        <v>20</v>
      </c>
      <c r="F16" s="126">
        <v>140</v>
      </c>
      <c r="G16" s="127">
        <v>9670</v>
      </c>
      <c r="H16" s="229">
        <v>43</v>
      </c>
      <c r="I16" s="230">
        <v>324</v>
      </c>
      <c r="J16" s="231">
        <v>21889</v>
      </c>
      <c r="K16" s="64"/>
    </row>
    <row r="17" spans="1:11" ht="18" x14ac:dyDescent="0.35">
      <c r="A17" s="121" t="s">
        <v>104</v>
      </c>
      <c r="B17" s="122">
        <v>25</v>
      </c>
      <c r="C17" s="123">
        <v>200</v>
      </c>
      <c r="D17" s="124">
        <v>17766</v>
      </c>
      <c r="E17" s="125">
        <v>24</v>
      </c>
      <c r="F17" s="126">
        <v>168</v>
      </c>
      <c r="G17" s="127">
        <v>17605</v>
      </c>
      <c r="H17" s="229">
        <v>49</v>
      </c>
      <c r="I17" s="230">
        <v>368</v>
      </c>
      <c r="J17" s="231">
        <v>35371</v>
      </c>
      <c r="K17" s="64"/>
    </row>
    <row r="18" spans="1:11" ht="18" x14ac:dyDescent="0.35">
      <c r="A18" s="121" t="s">
        <v>105</v>
      </c>
      <c r="B18" s="122">
        <v>19</v>
      </c>
      <c r="C18" s="123">
        <v>152</v>
      </c>
      <c r="D18" s="124">
        <v>8463</v>
      </c>
      <c r="E18" s="125">
        <v>17</v>
      </c>
      <c r="F18" s="126">
        <v>119</v>
      </c>
      <c r="G18" s="127">
        <v>9170</v>
      </c>
      <c r="H18" s="229">
        <v>36</v>
      </c>
      <c r="I18" s="230">
        <v>271</v>
      </c>
      <c r="J18" s="231">
        <v>17633</v>
      </c>
      <c r="K18" s="64"/>
    </row>
    <row r="19" spans="1:11" ht="18" x14ac:dyDescent="0.35">
      <c r="A19" s="114" t="s">
        <v>106</v>
      </c>
      <c r="B19" s="115">
        <v>9</v>
      </c>
      <c r="C19" s="116">
        <v>72</v>
      </c>
      <c r="D19" s="117">
        <v>2803</v>
      </c>
      <c r="E19" s="118">
        <v>12</v>
      </c>
      <c r="F19" s="119">
        <v>84</v>
      </c>
      <c r="G19" s="120">
        <v>3447</v>
      </c>
      <c r="H19" s="226">
        <v>21</v>
      </c>
      <c r="I19" s="227">
        <v>156</v>
      </c>
      <c r="J19" s="228">
        <v>6250</v>
      </c>
      <c r="K19" s="64"/>
    </row>
    <row r="20" spans="1:11" ht="18" x14ac:dyDescent="0.35">
      <c r="A20" s="114" t="s">
        <v>107</v>
      </c>
      <c r="B20" s="115">
        <v>9</v>
      </c>
      <c r="C20" s="116">
        <v>72</v>
      </c>
      <c r="D20" s="117">
        <v>1768</v>
      </c>
      <c r="E20" s="118">
        <v>12</v>
      </c>
      <c r="F20" s="119">
        <v>84</v>
      </c>
      <c r="G20" s="120">
        <v>2445</v>
      </c>
      <c r="H20" s="226">
        <v>21</v>
      </c>
      <c r="I20" s="227">
        <v>156</v>
      </c>
      <c r="J20" s="228">
        <v>4213</v>
      </c>
      <c r="K20" s="64"/>
    </row>
    <row r="21" spans="1:11" ht="18" x14ac:dyDescent="0.35">
      <c r="A21" s="114" t="s">
        <v>108</v>
      </c>
      <c r="B21" s="115">
        <v>9</v>
      </c>
      <c r="C21" s="116">
        <v>72</v>
      </c>
      <c r="D21" s="117">
        <v>1515</v>
      </c>
      <c r="E21" s="118">
        <v>12</v>
      </c>
      <c r="F21" s="119">
        <v>84</v>
      </c>
      <c r="G21" s="120">
        <v>1868</v>
      </c>
      <c r="H21" s="226">
        <v>21</v>
      </c>
      <c r="I21" s="227">
        <v>156</v>
      </c>
      <c r="J21" s="228">
        <v>3383</v>
      </c>
      <c r="K21" s="64"/>
    </row>
    <row r="22" spans="1:11" ht="18" x14ac:dyDescent="0.35">
      <c r="A22" s="114" t="s">
        <v>109</v>
      </c>
      <c r="B22" s="115">
        <v>9</v>
      </c>
      <c r="C22" s="116">
        <v>72</v>
      </c>
      <c r="D22" s="117">
        <v>1339</v>
      </c>
      <c r="E22" s="118">
        <v>12</v>
      </c>
      <c r="F22" s="119">
        <v>84</v>
      </c>
      <c r="G22" s="120">
        <v>1763</v>
      </c>
      <c r="H22" s="226">
        <v>21</v>
      </c>
      <c r="I22" s="227">
        <v>156</v>
      </c>
      <c r="J22" s="228">
        <v>3102</v>
      </c>
      <c r="K22" s="64"/>
    </row>
    <row r="23" spans="1:11" ht="18" x14ac:dyDescent="0.35">
      <c r="A23" s="114" t="s">
        <v>110</v>
      </c>
      <c r="B23" s="115">
        <v>9</v>
      </c>
      <c r="C23" s="116">
        <v>72</v>
      </c>
      <c r="D23" s="117">
        <v>1199</v>
      </c>
      <c r="E23" s="118">
        <v>12</v>
      </c>
      <c r="F23" s="119">
        <v>84</v>
      </c>
      <c r="G23" s="120">
        <v>1903</v>
      </c>
      <c r="H23" s="226">
        <v>21</v>
      </c>
      <c r="I23" s="227">
        <v>156</v>
      </c>
      <c r="J23" s="228">
        <v>3102</v>
      </c>
      <c r="K23" s="64"/>
    </row>
    <row r="24" spans="1:11" ht="18" x14ac:dyDescent="0.35">
      <c r="A24" s="114" t="s">
        <v>111</v>
      </c>
      <c r="B24" s="115">
        <v>13</v>
      </c>
      <c r="C24" s="116">
        <v>104</v>
      </c>
      <c r="D24" s="117">
        <v>1473</v>
      </c>
      <c r="E24" s="118">
        <v>12</v>
      </c>
      <c r="F24" s="119">
        <v>84</v>
      </c>
      <c r="G24" s="120">
        <v>2042</v>
      </c>
      <c r="H24" s="226">
        <v>25</v>
      </c>
      <c r="I24" s="227">
        <v>188</v>
      </c>
      <c r="J24" s="228">
        <v>3515</v>
      </c>
      <c r="K24" s="64"/>
    </row>
    <row r="25" spans="1:11" ht="18" x14ac:dyDescent="0.35">
      <c r="A25" s="114" t="s">
        <v>112</v>
      </c>
      <c r="B25" s="128">
        <v>18</v>
      </c>
      <c r="C25" s="129">
        <v>144</v>
      </c>
      <c r="D25" s="130">
        <v>2257</v>
      </c>
      <c r="E25" s="131">
        <v>15</v>
      </c>
      <c r="F25" s="132">
        <v>105</v>
      </c>
      <c r="G25" s="133">
        <v>3013</v>
      </c>
      <c r="H25" s="232">
        <v>33</v>
      </c>
      <c r="I25" s="233">
        <v>249</v>
      </c>
      <c r="J25" s="234">
        <v>5270</v>
      </c>
      <c r="K25" s="64"/>
    </row>
    <row r="26" spans="1:11" ht="18" x14ac:dyDescent="0.35">
      <c r="A26" s="114" t="s">
        <v>113</v>
      </c>
      <c r="B26" s="128">
        <v>24</v>
      </c>
      <c r="C26" s="129">
        <v>192</v>
      </c>
      <c r="D26" s="130">
        <v>4032</v>
      </c>
      <c r="E26" s="131">
        <v>21</v>
      </c>
      <c r="F26" s="132">
        <v>147</v>
      </c>
      <c r="G26" s="133">
        <v>5026</v>
      </c>
      <c r="H26" s="232">
        <v>45</v>
      </c>
      <c r="I26" s="233">
        <v>339</v>
      </c>
      <c r="J26" s="234">
        <v>9058</v>
      </c>
      <c r="K26" s="64"/>
    </row>
    <row r="27" spans="1:11" ht="18" x14ac:dyDescent="0.35">
      <c r="A27" s="114" t="s">
        <v>114</v>
      </c>
      <c r="B27" s="128">
        <v>19</v>
      </c>
      <c r="C27" s="129">
        <v>152</v>
      </c>
      <c r="D27" s="130">
        <v>2498</v>
      </c>
      <c r="E27" s="131">
        <v>20</v>
      </c>
      <c r="F27" s="132">
        <v>140</v>
      </c>
      <c r="G27" s="133">
        <v>3268</v>
      </c>
      <c r="H27" s="232">
        <v>39</v>
      </c>
      <c r="I27" s="233">
        <v>292</v>
      </c>
      <c r="J27" s="234">
        <v>5766</v>
      </c>
      <c r="K27" s="64"/>
    </row>
    <row r="28" spans="1:11" ht="18" x14ac:dyDescent="0.35">
      <c r="A28" s="114" t="s">
        <v>115</v>
      </c>
      <c r="B28" s="115">
        <v>12</v>
      </c>
      <c r="C28" s="116">
        <v>96</v>
      </c>
      <c r="D28" s="117">
        <v>1082</v>
      </c>
      <c r="E28" s="118">
        <v>13</v>
      </c>
      <c r="F28" s="119">
        <v>91</v>
      </c>
      <c r="G28" s="120">
        <v>1511</v>
      </c>
      <c r="H28" s="226">
        <v>25</v>
      </c>
      <c r="I28" s="227">
        <v>187</v>
      </c>
      <c r="J28" s="228">
        <v>2593</v>
      </c>
      <c r="K28" s="64"/>
    </row>
    <row r="29" spans="1:11" ht="18" x14ac:dyDescent="0.35">
      <c r="A29" s="114" t="s">
        <v>116</v>
      </c>
      <c r="B29" s="115">
        <v>11</v>
      </c>
      <c r="C29" s="116">
        <v>88</v>
      </c>
      <c r="D29" s="117">
        <v>586</v>
      </c>
      <c r="E29" s="118">
        <v>12</v>
      </c>
      <c r="F29" s="119">
        <v>84</v>
      </c>
      <c r="G29" s="120">
        <v>767</v>
      </c>
      <c r="H29" s="226">
        <v>23</v>
      </c>
      <c r="I29" s="227">
        <v>172</v>
      </c>
      <c r="J29" s="228">
        <v>1353</v>
      </c>
      <c r="K29" s="64"/>
    </row>
    <row r="30" spans="1:11" ht="18" x14ac:dyDescent="0.35">
      <c r="A30" s="114" t="s">
        <v>117</v>
      </c>
      <c r="B30" s="115">
        <v>9</v>
      </c>
      <c r="C30" s="116">
        <v>72</v>
      </c>
      <c r="D30" s="117">
        <v>464</v>
      </c>
      <c r="E30" s="118">
        <v>10</v>
      </c>
      <c r="F30" s="119">
        <v>70</v>
      </c>
      <c r="G30" s="120">
        <v>635</v>
      </c>
      <c r="H30" s="226">
        <v>19</v>
      </c>
      <c r="I30" s="227">
        <v>142</v>
      </c>
      <c r="J30" s="228">
        <v>1099</v>
      </c>
      <c r="K30" s="64"/>
    </row>
    <row r="31" spans="1:11" ht="18" x14ac:dyDescent="0.35">
      <c r="A31" s="114" t="s">
        <v>118</v>
      </c>
      <c r="B31" s="115">
        <v>8</v>
      </c>
      <c r="C31" s="116">
        <v>64</v>
      </c>
      <c r="D31" s="117">
        <v>360</v>
      </c>
      <c r="E31" s="118">
        <v>8</v>
      </c>
      <c r="F31" s="119">
        <v>56</v>
      </c>
      <c r="G31" s="120">
        <v>368</v>
      </c>
      <c r="H31" s="226">
        <v>16</v>
      </c>
      <c r="I31" s="227">
        <v>120</v>
      </c>
      <c r="J31" s="228">
        <v>728</v>
      </c>
      <c r="K31" s="64"/>
    </row>
    <row r="32" spans="1:11" ht="18" x14ac:dyDescent="0.35">
      <c r="A32" s="114" t="s">
        <v>119</v>
      </c>
      <c r="B32" s="134">
        <v>3</v>
      </c>
      <c r="C32" s="135">
        <v>24</v>
      </c>
      <c r="D32" s="136">
        <v>122</v>
      </c>
      <c r="E32" s="137">
        <v>2</v>
      </c>
      <c r="F32" s="138">
        <v>14</v>
      </c>
      <c r="G32" s="139">
        <v>162</v>
      </c>
      <c r="H32" s="235">
        <v>5</v>
      </c>
      <c r="I32" s="236">
        <v>38</v>
      </c>
      <c r="J32" s="237">
        <v>284</v>
      </c>
      <c r="K32" s="64"/>
    </row>
    <row r="33" spans="1:11" ht="5.4" customHeight="1" x14ac:dyDescent="0.25">
      <c r="A33" s="159"/>
      <c r="B33" s="146"/>
      <c r="C33" s="147"/>
      <c r="D33" s="148"/>
      <c r="E33" s="149"/>
      <c r="F33" s="150"/>
      <c r="G33" s="151"/>
      <c r="H33" s="240"/>
      <c r="I33" s="241"/>
      <c r="J33" s="242"/>
      <c r="K33" s="48"/>
    </row>
    <row r="34" spans="1:11" ht="18" x14ac:dyDescent="0.25">
      <c r="A34" s="145" t="s">
        <v>1</v>
      </c>
      <c r="B34" s="146">
        <v>255</v>
      </c>
      <c r="C34" s="147">
        <v>2040</v>
      </c>
      <c r="D34" s="148">
        <v>67026</v>
      </c>
      <c r="E34" s="149">
        <v>257</v>
      </c>
      <c r="F34" s="150">
        <v>1799</v>
      </c>
      <c r="G34" s="151">
        <v>69872</v>
      </c>
      <c r="H34" s="240">
        <v>512</v>
      </c>
      <c r="I34" s="241">
        <v>3839</v>
      </c>
      <c r="J34" s="242">
        <v>136898</v>
      </c>
      <c r="K34" s="65"/>
    </row>
    <row r="35" spans="1:11" ht="7.2" customHeight="1" x14ac:dyDescent="0.25">
      <c r="A35" s="69"/>
      <c r="B35" s="70"/>
      <c r="C35" s="71"/>
      <c r="D35" s="72"/>
      <c r="E35" s="73"/>
      <c r="F35" s="74"/>
      <c r="G35" s="75"/>
      <c r="H35" s="252"/>
      <c r="I35" s="253"/>
      <c r="J35" s="254"/>
      <c r="K35" s="48"/>
    </row>
    <row r="36" spans="1:11" x14ac:dyDescent="0.25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</row>
    <row r="37" spans="1:11" x14ac:dyDescent="0.25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</row>
    <row r="38" spans="1:11" x14ac:dyDescent="0.25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</row>
  </sheetData>
  <mergeCells count="6">
    <mergeCell ref="A1:J1"/>
    <mergeCell ref="A2:J2"/>
    <mergeCell ref="A3:J3"/>
    <mergeCell ref="B6:D6"/>
    <mergeCell ref="E6:G6"/>
    <mergeCell ref="H6:J6"/>
  </mergeCells>
  <conditionalFormatting sqref="B9:G32 B34:G34">
    <cfRule type="cellIs" dxfId="3" priority="4" stopIfTrue="1" operator="equal">
      <formula>0</formula>
    </cfRule>
  </conditionalFormatting>
  <conditionalFormatting sqref="H9:J32 H34:J34">
    <cfRule type="cellIs" dxfId="2" priority="3" stopIfTrue="1" operator="equal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zoomScale="60" zoomScaleNormal="60" workbookViewId="0">
      <selection activeCell="L3" sqref="L3"/>
    </sheetView>
  </sheetViews>
  <sheetFormatPr defaultRowHeight="13.2" x14ac:dyDescent="0.25"/>
  <cols>
    <col min="1" max="1" width="14.77734375" customWidth="1"/>
    <col min="2" max="9" width="11.77734375" customWidth="1"/>
    <col min="10" max="10" width="12.77734375" customWidth="1"/>
    <col min="13" max="13" width="13.33203125" customWidth="1"/>
  </cols>
  <sheetData>
    <row r="1" spans="1:13" ht="15.6" x14ac:dyDescent="0.3">
      <c r="A1" s="332" t="s">
        <v>5</v>
      </c>
      <c r="B1" s="332"/>
      <c r="C1" s="332"/>
      <c r="D1" s="332"/>
      <c r="E1" s="332"/>
      <c r="F1" s="332"/>
      <c r="G1" s="332"/>
      <c r="H1" s="332"/>
      <c r="I1" s="332"/>
      <c r="J1" s="332"/>
      <c r="K1" s="58"/>
      <c r="M1" s="303">
        <v>43419</v>
      </c>
    </row>
    <row r="2" spans="1:13" ht="15.6" x14ac:dyDescent="0.3">
      <c r="A2" s="332" t="s">
        <v>6</v>
      </c>
      <c r="B2" s="332"/>
      <c r="C2" s="332"/>
      <c r="D2" s="332"/>
      <c r="E2" s="332"/>
      <c r="F2" s="332"/>
      <c r="G2" s="332"/>
      <c r="H2" s="332"/>
      <c r="I2" s="332"/>
      <c r="J2" s="332"/>
      <c r="K2" s="58"/>
    </row>
    <row r="3" spans="1:13" ht="15.6" x14ac:dyDescent="0.3">
      <c r="A3" s="332" t="s">
        <v>202</v>
      </c>
      <c r="B3" s="332"/>
      <c r="C3" s="332"/>
      <c r="D3" s="332"/>
      <c r="E3" s="332"/>
      <c r="F3" s="332"/>
      <c r="G3" s="332"/>
      <c r="H3" s="332"/>
      <c r="I3" s="332"/>
      <c r="J3" s="332"/>
      <c r="K3" s="58"/>
    </row>
    <row r="4" spans="1:13" ht="15.6" x14ac:dyDescent="0.3">
      <c r="A4" s="275"/>
      <c r="B4" s="275"/>
      <c r="C4" s="275"/>
      <c r="D4" s="275"/>
      <c r="E4" s="275"/>
      <c r="F4" s="275"/>
      <c r="G4" s="275"/>
      <c r="H4" s="275"/>
      <c r="I4" s="275"/>
      <c r="J4" s="275"/>
      <c r="K4" s="58"/>
    </row>
    <row r="5" spans="1:13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58"/>
    </row>
    <row r="6" spans="1:13" ht="18" x14ac:dyDescent="0.25">
      <c r="A6" s="276" t="s">
        <v>0</v>
      </c>
      <c r="B6" s="335" t="s">
        <v>48</v>
      </c>
      <c r="C6" s="336"/>
      <c r="D6" s="337"/>
      <c r="E6" s="336" t="s">
        <v>49</v>
      </c>
      <c r="F6" s="336"/>
      <c r="G6" s="336"/>
      <c r="H6" s="338" t="s">
        <v>1</v>
      </c>
      <c r="I6" s="339"/>
      <c r="J6" s="340"/>
      <c r="K6" s="58"/>
    </row>
    <row r="7" spans="1:13" ht="18" x14ac:dyDescent="0.25">
      <c r="A7" s="277"/>
      <c r="B7" s="281" t="s">
        <v>2</v>
      </c>
      <c r="C7" s="282" t="s">
        <v>3</v>
      </c>
      <c r="D7" s="283" t="s">
        <v>4</v>
      </c>
      <c r="E7" s="284" t="s">
        <v>2</v>
      </c>
      <c r="F7" s="284" t="s">
        <v>3</v>
      </c>
      <c r="G7" s="284" t="s">
        <v>4</v>
      </c>
      <c r="H7" s="278" t="s">
        <v>2</v>
      </c>
      <c r="I7" s="279" t="s">
        <v>3</v>
      </c>
      <c r="J7" s="280" t="s">
        <v>4</v>
      </c>
      <c r="K7" s="58"/>
    </row>
    <row r="8" spans="1:13" ht="10.8" customHeight="1" x14ac:dyDescent="0.35">
      <c r="A8" s="107"/>
      <c r="B8" s="140"/>
      <c r="C8" s="141"/>
      <c r="D8" s="142"/>
      <c r="E8" s="143"/>
      <c r="F8" s="143"/>
      <c r="G8" s="143"/>
      <c r="H8" s="274"/>
      <c r="I8" s="238"/>
      <c r="J8" s="239"/>
      <c r="K8" s="58"/>
    </row>
    <row r="9" spans="1:13" ht="18" x14ac:dyDescent="0.35">
      <c r="A9" s="114" t="s">
        <v>96</v>
      </c>
      <c r="B9" s="115">
        <v>1</v>
      </c>
      <c r="C9" s="116">
        <v>8</v>
      </c>
      <c r="D9" s="117">
        <v>407</v>
      </c>
      <c r="E9" s="118">
        <v>2</v>
      </c>
      <c r="F9" s="119">
        <v>14</v>
      </c>
      <c r="G9" s="120">
        <v>609</v>
      </c>
      <c r="H9" s="226">
        <v>3</v>
      </c>
      <c r="I9" s="227">
        <v>22</v>
      </c>
      <c r="J9" s="228">
        <v>1016</v>
      </c>
      <c r="K9" s="58"/>
    </row>
    <row r="10" spans="1:13" ht="18" x14ac:dyDescent="0.35">
      <c r="A10" s="114" t="s">
        <v>97</v>
      </c>
      <c r="B10" s="115">
        <v>2</v>
      </c>
      <c r="C10" s="116">
        <v>16</v>
      </c>
      <c r="D10" s="117">
        <v>220</v>
      </c>
      <c r="E10" s="118">
        <v>2</v>
      </c>
      <c r="F10" s="119">
        <v>14</v>
      </c>
      <c r="G10" s="120">
        <v>318</v>
      </c>
      <c r="H10" s="226">
        <v>4</v>
      </c>
      <c r="I10" s="227">
        <v>30</v>
      </c>
      <c r="J10" s="228">
        <v>538</v>
      </c>
      <c r="K10" s="58"/>
    </row>
    <row r="11" spans="1:13" ht="18" x14ac:dyDescent="0.35">
      <c r="A11" s="114" t="s">
        <v>98</v>
      </c>
      <c r="B11" s="115">
        <v>2</v>
      </c>
      <c r="C11" s="116">
        <v>16</v>
      </c>
      <c r="D11" s="117">
        <v>179</v>
      </c>
      <c r="E11" s="118">
        <v>1</v>
      </c>
      <c r="F11" s="119">
        <v>7</v>
      </c>
      <c r="G11" s="120">
        <v>198</v>
      </c>
      <c r="H11" s="226">
        <v>3</v>
      </c>
      <c r="I11" s="227">
        <v>23</v>
      </c>
      <c r="J11" s="228">
        <v>377</v>
      </c>
      <c r="K11" s="58"/>
    </row>
    <row r="12" spans="1:13" ht="18" x14ac:dyDescent="0.35">
      <c r="A12" s="114" t="s">
        <v>99</v>
      </c>
      <c r="B12" s="115">
        <v>1</v>
      </c>
      <c r="C12" s="116">
        <v>8</v>
      </c>
      <c r="D12" s="117">
        <v>68</v>
      </c>
      <c r="E12" s="118">
        <v>2</v>
      </c>
      <c r="F12" s="119">
        <v>14</v>
      </c>
      <c r="G12" s="120">
        <v>104</v>
      </c>
      <c r="H12" s="226">
        <v>3</v>
      </c>
      <c r="I12" s="227">
        <v>22</v>
      </c>
      <c r="J12" s="228">
        <v>172</v>
      </c>
      <c r="K12" s="58"/>
    </row>
    <row r="13" spans="1:13" ht="18" x14ac:dyDescent="0.35">
      <c r="A13" s="114" t="s">
        <v>100</v>
      </c>
      <c r="B13" s="115">
        <v>2</v>
      </c>
      <c r="C13" s="116">
        <v>16</v>
      </c>
      <c r="D13" s="117">
        <v>91</v>
      </c>
      <c r="E13" s="118">
        <v>2</v>
      </c>
      <c r="F13" s="119">
        <v>14</v>
      </c>
      <c r="G13" s="120">
        <v>122</v>
      </c>
      <c r="H13" s="226">
        <v>4</v>
      </c>
      <c r="I13" s="227">
        <v>30</v>
      </c>
      <c r="J13" s="228">
        <v>213</v>
      </c>
      <c r="K13" s="58"/>
    </row>
    <row r="14" spans="1:13" ht="18" x14ac:dyDescent="0.35">
      <c r="A14" s="114" t="s">
        <v>101</v>
      </c>
      <c r="B14" s="115">
        <v>3</v>
      </c>
      <c r="C14" s="116">
        <v>24</v>
      </c>
      <c r="D14" s="117">
        <v>232</v>
      </c>
      <c r="E14" s="118">
        <v>1</v>
      </c>
      <c r="F14" s="119">
        <v>7</v>
      </c>
      <c r="G14" s="120">
        <v>209</v>
      </c>
      <c r="H14" s="226">
        <v>4</v>
      </c>
      <c r="I14" s="227">
        <v>31</v>
      </c>
      <c r="J14" s="228">
        <v>441</v>
      </c>
      <c r="K14" s="58"/>
    </row>
    <row r="15" spans="1:13" ht="18" x14ac:dyDescent="0.35">
      <c r="A15" s="114" t="s">
        <v>102</v>
      </c>
      <c r="B15" s="128">
        <v>13</v>
      </c>
      <c r="C15" s="129">
        <v>104</v>
      </c>
      <c r="D15" s="130">
        <v>799</v>
      </c>
      <c r="E15" s="131">
        <v>9</v>
      </c>
      <c r="F15" s="132">
        <v>63</v>
      </c>
      <c r="G15" s="133">
        <v>845</v>
      </c>
      <c r="H15" s="232">
        <v>22</v>
      </c>
      <c r="I15" s="233">
        <v>167</v>
      </c>
      <c r="J15" s="234">
        <v>1644</v>
      </c>
      <c r="K15" s="58"/>
    </row>
    <row r="16" spans="1:13" ht="18" x14ac:dyDescent="0.35">
      <c r="A16" s="114" t="s">
        <v>103</v>
      </c>
      <c r="B16" s="128">
        <v>22</v>
      </c>
      <c r="C16" s="129">
        <v>176</v>
      </c>
      <c r="D16" s="130">
        <v>1957</v>
      </c>
      <c r="E16" s="131">
        <v>18</v>
      </c>
      <c r="F16" s="132">
        <v>126</v>
      </c>
      <c r="G16" s="133">
        <v>2378</v>
      </c>
      <c r="H16" s="232">
        <v>40</v>
      </c>
      <c r="I16" s="233">
        <v>302</v>
      </c>
      <c r="J16" s="234">
        <v>4335</v>
      </c>
      <c r="K16" s="58"/>
    </row>
    <row r="17" spans="1:11" ht="18" x14ac:dyDescent="0.35">
      <c r="A17" s="114" t="s">
        <v>104</v>
      </c>
      <c r="B17" s="128">
        <v>24</v>
      </c>
      <c r="C17" s="129">
        <v>192</v>
      </c>
      <c r="D17" s="130">
        <v>3677</v>
      </c>
      <c r="E17" s="131">
        <v>23</v>
      </c>
      <c r="F17" s="132">
        <v>161</v>
      </c>
      <c r="G17" s="133">
        <v>4011</v>
      </c>
      <c r="H17" s="232">
        <v>47</v>
      </c>
      <c r="I17" s="233">
        <v>353</v>
      </c>
      <c r="J17" s="234">
        <v>7688</v>
      </c>
      <c r="K17" s="58"/>
    </row>
    <row r="18" spans="1:11" ht="18" x14ac:dyDescent="0.35">
      <c r="A18" s="114" t="s">
        <v>105</v>
      </c>
      <c r="B18" s="128">
        <v>18</v>
      </c>
      <c r="C18" s="129">
        <v>144</v>
      </c>
      <c r="D18" s="130">
        <v>1995</v>
      </c>
      <c r="E18" s="131">
        <v>20</v>
      </c>
      <c r="F18" s="132">
        <v>140</v>
      </c>
      <c r="G18" s="133">
        <v>1848</v>
      </c>
      <c r="H18" s="232">
        <v>38</v>
      </c>
      <c r="I18" s="233">
        <v>284</v>
      </c>
      <c r="J18" s="234">
        <v>3843</v>
      </c>
      <c r="K18" s="58"/>
    </row>
    <row r="19" spans="1:11" ht="18" x14ac:dyDescent="0.35">
      <c r="A19" s="114" t="s">
        <v>106</v>
      </c>
      <c r="B19" s="115">
        <v>10</v>
      </c>
      <c r="C19" s="116">
        <v>80</v>
      </c>
      <c r="D19" s="117">
        <v>728</v>
      </c>
      <c r="E19" s="118">
        <v>12</v>
      </c>
      <c r="F19" s="119">
        <v>84</v>
      </c>
      <c r="G19" s="120">
        <v>794</v>
      </c>
      <c r="H19" s="226">
        <v>22</v>
      </c>
      <c r="I19" s="227">
        <v>164</v>
      </c>
      <c r="J19" s="228">
        <v>1522</v>
      </c>
      <c r="K19" s="58"/>
    </row>
    <row r="20" spans="1:11" ht="18" x14ac:dyDescent="0.35">
      <c r="A20" s="114" t="s">
        <v>107</v>
      </c>
      <c r="B20" s="115">
        <v>9</v>
      </c>
      <c r="C20" s="116">
        <v>72</v>
      </c>
      <c r="D20" s="117">
        <v>713</v>
      </c>
      <c r="E20" s="118">
        <v>12</v>
      </c>
      <c r="F20" s="119">
        <v>84</v>
      </c>
      <c r="G20" s="120">
        <v>835</v>
      </c>
      <c r="H20" s="226">
        <v>21</v>
      </c>
      <c r="I20" s="227">
        <v>156</v>
      </c>
      <c r="J20" s="228">
        <v>1548</v>
      </c>
      <c r="K20" s="58"/>
    </row>
    <row r="21" spans="1:11" ht="18" x14ac:dyDescent="0.35">
      <c r="A21" s="114" t="s">
        <v>108</v>
      </c>
      <c r="B21" s="115">
        <v>9</v>
      </c>
      <c r="C21" s="116">
        <v>72</v>
      </c>
      <c r="D21" s="117">
        <v>893</v>
      </c>
      <c r="E21" s="118">
        <v>12</v>
      </c>
      <c r="F21" s="119">
        <v>84</v>
      </c>
      <c r="G21" s="120">
        <v>1039</v>
      </c>
      <c r="H21" s="226">
        <v>21</v>
      </c>
      <c r="I21" s="227">
        <v>156</v>
      </c>
      <c r="J21" s="228">
        <v>1932</v>
      </c>
      <c r="K21" s="58"/>
    </row>
    <row r="22" spans="1:11" ht="18" x14ac:dyDescent="0.35">
      <c r="A22" s="114" t="s">
        <v>109</v>
      </c>
      <c r="B22" s="115">
        <v>9</v>
      </c>
      <c r="C22" s="116">
        <v>72</v>
      </c>
      <c r="D22" s="117">
        <v>1196</v>
      </c>
      <c r="E22" s="118">
        <v>12</v>
      </c>
      <c r="F22" s="119">
        <v>84</v>
      </c>
      <c r="G22" s="120">
        <v>1377</v>
      </c>
      <c r="H22" s="226">
        <v>21</v>
      </c>
      <c r="I22" s="227">
        <v>156</v>
      </c>
      <c r="J22" s="228">
        <v>2573</v>
      </c>
      <c r="K22" s="58"/>
    </row>
    <row r="23" spans="1:11" ht="18" x14ac:dyDescent="0.35">
      <c r="A23" s="114" t="s">
        <v>110</v>
      </c>
      <c r="B23" s="115">
        <v>9</v>
      </c>
      <c r="C23" s="116">
        <v>72</v>
      </c>
      <c r="D23" s="117">
        <v>1763</v>
      </c>
      <c r="E23" s="118">
        <v>12</v>
      </c>
      <c r="F23" s="119">
        <v>84</v>
      </c>
      <c r="G23" s="120">
        <v>1700</v>
      </c>
      <c r="H23" s="226">
        <v>21</v>
      </c>
      <c r="I23" s="227">
        <v>156</v>
      </c>
      <c r="J23" s="228">
        <v>3463</v>
      </c>
      <c r="K23" s="58"/>
    </row>
    <row r="24" spans="1:11" ht="18" x14ac:dyDescent="0.35">
      <c r="A24" s="114" t="s">
        <v>111</v>
      </c>
      <c r="B24" s="115">
        <v>10</v>
      </c>
      <c r="C24" s="116">
        <v>80</v>
      </c>
      <c r="D24" s="117">
        <v>3112</v>
      </c>
      <c r="E24" s="118">
        <v>12</v>
      </c>
      <c r="F24" s="119">
        <v>84</v>
      </c>
      <c r="G24" s="120">
        <v>2851</v>
      </c>
      <c r="H24" s="226">
        <v>22</v>
      </c>
      <c r="I24" s="227">
        <v>164</v>
      </c>
      <c r="J24" s="228">
        <v>5963</v>
      </c>
      <c r="K24" s="58"/>
    </row>
    <row r="25" spans="1:11" ht="18" x14ac:dyDescent="0.35">
      <c r="A25" s="121" t="s">
        <v>112</v>
      </c>
      <c r="B25" s="122">
        <v>21</v>
      </c>
      <c r="C25" s="123">
        <v>168</v>
      </c>
      <c r="D25" s="124">
        <v>7316</v>
      </c>
      <c r="E25" s="125">
        <v>13</v>
      </c>
      <c r="F25" s="126">
        <v>91</v>
      </c>
      <c r="G25" s="127">
        <v>5191</v>
      </c>
      <c r="H25" s="229">
        <v>34</v>
      </c>
      <c r="I25" s="230">
        <v>259</v>
      </c>
      <c r="J25" s="231">
        <v>12507</v>
      </c>
      <c r="K25" s="58"/>
    </row>
    <row r="26" spans="1:11" ht="18" x14ac:dyDescent="0.35">
      <c r="A26" s="121" t="s">
        <v>113</v>
      </c>
      <c r="B26" s="122">
        <v>25</v>
      </c>
      <c r="C26" s="123">
        <v>200</v>
      </c>
      <c r="D26" s="124">
        <v>15100</v>
      </c>
      <c r="E26" s="125">
        <v>22</v>
      </c>
      <c r="F26" s="126">
        <v>154</v>
      </c>
      <c r="G26" s="127">
        <v>11756</v>
      </c>
      <c r="H26" s="229">
        <v>47</v>
      </c>
      <c r="I26" s="230">
        <v>354</v>
      </c>
      <c r="J26" s="231">
        <v>26856</v>
      </c>
      <c r="K26" s="58"/>
    </row>
    <row r="27" spans="1:11" ht="18" x14ac:dyDescent="0.35">
      <c r="A27" s="121" t="s">
        <v>114</v>
      </c>
      <c r="B27" s="122">
        <v>21</v>
      </c>
      <c r="C27" s="123">
        <v>168</v>
      </c>
      <c r="D27" s="124">
        <v>10893</v>
      </c>
      <c r="E27" s="125">
        <v>20</v>
      </c>
      <c r="F27" s="126">
        <v>140</v>
      </c>
      <c r="G27" s="127">
        <v>11601</v>
      </c>
      <c r="H27" s="229">
        <v>41</v>
      </c>
      <c r="I27" s="230">
        <v>308</v>
      </c>
      <c r="J27" s="231">
        <v>22494</v>
      </c>
      <c r="K27" s="58"/>
    </row>
    <row r="28" spans="1:11" ht="18" x14ac:dyDescent="0.35">
      <c r="A28" s="114" t="s">
        <v>115</v>
      </c>
      <c r="B28" s="115">
        <v>14</v>
      </c>
      <c r="C28" s="116">
        <v>112</v>
      </c>
      <c r="D28" s="117">
        <v>5534</v>
      </c>
      <c r="E28" s="118">
        <v>15</v>
      </c>
      <c r="F28" s="119">
        <v>105</v>
      </c>
      <c r="G28" s="120">
        <v>6636</v>
      </c>
      <c r="H28" s="226">
        <v>29</v>
      </c>
      <c r="I28" s="227">
        <v>217</v>
      </c>
      <c r="J28" s="228">
        <v>12170</v>
      </c>
      <c r="K28" s="58"/>
    </row>
    <row r="29" spans="1:11" ht="18" x14ac:dyDescent="0.35">
      <c r="A29" s="114" t="s">
        <v>116</v>
      </c>
      <c r="B29" s="115">
        <v>11</v>
      </c>
      <c r="C29" s="116">
        <v>88</v>
      </c>
      <c r="D29" s="117">
        <v>3547</v>
      </c>
      <c r="E29" s="118">
        <v>12</v>
      </c>
      <c r="F29" s="119">
        <v>84</v>
      </c>
      <c r="G29" s="120">
        <v>4904</v>
      </c>
      <c r="H29" s="226">
        <v>23</v>
      </c>
      <c r="I29" s="227">
        <v>172</v>
      </c>
      <c r="J29" s="228">
        <v>8451</v>
      </c>
      <c r="K29" s="58"/>
    </row>
    <row r="30" spans="1:11" ht="18" x14ac:dyDescent="0.35">
      <c r="A30" s="114" t="s">
        <v>117</v>
      </c>
      <c r="B30" s="115">
        <v>10</v>
      </c>
      <c r="C30" s="116">
        <v>80</v>
      </c>
      <c r="D30" s="117">
        <v>2566</v>
      </c>
      <c r="E30" s="118">
        <v>11</v>
      </c>
      <c r="F30" s="119">
        <v>77</v>
      </c>
      <c r="G30" s="120">
        <v>4308</v>
      </c>
      <c r="H30" s="226">
        <v>21</v>
      </c>
      <c r="I30" s="227">
        <v>157</v>
      </c>
      <c r="J30" s="228">
        <v>6874</v>
      </c>
      <c r="K30" s="58"/>
    </row>
    <row r="31" spans="1:11" ht="18" x14ac:dyDescent="0.35">
      <c r="A31" s="114" t="s">
        <v>118</v>
      </c>
      <c r="B31" s="115">
        <v>8</v>
      </c>
      <c r="C31" s="116">
        <v>64</v>
      </c>
      <c r="D31" s="117">
        <v>1400</v>
      </c>
      <c r="E31" s="118">
        <v>8</v>
      </c>
      <c r="F31" s="119">
        <v>56</v>
      </c>
      <c r="G31" s="120">
        <v>2526</v>
      </c>
      <c r="H31" s="226">
        <v>16</v>
      </c>
      <c r="I31" s="227">
        <v>120</v>
      </c>
      <c r="J31" s="228">
        <v>3926</v>
      </c>
      <c r="K31" s="58"/>
    </row>
    <row r="32" spans="1:11" ht="18" x14ac:dyDescent="0.35">
      <c r="A32" s="114" t="s">
        <v>119</v>
      </c>
      <c r="B32" s="134">
        <v>3</v>
      </c>
      <c r="C32" s="135">
        <v>24</v>
      </c>
      <c r="D32" s="136">
        <v>796</v>
      </c>
      <c r="E32" s="137">
        <v>5</v>
      </c>
      <c r="F32" s="138">
        <v>35</v>
      </c>
      <c r="G32" s="139">
        <v>1394</v>
      </c>
      <c r="H32" s="235">
        <v>8</v>
      </c>
      <c r="I32" s="236">
        <v>59</v>
      </c>
      <c r="J32" s="237">
        <v>2190</v>
      </c>
      <c r="K32" s="58"/>
    </row>
    <row r="33" spans="1:11" ht="7.8" customHeight="1" x14ac:dyDescent="0.25">
      <c r="A33" s="159"/>
      <c r="B33" s="146"/>
      <c r="C33" s="147"/>
      <c r="D33" s="148"/>
      <c r="E33" s="149"/>
      <c r="F33" s="150"/>
      <c r="G33" s="151"/>
      <c r="H33" s="240"/>
      <c r="I33" s="241"/>
      <c r="J33" s="242"/>
      <c r="K33" s="58"/>
    </row>
    <row r="34" spans="1:11" ht="18" x14ac:dyDescent="0.25">
      <c r="A34" s="145" t="s">
        <v>1</v>
      </c>
      <c r="B34" s="146">
        <v>257</v>
      </c>
      <c r="C34" s="147">
        <v>2056</v>
      </c>
      <c r="D34" s="148">
        <v>65182</v>
      </c>
      <c r="E34" s="149">
        <v>258</v>
      </c>
      <c r="F34" s="150">
        <v>1806</v>
      </c>
      <c r="G34" s="151">
        <v>67554</v>
      </c>
      <c r="H34" s="240">
        <v>515</v>
      </c>
      <c r="I34" s="241">
        <v>3862</v>
      </c>
      <c r="J34" s="242">
        <v>132736</v>
      </c>
      <c r="K34" s="58"/>
    </row>
    <row r="35" spans="1:11" ht="7.2" customHeight="1" x14ac:dyDescent="0.25">
      <c r="A35" s="69"/>
      <c r="B35" s="79"/>
      <c r="C35" s="80"/>
      <c r="D35" s="81"/>
      <c r="E35" s="76"/>
      <c r="F35" s="77"/>
      <c r="G35" s="78"/>
      <c r="H35" s="252"/>
      <c r="I35" s="253"/>
      <c r="J35" s="254"/>
      <c r="K35" s="58"/>
    </row>
    <row r="36" spans="1:11" x14ac:dyDescent="0.25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</row>
    <row r="37" spans="1:11" x14ac:dyDescent="0.25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</row>
    <row r="38" spans="1:11" x14ac:dyDescent="0.25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</row>
  </sheetData>
  <mergeCells count="6">
    <mergeCell ref="A1:J1"/>
    <mergeCell ref="A2:J2"/>
    <mergeCell ref="A3:J3"/>
    <mergeCell ref="B6:D6"/>
    <mergeCell ref="E6:G6"/>
    <mergeCell ref="H6:J6"/>
  </mergeCells>
  <conditionalFormatting sqref="H9:J32 H34:J34">
    <cfRule type="cellIs" dxfId="1" priority="1" stopIfTrue="1" operator="equal">
      <formula>0</formula>
    </cfRule>
  </conditionalFormatting>
  <conditionalFormatting sqref="B9:G32 B34:G34">
    <cfRule type="cellIs" dxfId="0" priority="2" stopIfTrue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8"/>
  <sheetViews>
    <sheetView topLeftCell="A13" zoomScale="65" zoomScaleNormal="65" workbookViewId="0">
      <selection activeCell="A4" sqref="A4"/>
    </sheetView>
  </sheetViews>
  <sheetFormatPr defaultRowHeight="13.2" x14ac:dyDescent="0.25"/>
  <cols>
    <col min="1" max="1" width="14.77734375" customWidth="1"/>
    <col min="2" max="15" width="12.77734375" customWidth="1"/>
    <col min="16" max="16" width="14.77734375" customWidth="1"/>
    <col min="18" max="18" width="10.109375" bestFit="1" customWidth="1"/>
  </cols>
  <sheetData>
    <row r="1" spans="1:18" ht="15.6" x14ac:dyDescent="0.3">
      <c r="A1" s="332" t="s">
        <v>5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58"/>
      <c r="R1" s="304">
        <v>43419</v>
      </c>
    </row>
    <row r="2" spans="1:18" ht="15.6" x14ac:dyDescent="0.3">
      <c r="A2" s="332" t="s">
        <v>46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58"/>
    </row>
    <row r="3" spans="1:18" ht="15.6" x14ac:dyDescent="0.3">
      <c r="A3" s="332" t="s">
        <v>213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58"/>
    </row>
    <row r="4" spans="1:18" x14ac:dyDescent="0.25">
      <c r="A4" s="20"/>
      <c r="B4" s="20"/>
      <c r="C4" s="20"/>
      <c r="D4" s="20"/>
      <c r="E4" s="20"/>
      <c r="F4" s="20"/>
      <c r="G4" s="20"/>
      <c r="H4" s="21"/>
      <c r="I4" s="21"/>
      <c r="J4" s="21"/>
      <c r="K4" s="21"/>
      <c r="L4" s="21"/>
      <c r="M4" s="21"/>
      <c r="N4" s="21"/>
      <c r="O4" s="21"/>
      <c r="P4" s="21"/>
      <c r="Q4" s="58"/>
    </row>
    <row r="5" spans="1:18" x14ac:dyDescent="0.25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58"/>
    </row>
    <row r="6" spans="1:18" ht="19.95" customHeight="1" x14ac:dyDescent="0.25">
      <c r="A6" s="333" t="s">
        <v>0</v>
      </c>
      <c r="B6" s="335" t="s">
        <v>43</v>
      </c>
      <c r="C6" s="336"/>
      <c r="D6" s="337"/>
      <c r="E6" s="336" t="s">
        <v>31</v>
      </c>
      <c r="F6" s="336"/>
      <c r="G6" s="336"/>
      <c r="H6" s="338" t="s">
        <v>44</v>
      </c>
      <c r="I6" s="339"/>
      <c r="J6" s="340"/>
      <c r="K6" s="338" t="s">
        <v>47</v>
      </c>
      <c r="L6" s="339"/>
      <c r="M6" s="341"/>
      <c r="N6" s="339" t="s">
        <v>203</v>
      </c>
      <c r="O6" s="339"/>
      <c r="P6" s="340"/>
      <c r="Q6" s="58"/>
    </row>
    <row r="7" spans="1:18" ht="18" x14ac:dyDescent="0.25">
      <c r="A7" s="334"/>
      <c r="B7" s="101" t="s">
        <v>27</v>
      </c>
      <c r="C7" s="102" t="s">
        <v>3</v>
      </c>
      <c r="D7" s="103" t="s">
        <v>4</v>
      </c>
      <c r="E7" s="104" t="s">
        <v>27</v>
      </c>
      <c r="F7" s="104" t="s">
        <v>3</v>
      </c>
      <c r="G7" s="104" t="s">
        <v>4</v>
      </c>
      <c r="H7" s="101" t="s">
        <v>27</v>
      </c>
      <c r="I7" s="102" t="s">
        <v>3</v>
      </c>
      <c r="J7" s="103" t="s">
        <v>4</v>
      </c>
      <c r="K7" s="105" t="s">
        <v>27</v>
      </c>
      <c r="L7" s="104" t="s">
        <v>3</v>
      </c>
      <c r="M7" s="106" t="s">
        <v>4</v>
      </c>
      <c r="N7" s="255" t="s">
        <v>27</v>
      </c>
      <c r="O7" s="255" t="s">
        <v>3</v>
      </c>
      <c r="P7" s="256" t="s">
        <v>4</v>
      </c>
      <c r="Q7" s="58"/>
    </row>
    <row r="8" spans="1:18" ht="18" x14ac:dyDescent="0.35">
      <c r="A8" s="107"/>
      <c r="B8" s="108"/>
      <c r="C8" s="109"/>
      <c r="D8" s="110"/>
      <c r="E8" s="111"/>
      <c r="F8" s="111"/>
      <c r="G8" s="111"/>
      <c r="H8" s="108"/>
      <c r="I8" s="109"/>
      <c r="J8" s="110"/>
      <c r="K8" s="112"/>
      <c r="L8" s="111"/>
      <c r="M8" s="113"/>
      <c r="N8" s="224"/>
      <c r="O8" s="224"/>
      <c r="P8" s="225"/>
      <c r="Q8" s="58"/>
    </row>
    <row r="9" spans="1:18" ht="18" x14ac:dyDescent="0.35">
      <c r="A9" s="114" t="s">
        <v>96</v>
      </c>
      <c r="B9" s="115">
        <v>36</v>
      </c>
      <c r="C9" s="116">
        <v>344</v>
      </c>
      <c r="D9" s="117">
        <v>13391</v>
      </c>
      <c r="E9" s="118">
        <v>38</v>
      </c>
      <c r="F9" s="119">
        <v>342</v>
      </c>
      <c r="G9" s="120">
        <v>11477</v>
      </c>
      <c r="H9" s="115">
        <v>20</v>
      </c>
      <c r="I9" s="116">
        <v>206</v>
      </c>
      <c r="J9" s="117">
        <v>7179</v>
      </c>
      <c r="K9" s="118">
        <v>3</v>
      </c>
      <c r="L9" s="119">
        <v>22</v>
      </c>
      <c r="M9" s="120">
        <v>1016</v>
      </c>
      <c r="N9" s="226">
        <v>97</v>
      </c>
      <c r="O9" s="227">
        <v>914</v>
      </c>
      <c r="P9" s="228">
        <v>33063</v>
      </c>
      <c r="Q9" s="58"/>
    </row>
    <row r="10" spans="1:18" ht="18" x14ac:dyDescent="0.35">
      <c r="A10" s="114" t="s">
        <v>97</v>
      </c>
      <c r="B10" s="115">
        <v>26</v>
      </c>
      <c r="C10" s="116">
        <v>246</v>
      </c>
      <c r="D10" s="117">
        <v>5466</v>
      </c>
      <c r="E10" s="118">
        <v>35</v>
      </c>
      <c r="F10" s="119">
        <v>316</v>
      </c>
      <c r="G10" s="120">
        <v>5497</v>
      </c>
      <c r="H10" s="115">
        <v>12</v>
      </c>
      <c r="I10" s="116">
        <v>124</v>
      </c>
      <c r="J10" s="117">
        <v>3610</v>
      </c>
      <c r="K10" s="118">
        <v>4</v>
      </c>
      <c r="L10" s="119">
        <v>30</v>
      </c>
      <c r="M10" s="120">
        <v>538</v>
      </c>
      <c r="N10" s="226">
        <v>77</v>
      </c>
      <c r="O10" s="227">
        <v>716</v>
      </c>
      <c r="P10" s="228">
        <v>15111</v>
      </c>
      <c r="Q10" s="58"/>
    </row>
    <row r="11" spans="1:18" ht="18" x14ac:dyDescent="0.35">
      <c r="A11" s="114" t="s">
        <v>98</v>
      </c>
      <c r="B11" s="115">
        <v>24</v>
      </c>
      <c r="C11" s="116">
        <v>228</v>
      </c>
      <c r="D11" s="117">
        <v>2795</v>
      </c>
      <c r="E11" s="118">
        <v>28</v>
      </c>
      <c r="F11" s="119">
        <v>254</v>
      </c>
      <c r="G11" s="120">
        <v>2133</v>
      </c>
      <c r="H11" s="115">
        <v>13</v>
      </c>
      <c r="I11" s="116">
        <v>132</v>
      </c>
      <c r="J11" s="117">
        <v>1580</v>
      </c>
      <c r="K11" s="118">
        <v>3</v>
      </c>
      <c r="L11" s="119">
        <v>23</v>
      </c>
      <c r="M11" s="120">
        <v>377</v>
      </c>
      <c r="N11" s="226">
        <v>68</v>
      </c>
      <c r="O11" s="227">
        <v>637</v>
      </c>
      <c r="P11" s="228">
        <v>6885</v>
      </c>
      <c r="Q11" s="58"/>
    </row>
    <row r="12" spans="1:18" ht="18" x14ac:dyDescent="0.35">
      <c r="A12" s="114" t="s">
        <v>99</v>
      </c>
      <c r="B12" s="115">
        <v>31</v>
      </c>
      <c r="C12" s="116">
        <v>294</v>
      </c>
      <c r="D12" s="117">
        <v>2381</v>
      </c>
      <c r="E12" s="118">
        <v>29</v>
      </c>
      <c r="F12" s="119">
        <v>260</v>
      </c>
      <c r="G12" s="120">
        <v>1312</v>
      </c>
      <c r="H12" s="115">
        <v>11</v>
      </c>
      <c r="I12" s="116">
        <v>113</v>
      </c>
      <c r="J12" s="117">
        <v>821</v>
      </c>
      <c r="K12" s="118">
        <v>3</v>
      </c>
      <c r="L12" s="119">
        <v>22</v>
      </c>
      <c r="M12" s="120">
        <v>172</v>
      </c>
      <c r="N12" s="226">
        <v>74</v>
      </c>
      <c r="O12" s="227">
        <v>689</v>
      </c>
      <c r="P12" s="228">
        <v>4686</v>
      </c>
      <c r="Q12" s="58"/>
    </row>
    <row r="13" spans="1:18" ht="18" x14ac:dyDescent="0.35">
      <c r="A13" s="114" t="s">
        <v>100</v>
      </c>
      <c r="B13" s="115">
        <v>26</v>
      </c>
      <c r="C13" s="116">
        <v>248</v>
      </c>
      <c r="D13" s="117">
        <v>1855</v>
      </c>
      <c r="E13" s="118">
        <v>30</v>
      </c>
      <c r="F13" s="119">
        <v>270</v>
      </c>
      <c r="G13" s="120">
        <v>1346</v>
      </c>
      <c r="H13" s="115">
        <v>12</v>
      </c>
      <c r="I13" s="116">
        <v>123</v>
      </c>
      <c r="J13" s="117">
        <v>1071</v>
      </c>
      <c r="K13" s="118">
        <v>4</v>
      </c>
      <c r="L13" s="119">
        <v>30</v>
      </c>
      <c r="M13" s="120">
        <v>213</v>
      </c>
      <c r="N13" s="226">
        <v>72</v>
      </c>
      <c r="O13" s="227">
        <v>671</v>
      </c>
      <c r="P13" s="228">
        <v>4485</v>
      </c>
      <c r="Q13" s="58"/>
    </row>
    <row r="14" spans="1:18" ht="18" x14ac:dyDescent="0.35">
      <c r="A14" s="114" t="s">
        <v>101</v>
      </c>
      <c r="B14" s="115">
        <v>28</v>
      </c>
      <c r="C14" s="116">
        <v>268</v>
      </c>
      <c r="D14" s="117">
        <v>4911</v>
      </c>
      <c r="E14" s="118">
        <v>49</v>
      </c>
      <c r="F14" s="119">
        <v>440</v>
      </c>
      <c r="G14" s="120">
        <v>4090</v>
      </c>
      <c r="H14" s="115">
        <v>17</v>
      </c>
      <c r="I14" s="116">
        <v>173</v>
      </c>
      <c r="J14" s="117">
        <v>2950</v>
      </c>
      <c r="K14" s="118">
        <v>4</v>
      </c>
      <c r="L14" s="119">
        <v>31</v>
      </c>
      <c r="M14" s="120">
        <v>441</v>
      </c>
      <c r="N14" s="226">
        <v>98</v>
      </c>
      <c r="O14" s="227">
        <v>912</v>
      </c>
      <c r="P14" s="228">
        <v>12392</v>
      </c>
      <c r="Q14" s="58"/>
    </row>
    <row r="15" spans="1:18" ht="18" x14ac:dyDescent="0.35">
      <c r="A15" s="114" t="s">
        <v>102</v>
      </c>
      <c r="B15" s="128">
        <v>51</v>
      </c>
      <c r="C15" s="129">
        <v>478</v>
      </c>
      <c r="D15" s="130">
        <v>22615</v>
      </c>
      <c r="E15" s="131">
        <v>82</v>
      </c>
      <c r="F15" s="132">
        <v>740</v>
      </c>
      <c r="G15" s="133">
        <v>14055</v>
      </c>
      <c r="H15" s="128">
        <v>36</v>
      </c>
      <c r="I15" s="129">
        <v>358</v>
      </c>
      <c r="J15" s="130">
        <v>8917</v>
      </c>
      <c r="K15" s="131">
        <v>22</v>
      </c>
      <c r="L15" s="132">
        <v>167</v>
      </c>
      <c r="M15" s="133">
        <v>1644</v>
      </c>
      <c r="N15" s="232">
        <v>191</v>
      </c>
      <c r="O15" s="233">
        <v>1743</v>
      </c>
      <c r="P15" s="234">
        <v>47231</v>
      </c>
      <c r="Q15" s="58"/>
    </row>
    <row r="16" spans="1:18" ht="18" x14ac:dyDescent="0.35">
      <c r="A16" s="114" t="s">
        <v>103</v>
      </c>
      <c r="B16" s="128">
        <v>81</v>
      </c>
      <c r="C16" s="129">
        <v>754</v>
      </c>
      <c r="D16" s="130">
        <v>46267</v>
      </c>
      <c r="E16" s="131">
        <v>121</v>
      </c>
      <c r="F16" s="132">
        <v>1092</v>
      </c>
      <c r="G16" s="133">
        <v>26931</v>
      </c>
      <c r="H16" s="128">
        <v>62</v>
      </c>
      <c r="I16" s="129">
        <v>620</v>
      </c>
      <c r="J16" s="130">
        <v>14798</v>
      </c>
      <c r="K16" s="131">
        <v>40</v>
      </c>
      <c r="L16" s="132">
        <v>302</v>
      </c>
      <c r="M16" s="133">
        <v>4335</v>
      </c>
      <c r="N16" s="232">
        <v>304</v>
      </c>
      <c r="O16" s="233">
        <v>2768</v>
      </c>
      <c r="P16" s="234">
        <v>92331</v>
      </c>
      <c r="Q16" s="58"/>
    </row>
    <row r="17" spans="1:17" ht="18" x14ac:dyDescent="0.35">
      <c r="A17" s="114" t="s">
        <v>104</v>
      </c>
      <c r="B17" s="128">
        <v>108</v>
      </c>
      <c r="C17" s="129">
        <v>1004</v>
      </c>
      <c r="D17" s="130">
        <v>51231</v>
      </c>
      <c r="E17" s="131">
        <v>127</v>
      </c>
      <c r="F17" s="132">
        <v>1132</v>
      </c>
      <c r="G17" s="133">
        <v>28896</v>
      </c>
      <c r="H17" s="128">
        <v>75</v>
      </c>
      <c r="I17" s="129">
        <v>744</v>
      </c>
      <c r="J17" s="130">
        <v>16128</v>
      </c>
      <c r="K17" s="131">
        <v>47</v>
      </c>
      <c r="L17" s="132">
        <v>353</v>
      </c>
      <c r="M17" s="133">
        <v>7688</v>
      </c>
      <c r="N17" s="232">
        <v>357</v>
      </c>
      <c r="O17" s="233">
        <v>3233</v>
      </c>
      <c r="P17" s="234">
        <v>103943</v>
      </c>
      <c r="Q17" s="58"/>
    </row>
    <row r="18" spans="1:17" ht="18" x14ac:dyDescent="0.35">
      <c r="A18" s="114" t="s">
        <v>105</v>
      </c>
      <c r="B18" s="128">
        <v>122</v>
      </c>
      <c r="C18" s="129">
        <v>1144</v>
      </c>
      <c r="D18" s="130">
        <v>37908</v>
      </c>
      <c r="E18" s="131">
        <v>150</v>
      </c>
      <c r="F18" s="132">
        <v>1358</v>
      </c>
      <c r="G18" s="133">
        <v>24420</v>
      </c>
      <c r="H18" s="128">
        <v>76</v>
      </c>
      <c r="I18" s="129">
        <v>740</v>
      </c>
      <c r="J18" s="130">
        <v>11499</v>
      </c>
      <c r="K18" s="131">
        <v>38</v>
      </c>
      <c r="L18" s="132">
        <v>284</v>
      </c>
      <c r="M18" s="133">
        <v>3843</v>
      </c>
      <c r="N18" s="232">
        <v>386</v>
      </c>
      <c r="O18" s="233">
        <v>3526</v>
      </c>
      <c r="P18" s="234">
        <v>77670</v>
      </c>
      <c r="Q18" s="58"/>
    </row>
    <row r="19" spans="1:17" ht="18" x14ac:dyDescent="0.35">
      <c r="A19" s="114" t="s">
        <v>106</v>
      </c>
      <c r="B19" s="115">
        <v>99</v>
      </c>
      <c r="C19" s="116">
        <v>940</v>
      </c>
      <c r="D19" s="117">
        <v>27690</v>
      </c>
      <c r="E19" s="118">
        <v>115</v>
      </c>
      <c r="F19" s="119">
        <v>1034</v>
      </c>
      <c r="G19" s="120">
        <v>16771</v>
      </c>
      <c r="H19" s="115">
        <v>53</v>
      </c>
      <c r="I19" s="116">
        <v>519</v>
      </c>
      <c r="J19" s="117">
        <v>8672</v>
      </c>
      <c r="K19" s="118">
        <v>22</v>
      </c>
      <c r="L19" s="119">
        <v>164</v>
      </c>
      <c r="M19" s="120">
        <v>1522</v>
      </c>
      <c r="N19" s="226">
        <v>289</v>
      </c>
      <c r="O19" s="227">
        <v>2657</v>
      </c>
      <c r="P19" s="228">
        <v>54655</v>
      </c>
      <c r="Q19" s="58"/>
    </row>
    <row r="20" spans="1:17" ht="18" x14ac:dyDescent="0.35">
      <c r="A20" s="114" t="s">
        <v>107</v>
      </c>
      <c r="B20" s="115">
        <v>95</v>
      </c>
      <c r="C20" s="116">
        <v>904</v>
      </c>
      <c r="D20" s="117">
        <v>26015</v>
      </c>
      <c r="E20" s="118">
        <v>101</v>
      </c>
      <c r="F20" s="119">
        <v>904</v>
      </c>
      <c r="G20" s="120">
        <v>18322</v>
      </c>
      <c r="H20" s="115">
        <v>41</v>
      </c>
      <c r="I20" s="116">
        <v>399</v>
      </c>
      <c r="J20" s="117">
        <v>9413</v>
      </c>
      <c r="K20" s="118">
        <v>21</v>
      </c>
      <c r="L20" s="119">
        <v>156</v>
      </c>
      <c r="M20" s="120">
        <v>1548</v>
      </c>
      <c r="N20" s="226">
        <v>258</v>
      </c>
      <c r="O20" s="227">
        <v>2363</v>
      </c>
      <c r="P20" s="228">
        <v>55298</v>
      </c>
      <c r="Q20" s="58"/>
    </row>
    <row r="21" spans="1:17" ht="18" x14ac:dyDescent="0.35">
      <c r="A21" s="114" t="s">
        <v>108</v>
      </c>
      <c r="B21" s="115">
        <v>94</v>
      </c>
      <c r="C21" s="116">
        <v>890</v>
      </c>
      <c r="D21" s="117">
        <v>29601</v>
      </c>
      <c r="E21" s="118">
        <v>104</v>
      </c>
      <c r="F21" s="119">
        <v>940</v>
      </c>
      <c r="G21" s="120">
        <v>21525</v>
      </c>
      <c r="H21" s="115">
        <v>44</v>
      </c>
      <c r="I21" s="116">
        <v>430</v>
      </c>
      <c r="J21" s="117">
        <v>11418</v>
      </c>
      <c r="K21" s="118">
        <v>21</v>
      </c>
      <c r="L21" s="119">
        <v>156</v>
      </c>
      <c r="M21" s="120">
        <v>1932</v>
      </c>
      <c r="N21" s="226">
        <v>263</v>
      </c>
      <c r="O21" s="227">
        <v>2416</v>
      </c>
      <c r="P21" s="228">
        <v>64476</v>
      </c>
      <c r="Q21" s="58"/>
    </row>
    <row r="22" spans="1:17" ht="18" x14ac:dyDescent="0.35">
      <c r="A22" s="114" t="s">
        <v>120</v>
      </c>
      <c r="B22" s="115">
        <v>87</v>
      </c>
      <c r="C22" s="116">
        <v>824</v>
      </c>
      <c r="D22" s="117">
        <v>31171</v>
      </c>
      <c r="E22" s="118">
        <v>103</v>
      </c>
      <c r="F22" s="119">
        <v>924</v>
      </c>
      <c r="G22" s="120">
        <v>25669</v>
      </c>
      <c r="H22" s="115">
        <v>46</v>
      </c>
      <c r="I22" s="116">
        <v>450</v>
      </c>
      <c r="J22" s="117">
        <v>14834</v>
      </c>
      <c r="K22" s="118">
        <v>21</v>
      </c>
      <c r="L22" s="119">
        <v>156</v>
      </c>
      <c r="M22" s="120">
        <v>2573</v>
      </c>
      <c r="N22" s="226">
        <v>257</v>
      </c>
      <c r="O22" s="227">
        <v>2354</v>
      </c>
      <c r="P22" s="228">
        <v>74247</v>
      </c>
      <c r="Q22" s="58"/>
    </row>
    <row r="23" spans="1:17" ht="18" x14ac:dyDescent="0.35">
      <c r="A23" s="114" t="s">
        <v>110</v>
      </c>
      <c r="B23" s="115">
        <v>88</v>
      </c>
      <c r="C23" s="116">
        <v>824</v>
      </c>
      <c r="D23" s="117">
        <v>42391</v>
      </c>
      <c r="E23" s="118">
        <v>100</v>
      </c>
      <c r="F23" s="119">
        <v>896</v>
      </c>
      <c r="G23" s="120">
        <v>31754</v>
      </c>
      <c r="H23" s="115">
        <v>44</v>
      </c>
      <c r="I23" s="116">
        <v>421</v>
      </c>
      <c r="J23" s="117">
        <v>19041</v>
      </c>
      <c r="K23" s="118">
        <v>21</v>
      </c>
      <c r="L23" s="119">
        <v>156</v>
      </c>
      <c r="M23" s="120">
        <v>3463</v>
      </c>
      <c r="N23" s="226">
        <v>253</v>
      </c>
      <c r="O23" s="227">
        <v>2297</v>
      </c>
      <c r="P23" s="228">
        <v>96649</v>
      </c>
      <c r="Q23" s="58"/>
    </row>
    <row r="24" spans="1:17" ht="18" x14ac:dyDescent="0.35">
      <c r="A24" s="114" t="s">
        <v>111</v>
      </c>
      <c r="B24" s="115">
        <v>90</v>
      </c>
      <c r="C24" s="116">
        <v>854</v>
      </c>
      <c r="D24" s="117">
        <v>59055</v>
      </c>
      <c r="E24" s="118">
        <v>113</v>
      </c>
      <c r="F24" s="119">
        <v>1020</v>
      </c>
      <c r="G24" s="120">
        <v>49599</v>
      </c>
      <c r="H24" s="115">
        <v>58</v>
      </c>
      <c r="I24" s="116">
        <v>570</v>
      </c>
      <c r="J24" s="117">
        <v>34104</v>
      </c>
      <c r="K24" s="118">
        <v>22</v>
      </c>
      <c r="L24" s="119">
        <v>164</v>
      </c>
      <c r="M24" s="120">
        <v>5963</v>
      </c>
      <c r="N24" s="226">
        <v>283</v>
      </c>
      <c r="O24" s="227">
        <v>2608</v>
      </c>
      <c r="P24" s="228">
        <v>148721</v>
      </c>
      <c r="Q24" s="58"/>
    </row>
    <row r="25" spans="1:17" ht="18" x14ac:dyDescent="0.35">
      <c r="A25" s="121" t="s">
        <v>112</v>
      </c>
      <c r="B25" s="122">
        <v>93</v>
      </c>
      <c r="C25" s="123">
        <v>874</v>
      </c>
      <c r="D25" s="124">
        <v>72984</v>
      </c>
      <c r="E25" s="125">
        <v>124</v>
      </c>
      <c r="F25" s="126">
        <v>1108</v>
      </c>
      <c r="G25" s="127">
        <v>72518</v>
      </c>
      <c r="H25" s="122">
        <v>65</v>
      </c>
      <c r="I25" s="123">
        <v>637</v>
      </c>
      <c r="J25" s="124">
        <v>46319</v>
      </c>
      <c r="K25" s="125">
        <v>34</v>
      </c>
      <c r="L25" s="126">
        <v>259</v>
      </c>
      <c r="M25" s="127">
        <v>12507</v>
      </c>
      <c r="N25" s="229">
        <v>316</v>
      </c>
      <c r="O25" s="230">
        <v>2878</v>
      </c>
      <c r="P25" s="231">
        <v>204328</v>
      </c>
      <c r="Q25" s="58"/>
    </row>
    <row r="26" spans="1:17" ht="18" x14ac:dyDescent="0.35">
      <c r="A26" s="121" t="s">
        <v>113</v>
      </c>
      <c r="B26" s="122">
        <v>99</v>
      </c>
      <c r="C26" s="123">
        <v>930</v>
      </c>
      <c r="D26" s="124">
        <v>91757</v>
      </c>
      <c r="E26" s="125">
        <v>146</v>
      </c>
      <c r="F26" s="126">
        <v>1312</v>
      </c>
      <c r="G26" s="127">
        <v>109747</v>
      </c>
      <c r="H26" s="122">
        <v>84</v>
      </c>
      <c r="I26" s="123">
        <v>831</v>
      </c>
      <c r="J26" s="124">
        <v>71149</v>
      </c>
      <c r="K26" s="125">
        <v>47</v>
      </c>
      <c r="L26" s="126">
        <v>354</v>
      </c>
      <c r="M26" s="127">
        <v>26856</v>
      </c>
      <c r="N26" s="229">
        <v>376</v>
      </c>
      <c r="O26" s="230">
        <v>3427</v>
      </c>
      <c r="P26" s="231">
        <v>299509</v>
      </c>
      <c r="Q26" s="58"/>
    </row>
    <row r="27" spans="1:17" ht="18" x14ac:dyDescent="0.35">
      <c r="A27" s="121" t="s">
        <v>114</v>
      </c>
      <c r="B27" s="122">
        <v>105</v>
      </c>
      <c r="C27" s="123">
        <v>1000</v>
      </c>
      <c r="D27" s="124">
        <v>88105</v>
      </c>
      <c r="E27" s="125">
        <v>127</v>
      </c>
      <c r="F27" s="126">
        <v>1134</v>
      </c>
      <c r="G27" s="127">
        <v>108466</v>
      </c>
      <c r="H27" s="122">
        <v>67</v>
      </c>
      <c r="I27" s="123">
        <v>657</v>
      </c>
      <c r="J27" s="124">
        <v>60531</v>
      </c>
      <c r="K27" s="125">
        <v>41</v>
      </c>
      <c r="L27" s="126">
        <v>308</v>
      </c>
      <c r="M27" s="127">
        <v>22494</v>
      </c>
      <c r="N27" s="229">
        <v>340</v>
      </c>
      <c r="O27" s="230">
        <v>3099</v>
      </c>
      <c r="P27" s="231">
        <v>279596</v>
      </c>
      <c r="Q27" s="58"/>
    </row>
    <row r="28" spans="1:17" ht="18" x14ac:dyDescent="0.35">
      <c r="A28" s="114" t="s">
        <v>115</v>
      </c>
      <c r="B28" s="115">
        <v>99</v>
      </c>
      <c r="C28" s="116">
        <v>942</v>
      </c>
      <c r="D28" s="117">
        <v>57858</v>
      </c>
      <c r="E28" s="118">
        <v>114</v>
      </c>
      <c r="F28" s="119">
        <v>1022</v>
      </c>
      <c r="G28" s="120">
        <v>71490</v>
      </c>
      <c r="H28" s="115">
        <v>67</v>
      </c>
      <c r="I28" s="116">
        <v>662</v>
      </c>
      <c r="J28" s="117">
        <v>43011</v>
      </c>
      <c r="K28" s="118">
        <v>29</v>
      </c>
      <c r="L28" s="119">
        <v>217</v>
      </c>
      <c r="M28" s="120">
        <v>12170</v>
      </c>
      <c r="N28" s="226">
        <v>309</v>
      </c>
      <c r="O28" s="227">
        <v>2843</v>
      </c>
      <c r="P28" s="228">
        <v>184529</v>
      </c>
      <c r="Q28" s="58"/>
    </row>
    <row r="29" spans="1:17" ht="18" x14ac:dyDescent="0.35">
      <c r="A29" s="114" t="s">
        <v>116</v>
      </c>
      <c r="B29" s="115">
        <v>85</v>
      </c>
      <c r="C29" s="116">
        <v>808</v>
      </c>
      <c r="D29" s="117">
        <v>41579</v>
      </c>
      <c r="E29" s="118">
        <v>105</v>
      </c>
      <c r="F29" s="119">
        <v>936</v>
      </c>
      <c r="G29" s="120">
        <v>53011</v>
      </c>
      <c r="H29" s="115">
        <v>54</v>
      </c>
      <c r="I29" s="116">
        <v>531</v>
      </c>
      <c r="J29" s="117">
        <v>30581</v>
      </c>
      <c r="K29" s="118">
        <v>23</v>
      </c>
      <c r="L29" s="119">
        <v>172</v>
      </c>
      <c r="M29" s="120">
        <v>8451</v>
      </c>
      <c r="N29" s="226">
        <v>267</v>
      </c>
      <c r="O29" s="227">
        <v>2447</v>
      </c>
      <c r="P29" s="228">
        <v>133622</v>
      </c>
      <c r="Q29" s="58"/>
    </row>
    <row r="30" spans="1:17" ht="18" x14ac:dyDescent="0.35">
      <c r="A30" s="114" t="s">
        <v>117</v>
      </c>
      <c r="B30" s="115">
        <v>84</v>
      </c>
      <c r="C30" s="116">
        <v>790</v>
      </c>
      <c r="D30" s="117">
        <v>36020</v>
      </c>
      <c r="E30" s="118">
        <v>88</v>
      </c>
      <c r="F30" s="119">
        <v>778</v>
      </c>
      <c r="G30" s="120">
        <v>42923</v>
      </c>
      <c r="H30" s="115">
        <v>56</v>
      </c>
      <c r="I30" s="116">
        <v>549</v>
      </c>
      <c r="J30" s="117">
        <v>25804</v>
      </c>
      <c r="K30" s="118">
        <v>21</v>
      </c>
      <c r="L30" s="119">
        <v>157</v>
      </c>
      <c r="M30" s="120">
        <v>6874</v>
      </c>
      <c r="N30" s="226">
        <v>249</v>
      </c>
      <c r="O30" s="227">
        <v>2274</v>
      </c>
      <c r="P30" s="228">
        <v>111621</v>
      </c>
      <c r="Q30" s="58"/>
    </row>
    <row r="31" spans="1:17" ht="18" x14ac:dyDescent="0.35">
      <c r="A31" s="114" t="s">
        <v>118</v>
      </c>
      <c r="B31" s="115">
        <v>60</v>
      </c>
      <c r="C31" s="116">
        <v>566</v>
      </c>
      <c r="D31" s="117">
        <v>24926</v>
      </c>
      <c r="E31" s="118">
        <v>79</v>
      </c>
      <c r="F31" s="119">
        <v>688</v>
      </c>
      <c r="G31" s="120">
        <v>29866</v>
      </c>
      <c r="H31" s="115">
        <v>47</v>
      </c>
      <c r="I31" s="116">
        <v>473</v>
      </c>
      <c r="J31" s="117">
        <v>18786</v>
      </c>
      <c r="K31" s="118">
        <v>16</v>
      </c>
      <c r="L31" s="119">
        <v>120</v>
      </c>
      <c r="M31" s="120">
        <v>3926</v>
      </c>
      <c r="N31" s="226">
        <v>202</v>
      </c>
      <c r="O31" s="227">
        <v>1847</v>
      </c>
      <c r="P31" s="228">
        <v>77504</v>
      </c>
      <c r="Q31" s="58"/>
    </row>
    <row r="32" spans="1:17" ht="18" x14ac:dyDescent="0.35">
      <c r="A32" s="114" t="s">
        <v>119</v>
      </c>
      <c r="B32" s="134">
        <v>41</v>
      </c>
      <c r="C32" s="135">
        <v>390</v>
      </c>
      <c r="D32" s="136">
        <v>18952</v>
      </c>
      <c r="E32" s="137">
        <v>54</v>
      </c>
      <c r="F32" s="138">
        <v>480</v>
      </c>
      <c r="G32" s="139">
        <v>20783</v>
      </c>
      <c r="H32" s="134">
        <v>31</v>
      </c>
      <c r="I32" s="135">
        <v>310</v>
      </c>
      <c r="J32" s="136">
        <v>14292</v>
      </c>
      <c r="K32" s="137">
        <v>8</v>
      </c>
      <c r="L32" s="138">
        <v>59</v>
      </c>
      <c r="M32" s="139">
        <v>2190</v>
      </c>
      <c r="N32" s="235">
        <v>134</v>
      </c>
      <c r="O32" s="236">
        <v>1239</v>
      </c>
      <c r="P32" s="237">
        <v>56217</v>
      </c>
      <c r="Q32" s="58"/>
    </row>
    <row r="33" spans="1:17" ht="7.8" customHeight="1" x14ac:dyDescent="0.35">
      <c r="A33" s="107"/>
      <c r="B33" s="140"/>
      <c r="C33" s="141"/>
      <c r="D33" s="142"/>
      <c r="E33" s="143"/>
      <c r="F33" s="143"/>
      <c r="G33" s="144"/>
      <c r="H33" s="140"/>
      <c r="I33" s="141"/>
      <c r="J33" s="142"/>
      <c r="K33" s="143"/>
      <c r="L33" s="143"/>
      <c r="M33" s="144"/>
      <c r="N33" s="238"/>
      <c r="O33" s="238"/>
      <c r="P33" s="239"/>
      <c r="Q33" s="58"/>
    </row>
    <row r="34" spans="1:17" ht="18" x14ac:dyDescent="0.25">
      <c r="A34" s="145" t="s">
        <v>1</v>
      </c>
      <c r="B34" s="146">
        <v>1752</v>
      </c>
      <c r="C34" s="147">
        <v>16544</v>
      </c>
      <c r="D34" s="148">
        <v>836924</v>
      </c>
      <c r="E34" s="149">
        <v>2162</v>
      </c>
      <c r="F34" s="150">
        <v>19380</v>
      </c>
      <c r="G34" s="151">
        <v>792601</v>
      </c>
      <c r="H34" s="146">
        <v>1091</v>
      </c>
      <c r="I34" s="147">
        <v>10772</v>
      </c>
      <c r="J34" s="148">
        <v>476508</v>
      </c>
      <c r="K34" s="149">
        <v>515</v>
      </c>
      <c r="L34" s="150">
        <v>3862</v>
      </c>
      <c r="M34" s="151">
        <v>132736</v>
      </c>
      <c r="N34" s="240">
        <v>5520</v>
      </c>
      <c r="O34" s="241">
        <v>50558</v>
      </c>
      <c r="P34" s="242">
        <v>2238769</v>
      </c>
      <c r="Q34" s="58"/>
    </row>
    <row r="35" spans="1:17" ht="4.8" customHeight="1" x14ac:dyDescent="0.25">
      <c r="A35" s="56"/>
      <c r="B35" s="66"/>
      <c r="C35" s="67"/>
      <c r="D35" s="68"/>
      <c r="E35" s="60"/>
      <c r="F35" s="57"/>
      <c r="G35" s="61"/>
      <c r="H35" s="66"/>
      <c r="I35" s="67"/>
      <c r="J35" s="68"/>
      <c r="K35" s="60"/>
      <c r="L35" s="57"/>
      <c r="M35" s="61"/>
      <c r="N35" s="260"/>
      <c r="O35" s="261"/>
      <c r="P35" s="262"/>
      <c r="Q35" s="58"/>
    </row>
    <row r="36" spans="1:17" x14ac:dyDescent="0.2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58"/>
    </row>
    <row r="37" spans="1:17" x14ac:dyDescent="0.25">
      <c r="A37" s="58" t="s">
        <v>200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58"/>
    </row>
    <row r="38" spans="1:17" x14ac:dyDescent="0.25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</row>
  </sheetData>
  <mergeCells count="9">
    <mergeCell ref="A1:P1"/>
    <mergeCell ref="A2:P2"/>
    <mergeCell ref="A3:P3"/>
    <mergeCell ref="A6:A7"/>
    <mergeCell ref="B6:D6"/>
    <mergeCell ref="E6:G6"/>
    <mergeCell ref="H6:J6"/>
    <mergeCell ref="K6:M6"/>
    <mergeCell ref="N6:P6"/>
  </mergeCells>
  <pageMargins left="0.7" right="0.7" top="0.75" bottom="0.75" header="0.3" footer="0.3"/>
  <pageSetup paperSize="28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P38"/>
  <sheetViews>
    <sheetView topLeftCell="A10" zoomScale="60" zoomScaleNormal="60" workbookViewId="0">
      <selection activeCell="Q37" sqref="Q37"/>
    </sheetView>
  </sheetViews>
  <sheetFormatPr defaultRowHeight="13.2" x14ac:dyDescent="0.25"/>
  <cols>
    <col min="1" max="1" width="14.77734375" customWidth="1"/>
    <col min="2" max="12" width="12.77734375" customWidth="1"/>
    <col min="13" max="13" width="14.77734375" customWidth="1"/>
    <col min="16" max="16" width="10.109375" bestFit="1" customWidth="1"/>
  </cols>
  <sheetData>
    <row r="1" spans="1:16" ht="15.6" x14ac:dyDescent="0.3">
      <c r="A1" s="342" t="s">
        <v>5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185"/>
      <c r="P1" s="303">
        <v>43419</v>
      </c>
    </row>
    <row r="2" spans="1:16" ht="15.6" x14ac:dyDescent="0.3">
      <c r="A2" s="344" t="s">
        <v>46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185"/>
    </row>
    <row r="3" spans="1:16" ht="15.6" x14ac:dyDescent="0.3">
      <c r="A3" s="344" t="s">
        <v>212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185"/>
    </row>
    <row r="4" spans="1:16" ht="13.8" x14ac:dyDescent="0.25">
      <c r="A4" s="18"/>
      <c r="B4" s="19"/>
      <c r="C4" s="19"/>
      <c r="D4" s="19"/>
      <c r="E4" s="19"/>
      <c r="F4" s="19"/>
      <c r="G4" s="19"/>
      <c r="H4" s="17"/>
      <c r="I4" s="17"/>
      <c r="J4" s="17"/>
      <c r="K4" s="17"/>
      <c r="L4" s="46"/>
      <c r="M4" s="47"/>
      <c r="N4" s="185"/>
    </row>
    <row r="5" spans="1:16" x14ac:dyDescent="0.25">
      <c r="A5" s="16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185"/>
    </row>
    <row r="6" spans="1:16" ht="19.95" customHeight="1" x14ac:dyDescent="0.25">
      <c r="A6" s="333" t="s">
        <v>0</v>
      </c>
      <c r="B6" s="335" t="s">
        <v>43</v>
      </c>
      <c r="C6" s="336"/>
      <c r="D6" s="337"/>
      <c r="E6" s="336" t="s">
        <v>31</v>
      </c>
      <c r="F6" s="336"/>
      <c r="G6" s="336"/>
      <c r="H6" s="338" t="s">
        <v>44</v>
      </c>
      <c r="I6" s="339"/>
      <c r="J6" s="340"/>
      <c r="K6" s="338" t="s">
        <v>45</v>
      </c>
      <c r="L6" s="339"/>
      <c r="M6" s="340"/>
      <c r="N6" s="58"/>
    </row>
    <row r="7" spans="1:16" ht="18" x14ac:dyDescent="0.25">
      <c r="A7" s="334"/>
      <c r="B7" s="213" t="s">
        <v>27</v>
      </c>
      <c r="C7" s="214" t="s">
        <v>3</v>
      </c>
      <c r="D7" s="215" t="s">
        <v>4</v>
      </c>
      <c r="E7" s="216" t="s">
        <v>27</v>
      </c>
      <c r="F7" s="216" t="s">
        <v>3</v>
      </c>
      <c r="G7" s="216" t="s">
        <v>4</v>
      </c>
      <c r="H7" s="213" t="s">
        <v>27</v>
      </c>
      <c r="I7" s="214" t="s">
        <v>3</v>
      </c>
      <c r="J7" s="215" t="s">
        <v>4</v>
      </c>
      <c r="K7" s="246" t="s">
        <v>27</v>
      </c>
      <c r="L7" s="247" t="s">
        <v>3</v>
      </c>
      <c r="M7" s="248" t="s">
        <v>4</v>
      </c>
      <c r="N7" s="58"/>
    </row>
    <row r="8" spans="1:16" ht="18" x14ac:dyDescent="0.35">
      <c r="A8" s="107"/>
      <c r="B8" s="108"/>
      <c r="C8" s="109"/>
      <c r="D8" s="110"/>
      <c r="E8" s="111"/>
      <c r="F8" s="111"/>
      <c r="G8" s="111"/>
      <c r="H8" s="108"/>
      <c r="I8" s="109"/>
      <c r="J8" s="110"/>
      <c r="K8" s="249"/>
      <c r="L8" s="250"/>
      <c r="M8" s="251"/>
      <c r="N8" s="58"/>
    </row>
    <row r="9" spans="1:16" ht="18" x14ac:dyDescent="0.35">
      <c r="A9" s="114" t="s">
        <v>96</v>
      </c>
      <c r="B9" s="115">
        <v>29</v>
      </c>
      <c r="C9" s="116">
        <v>276</v>
      </c>
      <c r="D9" s="117">
        <v>3470</v>
      </c>
      <c r="E9" s="118">
        <v>40</v>
      </c>
      <c r="F9" s="119">
        <v>362</v>
      </c>
      <c r="G9" s="120">
        <v>3037</v>
      </c>
      <c r="H9" s="115">
        <v>17</v>
      </c>
      <c r="I9" s="116">
        <v>175</v>
      </c>
      <c r="J9" s="117">
        <v>1152</v>
      </c>
      <c r="K9" s="226">
        <v>86</v>
      </c>
      <c r="L9" s="227">
        <v>813</v>
      </c>
      <c r="M9" s="228">
        <v>7659</v>
      </c>
      <c r="N9" s="58"/>
    </row>
    <row r="10" spans="1:16" ht="18" x14ac:dyDescent="0.35">
      <c r="A10" s="114" t="s">
        <v>97</v>
      </c>
      <c r="B10" s="115">
        <v>26</v>
      </c>
      <c r="C10" s="116">
        <v>248</v>
      </c>
      <c r="D10" s="117">
        <v>1630</v>
      </c>
      <c r="E10" s="118">
        <v>32</v>
      </c>
      <c r="F10" s="119">
        <v>290</v>
      </c>
      <c r="G10" s="120">
        <v>1418</v>
      </c>
      <c r="H10" s="115">
        <v>12</v>
      </c>
      <c r="I10" s="116">
        <v>123</v>
      </c>
      <c r="J10" s="117">
        <v>586</v>
      </c>
      <c r="K10" s="226">
        <v>70</v>
      </c>
      <c r="L10" s="227">
        <v>661</v>
      </c>
      <c r="M10" s="228">
        <v>3634</v>
      </c>
      <c r="N10" s="58"/>
    </row>
    <row r="11" spans="1:16" ht="18" x14ac:dyDescent="0.35">
      <c r="A11" s="114" t="s">
        <v>98</v>
      </c>
      <c r="B11" s="115">
        <v>22</v>
      </c>
      <c r="C11" s="116">
        <v>206</v>
      </c>
      <c r="D11" s="117">
        <v>930</v>
      </c>
      <c r="E11" s="118">
        <v>33</v>
      </c>
      <c r="F11" s="119">
        <v>302</v>
      </c>
      <c r="G11" s="120">
        <v>1068</v>
      </c>
      <c r="H11" s="115">
        <v>12</v>
      </c>
      <c r="I11" s="116">
        <v>123</v>
      </c>
      <c r="J11" s="117">
        <v>509</v>
      </c>
      <c r="K11" s="226">
        <v>67</v>
      </c>
      <c r="L11" s="227">
        <v>631</v>
      </c>
      <c r="M11" s="228">
        <v>2507</v>
      </c>
      <c r="N11" s="58"/>
    </row>
    <row r="12" spans="1:16" ht="18" x14ac:dyDescent="0.35">
      <c r="A12" s="114" t="s">
        <v>99</v>
      </c>
      <c r="B12" s="115">
        <v>25</v>
      </c>
      <c r="C12" s="116">
        <v>236</v>
      </c>
      <c r="D12" s="117">
        <v>1526</v>
      </c>
      <c r="E12" s="118">
        <v>34</v>
      </c>
      <c r="F12" s="119">
        <v>310</v>
      </c>
      <c r="G12" s="120">
        <v>1338</v>
      </c>
      <c r="H12" s="115">
        <v>14</v>
      </c>
      <c r="I12" s="116">
        <v>144</v>
      </c>
      <c r="J12" s="117">
        <v>906</v>
      </c>
      <c r="K12" s="226">
        <v>73</v>
      </c>
      <c r="L12" s="227">
        <v>690</v>
      </c>
      <c r="M12" s="228">
        <v>3770</v>
      </c>
      <c r="N12" s="58"/>
    </row>
    <row r="13" spans="1:16" ht="18" x14ac:dyDescent="0.35">
      <c r="A13" s="114" t="s">
        <v>100</v>
      </c>
      <c r="B13" s="115">
        <v>29</v>
      </c>
      <c r="C13" s="116">
        <v>276</v>
      </c>
      <c r="D13" s="117">
        <v>4114</v>
      </c>
      <c r="E13" s="118">
        <v>36</v>
      </c>
      <c r="F13" s="119">
        <v>328</v>
      </c>
      <c r="G13" s="120">
        <v>4410</v>
      </c>
      <c r="H13" s="115">
        <v>12</v>
      </c>
      <c r="I13" s="116">
        <v>123</v>
      </c>
      <c r="J13" s="117">
        <v>2384</v>
      </c>
      <c r="K13" s="226">
        <v>77</v>
      </c>
      <c r="L13" s="227">
        <v>727</v>
      </c>
      <c r="M13" s="228">
        <v>10908</v>
      </c>
      <c r="N13" s="58"/>
    </row>
    <row r="14" spans="1:16" ht="18" x14ac:dyDescent="0.35">
      <c r="A14" s="114" t="s">
        <v>101</v>
      </c>
      <c r="B14" s="115">
        <v>37</v>
      </c>
      <c r="C14" s="116">
        <v>354</v>
      </c>
      <c r="D14" s="117">
        <v>14628</v>
      </c>
      <c r="E14" s="118">
        <v>42</v>
      </c>
      <c r="F14" s="119">
        <v>378</v>
      </c>
      <c r="G14" s="120">
        <v>14404</v>
      </c>
      <c r="H14" s="115">
        <v>21</v>
      </c>
      <c r="I14" s="116">
        <v>208</v>
      </c>
      <c r="J14" s="117">
        <v>10225</v>
      </c>
      <c r="K14" s="226">
        <v>100</v>
      </c>
      <c r="L14" s="227">
        <v>940</v>
      </c>
      <c r="M14" s="228">
        <v>39257</v>
      </c>
      <c r="N14" s="58"/>
    </row>
    <row r="15" spans="1:16" ht="18" x14ac:dyDescent="0.35">
      <c r="A15" s="121" t="s">
        <v>102</v>
      </c>
      <c r="B15" s="122">
        <v>76</v>
      </c>
      <c r="C15" s="123">
        <v>714</v>
      </c>
      <c r="D15" s="124">
        <v>39344</v>
      </c>
      <c r="E15" s="125">
        <v>87</v>
      </c>
      <c r="F15" s="126">
        <v>778</v>
      </c>
      <c r="G15" s="127">
        <v>46320</v>
      </c>
      <c r="H15" s="122">
        <v>53</v>
      </c>
      <c r="I15" s="123">
        <v>517</v>
      </c>
      <c r="J15" s="124">
        <v>32461</v>
      </c>
      <c r="K15" s="229">
        <v>216</v>
      </c>
      <c r="L15" s="230">
        <v>2009</v>
      </c>
      <c r="M15" s="231">
        <v>118125</v>
      </c>
      <c r="N15" s="58"/>
    </row>
    <row r="16" spans="1:16" ht="18" x14ac:dyDescent="0.35">
      <c r="A16" s="121" t="s">
        <v>103</v>
      </c>
      <c r="B16" s="122">
        <v>96</v>
      </c>
      <c r="C16" s="123">
        <v>910</v>
      </c>
      <c r="D16" s="124">
        <v>78706</v>
      </c>
      <c r="E16" s="125">
        <v>122</v>
      </c>
      <c r="F16" s="126">
        <v>1084</v>
      </c>
      <c r="G16" s="127">
        <v>91826</v>
      </c>
      <c r="H16" s="122">
        <v>72</v>
      </c>
      <c r="I16" s="123">
        <v>714</v>
      </c>
      <c r="J16" s="124">
        <v>61071</v>
      </c>
      <c r="K16" s="229">
        <v>290</v>
      </c>
      <c r="L16" s="230">
        <v>2708</v>
      </c>
      <c r="M16" s="231">
        <v>231603</v>
      </c>
      <c r="N16" s="58"/>
    </row>
    <row r="17" spans="1:14" ht="18" x14ac:dyDescent="0.35">
      <c r="A17" s="121" t="s">
        <v>104</v>
      </c>
      <c r="B17" s="122">
        <v>118</v>
      </c>
      <c r="C17" s="123">
        <v>1118</v>
      </c>
      <c r="D17" s="124">
        <v>120017</v>
      </c>
      <c r="E17" s="125">
        <v>159</v>
      </c>
      <c r="F17" s="126">
        <v>1412</v>
      </c>
      <c r="G17" s="127">
        <v>155574</v>
      </c>
      <c r="H17" s="122">
        <v>82</v>
      </c>
      <c r="I17" s="123">
        <v>809</v>
      </c>
      <c r="J17" s="124">
        <v>90007</v>
      </c>
      <c r="K17" s="229">
        <v>359</v>
      </c>
      <c r="L17" s="230">
        <v>3339</v>
      </c>
      <c r="M17" s="231">
        <v>365598</v>
      </c>
      <c r="N17" s="58"/>
    </row>
    <row r="18" spans="1:14" ht="18" x14ac:dyDescent="0.35">
      <c r="A18" s="121" t="s">
        <v>105</v>
      </c>
      <c r="B18" s="122">
        <v>101</v>
      </c>
      <c r="C18" s="123">
        <v>948</v>
      </c>
      <c r="D18" s="124">
        <v>75094</v>
      </c>
      <c r="E18" s="125">
        <v>128</v>
      </c>
      <c r="F18" s="126">
        <v>1140</v>
      </c>
      <c r="G18" s="127">
        <v>106402</v>
      </c>
      <c r="H18" s="122">
        <v>72</v>
      </c>
      <c r="I18" s="123">
        <v>714</v>
      </c>
      <c r="J18" s="124">
        <v>59309</v>
      </c>
      <c r="K18" s="229">
        <v>301</v>
      </c>
      <c r="L18" s="230">
        <v>2802</v>
      </c>
      <c r="M18" s="231">
        <v>240805</v>
      </c>
      <c r="N18" s="58"/>
    </row>
    <row r="19" spans="1:14" ht="18" x14ac:dyDescent="0.35">
      <c r="A19" s="114" t="s">
        <v>106</v>
      </c>
      <c r="B19" s="115">
        <v>91</v>
      </c>
      <c r="C19" s="116">
        <v>860</v>
      </c>
      <c r="D19" s="117">
        <v>44394</v>
      </c>
      <c r="E19" s="118">
        <v>105</v>
      </c>
      <c r="F19" s="119">
        <v>950</v>
      </c>
      <c r="G19" s="120">
        <v>49385</v>
      </c>
      <c r="H19" s="115">
        <v>48</v>
      </c>
      <c r="I19" s="116">
        <v>472</v>
      </c>
      <c r="J19" s="117">
        <v>29584</v>
      </c>
      <c r="K19" s="226">
        <v>244</v>
      </c>
      <c r="L19" s="227">
        <v>2282</v>
      </c>
      <c r="M19" s="228">
        <v>123363</v>
      </c>
      <c r="N19" s="58"/>
    </row>
    <row r="20" spans="1:14" ht="18" x14ac:dyDescent="0.35">
      <c r="A20" s="114" t="s">
        <v>107</v>
      </c>
      <c r="B20" s="115">
        <v>87</v>
      </c>
      <c r="C20" s="116">
        <v>820</v>
      </c>
      <c r="D20" s="117">
        <v>35493</v>
      </c>
      <c r="E20" s="118">
        <v>102</v>
      </c>
      <c r="F20" s="119">
        <v>922</v>
      </c>
      <c r="G20" s="120">
        <v>35693</v>
      </c>
      <c r="H20" s="115">
        <v>41</v>
      </c>
      <c r="I20" s="116">
        <v>398</v>
      </c>
      <c r="J20" s="117">
        <v>20549</v>
      </c>
      <c r="K20" s="226">
        <v>230</v>
      </c>
      <c r="L20" s="227">
        <v>2140</v>
      </c>
      <c r="M20" s="228">
        <v>91735</v>
      </c>
      <c r="N20" s="58"/>
    </row>
    <row r="21" spans="1:14" ht="18" x14ac:dyDescent="0.35">
      <c r="A21" s="114" t="s">
        <v>108</v>
      </c>
      <c r="B21" s="115">
        <v>86</v>
      </c>
      <c r="C21" s="116">
        <v>816</v>
      </c>
      <c r="D21" s="117">
        <v>33779</v>
      </c>
      <c r="E21" s="118">
        <v>107</v>
      </c>
      <c r="F21" s="119">
        <v>962</v>
      </c>
      <c r="G21" s="120">
        <v>32314</v>
      </c>
      <c r="H21" s="115">
        <v>52</v>
      </c>
      <c r="I21" s="116">
        <v>505</v>
      </c>
      <c r="J21" s="117">
        <v>18894</v>
      </c>
      <c r="K21" s="226">
        <v>245</v>
      </c>
      <c r="L21" s="227">
        <v>2283</v>
      </c>
      <c r="M21" s="228">
        <v>84987</v>
      </c>
      <c r="N21" s="58"/>
    </row>
    <row r="22" spans="1:14" ht="18" x14ac:dyDescent="0.35">
      <c r="A22" s="114" t="s">
        <v>120</v>
      </c>
      <c r="B22" s="115">
        <v>95</v>
      </c>
      <c r="C22" s="116">
        <v>898</v>
      </c>
      <c r="D22" s="117">
        <v>36330</v>
      </c>
      <c r="E22" s="118">
        <v>96</v>
      </c>
      <c r="F22" s="119">
        <v>862</v>
      </c>
      <c r="G22" s="120">
        <v>29769</v>
      </c>
      <c r="H22" s="115">
        <v>44</v>
      </c>
      <c r="I22" s="116">
        <v>429</v>
      </c>
      <c r="J22" s="117">
        <v>16898</v>
      </c>
      <c r="K22" s="226">
        <v>235</v>
      </c>
      <c r="L22" s="227">
        <v>2189</v>
      </c>
      <c r="M22" s="228">
        <v>82997</v>
      </c>
      <c r="N22" s="58"/>
    </row>
    <row r="23" spans="1:14" ht="18" x14ac:dyDescent="0.35">
      <c r="A23" s="114" t="s">
        <v>110</v>
      </c>
      <c r="B23" s="115">
        <v>88</v>
      </c>
      <c r="C23" s="116">
        <v>832</v>
      </c>
      <c r="D23" s="117">
        <v>39901</v>
      </c>
      <c r="E23" s="118">
        <v>106</v>
      </c>
      <c r="F23" s="119">
        <v>948</v>
      </c>
      <c r="G23" s="120">
        <v>33048</v>
      </c>
      <c r="H23" s="115">
        <v>45</v>
      </c>
      <c r="I23" s="116">
        <v>436</v>
      </c>
      <c r="J23" s="117">
        <v>18871</v>
      </c>
      <c r="K23" s="226">
        <v>239</v>
      </c>
      <c r="L23" s="227">
        <v>2216</v>
      </c>
      <c r="M23" s="228">
        <v>91820</v>
      </c>
      <c r="N23" s="58"/>
    </row>
    <row r="24" spans="1:14" ht="18" x14ac:dyDescent="0.35">
      <c r="A24" s="114" t="s">
        <v>111</v>
      </c>
      <c r="B24" s="115">
        <v>96</v>
      </c>
      <c r="C24" s="116">
        <v>906</v>
      </c>
      <c r="D24" s="117">
        <v>51133</v>
      </c>
      <c r="E24" s="118">
        <v>118</v>
      </c>
      <c r="F24" s="119">
        <v>1060</v>
      </c>
      <c r="G24" s="120">
        <v>36630</v>
      </c>
      <c r="H24" s="115">
        <v>53</v>
      </c>
      <c r="I24" s="116">
        <v>512</v>
      </c>
      <c r="J24" s="117">
        <v>21884</v>
      </c>
      <c r="K24" s="226">
        <v>267</v>
      </c>
      <c r="L24" s="227">
        <v>2478</v>
      </c>
      <c r="M24" s="228">
        <v>109647</v>
      </c>
      <c r="N24" s="58"/>
    </row>
    <row r="25" spans="1:14" ht="18" x14ac:dyDescent="0.35">
      <c r="A25" s="114" t="s">
        <v>112</v>
      </c>
      <c r="B25" s="128">
        <v>112</v>
      </c>
      <c r="C25" s="129">
        <v>1054</v>
      </c>
      <c r="D25" s="130">
        <v>57561</v>
      </c>
      <c r="E25" s="131">
        <v>131</v>
      </c>
      <c r="F25" s="132">
        <v>1178</v>
      </c>
      <c r="G25" s="133">
        <v>39910</v>
      </c>
      <c r="H25" s="128">
        <v>69</v>
      </c>
      <c r="I25" s="129">
        <v>673</v>
      </c>
      <c r="J25" s="130">
        <v>23530</v>
      </c>
      <c r="K25" s="232">
        <v>312</v>
      </c>
      <c r="L25" s="233">
        <v>2905</v>
      </c>
      <c r="M25" s="234">
        <v>121001</v>
      </c>
      <c r="N25" s="58"/>
    </row>
    <row r="26" spans="1:14" ht="18" x14ac:dyDescent="0.35">
      <c r="A26" s="114" t="s">
        <v>113</v>
      </c>
      <c r="B26" s="128">
        <v>109</v>
      </c>
      <c r="C26" s="129">
        <v>1022</v>
      </c>
      <c r="D26" s="130">
        <v>61080</v>
      </c>
      <c r="E26" s="131">
        <v>134</v>
      </c>
      <c r="F26" s="132">
        <v>1212</v>
      </c>
      <c r="G26" s="133">
        <v>42765</v>
      </c>
      <c r="H26" s="128">
        <v>78</v>
      </c>
      <c r="I26" s="129">
        <v>770</v>
      </c>
      <c r="J26" s="130">
        <v>24672</v>
      </c>
      <c r="K26" s="232">
        <v>321</v>
      </c>
      <c r="L26" s="233">
        <v>3004</v>
      </c>
      <c r="M26" s="234">
        <v>128517</v>
      </c>
      <c r="N26" s="58"/>
    </row>
    <row r="27" spans="1:14" ht="18" x14ac:dyDescent="0.35">
      <c r="A27" s="114" t="s">
        <v>114</v>
      </c>
      <c r="B27" s="128">
        <v>95</v>
      </c>
      <c r="C27" s="129">
        <v>890</v>
      </c>
      <c r="D27" s="130">
        <v>47452</v>
      </c>
      <c r="E27" s="131">
        <v>118</v>
      </c>
      <c r="F27" s="132">
        <v>1068</v>
      </c>
      <c r="G27" s="133">
        <v>33234</v>
      </c>
      <c r="H27" s="128">
        <v>70</v>
      </c>
      <c r="I27" s="129">
        <v>692</v>
      </c>
      <c r="J27" s="130">
        <v>17642</v>
      </c>
      <c r="K27" s="232">
        <v>283</v>
      </c>
      <c r="L27" s="233">
        <v>2650</v>
      </c>
      <c r="M27" s="234">
        <v>98328</v>
      </c>
      <c r="N27" s="58"/>
    </row>
    <row r="28" spans="1:14" ht="18" x14ac:dyDescent="0.35">
      <c r="A28" s="114" t="s">
        <v>115</v>
      </c>
      <c r="B28" s="115">
        <v>87</v>
      </c>
      <c r="C28" s="116">
        <v>822</v>
      </c>
      <c r="D28" s="117">
        <v>31614</v>
      </c>
      <c r="E28" s="118">
        <v>116</v>
      </c>
      <c r="F28" s="119">
        <v>1046</v>
      </c>
      <c r="G28" s="120">
        <v>21220</v>
      </c>
      <c r="H28" s="115">
        <v>59</v>
      </c>
      <c r="I28" s="116">
        <v>582</v>
      </c>
      <c r="J28" s="117">
        <v>10491</v>
      </c>
      <c r="K28" s="226">
        <v>262</v>
      </c>
      <c r="L28" s="227">
        <v>2450</v>
      </c>
      <c r="M28" s="228">
        <v>63325</v>
      </c>
      <c r="N28" s="58"/>
    </row>
    <row r="29" spans="1:14" ht="18" x14ac:dyDescent="0.35">
      <c r="A29" s="114" t="s">
        <v>116</v>
      </c>
      <c r="B29" s="115">
        <v>75</v>
      </c>
      <c r="C29" s="116">
        <v>704</v>
      </c>
      <c r="D29" s="117">
        <v>27433</v>
      </c>
      <c r="E29" s="118">
        <v>105</v>
      </c>
      <c r="F29" s="119">
        <v>938</v>
      </c>
      <c r="G29" s="120">
        <v>14513</v>
      </c>
      <c r="H29" s="115">
        <v>57</v>
      </c>
      <c r="I29" s="116">
        <v>565</v>
      </c>
      <c r="J29" s="117">
        <v>7024</v>
      </c>
      <c r="K29" s="226">
        <v>237</v>
      </c>
      <c r="L29" s="227">
        <v>2207</v>
      </c>
      <c r="M29" s="228">
        <v>48970</v>
      </c>
      <c r="N29" s="58"/>
    </row>
    <row r="30" spans="1:14" ht="18" x14ac:dyDescent="0.35">
      <c r="A30" s="114" t="s">
        <v>117</v>
      </c>
      <c r="B30" s="115">
        <v>63</v>
      </c>
      <c r="C30" s="116">
        <v>592</v>
      </c>
      <c r="D30" s="117">
        <v>20790</v>
      </c>
      <c r="E30" s="118">
        <v>95</v>
      </c>
      <c r="F30" s="119">
        <v>842</v>
      </c>
      <c r="G30" s="120">
        <v>11116</v>
      </c>
      <c r="H30" s="115">
        <v>46</v>
      </c>
      <c r="I30" s="116">
        <v>463</v>
      </c>
      <c r="J30" s="117">
        <v>5764</v>
      </c>
      <c r="K30" s="226">
        <v>204</v>
      </c>
      <c r="L30" s="227">
        <v>1897</v>
      </c>
      <c r="M30" s="228">
        <v>37670</v>
      </c>
      <c r="N30" s="58"/>
    </row>
    <row r="31" spans="1:14" ht="18" x14ac:dyDescent="0.35">
      <c r="A31" s="114" t="s">
        <v>118</v>
      </c>
      <c r="B31" s="115">
        <v>54</v>
      </c>
      <c r="C31" s="116">
        <v>498</v>
      </c>
      <c r="D31" s="117">
        <v>13615</v>
      </c>
      <c r="E31" s="118">
        <v>74</v>
      </c>
      <c r="F31" s="119">
        <v>652</v>
      </c>
      <c r="G31" s="120">
        <v>9393</v>
      </c>
      <c r="H31" s="115">
        <v>34</v>
      </c>
      <c r="I31" s="116">
        <v>342</v>
      </c>
      <c r="J31" s="117">
        <v>3876</v>
      </c>
      <c r="K31" s="226">
        <v>162</v>
      </c>
      <c r="L31" s="227">
        <v>1492</v>
      </c>
      <c r="M31" s="228">
        <v>26884</v>
      </c>
      <c r="N31" s="58"/>
    </row>
    <row r="32" spans="1:14" ht="18" x14ac:dyDescent="0.35">
      <c r="A32" s="114" t="s">
        <v>119</v>
      </c>
      <c r="B32" s="134">
        <v>38</v>
      </c>
      <c r="C32" s="135">
        <v>362</v>
      </c>
      <c r="D32" s="136">
        <v>8606</v>
      </c>
      <c r="E32" s="137">
        <v>56</v>
      </c>
      <c r="F32" s="138">
        <v>500</v>
      </c>
      <c r="G32" s="139">
        <v>5539</v>
      </c>
      <c r="H32" s="134">
        <v>26</v>
      </c>
      <c r="I32" s="135">
        <v>269</v>
      </c>
      <c r="J32" s="136">
        <v>2734</v>
      </c>
      <c r="K32" s="235">
        <v>120</v>
      </c>
      <c r="L32" s="236">
        <v>1131</v>
      </c>
      <c r="M32" s="237">
        <v>16879</v>
      </c>
      <c r="N32" s="58"/>
    </row>
    <row r="33" spans="1:14" ht="7.2" customHeight="1" x14ac:dyDescent="0.25">
      <c r="A33" s="159"/>
      <c r="B33" s="146"/>
      <c r="C33" s="147"/>
      <c r="D33" s="148"/>
      <c r="E33" s="149"/>
      <c r="F33" s="150"/>
      <c r="G33" s="151"/>
      <c r="H33" s="146"/>
      <c r="I33" s="147"/>
      <c r="J33" s="148"/>
      <c r="K33" s="240"/>
      <c r="L33" s="241"/>
      <c r="M33" s="242"/>
      <c r="N33" s="58"/>
    </row>
    <row r="34" spans="1:14" ht="18" x14ac:dyDescent="0.25">
      <c r="A34" s="145" t="s">
        <v>1</v>
      </c>
      <c r="B34" s="146">
        <v>1735</v>
      </c>
      <c r="C34" s="147">
        <v>16362</v>
      </c>
      <c r="D34" s="148">
        <v>848640</v>
      </c>
      <c r="E34" s="149">
        <v>2176</v>
      </c>
      <c r="F34" s="150">
        <v>19524</v>
      </c>
      <c r="G34" s="151">
        <v>820326</v>
      </c>
      <c r="H34" s="146">
        <v>1089</v>
      </c>
      <c r="I34" s="147">
        <v>10758</v>
      </c>
      <c r="J34" s="148">
        <v>481023</v>
      </c>
      <c r="K34" s="240">
        <v>5000</v>
      </c>
      <c r="L34" s="241">
        <v>46644</v>
      </c>
      <c r="M34" s="242">
        <v>2149989</v>
      </c>
      <c r="N34" s="58"/>
    </row>
    <row r="35" spans="1:14" ht="6" customHeight="1" x14ac:dyDescent="0.25">
      <c r="A35" s="69"/>
      <c r="B35" s="70"/>
      <c r="C35" s="71"/>
      <c r="D35" s="72"/>
      <c r="E35" s="73"/>
      <c r="F35" s="74"/>
      <c r="G35" s="75"/>
      <c r="H35" s="70"/>
      <c r="I35" s="71"/>
      <c r="J35" s="72"/>
      <c r="K35" s="252"/>
      <c r="L35" s="253"/>
      <c r="M35" s="254"/>
      <c r="N35" s="58"/>
    </row>
    <row r="36" spans="1:14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30"/>
      <c r="N36" s="58"/>
    </row>
    <row r="37" spans="1:14" x14ac:dyDescent="0.25">
      <c r="A37" s="58" t="s">
        <v>200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58"/>
    </row>
    <row r="38" spans="1:14" x14ac:dyDescent="0.25">
      <c r="N38" s="58"/>
    </row>
  </sheetData>
  <mergeCells count="8">
    <mergeCell ref="A1:M1"/>
    <mergeCell ref="A2:M2"/>
    <mergeCell ref="A3:M3"/>
    <mergeCell ref="A6:A7"/>
    <mergeCell ref="B6:D6"/>
    <mergeCell ref="E6:G6"/>
    <mergeCell ref="H6:J6"/>
    <mergeCell ref="K6:M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P39"/>
  <sheetViews>
    <sheetView topLeftCell="A10" zoomScale="60" zoomScaleNormal="60" workbookViewId="0">
      <selection activeCell="A37" sqref="A37"/>
    </sheetView>
  </sheetViews>
  <sheetFormatPr defaultRowHeight="13.2" x14ac:dyDescent="0.25"/>
  <cols>
    <col min="1" max="1" width="14.77734375" customWidth="1"/>
    <col min="2" max="12" width="12.77734375" customWidth="1"/>
    <col min="13" max="13" width="14.77734375" customWidth="1"/>
    <col min="16" max="16" width="10.109375" bestFit="1" customWidth="1"/>
  </cols>
  <sheetData>
    <row r="1" spans="1:16" ht="15.6" x14ac:dyDescent="0.3">
      <c r="A1" s="345" t="s">
        <v>5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185"/>
      <c r="P1" s="303">
        <v>43419</v>
      </c>
    </row>
    <row r="2" spans="1:16" ht="15.6" x14ac:dyDescent="0.3">
      <c r="A2" s="345" t="s">
        <v>46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185"/>
    </row>
    <row r="3" spans="1:16" ht="15.6" x14ac:dyDescent="0.3">
      <c r="A3" s="345" t="s">
        <v>211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185"/>
    </row>
    <row r="4" spans="1:16" x14ac:dyDescent="0.25">
      <c r="A4" s="19"/>
      <c r="B4" s="19"/>
      <c r="C4" s="19"/>
      <c r="D4" s="19"/>
      <c r="E4" s="19"/>
      <c r="F4" s="19"/>
      <c r="G4" s="19"/>
      <c r="H4" s="17"/>
      <c r="I4" s="17"/>
      <c r="J4" s="17"/>
      <c r="K4" s="17"/>
      <c r="L4" s="17"/>
      <c r="M4" s="17"/>
      <c r="N4" s="185"/>
    </row>
    <row r="5" spans="1:16" x14ac:dyDescent="0.25">
      <c r="A5" s="285"/>
      <c r="B5" s="286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185"/>
    </row>
    <row r="6" spans="1:16" ht="19.95" customHeight="1" x14ac:dyDescent="0.25">
      <c r="A6" s="333" t="s">
        <v>0</v>
      </c>
      <c r="B6" s="335" t="s">
        <v>43</v>
      </c>
      <c r="C6" s="336"/>
      <c r="D6" s="337"/>
      <c r="E6" s="336" t="s">
        <v>31</v>
      </c>
      <c r="F6" s="336"/>
      <c r="G6" s="336"/>
      <c r="H6" s="338" t="s">
        <v>44</v>
      </c>
      <c r="I6" s="339"/>
      <c r="J6" s="340"/>
      <c r="K6" s="338" t="s">
        <v>45</v>
      </c>
      <c r="L6" s="339"/>
      <c r="M6" s="340"/>
      <c r="N6" s="58"/>
    </row>
    <row r="7" spans="1:16" ht="18" x14ac:dyDescent="0.25">
      <c r="A7" s="334"/>
      <c r="B7" s="101" t="s">
        <v>27</v>
      </c>
      <c r="C7" s="102" t="s">
        <v>3</v>
      </c>
      <c r="D7" s="103" t="s">
        <v>4</v>
      </c>
      <c r="E7" s="104" t="s">
        <v>27</v>
      </c>
      <c r="F7" s="104" t="s">
        <v>3</v>
      </c>
      <c r="G7" s="104" t="s">
        <v>4</v>
      </c>
      <c r="H7" s="101" t="s">
        <v>27</v>
      </c>
      <c r="I7" s="102" t="s">
        <v>3</v>
      </c>
      <c r="J7" s="103" t="s">
        <v>4</v>
      </c>
      <c r="K7" s="255" t="s">
        <v>27</v>
      </c>
      <c r="L7" s="255" t="s">
        <v>3</v>
      </c>
      <c r="M7" s="256" t="s">
        <v>4</v>
      </c>
      <c r="N7" s="58"/>
    </row>
    <row r="8" spans="1:16" ht="18" x14ac:dyDescent="0.35">
      <c r="A8" s="107"/>
      <c r="B8" s="108"/>
      <c r="C8" s="109"/>
      <c r="D8" s="110"/>
      <c r="E8" s="111"/>
      <c r="F8" s="111"/>
      <c r="G8" s="111"/>
      <c r="H8" s="108"/>
      <c r="I8" s="109"/>
      <c r="J8" s="110"/>
      <c r="K8" s="224"/>
      <c r="L8" s="224"/>
      <c r="M8" s="225"/>
      <c r="N8" s="58"/>
    </row>
    <row r="9" spans="1:16" ht="18" x14ac:dyDescent="0.35">
      <c r="A9" s="114" t="s">
        <v>96</v>
      </c>
      <c r="B9" s="115">
        <v>36</v>
      </c>
      <c r="C9" s="116">
        <v>344</v>
      </c>
      <c r="D9" s="117">
        <v>13391</v>
      </c>
      <c r="E9" s="118">
        <v>38</v>
      </c>
      <c r="F9" s="119">
        <v>342</v>
      </c>
      <c r="G9" s="120">
        <v>11477</v>
      </c>
      <c r="H9" s="115">
        <v>20</v>
      </c>
      <c r="I9" s="116">
        <v>206</v>
      </c>
      <c r="J9" s="117">
        <v>7179</v>
      </c>
      <c r="K9" s="226">
        <v>94</v>
      </c>
      <c r="L9" s="227">
        <v>892</v>
      </c>
      <c r="M9" s="228">
        <v>32047</v>
      </c>
      <c r="N9" s="58"/>
    </row>
    <row r="10" spans="1:16" ht="18" x14ac:dyDescent="0.35">
      <c r="A10" s="114" t="s">
        <v>97</v>
      </c>
      <c r="B10" s="115">
        <v>26</v>
      </c>
      <c r="C10" s="116">
        <v>246</v>
      </c>
      <c r="D10" s="117">
        <v>5466</v>
      </c>
      <c r="E10" s="118">
        <v>35</v>
      </c>
      <c r="F10" s="119">
        <v>316</v>
      </c>
      <c r="G10" s="120">
        <v>5497</v>
      </c>
      <c r="H10" s="115">
        <v>12</v>
      </c>
      <c r="I10" s="116">
        <v>124</v>
      </c>
      <c r="J10" s="117">
        <v>3610</v>
      </c>
      <c r="K10" s="226">
        <v>73</v>
      </c>
      <c r="L10" s="227">
        <v>686</v>
      </c>
      <c r="M10" s="228">
        <v>14573</v>
      </c>
      <c r="N10" s="58"/>
    </row>
    <row r="11" spans="1:16" ht="18" x14ac:dyDescent="0.35">
      <c r="A11" s="114" t="s">
        <v>98</v>
      </c>
      <c r="B11" s="115">
        <v>24</v>
      </c>
      <c r="C11" s="116">
        <v>228</v>
      </c>
      <c r="D11" s="117">
        <v>2795</v>
      </c>
      <c r="E11" s="118">
        <v>28</v>
      </c>
      <c r="F11" s="119">
        <v>254</v>
      </c>
      <c r="G11" s="120">
        <v>2133</v>
      </c>
      <c r="H11" s="115">
        <v>13</v>
      </c>
      <c r="I11" s="116">
        <v>132</v>
      </c>
      <c r="J11" s="117">
        <v>1580</v>
      </c>
      <c r="K11" s="226">
        <v>65</v>
      </c>
      <c r="L11" s="227">
        <v>614</v>
      </c>
      <c r="M11" s="228">
        <v>6508</v>
      </c>
      <c r="N11" s="58"/>
    </row>
    <row r="12" spans="1:16" ht="18" x14ac:dyDescent="0.35">
      <c r="A12" s="114" t="s">
        <v>99</v>
      </c>
      <c r="B12" s="115">
        <v>31</v>
      </c>
      <c r="C12" s="116">
        <v>294</v>
      </c>
      <c r="D12" s="117">
        <v>2381</v>
      </c>
      <c r="E12" s="118">
        <v>29</v>
      </c>
      <c r="F12" s="119">
        <v>260</v>
      </c>
      <c r="G12" s="120">
        <v>1312</v>
      </c>
      <c r="H12" s="115">
        <v>11</v>
      </c>
      <c r="I12" s="116">
        <v>113</v>
      </c>
      <c r="J12" s="117">
        <v>821</v>
      </c>
      <c r="K12" s="226">
        <v>71</v>
      </c>
      <c r="L12" s="227">
        <v>667</v>
      </c>
      <c r="M12" s="228">
        <v>4514</v>
      </c>
      <c r="N12" s="58"/>
    </row>
    <row r="13" spans="1:16" ht="18" x14ac:dyDescent="0.35">
      <c r="A13" s="114" t="s">
        <v>100</v>
      </c>
      <c r="B13" s="115">
        <v>26</v>
      </c>
      <c r="C13" s="116">
        <v>248</v>
      </c>
      <c r="D13" s="117">
        <v>1855</v>
      </c>
      <c r="E13" s="118">
        <v>30</v>
      </c>
      <c r="F13" s="119">
        <v>270</v>
      </c>
      <c r="G13" s="120">
        <v>1346</v>
      </c>
      <c r="H13" s="115">
        <v>12</v>
      </c>
      <c r="I13" s="116">
        <v>123</v>
      </c>
      <c r="J13" s="117">
        <v>1071</v>
      </c>
      <c r="K13" s="226">
        <v>68</v>
      </c>
      <c r="L13" s="227">
        <v>641</v>
      </c>
      <c r="M13" s="228">
        <v>4272</v>
      </c>
      <c r="N13" s="58"/>
    </row>
    <row r="14" spans="1:16" ht="18" x14ac:dyDescent="0.35">
      <c r="A14" s="114" t="s">
        <v>101</v>
      </c>
      <c r="B14" s="115">
        <v>28</v>
      </c>
      <c r="C14" s="116">
        <v>268</v>
      </c>
      <c r="D14" s="117">
        <v>4911</v>
      </c>
      <c r="E14" s="118">
        <v>49</v>
      </c>
      <c r="F14" s="119">
        <v>440</v>
      </c>
      <c r="G14" s="120">
        <v>4090</v>
      </c>
      <c r="H14" s="115">
        <v>17</v>
      </c>
      <c r="I14" s="116">
        <v>173</v>
      </c>
      <c r="J14" s="117">
        <v>2950</v>
      </c>
      <c r="K14" s="226">
        <v>94</v>
      </c>
      <c r="L14" s="227">
        <v>881</v>
      </c>
      <c r="M14" s="228">
        <v>11951</v>
      </c>
      <c r="N14" s="58"/>
    </row>
    <row r="15" spans="1:16" ht="18" x14ac:dyDescent="0.35">
      <c r="A15" s="114" t="s">
        <v>102</v>
      </c>
      <c r="B15" s="128">
        <v>51</v>
      </c>
      <c r="C15" s="129">
        <v>478</v>
      </c>
      <c r="D15" s="130">
        <v>22615</v>
      </c>
      <c r="E15" s="131">
        <v>82</v>
      </c>
      <c r="F15" s="132">
        <v>740</v>
      </c>
      <c r="G15" s="133">
        <v>14055</v>
      </c>
      <c r="H15" s="128">
        <v>36</v>
      </c>
      <c r="I15" s="129">
        <v>358</v>
      </c>
      <c r="J15" s="130">
        <v>8917</v>
      </c>
      <c r="K15" s="232">
        <v>169</v>
      </c>
      <c r="L15" s="233">
        <v>1576</v>
      </c>
      <c r="M15" s="234">
        <v>45587</v>
      </c>
      <c r="N15" s="58"/>
    </row>
    <row r="16" spans="1:16" ht="18" x14ac:dyDescent="0.35">
      <c r="A16" s="114" t="s">
        <v>103</v>
      </c>
      <c r="B16" s="128">
        <v>81</v>
      </c>
      <c r="C16" s="129">
        <v>754</v>
      </c>
      <c r="D16" s="130">
        <v>46267</v>
      </c>
      <c r="E16" s="131">
        <v>121</v>
      </c>
      <c r="F16" s="132">
        <v>1092</v>
      </c>
      <c r="G16" s="133">
        <v>26931</v>
      </c>
      <c r="H16" s="128">
        <v>62</v>
      </c>
      <c r="I16" s="129">
        <v>620</v>
      </c>
      <c r="J16" s="130">
        <v>14798</v>
      </c>
      <c r="K16" s="232">
        <v>264</v>
      </c>
      <c r="L16" s="233">
        <v>2466</v>
      </c>
      <c r="M16" s="234">
        <v>87996</v>
      </c>
      <c r="N16" s="58"/>
    </row>
    <row r="17" spans="1:14" ht="18" x14ac:dyDescent="0.35">
      <c r="A17" s="114" t="s">
        <v>104</v>
      </c>
      <c r="B17" s="128">
        <v>108</v>
      </c>
      <c r="C17" s="129">
        <v>1004</v>
      </c>
      <c r="D17" s="130">
        <v>51231</v>
      </c>
      <c r="E17" s="131">
        <v>127</v>
      </c>
      <c r="F17" s="132">
        <v>1132</v>
      </c>
      <c r="G17" s="133">
        <v>28896</v>
      </c>
      <c r="H17" s="128">
        <v>75</v>
      </c>
      <c r="I17" s="129">
        <v>744</v>
      </c>
      <c r="J17" s="130">
        <v>16128</v>
      </c>
      <c r="K17" s="232">
        <v>310</v>
      </c>
      <c r="L17" s="233">
        <v>2880</v>
      </c>
      <c r="M17" s="234">
        <v>96255</v>
      </c>
      <c r="N17" s="58"/>
    </row>
    <row r="18" spans="1:14" ht="18" x14ac:dyDescent="0.35">
      <c r="A18" s="114" t="s">
        <v>105</v>
      </c>
      <c r="B18" s="128">
        <v>122</v>
      </c>
      <c r="C18" s="129">
        <v>1144</v>
      </c>
      <c r="D18" s="130">
        <v>37908</v>
      </c>
      <c r="E18" s="131">
        <v>150</v>
      </c>
      <c r="F18" s="132">
        <v>1358</v>
      </c>
      <c r="G18" s="133">
        <v>24420</v>
      </c>
      <c r="H18" s="128">
        <v>76</v>
      </c>
      <c r="I18" s="129">
        <v>740</v>
      </c>
      <c r="J18" s="130">
        <v>11499</v>
      </c>
      <c r="K18" s="232">
        <v>348</v>
      </c>
      <c r="L18" s="233">
        <v>3242</v>
      </c>
      <c r="M18" s="234">
        <v>73827</v>
      </c>
      <c r="N18" s="58"/>
    </row>
    <row r="19" spans="1:14" ht="18" x14ac:dyDescent="0.35">
      <c r="A19" s="114" t="s">
        <v>106</v>
      </c>
      <c r="B19" s="115">
        <v>99</v>
      </c>
      <c r="C19" s="116">
        <v>940</v>
      </c>
      <c r="D19" s="117">
        <v>27690</v>
      </c>
      <c r="E19" s="118">
        <v>115</v>
      </c>
      <c r="F19" s="119">
        <v>1034</v>
      </c>
      <c r="G19" s="120">
        <v>16771</v>
      </c>
      <c r="H19" s="115">
        <v>53</v>
      </c>
      <c r="I19" s="116">
        <v>519</v>
      </c>
      <c r="J19" s="117">
        <v>8672</v>
      </c>
      <c r="K19" s="226">
        <v>267</v>
      </c>
      <c r="L19" s="227">
        <v>2493</v>
      </c>
      <c r="M19" s="228">
        <v>53133</v>
      </c>
      <c r="N19" s="58"/>
    </row>
    <row r="20" spans="1:14" ht="18" x14ac:dyDescent="0.35">
      <c r="A20" s="114" t="s">
        <v>107</v>
      </c>
      <c r="B20" s="115">
        <v>95</v>
      </c>
      <c r="C20" s="116">
        <v>904</v>
      </c>
      <c r="D20" s="117">
        <v>26015</v>
      </c>
      <c r="E20" s="118">
        <v>101</v>
      </c>
      <c r="F20" s="119">
        <v>904</v>
      </c>
      <c r="G20" s="120">
        <v>18322</v>
      </c>
      <c r="H20" s="115">
        <v>41</v>
      </c>
      <c r="I20" s="116">
        <v>399</v>
      </c>
      <c r="J20" s="117">
        <v>9413</v>
      </c>
      <c r="K20" s="226">
        <v>237</v>
      </c>
      <c r="L20" s="227">
        <v>2207</v>
      </c>
      <c r="M20" s="228">
        <v>53750</v>
      </c>
      <c r="N20" s="58"/>
    </row>
    <row r="21" spans="1:14" ht="18" x14ac:dyDescent="0.35">
      <c r="A21" s="114" t="s">
        <v>108</v>
      </c>
      <c r="B21" s="115">
        <v>94</v>
      </c>
      <c r="C21" s="116">
        <v>890</v>
      </c>
      <c r="D21" s="117">
        <v>29601</v>
      </c>
      <c r="E21" s="118">
        <v>104</v>
      </c>
      <c r="F21" s="119">
        <v>940</v>
      </c>
      <c r="G21" s="120">
        <v>21525</v>
      </c>
      <c r="H21" s="115">
        <v>44</v>
      </c>
      <c r="I21" s="116">
        <v>430</v>
      </c>
      <c r="J21" s="117">
        <v>11418</v>
      </c>
      <c r="K21" s="226">
        <v>242</v>
      </c>
      <c r="L21" s="227">
        <v>2260</v>
      </c>
      <c r="M21" s="228">
        <v>62544</v>
      </c>
      <c r="N21" s="58"/>
    </row>
    <row r="22" spans="1:14" ht="18" x14ac:dyDescent="0.35">
      <c r="A22" s="114" t="s">
        <v>109</v>
      </c>
      <c r="B22" s="115">
        <v>87</v>
      </c>
      <c r="C22" s="116">
        <v>824</v>
      </c>
      <c r="D22" s="117">
        <v>31171</v>
      </c>
      <c r="E22" s="118">
        <v>103</v>
      </c>
      <c r="F22" s="119">
        <v>924</v>
      </c>
      <c r="G22" s="120">
        <v>25669</v>
      </c>
      <c r="H22" s="115">
        <v>46</v>
      </c>
      <c r="I22" s="116">
        <v>450</v>
      </c>
      <c r="J22" s="117">
        <v>14834</v>
      </c>
      <c r="K22" s="226">
        <v>236</v>
      </c>
      <c r="L22" s="227">
        <v>2198</v>
      </c>
      <c r="M22" s="228">
        <v>71674</v>
      </c>
      <c r="N22" s="58"/>
    </row>
    <row r="23" spans="1:14" ht="18" x14ac:dyDescent="0.35">
      <c r="A23" s="114" t="s">
        <v>110</v>
      </c>
      <c r="B23" s="115">
        <v>88</v>
      </c>
      <c r="C23" s="116">
        <v>824</v>
      </c>
      <c r="D23" s="117">
        <v>42391</v>
      </c>
      <c r="E23" s="118">
        <v>100</v>
      </c>
      <c r="F23" s="119">
        <v>896</v>
      </c>
      <c r="G23" s="120">
        <v>31754</v>
      </c>
      <c r="H23" s="115">
        <v>44</v>
      </c>
      <c r="I23" s="116">
        <v>421</v>
      </c>
      <c r="J23" s="117">
        <v>19041</v>
      </c>
      <c r="K23" s="226">
        <v>232</v>
      </c>
      <c r="L23" s="227">
        <v>2141</v>
      </c>
      <c r="M23" s="228">
        <v>93186</v>
      </c>
      <c r="N23" s="58"/>
    </row>
    <row r="24" spans="1:14" ht="18" x14ac:dyDescent="0.35">
      <c r="A24" s="114" t="s">
        <v>111</v>
      </c>
      <c r="B24" s="115">
        <v>90</v>
      </c>
      <c r="C24" s="116">
        <v>854</v>
      </c>
      <c r="D24" s="117">
        <v>59055</v>
      </c>
      <c r="E24" s="118">
        <v>113</v>
      </c>
      <c r="F24" s="119">
        <v>1020</v>
      </c>
      <c r="G24" s="120">
        <v>49599</v>
      </c>
      <c r="H24" s="115">
        <v>58</v>
      </c>
      <c r="I24" s="116">
        <v>570</v>
      </c>
      <c r="J24" s="117">
        <v>34104</v>
      </c>
      <c r="K24" s="226">
        <v>261</v>
      </c>
      <c r="L24" s="227">
        <v>2444</v>
      </c>
      <c r="M24" s="228">
        <v>142758</v>
      </c>
      <c r="N24" s="58"/>
    </row>
    <row r="25" spans="1:14" ht="18" x14ac:dyDescent="0.35">
      <c r="A25" s="121" t="s">
        <v>112</v>
      </c>
      <c r="B25" s="122">
        <v>93</v>
      </c>
      <c r="C25" s="123">
        <v>874</v>
      </c>
      <c r="D25" s="124">
        <v>72984</v>
      </c>
      <c r="E25" s="125">
        <v>124</v>
      </c>
      <c r="F25" s="126">
        <v>1108</v>
      </c>
      <c r="G25" s="127">
        <v>72518</v>
      </c>
      <c r="H25" s="122">
        <v>65</v>
      </c>
      <c r="I25" s="123">
        <v>637</v>
      </c>
      <c r="J25" s="124">
        <v>46319</v>
      </c>
      <c r="K25" s="229">
        <v>282</v>
      </c>
      <c r="L25" s="230">
        <v>2619</v>
      </c>
      <c r="M25" s="231">
        <v>191821</v>
      </c>
      <c r="N25" s="58"/>
    </row>
    <row r="26" spans="1:14" ht="18" x14ac:dyDescent="0.35">
      <c r="A26" s="121" t="s">
        <v>113</v>
      </c>
      <c r="B26" s="122">
        <v>99</v>
      </c>
      <c r="C26" s="123">
        <v>930</v>
      </c>
      <c r="D26" s="124">
        <v>91757</v>
      </c>
      <c r="E26" s="125">
        <v>146</v>
      </c>
      <c r="F26" s="126">
        <v>1312</v>
      </c>
      <c r="G26" s="127">
        <v>109747</v>
      </c>
      <c r="H26" s="122">
        <v>84</v>
      </c>
      <c r="I26" s="123">
        <v>831</v>
      </c>
      <c r="J26" s="124">
        <v>71149</v>
      </c>
      <c r="K26" s="229">
        <v>329</v>
      </c>
      <c r="L26" s="230">
        <v>3073</v>
      </c>
      <c r="M26" s="231">
        <v>272653</v>
      </c>
      <c r="N26" s="58"/>
    </row>
    <row r="27" spans="1:14" ht="18" x14ac:dyDescent="0.35">
      <c r="A27" s="121" t="s">
        <v>114</v>
      </c>
      <c r="B27" s="122">
        <v>105</v>
      </c>
      <c r="C27" s="123">
        <v>1000</v>
      </c>
      <c r="D27" s="124">
        <v>88105</v>
      </c>
      <c r="E27" s="125">
        <v>127</v>
      </c>
      <c r="F27" s="126">
        <v>1134</v>
      </c>
      <c r="G27" s="127">
        <v>108466</v>
      </c>
      <c r="H27" s="122">
        <v>67</v>
      </c>
      <c r="I27" s="123">
        <v>657</v>
      </c>
      <c r="J27" s="124">
        <v>60531</v>
      </c>
      <c r="K27" s="229">
        <v>299</v>
      </c>
      <c r="L27" s="230">
        <v>2791</v>
      </c>
      <c r="M27" s="231">
        <v>257102</v>
      </c>
      <c r="N27" s="58"/>
    </row>
    <row r="28" spans="1:14" ht="18" x14ac:dyDescent="0.35">
      <c r="A28" s="114" t="s">
        <v>115</v>
      </c>
      <c r="B28" s="115">
        <v>99</v>
      </c>
      <c r="C28" s="116">
        <v>942</v>
      </c>
      <c r="D28" s="117">
        <v>57858</v>
      </c>
      <c r="E28" s="118">
        <v>114</v>
      </c>
      <c r="F28" s="119">
        <v>1022</v>
      </c>
      <c r="G28" s="120">
        <v>71490</v>
      </c>
      <c r="H28" s="115">
        <v>67</v>
      </c>
      <c r="I28" s="116">
        <v>662</v>
      </c>
      <c r="J28" s="117">
        <v>43011</v>
      </c>
      <c r="K28" s="226">
        <v>280</v>
      </c>
      <c r="L28" s="227">
        <v>2626</v>
      </c>
      <c r="M28" s="228">
        <v>172359</v>
      </c>
      <c r="N28" s="58"/>
    </row>
    <row r="29" spans="1:14" ht="18" x14ac:dyDescent="0.35">
      <c r="A29" s="114" t="s">
        <v>116</v>
      </c>
      <c r="B29" s="115">
        <v>85</v>
      </c>
      <c r="C29" s="116">
        <v>808</v>
      </c>
      <c r="D29" s="117">
        <v>41579</v>
      </c>
      <c r="E29" s="118">
        <v>105</v>
      </c>
      <c r="F29" s="119">
        <v>936</v>
      </c>
      <c r="G29" s="120">
        <v>53011</v>
      </c>
      <c r="H29" s="115">
        <v>54</v>
      </c>
      <c r="I29" s="116">
        <v>531</v>
      </c>
      <c r="J29" s="117">
        <v>30581</v>
      </c>
      <c r="K29" s="226">
        <v>244</v>
      </c>
      <c r="L29" s="227">
        <v>2275</v>
      </c>
      <c r="M29" s="228">
        <v>125171</v>
      </c>
      <c r="N29" s="58"/>
    </row>
    <row r="30" spans="1:14" ht="18" x14ac:dyDescent="0.35">
      <c r="A30" s="114" t="s">
        <v>117</v>
      </c>
      <c r="B30" s="115">
        <v>84</v>
      </c>
      <c r="C30" s="116">
        <v>790</v>
      </c>
      <c r="D30" s="117">
        <v>36020</v>
      </c>
      <c r="E30" s="118">
        <v>88</v>
      </c>
      <c r="F30" s="119">
        <v>778</v>
      </c>
      <c r="G30" s="120">
        <v>42923</v>
      </c>
      <c r="H30" s="115">
        <v>56</v>
      </c>
      <c r="I30" s="116">
        <v>549</v>
      </c>
      <c r="J30" s="117">
        <v>25804</v>
      </c>
      <c r="K30" s="226">
        <v>228</v>
      </c>
      <c r="L30" s="227">
        <v>2117</v>
      </c>
      <c r="M30" s="228">
        <v>104747</v>
      </c>
      <c r="N30" s="58"/>
    </row>
    <row r="31" spans="1:14" ht="18" x14ac:dyDescent="0.35">
      <c r="A31" s="114" t="s">
        <v>118</v>
      </c>
      <c r="B31" s="115">
        <v>60</v>
      </c>
      <c r="C31" s="116">
        <v>566</v>
      </c>
      <c r="D31" s="117">
        <v>24926</v>
      </c>
      <c r="E31" s="118">
        <v>79</v>
      </c>
      <c r="F31" s="119">
        <v>688</v>
      </c>
      <c r="G31" s="120">
        <v>29866</v>
      </c>
      <c r="H31" s="115">
        <v>47</v>
      </c>
      <c r="I31" s="116">
        <v>473</v>
      </c>
      <c r="J31" s="117">
        <v>18786</v>
      </c>
      <c r="K31" s="226">
        <v>186</v>
      </c>
      <c r="L31" s="227">
        <v>1727</v>
      </c>
      <c r="M31" s="228">
        <v>73578</v>
      </c>
      <c r="N31" s="58"/>
    </row>
    <row r="32" spans="1:14" ht="18" x14ac:dyDescent="0.35">
      <c r="A32" s="114" t="s">
        <v>119</v>
      </c>
      <c r="B32" s="134">
        <v>41</v>
      </c>
      <c r="C32" s="135">
        <v>390</v>
      </c>
      <c r="D32" s="136">
        <v>18952</v>
      </c>
      <c r="E32" s="137">
        <v>54</v>
      </c>
      <c r="F32" s="138">
        <v>480</v>
      </c>
      <c r="G32" s="139">
        <v>20783</v>
      </c>
      <c r="H32" s="134">
        <v>31</v>
      </c>
      <c r="I32" s="135">
        <v>310</v>
      </c>
      <c r="J32" s="136">
        <v>14292</v>
      </c>
      <c r="K32" s="235">
        <v>126</v>
      </c>
      <c r="L32" s="236">
        <v>1180</v>
      </c>
      <c r="M32" s="237">
        <v>54027</v>
      </c>
      <c r="N32" s="58"/>
    </row>
    <row r="33" spans="1:14" ht="7.8" customHeight="1" x14ac:dyDescent="0.25">
      <c r="A33" s="159"/>
      <c r="B33" s="146"/>
      <c r="C33" s="147"/>
      <c r="D33" s="148"/>
      <c r="E33" s="149"/>
      <c r="F33" s="150"/>
      <c r="G33" s="151"/>
      <c r="H33" s="146"/>
      <c r="I33" s="147"/>
      <c r="J33" s="148"/>
      <c r="K33" s="240"/>
      <c r="L33" s="241"/>
      <c r="M33" s="242"/>
      <c r="N33" s="58"/>
    </row>
    <row r="34" spans="1:14" ht="18" x14ac:dyDescent="0.25">
      <c r="A34" s="145" t="s">
        <v>1</v>
      </c>
      <c r="B34" s="146">
        <v>1752</v>
      </c>
      <c r="C34" s="147">
        <v>16544</v>
      </c>
      <c r="D34" s="148">
        <v>836924</v>
      </c>
      <c r="E34" s="149">
        <v>2162</v>
      </c>
      <c r="F34" s="150">
        <v>19380</v>
      </c>
      <c r="G34" s="151">
        <v>792601</v>
      </c>
      <c r="H34" s="146">
        <v>1091</v>
      </c>
      <c r="I34" s="147">
        <v>10772</v>
      </c>
      <c r="J34" s="148">
        <v>476508</v>
      </c>
      <c r="K34" s="240">
        <v>5005</v>
      </c>
      <c r="L34" s="241">
        <v>46696</v>
      </c>
      <c r="M34" s="242">
        <v>2106033</v>
      </c>
      <c r="N34" s="58"/>
    </row>
    <row r="35" spans="1:14" ht="7.2" customHeight="1" x14ac:dyDescent="0.25">
      <c r="A35" s="160"/>
      <c r="B35" s="161"/>
      <c r="C35" s="162"/>
      <c r="D35" s="163"/>
      <c r="E35" s="164"/>
      <c r="F35" s="165"/>
      <c r="G35" s="166"/>
      <c r="H35" s="161"/>
      <c r="I35" s="162"/>
      <c r="J35" s="163"/>
      <c r="K35" s="257"/>
      <c r="L35" s="258"/>
      <c r="M35" s="259"/>
      <c r="N35" s="58"/>
    </row>
    <row r="36" spans="1:14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58"/>
    </row>
    <row r="37" spans="1:14" x14ac:dyDescent="0.25">
      <c r="A37" s="58" t="s">
        <v>200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58"/>
    </row>
    <row r="38" spans="1:14" x14ac:dyDescent="0.25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</row>
    <row r="39" spans="1:14" x14ac:dyDescent="0.25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</row>
  </sheetData>
  <mergeCells count="8">
    <mergeCell ref="A1:M1"/>
    <mergeCell ref="A2:M2"/>
    <mergeCell ref="A3:M3"/>
    <mergeCell ref="A6:A7"/>
    <mergeCell ref="B6:D6"/>
    <mergeCell ref="E6:G6"/>
    <mergeCell ref="H6:J6"/>
    <mergeCell ref="K6:M6"/>
  </mergeCells>
  <pageMargins left="0.7" right="0.7" top="0.75" bottom="0.75" header="0.3" footer="0.3"/>
  <pageSetup paperSize="28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U115"/>
  <sheetViews>
    <sheetView topLeftCell="A13" zoomScale="60" zoomScaleNormal="60" zoomScaleSheetLayoutView="85" workbookViewId="0">
      <selection activeCell="K43" sqref="K43"/>
    </sheetView>
  </sheetViews>
  <sheetFormatPr defaultColWidth="9.109375" defaultRowHeight="13.2" x14ac:dyDescent="0.25"/>
  <cols>
    <col min="1" max="1" width="14.77734375" style="1" customWidth="1"/>
    <col min="2" max="2" width="9.77734375" style="1" bestFit="1" customWidth="1"/>
    <col min="3" max="3" width="8.77734375" style="1" bestFit="1" customWidth="1"/>
    <col min="4" max="4" width="11.44140625" style="1" bestFit="1" customWidth="1"/>
    <col min="5" max="5" width="9.77734375" style="1" bestFit="1" customWidth="1"/>
    <col min="6" max="6" width="8.77734375" style="1" bestFit="1" customWidth="1"/>
    <col min="7" max="7" width="11.44140625" style="1" bestFit="1" customWidth="1"/>
    <col min="8" max="8" width="9.77734375" style="1" bestFit="1" customWidth="1"/>
    <col min="9" max="9" width="8.77734375" style="1" bestFit="1" customWidth="1"/>
    <col min="10" max="10" width="10.109375" style="1" bestFit="1" customWidth="1"/>
    <col min="11" max="11" width="9.77734375" style="1" bestFit="1" customWidth="1"/>
    <col min="12" max="12" width="8.77734375" style="1" bestFit="1" customWidth="1"/>
    <col min="13" max="13" width="11.44140625" style="1" bestFit="1" customWidth="1"/>
    <col min="14" max="14" width="9.77734375" style="1" bestFit="1" customWidth="1"/>
    <col min="15" max="15" width="8.77734375" style="1" bestFit="1" customWidth="1"/>
    <col min="16" max="16" width="10.109375" style="1" bestFit="1" customWidth="1"/>
    <col min="17" max="17" width="9.77734375" style="1" bestFit="1" customWidth="1"/>
    <col min="18" max="18" width="8.77734375" style="1" bestFit="1" customWidth="1"/>
    <col min="19" max="19" width="11.44140625" style="1" bestFit="1" customWidth="1"/>
    <col min="20" max="20" width="9.77734375" style="1" bestFit="1" customWidth="1"/>
    <col min="21" max="21" width="8.77734375" style="1" bestFit="1" customWidth="1"/>
    <col min="22" max="22" width="11.44140625" style="1" bestFit="1" customWidth="1"/>
    <col min="23" max="23" width="9.77734375" style="1" bestFit="1" customWidth="1"/>
    <col min="24" max="24" width="10.109375" style="1" bestFit="1" customWidth="1"/>
    <col min="25" max="25" width="11.44140625" style="1" bestFit="1" customWidth="1"/>
    <col min="26" max="26" width="10.88671875" style="1" bestFit="1" customWidth="1"/>
    <col min="27" max="27" width="10.109375" style="1" bestFit="1" customWidth="1"/>
    <col min="28" max="28" width="9.109375" style="1"/>
    <col min="29" max="29" width="11.33203125" style="1" bestFit="1" customWidth="1"/>
    <col min="30" max="16384" width="9.109375" style="1"/>
  </cols>
  <sheetData>
    <row r="1" spans="1:47" ht="15.6" x14ac:dyDescent="0.3">
      <c r="A1" s="332" t="s">
        <v>5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  <c r="Z1" s="48"/>
      <c r="AA1" s="330">
        <v>43419</v>
      </c>
    </row>
    <row r="2" spans="1:47" ht="15.6" x14ac:dyDescent="0.3">
      <c r="A2" s="332" t="s">
        <v>197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2"/>
      <c r="W2" s="332"/>
      <c r="X2" s="332"/>
      <c r="Y2" s="332"/>
      <c r="Z2" s="48"/>
    </row>
    <row r="3" spans="1:47" ht="15.6" x14ac:dyDescent="0.3">
      <c r="A3" s="332" t="s">
        <v>208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  <c r="W3" s="332"/>
      <c r="X3" s="332"/>
      <c r="Y3" s="332"/>
      <c r="Z3" s="48"/>
    </row>
    <row r="4" spans="1:47" ht="13.8" x14ac:dyDescent="0.25">
      <c r="A4" s="24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46"/>
      <c r="Y4" s="47"/>
      <c r="Z4" s="46"/>
      <c r="AA4" s="52"/>
      <c r="AB4" s="31"/>
    </row>
    <row r="5" spans="1:47" ht="12" customHeight="1" x14ac:dyDescent="0.25">
      <c r="A5" s="21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48"/>
    </row>
    <row r="6" spans="1:47" s="11" customFormat="1" ht="19.05" customHeight="1" x14ac:dyDescent="0.25">
      <c r="A6" s="333" t="s">
        <v>0</v>
      </c>
      <c r="B6" s="338" t="s">
        <v>32</v>
      </c>
      <c r="C6" s="367"/>
      <c r="D6" s="341"/>
      <c r="E6" s="338" t="s">
        <v>33</v>
      </c>
      <c r="F6" s="339"/>
      <c r="G6" s="340"/>
      <c r="H6" s="338" t="s">
        <v>205</v>
      </c>
      <c r="I6" s="339"/>
      <c r="J6" s="340"/>
      <c r="K6" s="338" t="s">
        <v>34</v>
      </c>
      <c r="L6" s="339"/>
      <c r="M6" s="340"/>
      <c r="N6" s="339" t="s">
        <v>35</v>
      </c>
      <c r="O6" s="339"/>
      <c r="P6" s="339"/>
      <c r="Q6" s="338" t="s">
        <v>36</v>
      </c>
      <c r="R6" s="339"/>
      <c r="S6" s="340"/>
      <c r="T6" s="339" t="s">
        <v>39</v>
      </c>
      <c r="U6" s="339"/>
      <c r="V6" s="339"/>
      <c r="W6" s="338" t="s">
        <v>1</v>
      </c>
      <c r="X6" s="339"/>
      <c r="Y6" s="340"/>
      <c r="Z6" s="54"/>
    </row>
    <row r="7" spans="1:47" s="11" customFormat="1" ht="19.05" customHeight="1" x14ac:dyDescent="0.35">
      <c r="A7" s="334"/>
      <c r="B7" s="355" t="s">
        <v>173</v>
      </c>
      <c r="C7" s="356"/>
      <c r="D7" s="357"/>
      <c r="E7" s="368" t="s">
        <v>174</v>
      </c>
      <c r="F7" s="368"/>
      <c r="G7" s="368"/>
      <c r="H7" s="355" t="s">
        <v>206</v>
      </c>
      <c r="I7" s="356"/>
      <c r="J7" s="357"/>
      <c r="K7" s="364" t="s">
        <v>175</v>
      </c>
      <c r="L7" s="365"/>
      <c r="M7" s="366"/>
      <c r="N7" s="356" t="s">
        <v>176</v>
      </c>
      <c r="O7" s="356"/>
      <c r="P7" s="356"/>
      <c r="Q7" s="364" t="s">
        <v>37</v>
      </c>
      <c r="R7" s="365"/>
      <c r="S7" s="366"/>
      <c r="T7" s="356" t="s">
        <v>177</v>
      </c>
      <c r="U7" s="356"/>
      <c r="V7" s="356"/>
      <c r="W7" s="346" t="s">
        <v>178</v>
      </c>
      <c r="X7" s="347"/>
      <c r="Y7" s="348"/>
      <c r="Z7" s="54"/>
    </row>
    <row r="8" spans="1:47" s="11" customFormat="1" ht="19.05" customHeight="1" x14ac:dyDescent="0.35">
      <c r="A8" s="334"/>
      <c r="B8" s="352" t="s">
        <v>121</v>
      </c>
      <c r="C8" s="353"/>
      <c r="D8" s="354"/>
      <c r="E8" s="358" t="s">
        <v>122</v>
      </c>
      <c r="F8" s="358"/>
      <c r="G8" s="358"/>
      <c r="H8" s="352" t="s">
        <v>209</v>
      </c>
      <c r="I8" s="353"/>
      <c r="J8" s="354"/>
      <c r="K8" s="359" t="s">
        <v>123</v>
      </c>
      <c r="L8" s="360"/>
      <c r="M8" s="361"/>
      <c r="N8" s="353" t="s">
        <v>124</v>
      </c>
      <c r="O8" s="353"/>
      <c r="P8" s="353"/>
      <c r="Q8" s="359" t="s">
        <v>125</v>
      </c>
      <c r="R8" s="360"/>
      <c r="S8" s="361"/>
      <c r="T8" s="353" t="s">
        <v>126</v>
      </c>
      <c r="U8" s="353"/>
      <c r="V8" s="353"/>
      <c r="W8" s="346"/>
      <c r="X8" s="347"/>
      <c r="Y8" s="348"/>
      <c r="Z8" s="54"/>
    </row>
    <row r="9" spans="1:47" s="43" customFormat="1" ht="19.05" customHeight="1" x14ac:dyDescent="0.25">
      <c r="A9" s="334"/>
      <c r="B9" s="101" t="s">
        <v>27</v>
      </c>
      <c r="C9" s="102" t="s">
        <v>3</v>
      </c>
      <c r="D9" s="103" t="s">
        <v>4</v>
      </c>
      <c r="E9" s="104" t="s">
        <v>27</v>
      </c>
      <c r="F9" s="104" t="s">
        <v>3</v>
      </c>
      <c r="G9" s="104" t="s">
        <v>4</v>
      </c>
      <c r="H9" s="295" t="s">
        <v>27</v>
      </c>
      <c r="I9" s="296" t="s">
        <v>3</v>
      </c>
      <c r="J9" s="297" t="s">
        <v>4</v>
      </c>
      <c r="K9" s="300" t="s">
        <v>27</v>
      </c>
      <c r="L9" s="301" t="s">
        <v>3</v>
      </c>
      <c r="M9" s="302" t="s">
        <v>4</v>
      </c>
      <c r="N9" s="296" t="s">
        <v>27</v>
      </c>
      <c r="O9" s="296" t="s">
        <v>3</v>
      </c>
      <c r="P9" s="296" t="s">
        <v>4</v>
      </c>
      <c r="Q9" s="300" t="s">
        <v>27</v>
      </c>
      <c r="R9" s="301" t="s">
        <v>3</v>
      </c>
      <c r="S9" s="302" t="s">
        <v>4</v>
      </c>
      <c r="T9" s="296" t="s">
        <v>27</v>
      </c>
      <c r="U9" s="296" t="s">
        <v>3</v>
      </c>
      <c r="V9" s="296" t="s">
        <v>4</v>
      </c>
      <c r="W9" s="246" t="s">
        <v>27</v>
      </c>
      <c r="X9" s="247" t="s">
        <v>3</v>
      </c>
      <c r="Y9" s="248" t="s">
        <v>4</v>
      </c>
      <c r="Z9" s="219"/>
    </row>
    <row r="10" spans="1:47" s="43" customFormat="1" ht="18" x14ac:dyDescent="0.35">
      <c r="A10" s="167"/>
      <c r="B10" s="108"/>
      <c r="C10" s="109"/>
      <c r="D10" s="110"/>
      <c r="E10" s="111"/>
      <c r="F10" s="111"/>
      <c r="G10" s="111"/>
      <c r="H10" s="108"/>
      <c r="I10" s="109"/>
      <c r="J10" s="109"/>
      <c r="K10" s="306"/>
      <c r="L10" s="307"/>
      <c r="M10" s="308"/>
      <c r="N10" s="109"/>
      <c r="O10" s="109"/>
      <c r="P10" s="109"/>
      <c r="Q10" s="306"/>
      <c r="R10" s="307"/>
      <c r="S10" s="308"/>
      <c r="T10" s="109"/>
      <c r="U10" s="109"/>
      <c r="V10" s="109"/>
      <c r="W10" s="249"/>
      <c r="X10" s="250"/>
      <c r="Y10" s="251"/>
      <c r="Z10" s="219"/>
    </row>
    <row r="11" spans="1:47" s="12" customFormat="1" ht="18" x14ac:dyDescent="0.35">
      <c r="A11" s="114" t="s">
        <v>96</v>
      </c>
      <c r="B11" s="115">
        <v>6</v>
      </c>
      <c r="C11" s="116">
        <v>60</v>
      </c>
      <c r="D11" s="117">
        <v>632</v>
      </c>
      <c r="E11" s="118">
        <v>6</v>
      </c>
      <c r="F11" s="119">
        <v>60</v>
      </c>
      <c r="G11" s="120">
        <v>610</v>
      </c>
      <c r="H11" s="116">
        <v>4</v>
      </c>
      <c r="I11" s="116">
        <v>40</v>
      </c>
      <c r="J11" s="116">
        <v>402</v>
      </c>
      <c r="K11" s="309">
        <v>4</v>
      </c>
      <c r="L11" s="310">
        <v>32</v>
      </c>
      <c r="M11" s="311">
        <v>297</v>
      </c>
      <c r="N11" s="115">
        <v>3</v>
      </c>
      <c r="O11" s="116">
        <v>24</v>
      </c>
      <c r="P11" s="117">
        <v>323</v>
      </c>
      <c r="Q11" s="309">
        <v>1</v>
      </c>
      <c r="R11" s="310">
        <v>10</v>
      </c>
      <c r="S11" s="311">
        <v>157</v>
      </c>
      <c r="T11" s="115">
        <v>5</v>
      </c>
      <c r="U11" s="116">
        <v>50</v>
      </c>
      <c r="V11" s="117">
        <v>1049</v>
      </c>
      <c r="W11" s="226">
        <v>29</v>
      </c>
      <c r="X11" s="227">
        <v>276</v>
      </c>
      <c r="Y11" s="228">
        <v>3470</v>
      </c>
      <c r="Z11" s="220"/>
    </row>
    <row r="12" spans="1:47" ht="18" x14ac:dyDescent="0.35">
      <c r="A12" s="114" t="s">
        <v>97</v>
      </c>
      <c r="B12" s="115">
        <v>3</v>
      </c>
      <c r="C12" s="116">
        <v>30</v>
      </c>
      <c r="D12" s="117">
        <v>173</v>
      </c>
      <c r="E12" s="118">
        <v>7</v>
      </c>
      <c r="F12" s="119">
        <v>70</v>
      </c>
      <c r="G12" s="120">
        <v>404</v>
      </c>
      <c r="H12" s="116">
        <v>3</v>
      </c>
      <c r="I12" s="116">
        <v>30</v>
      </c>
      <c r="J12" s="116">
        <v>127</v>
      </c>
      <c r="K12" s="309">
        <v>3</v>
      </c>
      <c r="L12" s="310">
        <v>24</v>
      </c>
      <c r="M12" s="311">
        <v>122</v>
      </c>
      <c r="N12" s="115">
        <v>3</v>
      </c>
      <c r="O12" s="116">
        <v>24</v>
      </c>
      <c r="P12" s="117">
        <v>222</v>
      </c>
      <c r="Q12" s="309">
        <v>1</v>
      </c>
      <c r="R12" s="310">
        <v>10</v>
      </c>
      <c r="S12" s="311">
        <v>82</v>
      </c>
      <c r="T12" s="115">
        <v>6</v>
      </c>
      <c r="U12" s="116">
        <v>60</v>
      </c>
      <c r="V12" s="117">
        <v>500</v>
      </c>
      <c r="W12" s="226">
        <v>26</v>
      </c>
      <c r="X12" s="227">
        <v>248</v>
      </c>
      <c r="Y12" s="228">
        <v>1630</v>
      </c>
      <c r="Z12" s="48"/>
    </row>
    <row r="13" spans="1:47" ht="18" x14ac:dyDescent="0.35">
      <c r="A13" s="114" t="s">
        <v>98</v>
      </c>
      <c r="B13" s="115">
        <v>3</v>
      </c>
      <c r="C13" s="116">
        <v>30</v>
      </c>
      <c r="D13" s="117">
        <v>136</v>
      </c>
      <c r="E13" s="118">
        <v>5</v>
      </c>
      <c r="F13" s="119">
        <v>50</v>
      </c>
      <c r="G13" s="120">
        <v>260</v>
      </c>
      <c r="H13" s="116">
        <v>3</v>
      </c>
      <c r="I13" s="116">
        <v>30</v>
      </c>
      <c r="J13" s="116">
        <v>68</v>
      </c>
      <c r="K13" s="309">
        <v>3</v>
      </c>
      <c r="L13" s="310">
        <v>24</v>
      </c>
      <c r="M13" s="311">
        <v>108</v>
      </c>
      <c r="N13" s="115">
        <v>4</v>
      </c>
      <c r="O13" s="116">
        <v>32</v>
      </c>
      <c r="P13" s="117">
        <v>156</v>
      </c>
      <c r="Q13" s="309">
        <v>0</v>
      </c>
      <c r="R13" s="310">
        <v>0</v>
      </c>
      <c r="S13" s="311">
        <v>0</v>
      </c>
      <c r="T13" s="115">
        <v>4</v>
      </c>
      <c r="U13" s="116">
        <v>40</v>
      </c>
      <c r="V13" s="117">
        <v>202</v>
      </c>
      <c r="W13" s="226">
        <v>22</v>
      </c>
      <c r="X13" s="227">
        <v>206</v>
      </c>
      <c r="Y13" s="228">
        <v>930</v>
      </c>
      <c r="Z13" s="48"/>
    </row>
    <row r="14" spans="1:47" ht="18" x14ac:dyDescent="0.35">
      <c r="A14" s="114" t="s">
        <v>99</v>
      </c>
      <c r="B14" s="115">
        <v>3</v>
      </c>
      <c r="C14" s="116">
        <v>30</v>
      </c>
      <c r="D14" s="117">
        <v>194</v>
      </c>
      <c r="E14" s="118">
        <v>5</v>
      </c>
      <c r="F14" s="119">
        <v>50</v>
      </c>
      <c r="G14" s="120">
        <v>489</v>
      </c>
      <c r="H14" s="116">
        <v>3</v>
      </c>
      <c r="I14" s="116">
        <v>30</v>
      </c>
      <c r="J14" s="116">
        <v>39</v>
      </c>
      <c r="K14" s="309">
        <v>3</v>
      </c>
      <c r="L14" s="310">
        <v>24</v>
      </c>
      <c r="M14" s="311">
        <v>252</v>
      </c>
      <c r="N14" s="115">
        <v>4</v>
      </c>
      <c r="O14" s="116">
        <v>32</v>
      </c>
      <c r="P14" s="117">
        <v>226</v>
      </c>
      <c r="Q14" s="309">
        <v>4</v>
      </c>
      <c r="R14" s="310">
        <v>40</v>
      </c>
      <c r="S14" s="311">
        <v>128</v>
      </c>
      <c r="T14" s="115">
        <v>3</v>
      </c>
      <c r="U14" s="116">
        <v>30</v>
      </c>
      <c r="V14" s="117">
        <v>198</v>
      </c>
      <c r="W14" s="226">
        <v>25</v>
      </c>
      <c r="X14" s="227">
        <v>236</v>
      </c>
      <c r="Y14" s="228">
        <v>1526</v>
      </c>
      <c r="Z14" s="48"/>
    </row>
    <row r="15" spans="1:47" ht="18" x14ac:dyDescent="0.35">
      <c r="A15" s="114" t="s">
        <v>100</v>
      </c>
      <c r="B15" s="115">
        <v>4</v>
      </c>
      <c r="C15" s="116">
        <v>40</v>
      </c>
      <c r="D15" s="117">
        <v>456</v>
      </c>
      <c r="E15" s="118">
        <v>8</v>
      </c>
      <c r="F15" s="119">
        <v>80</v>
      </c>
      <c r="G15" s="120">
        <v>1645</v>
      </c>
      <c r="H15" s="116">
        <v>3</v>
      </c>
      <c r="I15" s="116">
        <v>30</v>
      </c>
      <c r="J15" s="116">
        <v>79</v>
      </c>
      <c r="K15" s="309">
        <v>4</v>
      </c>
      <c r="L15" s="310">
        <v>32</v>
      </c>
      <c r="M15" s="311">
        <v>615</v>
      </c>
      <c r="N15" s="115">
        <v>3</v>
      </c>
      <c r="O15" s="116">
        <v>24</v>
      </c>
      <c r="P15" s="117">
        <v>412</v>
      </c>
      <c r="Q15" s="309">
        <v>2</v>
      </c>
      <c r="R15" s="310">
        <v>20</v>
      </c>
      <c r="S15" s="311">
        <v>157</v>
      </c>
      <c r="T15" s="115">
        <v>5</v>
      </c>
      <c r="U15" s="116">
        <v>50</v>
      </c>
      <c r="V15" s="117">
        <v>750</v>
      </c>
      <c r="W15" s="226">
        <v>29</v>
      </c>
      <c r="X15" s="227">
        <v>276</v>
      </c>
      <c r="Y15" s="228">
        <v>4114</v>
      </c>
      <c r="Z15" s="48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 spans="1:47" ht="18" x14ac:dyDescent="0.35">
      <c r="A16" s="114" t="s">
        <v>101</v>
      </c>
      <c r="B16" s="115">
        <v>7</v>
      </c>
      <c r="C16" s="116">
        <v>70</v>
      </c>
      <c r="D16" s="117">
        <v>4687</v>
      </c>
      <c r="E16" s="118">
        <v>5</v>
      </c>
      <c r="F16" s="119">
        <v>50</v>
      </c>
      <c r="G16" s="120">
        <v>2159</v>
      </c>
      <c r="H16" s="116">
        <v>4</v>
      </c>
      <c r="I16" s="116">
        <v>40</v>
      </c>
      <c r="J16" s="116">
        <v>674</v>
      </c>
      <c r="K16" s="309">
        <v>5</v>
      </c>
      <c r="L16" s="310">
        <v>40</v>
      </c>
      <c r="M16" s="311">
        <v>3210</v>
      </c>
      <c r="N16" s="115">
        <v>3</v>
      </c>
      <c r="O16" s="116">
        <v>24</v>
      </c>
      <c r="P16" s="117">
        <v>414</v>
      </c>
      <c r="Q16" s="309">
        <v>7</v>
      </c>
      <c r="R16" s="310">
        <v>70</v>
      </c>
      <c r="S16" s="311">
        <v>1613</v>
      </c>
      <c r="T16" s="115">
        <v>6</v>
      </c>
      <c r="U16" s="116">
        <v>60</v>
      </c>
      <c r="V16" s="117">
        <v>1871</v>
      </c>
      <c r="W16" s="226">
        <v>37</v>
      </c>
      <c r="X16" s="227">
        <v>354</v>
      </c>
      <c r="Y16" s="228">
        <v>14628</v>
      </c>
      <c r="Z16" s="48"/>
    </row>
    <row r="17" spans="1:26" ht="18" x14ac:dyDescent="0.35">
      <c r="A17" s="121" t="s">
        <v>102</v>
      </c>
      <c r="B17" s="122">
        <v>16</v>
      </c>
      <c r="C17" s="123">
        <v>160</v>
      </c>
      <c r="D17" s="124">
        <v>11222</v>
      </c>
      <c r="E17" s="125">
        <v>10</v>
      </c>
      <c r="F17" s="126">
        <v>100</v>
      </c>
      <c r="G17" s="127">
        <v>4527</v>
      </c>
      <c r="H17" s="123">
        <v>6</v>
      </c>
      <c r="I17" s="123">
        <v>60</v>
      </c>
      <c r="J17" s="123">
        <v>1495</v>
      </c>
      <c r="K17" s="312">
        <v>13</v>
      </c>
      <c r="L17" s="313">
        <v>104</v>
      </c>
      <c r="M17" s="314">
        <v>9120</v>
      </c>
      <c r="N17" s="122">
        <v>10</v>
      </c>
      <c r="O17" s="123">
        <v>80</v>
      </c>
      <c r="P17" s="124">
        <v>2693</v>
      </c>
      <c r="Q17" s="312">
        <v>14</v>
      </c>
      <c r="R17" s="313">
        <v>140</v>
      </c>
      <c r="S17" s="314">
        <v>7019</v>
      </c>
      <c r="T17" s="122">
        <v>7</v>
      </c>
      <c r="U17" s="123">
        <v>70</v>
      </c>
      <c r="V17" s="124">
        <v>3268</v>
      </c>
      <c r="W17" s="229">
        <v>76</v>
      </c>
      <c r="X17" s="230">
        <v>714</v>
      </c>
      <c r="Y17" s="231">
        <v>39344</v>
      </c>
      <c r="Z17" s="48"/>
    </row>
    <row r="18" spans="1:26" s="31" customFormat="1" ht="18" x14ac:dyDescent="0.35">
      <c r="A18" s="121" t="s">
        <v>103</v>
      </c>
      <c r="B18" s="122">
        <v>22</v>
      </c>
      <c r="C18" s="123">
        <v>220</v>
      </c>
      <c r="D18" s="124">
        <v>22052</v>
      </c>
      <c r="E18" s="125">
        <v>12</v>
      </c>
      <c r="F18" s="126">
        <v>120</v>
      </c>
      <c r="G18" s="127">
        <v>7299</v>
      </c>
      <c r="H18" s="123">
        <v>7</v>
      </c>
      <c r="I18" s="123">
        <v>70</v>
      </c>
      <c r="J18" s="123">
        <v>5302</v>
      </c>
      <c r="K18" s="312">
        <v>14</v>
      </c>
      <c r="L18" s="313">
        <v>112</v>
      </c>
      <c r="M18" s="314">
        <v>15402</v>
      </c>
      <c r="N18" s="122">
        <v>11</v>
      </c>
      <c r="O18" s="123">
        <v>88</v>
      </c>
      <c r="P18" s="124">
        <v>6272</v>
      </c>
      <c r="Q18" s="312">
        <v>17</v>
      </c>
      <c r="R18" s="313">
        <v>170</v>
      </c>
      <c r="S18" s="314">
        <v>14478</v>
      </c>
      <c r="T18" s="122">
        <v>13</v>
      </c>
      <c r="U18" s="123">
        <v>130</v>
      </c>
      <c r="V18" s="124">
        <v>7901</v>
      </c>
      <c r="W18" s="229">
        <v>96</v>
      </c>
      <c r="X18" s="230">
        <v>910</v>
      </c>
      <c r="Y18" s="231">
        <v>78706</v>
      </c>
      <c r="Z18" s="48"/>
    </row>
    <row r="19" spans="1:26" s="31" customFormat="1" ht="18" x14ac:dyDescent="0.35">
      <c r="A19" s="121" t="s">
        <v>104</v>
      </c>
      <c r="B19" s="122">
        <v>22</v>
      </c>
      <c r="C19" s="123">
        <v>220</v>
      </c>
      <c r="D19" s="124">
        <v>19403</v>
      </c>
      <c r="E19" s="125">
        <v>20</v>
      </c>
      <c r="F19" s="126">
        <v>200</v>
      </c>
      <c r="G19" s="127">
        <v>15519</v>
      </c>
      <c r="H19" s="123">
        <v>9</v>
      </c>
      <c r="I19" s="123">
        <v>90</v>
      </c>
      <c r="J19" s="123">
        <v>12771</v>
      </c>
      <c r="K19" s="312">
        <v>18</v>
      </c>
      <c r="L19" s="313">
        <v>144</v>
      </c>
      <c r="M19" s="314">
        <v>24258</v>
      </c>
      <c r="N19" s="122">
        <v>13</v>
      </c>
      <c r="O19" s="123">
        <v>104</v>
      </c>
      <c r="P19" s="124">
        <v>12026</v>
      </c>
      <c r="Q19" s="312">
        <v>21</v>
      </c>
      <c r="R19" s="313">
        <v>210</v>
      </c>
      <c r="S19" s="314">
        <v>25771</v>
      </c>
      <c r="T19" s="122">
        <v>15</v>
      </c>
      <c r="U19" s="123">
        <v>150</v>
      </c>
      <c r="V19" s="124">
        <v>10269</v>
      </c>
      <c r="W19" s="229">
        <v>118</v>
      </c>
      <c r="X19" s="230">
        <v>1118</v>
      </c>
      <c r="Y19" s="231">
        <v>120017</v>
      </c>
      <c r="Z19" s="48"/>
    </row>
    <row r="20" spans="1:26" s="31" customFormat="1" ht="18" x14ac:dyDescent="0.35">
      <c r="A20" s="121" t="s">
        <v>105</v>
      </c>
      <c r="B20" s="122">
        <v>17</v>
      </c>
      <c r="C20" s="123">
        <v>170</v>
      </c>
      <c r="D20" s="124">
        <v>7349</v>
      </c>
      <c r="E20" s="125">
        <v>12</v>
      </c>
      <c r="F20" s="126">
        <v>120</v>
      </c>
      <c r="G20" s="127">
        <v>10831</v>
      </c>
      <c r="H20" s="123">
        <v>8</v>
      </c>
      <c r="I20" s="123">
        <v>80</v>
      </c>
      <c r="J20" s="123">
        <v>7959</v>
      </c>
      <c r="K20" s="312">
        <v>17</v>
      </c>
      <c r="L20" s="313">
        <v>136</v>
      </c>
      <c r="M20" s="314">
        <v>15148</v>
      </c>
      <c r="N20" s="122">
        <v>14</v>
      </c>
      <c r="O20" s="123">
        <v>112</v>
      </c>
      <c r="P20" s="124">
        <v>7572</v>
      </c>
      <c r="Q20" s="312">
        <v>20</v>
      </c>
      <c r="R20" s="313">
        <v>200</v>
      </c>
      <c r="S20" s="314">
        <v>17977</v>
      </c>
      <c r="T20" s="122">
        <v>13</v>
      </c>
      <c r="U20" s="123">
        <v>130</v>
      </c>
      <c r="V20" s="124">
        <v>8258</v>
      </c>
      <c r="W20" s="229">
        <v>101</v>
      </c>
      <c r="X20" s="230">
        <v>948</v>
      </c>
      <c r="Y20" s="231">
        <v>75094</v>
      </c>
      <c r="Z20" s="50"/>
    </row>
    <row r="21" spans="1:26" ht="18" x14ac:dyDescent="0.35">
      <c r="A21" s="114" t="s">
        <v>106</v>
      </c>
      <c r="B21" s="115">
        <v>14</v>
      </c>
      <c r="C21" s="116">
        <v>140</v>
      </c>
      <c r="D21" s="117">
        <v>8699</v>
      </c>
      <c r="E21" s="118">
        <v>15</v>
      </c>
      <c r="F21" s="119">
        <v>150</v>
      </c>
      <c r="G21" s="120">
        <v>6723</v>
      </c>
      <c r="H21" s="116">
        <v>10</v>
      </c>
      <c r="I21" s="116">
        <v>100</v>
      </c>
      <c r="J21" s="116">
        <v>3882</v>
      </c>
      <c r="K21" s="309">
        <v>13</v>
      </c>
      <c r="L21" s="310">
        <v>104</v>
      </c>
      <c r="M21" s="311">
        <v>7314</v>
      </c>
      <c r="N21" s="115">
        <v>12</v>
      </c>
      <c r="O21" s="116">
        <v>96</v>
      </c>
      <c r="P21" s="117">
        <v>3176</v>
      </c>
      <c r="Q21" s="309">
        <v>15</v>
      </c>
      <c r="R21" s="310">
        <v>150</v>
      </c>
      <c r="S21" s="311">
        <v>8307</v>
      </c>
      <c r="T21" s="115">
        <v>12</v>
      </c>
      <c r="U21" s="116">
        <v>120</v>
      </c>
      <c r="V21" s="117">
        <v>6293</v>
      </c>
      <c r="W21" s="226">
        <v>91</v>
      </c>
      <c r="X21" s="227">
        <v>860</v>
      </c>
      <c r="Y21" s="228">
        <v>44394</v>
      </c>
      <c r="Z21" s="50"/>
    </row>
    <row r="22" spans="1:26" ht="18" x14ac:dyDescent="0.35">
      <c r="A22" s="114" t="s">
        <v>107</v>
      </c>
      <c r="B22" s="115">
        <v>16</v>
      </c>
      <c r="C22" s="116">
        <v>160</v>
      </c>
      <c r="D22" s="117">
        <v>7297</v>
      </c>
      <c r="E22" s="118">
        <v>16</v>
      </c>
      <c r="F22" s="119">
        <v>160</v>
      </c>
      <c r="G22" s="120">
        <v>5584</v>
      </c>
      <c r="H22" s="116">
        <v>9</v>
      </c>
      <c r="I22" s="116">
        <v>90</v>
      </c>
      <c r="J22" s="116">
        <v>3142</v>
      </c>
      <c r="K22" s="309">
        <v>13</v>
      </c>
      <c r="L22" s="310">
        <v>104</v>
      </c>
      <c r="M22" s="311">
        <v>6417</v>
      </c>
      <c r="N22" s="115">
        <v>12</v>
      </c>
      <c r="O22" s="116">
        <v>96</v>
      </c>
      <c r="P22" s="117">
        <v>2990</v>
      </c>
      <c r="Q22" s="309">
        <v>13</v>
      </c>
      <c r="R22" s="310">
        <v>130</v>
      </c>
      <c r="S22" s="311">
        <v>6282</v>
      </c>
      <c r="T22" s="115">
        <v>8</v>
      </c>
      <c r="U22" s="116">
        <v>80</v>
      </c>
      <c r="V22" s="117">
        <v>3781</v>
      </c>
      <c r="W22" s="226">
        <v>87</v>
      </c>
      <c r="X22" s="227">
        <v>820</v>
      </c>
      <c r="Y22" s="228">
        <v>35493</v>
      </c>
      <c r="Z22" s="48"/>
    </row>
    <row r="23" spans="1:26" ht="18" x14ac:dyDescent="0.35">
      <c r="A23" s="114" t="s">
        <v>108</v>
      </c>
      <c r="B23" s="115">
        <v>14</v>
      </c>
      <c r="C23" s="116">
        <v>140</v>
      </c>
      <c r="D23" s="117">
        <v>6014</v>
      </c>
      <c r="E23" s="118">
        <v>14</v>
      </c>
      <c r="F23" s="119">
        <v>140</v>
      </c>
      <c r="G23" s="120">
        <v>4790</v>
      </c>
      <c r="H23" s="116">
        <v>10</v>
      </c>
      <c r="I23" s="116">
        <v>100</v>
      </c>
      <c r="J23" s="116">
        <v>2901</v>
      </c>
      <c r="K23" s="309">
        <v>12</v>
      </c>
      <c r="L23" s="310">
        <v>96</v>
      </c>
      <c r="M23" s="311">
        <v>5495</v>
      </c>
      <c r="N23" s="115">
        <v>10</v>
      </c>
      <c r="O23" s="116">
        <v>80</v>
      </c>
      <c r="P23" s="117">
        <v>2715</v>
      </c>
      <c r="Q23" s="309">
        <v>15</v>
      </c>
      <c r="R23" s="310">
        <v>150</v>
      </c>
      <c r="S23" s="311">
        <v>6823</v>
      </c>
      <c r="T23" s="115">
        <v>11</v>
      </c>
      <c r="U23" s="116">
        <v>110</v>
      </c>
      <c r="V23" s="117">
        <v>5041</v>
      </c>
      <c r="W23" s="226">
        <v>86</v>
      </c>
      <c r="X23" s="227">
        <v>816</v>
      </c>
      <c r="Y23" s="228">
        <v>33779</v>
      </c>
      <c r="Z23" s="48"/>
    </row>
    <row r="24" spans="1:26" ht="18" x14ac:dyDescent="0.35">
      <c r="A24" s="114" t="s">
        <v>120</v>
      </c>
      <c r="B24" s="115">
        <v>16</v>
      </c>
      <c r="C24" s="116">
        <v>160</v>
      </c>
      <c r="D24" s="117">
        <v>7029</v>
      </c>
      <c r="E24" s="118">
        <v>16</v>
      </c>
      <c r="F24" s="119">
        <v>160</v>
      </c>
      <c r="G24" s="120">
        <v>6188</v>
      </c>
      <c r="H24" s="116">
        <v>12</v>
      </c>
      <c r="I24" s="116">
        <v>120</v>
      </c>
      <c r="J24" s="116">
        <v>3419</v>
      </c>
      <c r="K24" s="309">
        <v>13</v>
      </c>
      <c r="L24" s="310">
        <v>104</v>
      </c>
      <c r="M24" s="311">
        <v>5831</v>
      </c>
      <c r="N24" s="115">
        <v>13</v>
      </c>
      <c r="O24" s="116">
        <v>104</v>
      </c>
      <c r="P24" s="117">
        <v>2836</v>
      </c>
      <c r="Q24" s="309">
        <v>15</v>
      </c>
      <c r="R24" s="310">
        <v>150</v>
      </c>
      <c r="S24" s="311">
        <v>6475</v>
      </c>
      <c r="T24" s="115">
        <v>10</v>
      </c>
      <c r="U24" s="116">
        <v>100</v>
      </c>
      <c r="V24" s="117">
        <v>4552</v>
      </c>
      <c r="W24" s="226">
        <v>95</v>
      </c>
      <c r="X24" s="227">
        <v>898</v>
      </c>
      <c r="Y24" s="228">
        <v>36330</v>
      </c>
      <c r="Z24" s="48"/>
    </row>
    <row r="25" spans="1:26" ht="18" x14ac:dyDescent="0.35">
      <c r="A25" s="114" t="s">
        <v>110</v>
      </c>
      <c r="B25" s="115">
        <v>16</v>
      </c>
      <c r="C25" s="116">
        <v>160</v>
      </c>
      <c r="D25" s="117">
        <v>7999</v>
      </c>
      <c r="E25" s="118">
        <v>14</v>
      </c>
      <c r="F25" s="119">
        <v>140</v>
      </c>
      <c r="G25" s="120">
        <v>6057</v>
      </c>
      <c r="H25" s="116">
        <v>10</v>
      </c>
      <c r="I25" s="116">
        <v>100</v>
      </c>
      <c r="J25" s="116">
        <v>3663</v>
      </c>
      <c r="K25" s="309">
        <v>14</v>
      </c>
      <c r="L25" s="310">
        <v>112</v>
      </c>
      <c r="M25" s="311">
        <v>7151</v>
      </c>
      <c r="N25" s="115">
        <v>10</v>
      </c>
      <c r="O25" s="116">
        <v>80</v>
      </c>
      <c r="P25" s="117">
        <v>3088</v>
      </c>
      <c r="Q25" s="309">
        <v>14</v>
      </c>
      <c r="R25" s="310">
        <v>140</v>
      </c>
      <c r="S25" s="311">
        <v>6515</v>
      </c>
      <c r="T25" s="115">
        <v>10</v>
      </c>
      <c r="U25" s="116">
        <v>100</v>
      </c>
      <c r="V25" s="117">
        <v>5428</v>
      </c>
      <c r="W25" s="226">
        <v>88</v>
      </c>
      <c r="X25" s="227">
        <v>832</v>
      </c>
      <c r="Y25" s="228">
        <v>39901</v>
      </c>
      <c r="Z25" s="48"/>
    </row>
    <row r="26" spans="1:26" ht="18" x14ac:dyDescent="0.35">
      <c r="A26" s="114" t="s">
        <v>111</v>
      </c>
      <c r="B26" s="115">
        <v>19</v>
      </c>
      <c r="C26" s="116">
        <v>190</v>
      </c>
      <c r="D26" s="117">
        <v>10955</v>
      </c>
      <c r="E26" s="118">
        <v>15</v>
      </c>
      <c r="F26" s="119">
        <v>150</v>
      </c>
      <c r="G26" s="120">
        <v>8265</v>
      </c>
      <c r="H26" s="116">
        <v>9</v>
      </c>
      <c r="I26" s="116">
        <v>90</v>
      </c>
      <c r="J26" s="116">
        <v>5036</v>
      </c>
      <c r="K26" s="309">
        <v>15</v>
      </c>
      <c r="L26" s="310">
        <v>120</v>
      </c>
      <c r="M26" s="311">
        <v>8276</v>
      </c>
      <c r="N26" s="115">
        <v>12</v>
      </c>
      <c r="O26" s="116">
        <v>96</v>
      </c>
      <c r="P26" s="117">
        <v>4229</v>
      </c>
      <c r="Q26" s="309">
        <v>15</v>
      </c>
      <c r="R26" s="310">
        <v>150</v>
      </c>
      <c r="S26" s="311">
        <v>7731</v>
      </c>
      <c r="T26" s="115">
        <v>11</v>
      </c>
      <c r="U26" s="116">
        <v>110</v>
      </c>
      <c r="V26" s="117">
        <v>6641</v>
      </c>
      <c r="W26" s="226">
        <v>96</v>
      </c>
      <c r="X26" s="227">
        <v>906</v>
      </c>
      <c r="Y26" s="228">
        <v>51133</v>
      </c>
      <c r="Z26" s="48"/>
    </row>
    <row r="27" spans="1:26" s="31" customFormat="1" ht="18" x14ac:dyDescent="0.35">
      <c r="A27" s="114" t="s">
        <v>112</v>
      </c>
      <c r="B27" s="128">
        <v>24</v>
      </c>
      <c r="C27" s="129">
        <v>240</v>
      </c>
      <c r="D27" s="130">
        <v>11503</v>
      </c>
      <c r="E27" s="131">
        <v>16</v>
      </c>
      <c r="F27" s="132">
        <v>160</v>
      </c>
      <c r="G27" s="133">
        <v>8650</v>
      </c>
      <c r="H27" s="129">
        <v>8</v>
      </c>
      <c r="I27" s="129">
        <v>80</v>
      </c>
      <c r="J27" s="129">
        <v>5039</v>
      </c>
      <c r="K27" s="315">
        <v>19</v>
      </c>
      <c r="L27" s="316">
        <v>152</v>
      </c>
      <c r="M27" s="317">
        <v>8545</v>
      </c>
      <c r="N27" s="128">
        <v>14</v>
      </c>
      <c r="O27" s="129">
        <v>112</v>
      </c>
      <c r="P27" s="130">
        <v>5648</v>
      </c>
      <c r="Q27" s="315">
        <v>17</v>
      </c>
      <c r="R27" s="316">
        <v>170</v>
      </c>
      <c r="S27" s="317">
        <v>9876</v>
      </c>
      <c r="T27" s="128">
        <v>14</v>
      </c>
      <c r="U27" s="129">
        <v>140</v>
      </c>
      <c r="V27" s="130">
        <v>8300</v>
      </c>
      <c r="W27" s="232">
        <v>112</v>
      </c>
      <c r="X27" s="233">
        <v>1054</v>
      </c>
      <c r="Y27" s="234">
        <v>57561</v>
      </c>
      <c r="Z27" s="48"/>
    </row>
    <row r="28" spans="1:26" s="31" customFormat="1" ht="18" x14ac:dyDescent="0.35">
      <c r="A28" s="114" t="s">
        <v>113</v>
      </c>
      <c r="B28" s="128">
        <v>18</v>
      </c>
      <c r="C28" s="129">
        <v>180</v>
      </c>
      <c r="D28" s="130">
        <v>9907</v>
      </c>
      <c r="E28" s="131">
        <v>14</v>
      </c>
      <c r="F28" s="132">
        <v>140</v>
      </c>
      <c r="G28" s="133">
        <v>9088</v>
      </c>
      <c r="H28" s="129">
        <v>9</v>
      </c>
      <c r="I28" s="129">
        <v>90</v>
      </c>
      <c r="J28" s="129">
        <v>6945</v>
      </c>
      <c r="K28" s="315">
        <v>19</v>
      </c>
      <c r="L28" s="316">
        <v>152</v>
      </c>
      <c r="M28" s="317">
        <v>9627</v>
      </c>
      <c r="N28" s="128">
        <v>15</v>
      </c>
      <c r="O28" s="129">
        <v>120</v>
      </c>
      <c r="P28" s="130">
        <v>6085</v>
      </c>
      <c r="Q28" s="315">
        <v>19</v>
      </c>
      <c r="R28" s="316">
        <v>190</v>
      </c>
      <c r="S28" s="317">
        <v>11244</v>
      </c>
      <c r="T28" s="128">
        <v>15</v>
      </c>
      <c r="U28" s="129">
        <v>150</v>
      </c>
      <c r="V28" s="130">
        <v>8184</v>
      </c>
      <c r="W28" s="232">
        <v>109</v>
      </c>
      <c r="X28" s="233">
        <v>1022</v>
      </c>
      <c r="Y28" s="234">
        <v>61080</v>
      </c>
      <c r="Z28" s="48"/>
    </row>
    <row r="29" spans="1:26" s="31" customFormat="1" ht="18" x14ac:dyDescent="0.35">
      <c r="A29" s="114" t="s">
        <v>114</v>
      </c>
      <c r="B29" s="128">
        <v>13</v>
      </c>
      <c r="C29" s="129">
        <v>130</v>
      </c>
      <c r="D29" s="130">
        <v>6747</v>
      </c>
      <c r="E29" s="131">
        <v>16</v>
      </c>
      <c r="F29" s="132">
        <v>160</v>
      </c>
      <c r="G29" s="133">
        <v>8018</v>
      </c>
      <c r="H29" s="129">
        <v>8</v>
      </c>
      <c r="I29" s="129">
        <v>80</v>
      </c>
      <c r="J29" s="129">
        <v>5475</v>
      </c>
      <c r="K29" s="315">
        <v>18</v>
      </c>
      <c r="L29" s="316">
        <v>144</v>
      </c>
      <c r="M29" s="317">
        <v>6513</v>
      </c>
      <c r="N29" s="128">
        <v>12</v>
      </c>
      <c r="O29" s="129">
        <v>96</v>
      </c>
      <c r="P29" s="130">
        <v>4601</v>
      </c>
      <c r="Q29" s="315">
        <v>15</v>
      </c>
      <c r="R29" s="316">
        <v>150</v>
      </c>
      <c r="S29" s="317">
        <v>8572</v>
      </c>
      <c r="T29" s="128">
        <v>13</v>
      </c>
      <c r="U29" s="129">
        <v>130</v>
      </c>
      <c r="V29" s="130">
        <v>7526</v>
      </c>
      <c r="W29" s="232">
        <v>95</v>
      </c>
      <c r="X29" s="233">
        <v>890</v>
      </c>
      <c r="Y29" s="234">
        <v>47452</v>
      </c>
      <c r="Z29" s="50"/>
    </row>
    <row r="30" spans="1:26" ht="18" x14ac:dyDescent="0.35">
      <c r="A30" s="114" t="s">
        <v>115</v>
      </c>
      <c r="B30" s="115">
        <v>16</v>
      </c>
      <c r="C30" s="116">
        <v>160</v>
      </c>
      <c r="D30" s="117">
        <v>5075</v>
      </c>
      <c r="E30" s="118">
        <v>14</v>
      </c>
      <c r="F30" s="119">
        <v>140</v>
      </c>
      <c r="G30" s="120">
        <v>4729</v>
      </c>
      <c r="H30" s="116">
        <v>6</v>
      </c>
      <c r="I30" s="116">
        <v>60</v>
      </c>
      <c r="J30" s="116">
        <v>3705</v>
      </c>
      <c r="K30" s="309">
        <v>13</v>
      </c>
      <c r="L30" s="310">
        <v>104</v>
      </c>
      <c r="M30" s="311">
        <v>4025</v>
      </c>
      <c r="N30" s="115">
        <v>11</v>
      </c>
      <c r="O30" s="116">
        <v>88</v>
      </c>
      <c r="P30" s="117">
        <v>2838</v>
      </c>
      <c r="Q30" s="309">
        <v>14</v>
      </c>
      <c r="R30" s="310">
        <v>140</v>
      </c>
      <c r="S30" s="311">
        <v>6283</v>
      </c>
      <c r="T30" s="115">
        <v>13</v>
      </c>
      <c r="U30" s="116">
        <v>130</v>
      </c>
      <c r="V30" s="117">
        <v>4959</v>
      </c>
      <c r="W30" s="226">
        <v>87</v>
      </c>
      <c r="X30" s="227">
        <v>822</v>
      </c>
      <c r="Y30" s="228">
        <v>31614</v>
      </c>
      <c r="Z30" s="48"/>
    </row>
    <row r="31" spans="1:26" ht="18" x14ac:dyDescent="0.35">
      <c r="A31" s="114" t="s">
        <v>116</v>
      </c>
      <c r="B31" s="115">
        <v>10</v>
      </c>
      <c r="C31" s="116">
        <v>100</v>
      </c>
      <c r="D31" s="117">
        <v>4901</v>
      </c>
      <c r="E31" s="118">
        <v>10</v>
      </c>
      <c r="F31" s="119">
        <v>100</v>
      </c>
      <c r="G31" s="120">
        <v>4126</v>
      </c>
      <c r="H31" s="116">
        <v>8</v>
      </c>
      <c r="I31" s="116">
        <v>80</v>
      </c>
      <c r="J31" s="116">
        <v>3044</v>
      </c>
      <c r="K31" s="309">
        <v>12</v>
      </c>
      <c r="L31" s="310">
        <v>96</v>
      </c>
      <c r="M31" s="311">
        <v>5766</v>
      </c>
      <c r="N31" s="115">
        <v>11</v>
      </c>
      <c r="O31" s="116">
        <v>88</v>
      </c>
      <c r="P31" s="117">
        <v>1569</v>
      </c>
      <c r="Q31" s="309">
        <v>12</v>
      </c>
      <c r="R31" s="310">
        <v>120</v>
      </c>
      <c r="S31" s="311">
        <v>3842</v>
      </c>
      <c r="T31" s="115">
        <v>12</v>
      </c>
      <c r="U31" s="116">
        <v>120</v>
      </c>
      <c r="V31" s="117">
        <v>4185</v>
      </c>
      <c r="W31" s="226">
        <v>75</v>
      </c>
      <c r="X31" s="227">
        <v>704</v>
      </c>
      <c r="Y31" s="228">
        <v>27433</v>
      </c>
      <c r="Z31" s="48"/>
    </row>
    <row r="32" spans="1:26" ht="18" x14ac:dyDescent="0.35">
      <c r="A32" s="114" t="s">
        <v>117</v>
      </c>
      <c r="B32" s="115">
        <v>9</v>
      </c>
      <c r="C32" s="116">
        <v>90</v>
      </c>
      <c r="D32" s="117">
        <v>3488</v>
      </c>
      <c r="E32" s="118">
        <v>10</v>
      </c>
      <c r="F32" s="119">
        <v>100</v>
      </c>
      <c r="G32" s="120">
        <v>2859</v>
      </c>
      <c r="H32" s="116">
        <v>6</v>
      </c>
      <c r="I32" s="116">
        <v>60</v>
      </c>
      <c r="J32" s="116">
        <v>1807</v>
      </c>
      <c r="K32" s="309">
        <v>10</v>
      </c>
      <c r="L32" s="310">
        <v>80</v>
      </c>
      <c r="M32" s="311">
        <v>4694</v>
      </c>
      <c r="N32" s="115">
        <v>9</v>
      </c>
      <c r="O32" s="116">
        <v>72</v>
      </c>
      <c r="P32" s="117">
        <v>1342</v>
      </c>
      <c r="Q32" s="309">
        <v>9</v>
      </c>
      <c r="R32" s="310">
        <v>90</v>
      </c>
      <c r="S32" s="311">
        <v>3591</v>
      </c>
      <c r="T32" s="115">
        <v>10</v>
      </c>
      <c r="U32" s="116">
        <v>100</v>
      </c>
      <c r="V32" s="117">
        <v>3009</v>
      </c>
      <c r="W32" s="226">
        <v>63</v>
      </c>
      <c r="X32" s="227">
        <v>592</v>
      </c>
      <c r="Y32" s="228">
        <v>20790</v>
      </c>
      <c r="Z32" s="48"/>
    </row>
    <row r="33" spans="1:29" ht="18" x14ac:dyDescent="0.35">
      <c r="A33" s="114" t="s">
        <v>118</v>
      </c>
      <c r="B33" s="115">
        <v>9</v>
      </c>
      <c r="C33" s="116">
        <v>90</v>
      </c>
      <c r="D33" s="117">
        <v>2808</v>
      </c>
      <c r="E33" s="118">
        <v>8</v>
      </c>
      <c r="F33" s="119">
        <v>80</v>
      </c>
      <c r="G33" s="120">
        <v>1769</v>
      </c>
      <c r="H33" s="116">
        <v>6</v>
      </c>
      <c r="I33" s="116">
        <v>60</v>
      </c>
      <c r="J33" s="116">
        <v>1331</v>
      </c>
      <c r="K33" s="309">
        <v>9</v>
      </c>
      <c r="L33" s="310">
        <v>72</v>
      </c>
      <c r="M33" s="311">
        <v>2129</v>
      </c>
      <c r="N33" s="115">
        <v>12</v>
      </c>
      <c r="O33" s="116">
        <v>96</v>
      </c>
      <c r="P33" s="117">
        <v>1170</v>
      </c>
      <c r="Q33" s="309">
        <v>4</v>
      </c>
      <c r="R33" s="310">
        <v>40</v>
      </c>
      <c r="S33" s="311">
        <v>1230</v>
      </c>
      <c r="T33" s="115">
        <v>6</v>
      </c>
      <c r="U33" s="116">
        <v>60</v>
      </c>
      <c r="V33" s="117">
        <v>3178</v>
      </c>
      <c r="W33" s="226">
        <v>54</v>
      </c>
      <c r="X33" s="227">
        <v>498</v>
      </c>
      <c r="Y33" s="228">
        <v>13615</v>
      </c>
      <c r="Z33" s="48"/>
    </row>
    <row r="34" spans="1:29" ht="18" x14ac:dyDescent="0.35">
      <c r="A34" s="114" t="s">
        <v>119</v>
      </c>
      <c r="B34" s="134">
        <v>9</v>
      </c>
      <c r="C34" s="135">
        <v>90</v>
      </c>
      <c r="D34" s="136">
        <v>1649</v>
      </c>
      <c r="E34" s="137">
        <v>6</v>
      </c>
      <c r="F34" s="138">
        <v>60</v>
      </c>
      <c r="G34" s="139">
        <v>1413</v>
      </c>
      <c r="H34" s="135">
        <v>5</v>
      </c>
      <c r="I34" s="135">
        <v>50</v>
      </c>
      <c r="J34" s="135">
        <v>945</v>
      </c>
      <c r="K34" s="318">
        <v>4</v>
      </c>
      <c r="L34" s="319">
        <v>32</v>
      </c>
      <c r="M34" s="320">
        <v>650</v>
      </c>
      <c r="N34" s="134">
        <v>5</v>
      </c>
      <c r="O34" s="135">
        <v>40</v>
      </c>
      <c r="P34" s="136">
        <v>979</v>
      </c>
      <c r="Q34" s="318">
        <v>4</v>
      </c>
      <c r="R34" s="319">
        <v>40</v>
      </c>
      <c r="S34" s="320">
        <v>979</v>
      </c>
      <c r="T34" s="134">
        <v>5</v>
      </c>
      <c r="U34" s="135">
        <v>50</v>
      </c>
      <c r="V34" s="136">
        <v>1991</v>
      </c>
      <c r="W34" s="235">
        <v>38</v>
      </c>
      <c r="X34" s="236">
        <v>362</v>
      </c>
      <c r="Y34" s="237">
        <v>8606</v>
      </c>
      <c r="Z34" s="48"/>
    </row>
    <row r="35" spans="1:29" ht="6" customHeight="1" x14ac:dyDescent="0.25">
      <c r="A35" s="159"/>
      <c r="B35" s="146"/>
      <c r="C35" s="147"/>
      <c r="D35" s="148"/>
      <c r="E35" s="149"/>
      <c r="F35" s="150"/>
      <c r="G35" s="151"/>
      <c r="H35" s="147"/>
      <c r="I35" s="147"/>
      <c r="J35" s="147"/>
      <c r="K35" s="321"/>
      <c r="L35" s="322"/>
      <c r="M35" s="323"/>
      <c r="N35" s="146"/>
      <c r="O35" s="147"/>
      <c r="P35" s="148"/>
      <c r="Q35" s="321"/>
      <c r="R35" s="322"/>
      <c r="S35" s="323"/>
      <c r="T35" s="146"/>
      <c r="U35" s="147"/>
      <c r="V35" s="148"/>
      <c r="W35" s="240"/>
      <c r="X35" s="241"/>
      <c r="Y35" s="242"/>
      <c r="Z35" s="48"/>
    </row>
    <row r="36" spans="1:29" s="40" customFormat="1" ht="21.75" customHeight="1" x14ac:dyDescent="0.25">
      <c r="A36" s="145" t="s">
        <v>1</v>
      </c>
      <c r="B36" s="146">
        <v>306</v>
      </c>
      <c r="C36" s="147">
        <v>3060</v>
      </c>
      <c r="D36" s="148">
        <v>160375</v>
      </c>
      <c r="E36" s="149">
        <v>274</v>
      </c>
      <c r="F36" s="150">
        <v>2740</v>
      </c>
      <c r="G36" s="151">
        <v>122002</v>
      </c>
      <c r="H36" s="147">
        <v>166</v>
      </c>
      <c r="I36" s="147">
        <v>1660</v>
      </c>
      <c r="J36" s="147">
        <v>79250</v>
      </c>
      <c r="K36" s="321">
        <v>268</v>
      </c>
      <c r="L36" s="322">
        <v>2144</v>
      </c>
      <c r="M36" s="323">
        <v>150965</v>
      </c>
      <c r="N36" s="146">
        <v>226</v>
      </c>
      <c r="O36" s="147">
        <v>1808</v>
      </c>
      <c r="P36" s="148">
        <v>73582</v>
      </c>
      <c r="Q36" s="321">
        <v>268</v>
      </c>
      <c r="R36" s="322">
        <v>2680</v>
      </c>
      <c r="S36" s="323">
        <v>155132</v>
      </c>
      <c r="T36" s="146">
        <v>227</v>
      </c>
      <c r="U36" s="147">
        <v>2270</v>
      </c>
      <c r="V36" s="148">
        <v>107334</v>
      </c>
      <c r="W36" s="240">
        <v>1735</v>
      </c>
      <c r="X36" s="241">
        <v>16362</v>
      </c>
      <c r="Y36" s="242">
        <v>848640</v>
      </c>
      <c r="Z36" s="221"/>
      <c r="AA36" s="41"/>
      <c r="AB36" s="41"/>
      <c r="AC36" s="41"/>
    </row>
    <row r="37" spans="1:29" s="40" customFormat="1" ht="6" customHeight="1" x14ac:dyDescent="0.25">
      <c r="A37" s="69"/>
      <c r="B37" s="70"/>
      <c r="C37" s="71"/>
      <c r="D37" s="72"/>
      <c r="E37" s="73"/>
      <c r="F37" s="74"/>
      <c r="G37" s="75"/>
      <c r="H37" s="71"/>
      <c r="I37" s="71"/>
      <c r="J37" s="71"/>
      <c r="K37" s="324"/>
      <c r="L37" s="325"/>
      <c r="M37" s="326"/>
      <c r="N37" s="70"/>
      <c r="O37" s="71"/>
      <c r="P37" s="72"/>
      <c r="Q37" s="324"/>
      <c r="R37" s="325"/>
      <c r="S37" s="326"/>
      <c r="T37" s="70"/>
      <c r="U37" s="71"/>
      <c r="V37" s="72"/>
      <c r="W37" s="252"/>
      <c r="X37" s="253"/>
      <c r="Y37" s="254"/>
      <c r="Z37" s="221"/>
      <c r="AA37" s="41"/>
      <c r="AB37" s="41"/>
      <c r="AC37" s="41"/>
    </row>
    <row r="38" spans="1:29" ht="13.8" x14ac:dyDescent="0.3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3"/>
      <c r="Z38" s="48"/>
    </row>
    <row r="39" spans="1:29" ht="14.4" x14ac:dyDescent="0.3">
      <c r="A39" s="403" t="s">
        <v>200</v>
      </c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2"/>
      <c r="Z39" s="48"/>
    </row>
    <row r="40" spans="1:29" ht="14.4" x14ac:dyDescent="0.3">
      <c r="A40" s="406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48"/>
    </row>
    <row r="41" spans="1:29" ht="16.2" x14ac:dyDescent="0.3">
      <c r="A41" s="404" t="s">
        <v>225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</row>
    <row r="42" spans="1:29" ht="13.8" x14ac:dyDescent="0.25">
      <c r="A42" s="405" t="s">
        <v>224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30"/>
      <c r="X42" s="21"/>
      <c r="Y42" s="21"/>
    </row>
    <row r="43" spans="1:29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spans="1:29" ht="15.6" x14ac:dyDescent="0.3">
      <c r="A44" s="349"/>
      <c r="B44" s="349"/>
      <c r="C44" s="349"/>
      <c r="D44" s="349"/>
      <c r="E44" s="349"/>
      <c r="F44" s="349"/>
      <c r="G44" s="349"/>
      <c r="H44" s="349"/>
      <c r="I44" s="349"/>
      <c r="J44" s="349"/>
      <c r="K44" s="349"/>
      <c r="L44" s="349"/>
      <c r="M44" s="349"/>
      <c r="N44" s="349"/>
      <c r="O44" s="349"/>
      <c r="P44" s="349"/>
      <c r="Q44" s="349"/>
      <c r="R44" s="349"/>
      <c r="S44" s="349"/>
      <c r="T44" s="349"/>
      <c r="U44" s="349"/>
      <c r="V44" s="349"/>
      <c r="W44" s="349"/>
      <c r="X44" s="349"/>
      <c r="Y44" s="349"/>
    </row>
    <row r="45" spans="1:29" ht="15.6" x14ac:dyDescent="0.3">
      <c r="A45" s="349"/>
      <c r="B45" s="349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49"/>
      <c r="Q45" s="349"/>
      <c r="R45" s="349"/>
      <c r="S45" s="349"/>
      <c r="T45" s="349"/>
      <c r="U45" s="349"/>
      <c r="V45" s="349"/>
      <c r="W45" s="349"/>
      <c r="X45" s="349"/>
      <c r="Y45" s="349"/>
    </row>
    <row r="46" spans="1:29" ht="15.6" x14ac:dyDescent="0.3">
      <c r="A46" s="349"/>
      <c r="B46" s="349"/>
      <c r="C46" s="349"/>
      <c r="D46" s="349"/>
      <c r="E46" s="349"/>
      <c r="F46" s="349"/>
      <c r="G46" s="349"/>
      <c r="H46" s="349"/>
      <c r="I46" s="349"/>
      <c r="J46" s="349"/>
      <c r="K46" s="349"/>
      <c r="L46" s="349"/>
      <c r="M46" s="349"/>
      <c r="N46" s="349"/>
      <c r="O46" s="349"/>
      <c r="P46" s="349"/>
      <c r="Q46" s="349"/>
      <c r="R46" s="349"/>
      <c r="S46" s="349"/>
      <c r="T46" s="349"/>
      <c r="U46" s="349"/>
      <c r="V46" s="349"/>
      <c r="W46" s="349"/>
      <c r="X46" s="349"/>
      <c r="Y46" s="349"/>
    </row>
    <row r="47" spans="1:29" x14ac:dyDescent="0.25">
      <c r="A47" s="198"/>
      <c r="B47" s="186"/>
      <c r="C47" s="186"/>
      <c r="D47" s="186"/>
      <c r="E47" s="186"/>
      <c r="F47" s="186"/>
      <c r="G47" s="186"/>
      <c r="H47" s="186"/>
      <c r="I47" s="186"/>
      <c r="J47" s="186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</row>
    <row r="48" spans="1:29" x14ac:dyDescent="0.25">
      <c r="A48" s="186"/>
      <c r="B48" s="186"/>
      <c r="C48" s="186"/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</row>
    <row r="49" spans="1:33" ht="13.8" x14ac:dyDescent="0.25">
      <c r="A49" s="186"/>
      <c r="B49" s="186"/>
      <c r="C49" s="186"/>
      <c r="D49" s="186"/>
      <c r="E49" s="186"/>
      <c r="F49" s="198"/>
      <c r="G49" s="199"/>
      <c r="H49" s="199"/>
      <c r="I49" s="199"/>
      <c r="J49" s="199"/>
      <c r="K49" s="187"/>
      <c r="L49" s="187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88"/>
      <c r="Y49" s="189"/>
      <c r="Z49" s="51"/>
      <c r="AA49" s="52"/>
      <c r="AB49" s="31"/>
      <c r="AC49" s="12"/>
      <c r="AD49" s="12"/>
    </row>
    <row r="50" spans="1:33" x14ac:dyDescent="0.25">
      <c r="A50" s="186"/>
      <c r="B50" s="186"/>
      <c r="C50" s="186"/>
      <c r="D50" s="186"/>
      <c r="E50" s="186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</row>
    <row r="51" spans="1:33" ht="15.9" customHeight="1" x14ac:dyDescent="0.25">
      <c r="A51" s="350"/>
      <c r="B51" s="351"/>
      <c r="C51" s="371"/>
      <c r="D51" s="371"/>
      <c r="E51" s="351"/>
      <c r="F51" s="351"/>
      <c r="G51" s="351"/>
      <c r="H51" s="288"/>
      <c r="I51" s="288"/>
      <c r="J51" s="288"/>
      <c r="K51" s="351"/>
      <c r="L51" s="351"/>
      <c r="M51" s="351"/>
      <c r="N51" s="351"/>
      <c r="O51" s="351"/>
      <c r="P51" s="351"/>
      <c r="Q51" s="351"/>
      <c r="R51" s="351"/>
      <c r="S51" s="351"/>
      <c r="T51" s="351"/>
      <c r="U51" s="351"/>
      <c r="V51" s="351"/>
      <c r="W51" s="351"/>
      <c r="X51" s="351"/>
      <c r="Y51" s="351"/>
    </row>
    <row r="52" spans="1:33" ht="18" customHeight="1" x14ac:dyDescent="0.25">
      <c r="A52" s="350"/>
      <c r="B52" s="363"/>
      <c r="C52" s="363"/>
      <c r="D52" s="363"/>
      <c r="E52" s="363"/>
      <c r="F52" s="363"/>
      <c r="G52" s="363"/>
      <c r="H52" s="291"/>
      <c r="I52" s="291"/>
      <c r="J52" s="291"/>
      <c r="K52" s="363"/>
      <c r="L52" s="363"/>
      <c r="M52" s="363"/>
      <c r="N52" s="363"/>
      <c r="O52" s="363"/>
      <c r="P52" s="363"/>
      <c r="Q52" s="350"/>
      <c r="R52" s="350"/>
      <c r="S52" s="350"/>
      <c r="T52" s="350"/>
      <c r="U52" s="350"/>
      <c r="V52" s="350"/>
      <c r="W52" s="370"/>
      <c r="X52" s="370"/>
      <c r="Y52" s="370"/>
    </row>
    <row r="53" spans="1:33" ht="18" x14ac:dyDescent="0.35">
      <c r="A53" s="350"/>
      <c r="B53" s="362"/>
      <c r="C53" s="362"/>
      <c r="D53" s="362"/>
      <c r="E53" s="362"/>
      <c r="F53" s="362"/>
      <c r="G53" s="362"/>
      <c r="H53" s="289"/>
      <c r="I53" s="289"/>
      <c r="J53" s="289"/>
      <c r="K53" s="362"/>
      <c r="L53" s="362"/>
      <c r="M53" s="362"/>
      <c r="N53" s="362"/>
      <c r="O53" s="362"/>
      <c r="P53" s="362"/>
      <c r="Q53" s="362"/>
      <c r="R53" s="362"/>
      <c r="S53" s="362"/>
      <c r="T53" s="362"/>
      <c r="U53" s="362"/>
      <c r="V53" s="362"/>
      <c r="W53" s="369"/>
      <c r="X53" s="369"/>
      <c r="Y53" s="369"/>
    </row>
    <row r="54" spans="1:33" s="26" customFormat="1" ht="25.2" customHeight="1" x14ac:dyDescent="0.25">
      <c r="A54" s="350"/>
      <c r="B54" s="190"/>
      <c r="C54" s="190"/>
      <c r="D54" s="190"/>
      <c r="E54" s="190"/>
      <c r="F54" s="190"/>
      <c r="G54" s="190"/>
      <c r="H54" s="290"/>
      <c r="I54" s="290"/>
      <c r="J54" s="2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AA54" s="44"/>
    </row>
    <row r="55" spans="1:33" s="59" customFormat="1" ht="7.2" customHeight="1" x14ac:dyDescent="0.35">
      <c r="A55" s="191"/>
      <c r="B55" s="192"/>
      <c r="C55" s="192"/>
      <c r="D55" s="192"/>
      <c r="E55" s="192"/>
      <c r="F55" s="192"/>
      <c r="G55" s="192"/>
      <c r="H55" s="289"/>
      <c r="I55" s="289"/>
      <c r="J55" s="289"/>
      <c r="K55" s="192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AA55" s="44"/>
    </row>
    <row r="56" spans="1:33" s="12" customFormat="1" ht="16.2" customHeight="1" x14ac:dyDescent="0.35">
      <c r="A56" s="193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95"/>
      <c r="X56" s="195"/>
      <c r="Y56" s="195"/>
      <c r="AC56" s="42"/>
      <c r="AD56" s="42"/>
      <c r="AE56" s="42"/>
      <c r="AF56" s="42"/>
      <c r="AG56" s="42"/>
    </row>
    <row r="57" spans="1:33" ht="18" customHeight="1" x14ac:dyDescent="0.35">
      <c r="A57" s="193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  <c r="U57" s="194"/>
      <c r="V57" s="194"/>
      <c r="W57" s="195"/>
      <c r="X57" s="195"/>
      <c r="Y57" s="195"/>
      <c r="AC57" s="33"/>
      <c r="AD57" s="33"/>
      <c r="AE57" s="33"/>
      <c r="AF57" s="33"/>
      <c r="AG57" s="33"/>
    </row>
    <row r="58" spans="1:33" ht="18" customHeight="1" x14ac:dyDescent="0.35">
      <c r="A58" s="193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  <c r="U58" s="194"/>
      <c r="V58" s="194"/>
      <c r="W58" s="195"/>
      <c r="X58" s="195"/>
      <c r="Y58" s="195"/>
      <c r="AC58" s="33"/>
      <c r="AD58" s="33"/>
      <c r="AE58" s="33"/>
      <c r="AF58" s="33"/>
      <c r="AG58" s="33"/>
    </row>
    <row r="59" spans="1:33" ht="18" customHeight="1" x14ac:dyDescent="0.35">
      <c r="A59" s="193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X59" s="195"/>
      <c r="Y59" s="195"/>
      <c r="AC59" s="33"/>
      <c r="AD59" s="33"/>
      <c r="AE59" s="33"/>
      <c r="AF59" s="33"/>
      <c r="AG59" s="33"/>
    </row>
    <row r="60" spans="1:33" ht="18" customHeight="1" x14ac:dyDescent="0.35">
      <c r="A60" s="193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5"/>
      <c r="X60" s="195"/>
      <c r="Y60" s="195"/>
      <c r="AC60" s="33"/>
      <c r="AD60" s="33"/>
      <c r="AE60" s="33"/>
      <c r="AF60" s="33"/>
      <c r="AG60" s="33"/>
    </row>
    <row r="61" spans="1:33" ht="18" customHeight="1" x14ac:dyDescent="0.35">
      <c r="A61" s="193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5"/>
      <c r="X61" s="195"/>
      <c r="Y61" s="195"/>
      <c r="AC61" s="33"/>
      <c r="AD61" s="33"/>
      <c r="AE61" s="33"/>
      <c r="AF61" s="33"/>
      <c r="AG61" s="33"/>
    </row>
    <row r="62" spans="1:33" ht="18" customHeight="1" x14ac:dyDescent="0.35">
      <c r="A62" s="193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5"/>
      <c r="X62" s="195"/>
      <c r="Y62" s="195"/>
      <c r="AC62" s="33"/>
      <c r="AD62" s="33"/>
      <c r="AE62" s="33"/>
      <c r="AF62" s="33"/>
      <c r="AG62" s="33"/>
    </row>
    <row r="63" spans="1:33" ht="18" customHeight="1" x14ac:dyDescent="0.35">
      <c r="A63" s="193"/>
      <c r="B63" s="194"/>
      <c r="C63" s="194"/>
      <c r="D63" s="194"/>
      <c r="E63" s="194"/>
      <c r="F63" s="194"/>
      <c r="G63" s="194"/>
      <c r="H63" s="194"/>
      <c r="I63" s="194"/>
      <c r="J63" s="194"/>
      <c r="K63" s="194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5"/>
      <c r="X63" s="195"/>
      <c r="Y63" s="195"/>
      <c r="AC63" s="33"/>
      <c r="AD63" s="33"/>
      <c r="AE63" s="33"/>
      <c r="AF63" s="33"/>
      <c r="AG63" s="33"/>
    </row>
    <row r="64" spans="1:33" ht="18" customHeight="1" x14ac:dyDescent="0.35">
      <c r="A64" s="193"/>
      <c r="B64" s="194"/>
      <c r="C64" s="194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5"/>
      <c r="X64" s="195"/>
      <c r="Y64" s="195"/>
      <c r="AC64" s="33"/>
      <c r="AD64" s="33"/>
      <c r="AE64" s="33"/>
      <c r="AF64" s="33"/>
      <c r="AG64" s="33"/>
    </row>
    <row r="65" spans="1:33" ht="18" customHeight="1" x14ac:dyDescent="0.35">
      <c r="A65" s="193"/>
      <c r="B65" s="194"/>
      <c r="C65" s="194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5"/>
      <c r="X65" s="195"/>
      <c r="Y65" s="195"/>
      <c r="AC65" s="33"/>
      <c r="AD65" s="33"/>
      <c r="AE65" s="33"/>
      <c r="AF65" s="33"/>
      <c r="AG65" s="33"/>
    </row>
    <row r="66" spans="1:33" ht="18" customHeight="1" x14ac:dyDescent="0.35">
      <c r="A66" s="193"/>
      <c r="B66" s="194"/>
      <c r="C66" s="194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4"/>
      <c r="O66" s="194"/>
      <c r="P66" s="194"/>
      <c r="Q66" s="194"/>
      <c r="R66" s="194"/>
      <c r="S66" s="194"/>
      <c r="T66" s="194"/>
      <c r="U66" s="194"/>
      <c r="V66" s="194"/>
      <c r="W66" s="195"/>
      <c r="X66" s="195"/>
      <c r="Y66" s="195"/>
      <c r="AC66" s="33"/>
      <c r="AD66" s="33"/>
      <c r="AE66" s="33"/>
      <c r="AF66" s="33"/>
      <c r="AG66" s="33"/>
    </row>
    <row r="67" spans="1:33" ht="18" customHeight="1" x14ac:dyDescent="0.35">
      <c r="A67" s="193"/>
      <c r="B67" s="194"/>
      <c r="C67" s="194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5"/>
      <c r="X67" s="195"/>
      <c r="Y67" s="195"/>
      <c r="AC67" s="33"/>
      <c r="AD67" s="33"/>
      <c r="AE67" s="33"/>
      <c r="AF67" s="33"/>
      <c r="AG67" s="33"/>
    </row>
    <row r="68" spans="1:33" ht="18" customHeight="1" x14ac:dyDescent="0.35">
      <c r="A68" s="193"/>
      <c r="B68" s="194"/>
      <c r="C68" s="194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5"/>
      <c r="X68" s="195"/>
      <c r="Y68" s="195"/>
      <c r="AC68" s="33"/>
      <c r="AD68" s="33"/>
      <c r="AE68" s="33"/>
      <c r="AF68" s="33"/>
      <c r="AG68" s="33"/>
    </row>
    <row r="69" spans="1:33" ht="18" customHeight="1" x14ac:dyDescent="0.35">
      <c r="A69" s="193"/>
      <c r="B69" s="194"/>
      <c r="C69" s="194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5"/>
      <c r="X69" s="195"/>
      <c r="Y69" s="195"/>
      <c r="AC69" s="33"/>
      <c r="AD69" s="33"/>
      <c r="AE69" s="33"/>
      <c r="AF69" s="33"/>
      <c r="AG69" s="33"/>
    </row>
    <row r="70" spans="1:33" ht="18" customHeight="1" x14ac:dyDescent="0.35">
      <c r="A70" s="193"/>
      <c r="B70" s="194"/>
      <c r="C70" s="194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4"/>
      <c r="O70" s="194"/>
      <c r="P70" s="194"/>
      <c r="Q70" s="194"/>
      <c r="R70" s="194"/>
      <c r="S70" s="194"/>
      <c r="T70" s="194"/>
      <c r="U70" s="194"/>
      <c r="V70" s="194"/>
      <c r="W70" s="195"/>
      <c r="X70" s="195"/>
      <c r="Y70" s="195"/>
      <c r="AC70" s="33"/>
      <c r="AD70" s="33"/>
      <c r="AE70" s="33"/>
      <c r="AF70" s="33"/>
      <c r="AG70" s="33"/>
    </row>
    <row r="71" spans="1:33" ht="18" customHeight="1" x14ac:dyDescent="0.35">
      <c r="A71" s="193"/>
      <c r="B71" s="194"/>
      <c r="C71" s="194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4"/>
      <c r="O71" s="194"/>
      <c r="P71" s="194"/>
      <c r="Q71" s="194"/>
      <c r="R71" s="194"/>
      <c r="S71" s="194"/>
      <c r="T71" s="194"/>
      <c r="U71" s="194"/>
      <c r="V71" s="194"/>
      <c r="W71" s="195"/>
      <c r="X71" s="195"/>
      <c r="Y71" s="195"/>
      <c r="AC71" s="33"/>
      <c r="AD71" s="33"/>
      <c r="AE71" s="33"/>
      <c r="AF71" s="33"/>
      <c r="AG71" s="33"/>
    </row>
    <row r="72" spans="1:33" s="31" customFormat="1" ht="18" customHeight="1" x14ac:dyDescent="0.35">
      <c r="A72" s="193"/>
      <c r="B72" s="194"/>
      <c r="C72" s="194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194"/>
      <c r="P72" s="194"/>
      <c r="Q72" s="194"/>
      <c r="R72" s="194"/>
      <c r="S72" s="194"/>
      <c r="T72" s="194"/>
      <c r="U72" s="194"/>
      <c r="V72" s="194"/>
      <c r="W72" s="195"/>
      <c r="X72" s="195"/>
      <c r="Y72" s="195"/>
      <c r="AC72" s="33"/>
      <c r="AD72" s="33"/>
      <c r="AE72" s="33"/>
      <c r="AF72" s="33"/>
      <c r="AG72" s="33"/>
    </row>
    <row r="73" spans="1:33" s="31" customFormat="1" ht="18" customHeight="1" x14ac:dyDescent="0.35">
      <c r="A73" s="193"/>
      <c r="B73" s="194"/>
      <c r="C73" s="194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4"/>
      <c r="O73" s="194"/>
      <c r="P73" s="194"/>
      <c r="Q73" s="194"/>
      <c r="R73" s="194"/>
      <c r="S73" s="194"/>
      <c r="T73" s="194"/>
      <c r="U73" s="194"/>
      <c r="V73" s="194"/>
      <c r="W73" s="195"/>
      <c r="X73" s="195"/>
      <c r="Y73" s="195"/>
      <c r="Z73" s="37"/>
      <c r="AC73" s="33"/>
      <c r="AD73" s="33"/>
      <c r="AE73" s="33"/>
      <c r="AF73" s="33"/>
      <c r="AG73" s="33"/>
    </row>
    <row r="74" spans="1:33" s="31" customFormat="1" ht="18" customHeight="1" x14ac:dyDescent="0.35">
      <c r="A74" s="193"/>
      <c r="B74" s="194"/>
      <c r="C74" s="194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5"/>
      <c r="X74" s="195"/>
      <c r="Y74" s="195"/>
      <c r="Z74" s="32"/>
      <c r="AC74" s="33"/>
      <c r="AD74" s="33"/>
      <c r="AE74" s="33"/>
      <c r="AF74" s="33"/>
      <c r="AG74" s="33"/>
    </row>
    <row r="75" spans="1:33" ht="18" customHeight="1" x14ac:dyDescent="0.35">
      <c r="A75" s="193"/>
      <c r="B75" s="194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5"/>
      <c r="X75" s="195"/>
      <c r="Y75" s="195"/>
      <c r="Z75" s="33"/>
      <c r="AC75" s="33"/>
      <c r="AD75" s="33"/>
      <c r="AE75" s="33"/>
      <c r="AF75" s="33"/>
      <c r="AG75" s="33"/>
    </row>
    <row r="76" spans="1:33" ht="18" customHeight="1" x14ac:dyDescent="0.35">
      <c r="A76" s="193"/>
      <c r="B76" s="194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5"/>
      <c r="X76" s="195"/>
      <c r="Y76" s="195"/>
      <c r="AC76" s="33"/>
      <c r="AD76" s="33"/>
      <c r="AE76" s="33"/>
      <c r="AF76" s="33"/>
      <c r="AG76" s="33"/>
    </row>
    <row r="77" spans="1:33" ht="18" customHeight="1" x14ac:dyDescent="0.35">
      <c r="A77" s="193"/>
      <c r="B77" s="194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5"/>
      <c r="X77" s="195"/>
      <c r="Y77" s="195"/>
      <c r="AC77" s="33"/>
      <c r="AD77" s="33"/>
      <c r="AE77" s="33"/>
      <c r="AF77" s="33"/>
      <c r="AG77" s="33"/>
    </row>
    <row r="78" spans="1:33" ht="18" customHeight="1" x14ac:dyDescent="0.35">
      <c r="A78" s="193"/>
      <c r="B78" s="194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5"/>
      <c r="X78" s="195"/>
      <c r="Y78" s="195"/>
      <c r="AC78" s="33"/>
      <c r="AD78" s="33"/>
      <c r="AE78" s="33"/>
      <c r="AF78" s="33"/>
      <c r="AG78" s="33"/>
    </row>
    <row r="79" spans="1:33" ht="18" customHeight="1" x14ac:dyDescent="0.35">
      <c r="A79" s="193"/>
      <c r="B79" s="194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5"/>
      <c r="X79" s="195"/>
      <c r="Y79" s="195"/>
      <c r="AC79" s="33"/>
      <c r="AD79" s="33"/>
      <c r="AE79" s="33"/>
      <c r="AF79" s="33"/>
      <c r="AG79" s="33"/>
    </row>
    <row r="80" spans="1:33" ht="7.2" customHeight="1" x14ac:dyDescent="0.25">
      <c r="A80" s="197"/>
      <c r="B80" s="196"/>
      <c r="C80" s="196"/>
      <c r="D80" s="196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</row>
    <row r="81" spans="1:29" s="38" customFormat="1" ht="19.2" customHeight="1" x14ac:dyDescent="0.25">
      <c r="A81" s="191"/>
      <c r="B81" s="196"/>
      <c r="C81" s="196"/>
      <c r="D81" s="196"/>
      <c r="E81" s="196"/>
      <c r="F81" s="196"/>
      <c r="G81" s="196"/>
      <c r="H81" s="196"/>
      <c r="I81" s="196"/>
      <c r="J81" s="196"/>
      <c r="K81" s="196"/>
      <c r="L81" s="196"/>
      <c r="M81" s="196"/>
      <c r="N81" s="196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  <c r="AA81" s="39"/>
      <c r="AB81" s="39"/>
      <c r="AC81" s="39"/>
    </row>
    <row r="82" spans="1:29" s="38" customFormat="1" ht="5.4" customHeight="1" x14ac:dyDescent="0.25">
      <c r="A82" s="200"/>
      <c r="B82" s="201"/>
      <c r="C82" s="201"/>
      <c r="D82" s="201"/>
      <c r="E82" s="201"/>
      <c r="F82" s="201"/>
      <c r="G82" s="201"/>
      <c r="H82" s="201"/>
      <c r="I82" s="201"/>
      <c r="J82" s="201"/>
      <c r="K82" s="201"/>
      <c r="L82" s="201"/>
      <c r="M82" s="201"/>
      <c r="N82" s="201"/>
      <c r="O82" s="201"/>
      <c r="P82" s="201"/>
      <c r="Q82" s="201"/>
      <c r="R82" s="201"/>
      <c r="S82" s="201"/>
      <c r="T82" s="201"/>
      <c r="U82" s="201"/>
      <c r="V82" s="201"/>
      <c r="W82" s="201"/>
      <c r="X82" s="201"/>
      <c r="Y82" s="201"/>
      <c r="AA82" s="39"/>
      <c r="AB82" s="39"/>
      <c r="AC82" s="39"/>
    </row>
    <row r="83" spans="1:29" ht="13.8" x14ac:dyDescent="0.3">
      <c r="A83" s="202"/>
      <c r="B83" s="202"/>
      <c r="C83" s="203"/>
      <c r="D83" s="202"/>
      <c r="E83" s="202"/>
      <c r="F83" s="204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3"/>
      <c r="X83" s="203"/>
      <c r="Y83" s="203"/>
    </row>
    <row r="84" spans="1:29" ht="13.8" x14ac:dyDescent="0.3">
      <c r="A84" s="202"/>
      <c r="B84" s="203"/>
      <c r="C84" s="203"/>
      <c r="D84" s="203"/>
      <c r="E84" s="203"/>
      <c r="F84" s="203"/>
      <c r="G84" s="203"/>
      <c r="H84" s="203"/>
      <c r="I84" s="203"/>
      <c r="J84" s="203"/>
      <c r="K84" s="203"/>
      <c r="L84" s="203"/>
      <c r="M84" s="203"/>
      <c r="N84" s="203"/>
      <c r="O84" s="203"/>
      <c r="P84" s="203"/>
      <c r="Q84" s="203"/>
      <c r="R84" s="203"/>
      <c r="S84" s="203"/>
      <c r="T84" s="203"/>
      <c r="U84" s="203"/>
      <c r="V84" s="203"/>
      <c r="W84" s="203"/>
      <c r="X84" s="205"/>
      <c r="Y84" s="202"/>
    </row>
    <row r="85" spans="1:29" ht="15" x14ac:dyDescent="0.3">
      <c r="A85" s="206"/>
      <c r="B85" s="202"/>
      <c r="C85" s="202"/>
      <c r="D85" s="202"/>
      <c r="E85" s="202"/>
      <c r="F85" s="202"/>
      <c r="G85" s="202"/>
      <c r="H85" s="202"/>
      <c r="I85" s="202"/>
      <c r="J85" s="202"/>
      <c r="K85" s="202"/>
      <c r="L85" s="202"/>
      <c r="M85" s="202"/>
      <c r="N85" s="202"/>
      <c r="O85" s="202"/>
      <c r="P85" s="202"/>
      <c r="Q85" s="202"/>
      <c r="R85" s="202"/>
      <c r="S85" s="202"/>
      <c r="T85" s="202"/>
      <c r="U85" s="202"/>
      <c r="V85" s="202"/>
      <c r="W85" s="207"/>
      <c r="X85" s="202"/>
      <c r="Y85" s="207"/>
    </row>
    <row r="86" spans="1:29" x14ac:dyDescent="0.25">
      <c r="A86" s="34"/>
      <c r="B86" s="35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21"/>
      <c r="W86" s="21"/>
      <c r="X86" s="30"/>
      <c r="Y86" s="21"/>
    </row>
    <row r="87" spans="1:29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91" spans="1:29" x14ac:dyDescent="0.25">
      <c r="P91" s="33"/>
      <c r="Q91" s="33"/>
      <c r="R91" s="33"/>
      <c r="S91" s="33"/>
      <c r="T91" s="33"/>
    </row>
    <row r="92" spans="1:29" x14ac:dyDescent="0.25">
      <c r="P92" s="33"/>
      <c r="Q92" s="33"/>
      <c r="R92" s="33"/>
      <c r="S92" s="33"/>
      <c r="T92" s="33"/>
    </row>
    <row r="93" spans="1:29" x14ac:dyDescent="0.25">
      <c r="P93" s="33"/>
      <c r="Q93" s="33"/>
      <c r="R93" s="33"/>
      <c r="S93" s="33"/>
      <c r="T93" s="33"/>
    </row>
    <row r="94" spans="1:29" x14ac:dyDescent="0.25">
      <c r="P94" s="33"/>
      <c r="Q94" s="33"/>
      <c r="R94" s="33"/>
      <c r="S94" s="33"/>
      <c r="T94" s="33"/>
    </row>
    <row r="95" spans="1:29" x14ac:dyDescent="0.25">
      <c r="P95" s="33"/>
      <c r="Q95" s="33"/>
      <c r="R95" s="33"/>
      <c r="S95" s="33"/>
      <c r="T95" s="33"/>
    </row>
    <row r="96" spans="1:29" x14ac:dyDescent="0.25">
      <c r="P96" s="33"/>
      <c r="Q96" s="33"/>
      <c r="R96" s="33"/>
      <c r="S96" s="33"/>
      <c r="T96" s="33"/>
    </row>
    <row r="97" spans="16:20" x14ac:dyDescent="0.25">
      <c r="P97" s="33"/>
      <c r="Q97" s="33"/>
      <c r="R97" s="33"/>
      <c r="S97" s="33"/>
      <c r="T97" s="33"/>
    </row>
    <row r="98" spans="16:20" x14ac:dyDescent="0.25">
      <c r="P98" s="33"/>
      <c r="Q98" s="33"/>
      <c r="R98" s="33"/>
      <c r="S98" s="33"/>
      <c r="T98" s="33"/>
    </row>
    <row r="99" spans="16:20" x14ac:dyDescent="0.25">
      <c r="P99" s="33"/>
      <c r="Q99" s="33"/>
      <c r="R99" s="33"/>
      <c r="S99" s="33"/>
      <c r="T99" s="33"/>
    </row>
    <row r="100" spans="16:20" x14ac:dyDescent="0.25">
      <c r="P100" s="33"/>
      <c r="Q100" s="33"/>
      <c r="R100" s="33"/>
      <c r="S100" s="33"/>
      <c r="T100" s="33"/>
    </row>
    <row r="101" spans="16:20" x14ac:dyDescent="0.25">
      <c r="P101" s="33"/>
      <c r="Q101" s="33"/>
      <c r="R101" s="33"/>
      <c r="S101" s="33"/>
      <c r="T101" s="33"/>
    </row>
    <row r="102" spans="16:20" x14ac:dyDescent="0.25">
      <c r="P102" s="33"/>
      <c r="Q102" s="33"/>
      <c r="R102" s="33"/>
      <c r="S102" s="33"/>
      <c r="T102" s="33"/>
    </row>
    <row r="103" spans="16:20" x14ac:dyDescent="0.25">
      <c r="P103" s="33"/>
      <c r="Q103" s="33"/>
      <c r="R103" s="33"/>
      <c r="S103" s="33"/>
      <c r="T103" s="33"/>
    </row>
    <row r="104" spans="16:20" x14ac:dyDescent="0.25">
      <c r="P104" s="33"/>
      <c r="Q104" s="33"/>
      <c r="R104" s="33"/>
      <c r="S104" s="33"/>
      <c r="T104" s="33"/>
    </row>
    <row r="105" spans="16:20" x14ac:dyDescent="0.25">
      <c r="P105" s="33"/>
      <c r="Q105" s="33"/>
      <c r="R105" s="33"/>
      <c r="S105" s="33"/>
      <c r="T105" s="33"/>
    </row>
    <row r="106" spans="16:20" x14ac:dyDescent="0.25">
      <c r="P106" s="33"/>
      <c r="Q106" s="33"/>
      <c r="R106" s="33"/>
      <c r="S106" s="33"/>
      <c r="T106" s="33"/>
    </row>
    <row r="107" spans="16:20" x14ac:dyDescent="0.25">
      <c r="P107" s="33"/>
      <c r="Q107" s="33"/>
      <c r="R107" s="33"/>
      <c r="S107" s="33"/>
      <c r="T107" s="33"/>
    </row>
    <row r="108" spans="16:20" x14ac:dyDescent="0.25">
      <c r="P108" s="33"/>
      <c r="Q108" s="33"/>
      <c r="R108" s="33"/>
      <c r="S108" s="33"/>
      <c r="T108" s="33"/>
    </row>
    <row r="109" spans="16:20" x14ac:dyDescent="0.25">
      <c r="P109" s="33"/>
      <c r="Q109" s="33"/>
      <c r="R109" s="33"/>
      <c r="S109" s="33"/>
      <c r="T109" s="33"/>
    </row>
    <row r="110" spans="16:20" x14ac:dyDescent="0.25">
      <c r="P110" s="33"/>
      <c r="Q110" s="33"/>
      <c r="R110" s="33"/>
      <c r="S110" s="33"/>
      <c r="T110" s="33"/>
    </row>
    <row r="111" spans="16:20" x14ac:dyDescent="0.25">
      <c r="P111" s="33"/>
      <c r="Q111" s="33"/>
      <c r="R111" s="33"/>
      <c r="S111" s="33"/>
      <c r="T111" s="33"/>
    </row>
    <row r="112" spans="16:20" x14ac:dyDescent="0.25">
      <c r="P112" s="33"/>
      <c r="Q112" s="33"/>
      <c r="R112" s="33"/>
      <c r="S112" s="33"/>
      <c r="T112" s="33"/>
    </row>
    <row r="113" spans="16:20" x14ac:dyDescent="0.25">
      <c r="P113" s="33"/>
      <c r="Q113" s="33"/>
      <c r="R113" s="33"/>
      <c r="S113" s="33"/>
      <c r="T113" s="33"/>
    </row>
    <row r="114" spans="16:20" x14ac:dyDescent="0.25">
      <c r="P114" s="33"/>
      <c r="Q114" s="33"/>
      <c r="R114" s="33"/>
      <c r="S114" s="33"/>
      <c r="T114" s="33"/>
    </row>
    <row r="115" spans="16:20" x14ac:dyDescent="0.25">
      <c r="P115" s="33"/>
      <c r="Q115" s="33"/>
      <c r="R115" s="33"/>
      <c r="S115" s="33"/>
      <c r="T115" s="33"/>
    </row>
  </sheetData>
  <mergeCells count="53">
    <mergeCell ref="H6:J6"/>
    <mergeCell ref="H7:J7"/>
    <mergeCell ref="H8:J8"/>
    <mergeCell ref="B51:D51"/>
    <mergeCell ref="E51:G51"/>
    <mergeCell ref="W53:Y53"/>
    <mergeCell ref="T52:V52"/>
    <mergeCell ref="Q52:S52"/>
    <mergeCell ref="Q53:S53"/>
    <mergeCell ref="W52:Y52"/>
    <mergeCell ref="B52:D52"/>
    <mergeCell ref="B53:D53"/>
    <mergeCell ref="T53:V53"/>
    <mergeCell ref="E52:G52"/>
    <mergeCell ref="E53:G53"/>
    <mergeCell ref="K53:M53"/>
    <mergeCell ref="T7:V7"/>
    <mergeCell ref="N7:P7"/>
    <mergeCell ref="Q8:S8"/>
    <mergeCell ref="T8:V8"/>
    <mergeCell ref="W51:Y51"/>
    <mergeCell ref="K8:M8"/>
    <mergeCell ref="N53:P53"/>
    <mergeCell ref="K52:M52"/>
    <mergeCell ref="N52:P52"/>
    <mergeCell ref="A1:Y1"/>
    <mergeCell ref="A2:Y2"/>
    <mergeCell ref="A3:Y3"/>
    <mergeCell ref="N8:P8"/>
    <mergeCell ref="A6:A9"/>
    <mergeCell ref="K6:M6"/>
    <mergeCell ref="Q7:S7"/>
    <mergeCell ref="B6:D6"/>
    <mergeCell ref="E6:G6"/>
    <mergeCell ref="E7:G7"/>
    <mergeCell ref="K7:M7"/>
    <mergeCell ref="T6:V6"/>
    <mergeCell ref="W6:Y6"/>
    <mergeCell ref="W7:Y7"/>
    <mergeCell ref="A45:Y45"/>
    <mergeCell ref="A46:Y46"/>
    <mergeCell ref="A51:A54"/>
    <mergeCell ref="K51:M51"/>
    <mergeCell ref="N51:P51"/>
    <mergeCell ref="T51:V51"/>
    <mergeCell ref="Q51:S51"/>
    <mergeCell ref="N6:P6"/>
    <mergeCell ref="B8:D8"/>
    <mergeCell ref="Q6:S6"/>
    <mergeCell ref="B7:D7"/>
    <mergeCell ref="W8:Y8"/>
    <mergeCell ref="A44:Y44"/>
    <mergeCell ref="E8:G8"/>
  </mergeCells>
  <phoneticPr fontId="6" type="noConversion"/>
  <printOptions horizontalCentered="1" gridLines="1"/>
  <pageMargins left="0.75" right="0.75" top="1" bottom="1" header="0.5" footer="0.5"/>
  <pageSetup scale="52" orientation="landscape" r:id="rId1"/>
  <headerFooter alignWithMargins="0"/>
  <rowBreaks count="1" manualBreakCount="1">
    <brk id="42" max="2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B45"/>
  <sheetViews>
    <sheetView topLeftCell="A16" zoomScale="60" zoomScaleNormal="60" workbookViewId="0">
      <selection activeCell="D42" sqref="D42"/>
    </sheetView>
  </sheetViews>
  <sheetFormatPr defaultRowHeight="13.2" x14ac:dyDescent="0.25"/>
  <cols>
    <col min="1" max="1" width="14.77734375" customWidth="1"/>
    <col min="2" max="2" width="9.77734375" bestFit="1" customWidth="1"/>
    <col min="3" max="3" width="8.77734375" bestFit="1" customWidth="1"/>
    <col min="4" max="4" width="11.44140625" bestFit="1" customWidth="1"/>
    <col min="5" max="5" width="9.77734375" bestFit="1" customWidth="1"/>
    <col min="6" max="6" width="8.77734375" bestFit="1" customWidth="1"/>
    <col min="7" max="7" width="11.44140625" bestFit="1" customWidth="1"/>
    <col min="8" max="8" width="9.77734375" bestFit="1" customWidth="1"/>
    <col min="9" max="9" width="8.77734375" bestFit="1" customWidth="1"/>
    <col min="10" max="10" width="10.109375" bestFit="1" customWidth="1"/>
    <col min="11" max="11" width="11.77734375" customWidth="1"/>
    <col min="12" max="12" width="8.77734375" bestFit="1" customWidth="1"/>
    <col min="13" max="13" width="11.44140625" bestFit="1" customWidth="1"/>
    <col min="14" max="14" width="9.77734375" bestFit="1" customWidth="1"/>
    <col min="15" max="15" width="8.77734375" bestFit="1" customWidth="1"/>
    <col min="16" max="16" width="11.77734375" customWidth="1"/>
    <col min="17" max="17" width="9.77734375" bestFit="1" customWidth="1"/>
    <col min="18" max="18" width="8.77734375" bestFit="1" customWidth="1"/>
    <col min="19" max="19" width="11.44140625" bestFit="1" customWidth="1"/>
    <col min="20" max="20" width="9.77734375" bestFit="1" customWidth="1"/>
    <col min="21" max="21" width="8.77734375" bestFit="1" customWidth="1"/>
    <col min="22" max="22" width="11.44140625" bestFit="1" customWidth="1"/>
    <col min="23" max="23" width="9.77734375" bestFit="1" customWidth="1"/>
    <col min="24" max="24" width="10.109375" bestFit="1" customWidth="1"/>
    <col min="25" max="25" width="11.44140625" bestFit="1" customWidth="1"/>
    <col min="28" max="28" width="10.109375" bestFit="1" customWidth="1"/>
  </cols>
  <sheetData>
    <row r="1" spans="1:28" ht="15.6" x14ac:dyDescent="0.3">
      <c r="A1" s="332" t="s">
        <v>5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  <c r="Z1" s="58"/>
      <c r="AB1" s="303">
        <v>43419</v>
      </c>
    </row>
    <row r="2" spans="1:28" ht="15.6" x14ac:dyDescent="0.3">
      <c r="A2" s="332" t="s">
        <v>197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2"/>
      <c r="W2" s="332"/>
      <c r="X2" s="332"/>
      <c r="Y2" s="332"/>
      <c r="Z2" s="58"/>
    </row>
    <row r="3" spans="1:28" ht="15.6" x14ac:dyDescent="0.3">
      <c r="A3" s="332" t="s">
        <v>210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  <c r="W3" s="332"/>
      <c r="X3" s="332"/>
      <c r="Y3" s="332"/>
      <c r="Z3" s="58"/>
    </row>
    <row r="4" spans="1:28" ht="13.8" x14ac:dyDescent="0.25">
      <c r="A4" s="21"/>
      <c r="B4" s="21"/>
      <c r="C4" s="21"/>
      <c r="D4" s="21"/>
      <c r="E4" s="21"/>
      <c r="F4" s="24"/>
      <c r="G4" s="25"/>
      <c r="H4" s="25"/>
      <c r="I4" s="25"/>
      <c r="J4" s="25"/>
      <c r="K4" s="23"/>
      <c r="L4" s="23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46"/>
      <c r="Y4" s="47"/>
      <c r="Z4" s="58"/>
    </row>
    <row r="5" spans="1:28" x14ac:dyDescent="0.25">
      <c r="A5" s="21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58"/>
    </row>
    <row r="6" spans="1:28" ht="19.05" customHeight="1" x14ac:dyDescent="0.25">
      <c r="A6" s="333" t="s">
        <v>0</v>
      </c>
      <c r="B6" s="338" t="s">
        <v>180</v>
      </c>
      <c r="C6" s="367"/>
      <c r="D6" s="341"/>
      <c r="E6" s="338" t="s">
        <v>33</v>
      </c>
      <c r="F6" s="339"/>
      <c r="G6" s="340"/>
      <c r="H6" s="338" t="s">
        <v>205</v>
      </c>
      <c r="I6" s="339"/>
      <c r="J6" s="340"/>
      <c r="K6" s="338" t="s">
        <v>127</v>
      </c>
      <c r="L6" s="339"/>
      <c r="M6" s="340"/>
      <c r="N6" s="339" t="s">
        <v>35</v>
      </c>
      <c r="O6" s="339"/>
      <c r="P6" s="339"/>
      <c r="Q6" s="338" t="s">
        <v>40</v>
      </c>
      <c r="R6" s="339"/>
      <c r="S6" s="340"/>
      <c r="T6" s="339" t="s">
        <v>179</v>
      </c>
      <c r="U6" s="339"/>
      <c r="V6" s="339"/>
      <c r="W6" s="338" t="s">
        <v>1</v>
      </c>
      <c r="X6" s="339"/>
      <c r="Y6" s="340"/>
      <c r="Z6" s="58"/>
    </row>
    <row r="7" spans="1:28" ht="19.95" customHeight="1" x14ac:dyDescent="0.25">
      <c r="A7" s="334"/>
      <c r="B7" s="355" t="s">
        <v>162</v>
      </c>
      <c r="C7" s="356"/>
      <c r="D7" s="357"/>
      <c r="E7" s="368" t="s">
        <v>180</v>
      </c>
      <c r="F7" s="368"/>
      <c r="G7" s="368"/>
      <c r="H7" s="355" t="s">
        <v>207</v>
      </c>
      <c r="I7" s="356"/>
      <c r="J7" s="357"/>
      <c r="K7" s="364" t="s">
        <v>222</v>
      </c>
      <c r="L7" s="365"/>
      <c r="M7" s="366"/>
      <c r="N7" s="356" t="s">
        <v>222</v>
      </c>
      <c r="O7" s="356"/>
      <c r="P7" s="356"/>
      <c r="Q7" s="372" t="s">
        <v>41</v>
      </c>
      <c r="R7" s="373"/>
      <c r="S7" s="374"/>
      <c r="T7" s="375" t="s">
        <v>131</v>
      </c>
      <c r="U7" s="375"/>
      <c r="V7" s="375"/>
      <c r="W7" s="376" t="s">
        <v>178</v>
      </c>
      <c r="X7" s="377"/>
      <c r="Y7" s="378"/>
      <c r="Z7" s="58"/>
    </row>
    <row r="8" spans="1:28" ht="19.05" customHeight="1" x14ac:dyDescent="0.35">
      <c r="A8" s="334"/>
      <c r="B8" s="352" t="s">
        <v>132</v>
      </c>
      <c r="C8" s="353"/>
      <c r="D8" s="354"/>
      <c r="E8" s="358" t="s">
        <v>129</v>
      </c>
      <c r="F8" s="358"/>
      <c r="G8" s="358"/>
      <c r="H8" s="352" t="s">
        <v>209</v>
      </c>
      <c r="I8" s="353"/>
      <c r="J8" s="354"/>
      <c r="K8" s="359" t="s">
        <v>128</v>
      </c>
      <c r="L8" s="360"/>
      <c r="M8" s="361"/>
      <c r="N8" s="353" t="s">
        <v>130</v>
      </c>
      <c r="O8" s="353"/>
      <c r="P8" s="353"/>
      <c r="Q8" s="359" t="s">
        <v>38</v>
      </c>
      <c r="R8" s="360"/>
      <c r="S8" s="361"/>
      <c r="T8" s="353" t="s">
        <v>163</v>
      </c>
      <c r="U8" s="353"/>
      <c r="V8" s="353"/>
      <c r="W8" s="346"/>
      <c r="X8" s="347"/>
      <c r="Y8" s="348"/>
      <c r="Z8" s="58"/>
    </row>
    <row r="9" spans="1:28" ht="19.05" customHeight="1" x14ac:dyDescent="0.25">
      <c r="A9" s="334"/>
      <c r="B9" s="101" t="s">
        <v>27</v>
      </c>
      <c r="C9" s="102" t="s">
        <v>3</v>
      </c>
      <c r="D9" s="103" t="s">
        <v>4</v>
      </c>
      <c r="E9" s="104" t="s">
        <v>27</v>
      </c>
      <c r="F9" s="104" t="s">
        <v>3</v>
      </c>
      <c r="G9" s="104" t="s">
        <v>4</v>
      </c>
      <c r="H9" s="295" t="s">
        <v>27</v>
      </c>
      <c r="I9" s="296" t="s">
        <v>3</v>
      </c>
      <c r="J9" s="297" t="s">
        <v>4</v>
      </c>
      <c r="K9" s="300" t="s">
        <v>27</v>
      </c>
      <c r="L9" s="301" t="s">
        <v>3</v>
      </c>
      <c r="M9" s="302" t="s">
        <v>4</v>
      </c>
      <c r="N9" s="296" t="s">
        <v>27</v>
      </c>
      <c r="O9" s="296" t="s">
        <v>3</v>
      </c>
      <c r="P9" s="296" t="s">
        <v>4</v>
      </c>
      <c r="Q9" s="300" t="s">
        <v>27</v>
      </c>
      <c r="R9" s="301" t="s">
        <v>3</v>
      </c>
      <c r="S9" s="302" t="s">
        <v>4</v>
      </c>
      <c r="T9" s="296" t="s">
        <v>27</v>
      </c>
      <c r="U9" s="296" t="s">
        <v>3</v>
      </c>
      <c r="V9" s="296" t="s">
        <v>4</v>
      </c>
      <c r="W9" s="246" t="s">
        <v>27</v>
      </c>
      <c r="X9" s="247" t="s">
        <v>3</v>
      </c>
      <c r="Y9" s="248" t="s">
        <v>4</v>
      </c>
      <c r="Z9" s="58"/>
    </row>
    <row r="10" spans="1:28" ht="18" x14ac:dyDescent="0.35">
      <c r="A10" s="167"/>
      <c r="B10" s="108"/>
      <c r="C10" s="109"/>
      <c r="D10" s="110"/>
      <c r="E10" s="111"/>
      <c r="F10" s="111"/>
      <c r="G10" s="111"/>
      <c r="H10" s="108"/>
      <c r="I10" s="109"/>
      <c r="J10" s="109"/>
      <c r="K10" s="306"/>
      <c r="L10" s="307"/>
      <c r="M10" s="308"/>
      <c r="N10" s="109"/>
      <c r="O10" s="109"/>
      <c r="P10" s="109"/>
      <c r="Q10" s="306"/>
      <c r="R10" s="307"/>
      <c r="S10" s="308"/>
      <c r="T10" s="109"/>
      <c r="U10" s="109"/>
      <c r="V10" s="109"/>
      <c r="W10" s="249"/>
      <c r="X10" s="250"/>
      <c r="Y10" s="251"/>
      <c r="Z10" s="58"/>
    </row>
    <row r="11" spans="1:28" ht="18" x14ac:dyDescent="0.35">
      <c r="A11" s="114" t="s">
        <v>96</v>
      </c>
      <c r="B11" s="115">
        <v>11</v>
      </c>
      <c r="C11" s="116">
        <v>110</v>
      </c>
      <c r="D11" s="117">
        <v>4150</v>
      </c>
      <c r="E11" s="118">
        <v>6</v>
      </c>
      <c r="F11" s="119">
        <v>60</v>
      </c>
      <c r="G11" s="120">
        <v>1746</v>
      </c>
      <c r="H11" s="116">
        <v>5</v>
      </c>
      <c r="I11" s="116">
        <v>50</v>
      </c>
      <c r="J11" s="116">
        <v>804</v>
      </c>
      <c r="K11" s="309">
        <v>8</v>
      </c>
      <c r="L11" s="310">
        <v>64</v>
      </c>
      <c r="M11" s="311">
        <v>3893</v>
      </c>
      <c r="N11" s="115">
        <v>0</v>
      </c>
      <c r="O11" s="116">
        <v>0</v>
      </c>
      <c r="P11" s="117">
        <v>0</v>
      </c>
      <c r="Q11" s="309">
        <v>1</v>
      </c>
      <c r="R11" s="310">
        <v>10</v>
      </c>
      <c r="S11" s="311">
        <v>470</v>
      </c>
      <c r="T11" s="115">
        <v>5</v>
      </c>
      <c r="U11" s="116">
        <v>50</v>
      </c>
      <c r="V11" s="117">
        <v>2328</v>
      </c>
      <c r="W11" s="226">
        <v>36</v>
      </c>
      <c r="X11" s="227">
        <v>344</v>
      </c>
      <c r="Y11" s="228">
        <v>13391</v>
      </c>
      <c r="Z11" s="58"/>
    </row>
    <row r="12" spans="1:28" ht="18" x14ac:dyDescent="0.35">
      <c r="A12" s="114" t="s">
        <v>97</v>
      </c>
      <c r="B12" s="115">
        <v>6</v>
      </c>
      <c r="C12" s="116">
        <v>60</v>
      </c>
      <c r="D12" s="117">
        <v>1294</v>
      </c>
      <c r="E12" s="118">
        <v>5</v>
      </c>
      <c r="F12" s="119">
        <v>50</v>
      </c>
      <c r="G12" s="120">
        <v>867</v>
      </c>
      <c r="H12" s="116">
        <v>2</v>
      </c>
      <c r="I12" s="116">
        <v>20</v>
      </c>
      <c r="J12" s="116">
        <v>143</v>
      </c>
      <c r="K12" s="309">
        <v>7</v>
      </c>
      <c r="L12" s="310">
        <v>56</v>
      </c>
      <c r="M12" s="311">
        <v>1896</v>
      </c>
      <c r="N12" s="115">
        <v>0</v>
      </c>
      <c r="O12" s="116">
        <v>0</v>
      </c>
      <c r="P12" s="117">
        <v>0</v>
      </c>
      <c r="Q12" s="309">
        <v>0</v>
      </c>
      <c r="R12" s="310">
        <v>0</v>
      </c>
      <c r="S12" s="311">
        <v>0</v>
      </c>
      <c r="T12" s="115">
        <v>6</v>
      </c>
      <c r="U12" s="116">
        <v>60</v>
      </c>
      <c r="V12" s="117">
        <v>1266</v>
      </c>
      <c r="W12" s="226">
        <v>26</v>
      </c>
      <c r="X12" s="227">
        <v>246</v>
      </c>
      <c r="Y12" s="228">
        <v>5466</v>
      </c>
      <c r="Z12" s="58"/>
    </row>
    <row r="13" spans="1:28" ht="18" x14ac:dyDescent="0.35">
      <c r="A13" s="114" t="s">
        <v>98</v>
      </c>
      <c r="B13" s="115">
        <v>6</v>
      </c>
      <c r="C13" s="116">
        <v>60</v>
      </c>
      <c r="D13" s="117">
        <v>753</v>
      </c>
      <c r="E13" s="118">
        <v>3</v>
      </c>
      <c r="F13" s="119">
        <v>30</v>
      </c>
      <c r="G13" s="120">
        <v>341</v>
      </c>
      <c r="H13" s="116">
        <v>3</v>
      </c>
      <c r="I13" s="116">
        <v>30</v>
      </c>
      <c r="J13" s="116">
        <v>146</v>
      </c>
      <c r="K13" s="309">
        <v>6</v>
      </c>
      <c r="L13" s="310">
        <v>48</v>
      </c>
      <c r="M13" s="311">
        <v>842</v>
      </c>
      <c r="N13" s="115">
        <v>0</v>
      </c>
      <c r="O13" s="116">
        <v>0</v>
      </c>
      <c r="P13" s="117">
        <v>0</v>
      </c>
      <c r="Q13" s="309">
        <v>0</v>
      </c>
      <c r="R13" s="310">
        <v>0</v>
      </c>
      <c r="S13" s="311">
        <v>0</v>
      </c>
      <c r="T13" s="115">
        <v>6</v>
      </c>
      <c r="U13" s="116">
        <v>60</v>
      </c>
      <c r="V13" s="117">
        <v>713</v>
      </c>
      <c r="W13" s="226">
        <v>24</v>
      </c>
      <c r="X13" s="227">
        <v>228</v>
      </c>
      <c r="Y13" s="228">
        <v>2795</v>
      </c>
      <c r="Z13" s="58"/>
    </row>
    <row r="14" spans="1:28" ht="18" x14ac:dyDescent="0.35">
      <c r="A14" s="114" t="s">
        <v>99</v>
      </c>
      <c r="B14" s="115">
        <v>10</v>
      </c>
      <c r="C14" s="116">
        <v>100</v>
      </c>
      <c r="D14" s="117">
        <v>597</v>
      </c>
      <c r="E14" s="118">
        <v>4</v>
      </c>
      <c r="F14" s="119">
        <v>40</v>
      </c>
      <c r="G14" s="120">
        <v>423</v>
      </c>
      <c r="H14" s="116">
        <v>4</v>
      </c>
      <c r="I14" s="116">
        <v>40</v>
      </c>
      <c r="J14" s="116">
        <v>70</v>
      </c>
      <c r="K14" s="309">
        <v>8</v>
      </c>
      <c r="L14" s="310">
        <v>64</v>
      </c>
      <c r="M14" s="311">
        <v>835</v>
      </c>
      <c r="N14" s="115">
        <v>0</v>
      </c>
      <c r="O14" s="116">
        <v>0</v>
      </c>
      <c r="P14" s="117">
        <v>0</v>
      </c>
      <c r="Q14" s="309">
        <v>0</v>
      </c>
      <c r="R14" s="310">
        <v>0</v>
      </c>
      <c r="S14" s="311">
        <v>0</v>
      </c>
      <c r="T14" s="115">
        <v>5</v>
      </c>
      <c r="U14" s="116">
        <v>50</v>
      </c>
      <c r="V14" s="117">
        <v>456</v>
      </c>
      <c r="W14" s="226">
        <v>31</v>
      </c>
      <c r="X14" s="227">
        <v>294</v>
      </c>
      <c r="Y14" s="228">
        <v>2381</v>
      </c>
      <c r="Z14" s="58"/>
    </row>
    <row r="15" spans="1:28" ht="18" x14ac:dyDescent="0.35">
      <c r="A15" s="114" t="s">
        <v>100</v>
      </c>
      <c r="B15" s="115">
        <v>7</v>
      </c>
      <c r="C15" s="116">
        <v>70</v>
      </c>
      <c r="D15" s="117">
        <v>532</v>
      </c>
      <c r="E15" s="118">
        <v>3</v>
      </c>
      <c r="F15" s="119">
        <v>30</v>
      </c>
      <c r="G15" s="120">
        <v>275</v>
      </c>
      <c r="H15" s="116">
        <v>3</v>
      </c>
      <c r="I15" s="116">
        <v>30</v>
      </c>
      <c r="J15" s="116">
        <v>107</v>
      </c>
      <c r="K15" s="309">
        <v>6</v>
      </c>
      <c r="L15" s="310">
        <v>48</v>
      </c>
      <c r="M15" s="311">
        <v>435</v>
      </c>
      <c r="N15" s="115">
        <v>0</v>
      </c>
      <c r="O15" s="116">
        <v>0</v>
      </c>
      <c r="P15" s="117">
        <v>0</v>
      </c>
      <c r="Q15" s="309">
        <v>0</v>
      </c>
      <c r="R15" s="310">
        <v>0</v>
      </c>
      <c r="S15" s="311">
        <v>0</v>
      </c>
      <c r="T15" s="115">
        <v>7</v>
      </c>
      <c r="U15" s="116">
        <v>70</v>
      </c>
      <c r="V15" s="117">
        <v>506</v>
      </c>
      <c r="W15" s="226">
        <v>26</v>
      </c>
      <c r="X15" s="227">
        <v>248</v>
      </c>
      <c r="Y15" s="228">
        <v>1855</v>
      </c>
      <c r="Z15" s="58"/>
    </row>
    <row r="16" spans="1:28" ht="18" x14ac:dyDescent="0.35">
      <c r="A16" s="114" t="s">
        <v>101</v>
      </c>
      <c r="B16" s="115">
        <v>5</v>
      </c>
      <c r="C16" s="116">
        <v>50</v>
      </c>
      <c r="D16" s="117">
        <v>1081</v>
      </c>
      <c r="E16" s="118">
        <v>4</v>
      </c>
      <c r="F16" s="119">
        <v>40</v>
      </c>
      <c r="G16" s="120">
        <v>1058</v>
      </c>
      <c r="H16" s="116">
        <v>3</v>
      </c>
      <c r="I16" s="116">
        <v>30</v>
      </c>
      <c r="J16" s="116">
        <v>449</v>
      </c>
      <c r="K16" s="309">
        <v>6</v>
      </c>
      <c r="L16" s="310">
        <v>48</v>
      </c>
      <c r="M16" s="311">
        <v>851</v>
      </c>
      <c r="N16" s="115">
        <v>0</v>
      </c>
      <c r="O16" s="116">
        <v>0</v>
      </c>
      <c r="P16" s="117">
        <v>0</v>
      </c>
      <c r="Q16" s="309">
        <v>2</v>
      </c>
      <c r="R16" s="310">
        <v>20</v>
      </c>
      <c r="S16" s="311">
        <v>138</v>
      </c>
      <c r="T16" s="115">
        <v>8</v>
      </c>
      <c r="U16" s="116">
        <v>80</v>
      </c>
      <c r="V16" s="117">
        <v>1334</v>
      </c>
      <c r="W16" s="226">
        <v>28</v>
      </c>
      <c r="X16" s="227">
        <v>268</v>
      </c>
      <c r="Y16" s="228">
        <v>4911</v>
      </c>
      <c r="Z16" s="58"/>
    </row>
    <row r="17" spans="1:26" ht="18" x14ac:dyDescent="0.35">
      <c r="A17" s="114" t="s">
        <v>102</v>
      </c>
      <c r="B17" s="128">
        <v>8</v>
      </c>
      <c r="C17" s="129">
        <v>80</v>
      </c>
      <c r="D17" s="130">
        <v>5011</v>
      </c>
      <c r="E17" s="131">
        <v>6</v>
      </c>
      <c r="F17" s="132">
        <v>60</v>
      </c>
      <c r="G17" s="133">
        <v>3861</v>
      </c>
      <c r="H17" s="129">
        <v>7</v>
      </c>
      <c r="I17" s="129">
        <v>70</v>
      </c>
      <c r="J17" s="129">
        <v>3435</v>
      </c>
      <c r="K17" s="315">
        <v>12</v>
      </c>
      <c r="L17" s="316">
        <v>96</v>
      </c>
      <c r="M17" s="317">
        <v>3736</v>
      </c>
      <c r="N17" s="128">
        <v>4</v>
      </c>
      <c r="O17" s="129">
        <v>32</v>
      </c>
      <c r="P17" s="130">
        <v>562</v>
      </c>
      <c r="Q17" s="315">
        <v>8</v>
      </c>
      <c r="R17" s="316">
        <v>80</v>
      </c>
      <c r="S17" s="317">
        <v>3708</v>
      </c>
      <c r="T17" s="128">
        <v>6</v>
      </c>
      <c r="U17" s="129">
        <v>60</v>
      </c>
      <c r="V17" s="130">
        <v>2302</v>
      </c>
      <c r="W17" s="232">
        <v>51</v>
      </c>
      <c r="X17" s="233">
        <v>478</v>
      </c>
      <c r="Y17" s="234">
        <v>22615</v>
      </c>
      <c r="Z17" s="58"/>
    </row>
    <row r="18" spans="1:26" ht="18" x14ac:dyDescent="0.35">
      <c r="A18" s="114" t="s">
        <v>103</v>
      </c>
      <c r="B18" s="128">
        <v>15</v>
      </c>
      <c r="C18" s="129">
        <v>150</v>
      </c>
      <c r="D18" s="130">
        <v>8486</v>
      </c>
      <c r="E18" s="131">
        <v>11</v>
      </c>
      <c r="F18" s="132">
        <v>110</v>
      </c>
      <c r="G18" s="133">
        <v>8256</v>
      </c>
      <c r="H18" s="129">
        <v>7</v>
      </c>
      <c r="I18" s="129">
        <v>70</v>
      </c>
      <c r="J18" s="129">
        <v>5704</v>
      </c>
      <c r="K18" s="315">
        <v>14</v>
      </c>
      <c r="L18" s="316">
        <v>112</v>
      </c>
      <c r="M18" s="317">
        <v>5336</v>
      </c>
      <c r="N18" s="128">
        <v>14</v>
      </c>
      <c r="O18" s="129">
        <v>112</v>
      </c>
      <c r="P18" s="130">
        <v>4490</v>
      </c>
      <c r="Q18" s="315">
        <v>12</v>
      </c>
      <c r="R18" s="316">
        <v>120</v>
      </c>
      <c r="S18" s="317">
        <v>8442</v>
      </c>
      <c r="T18" s="128">
        <v>8</v>
      </c>
      <c r="U18" s="129">
        <v>80</v>
      </c>
      <c r="V18" s="130">
        <v>5553</v>
      </c>
      <c r="W18" s="232">
        <v>81</v>
      </c>
      <c r="X18" s="233">
        <v>754</v>
      </c>
      <c r="Y18" s="234">
        <v>46267</v>
      </c>
      <c r="Z18" s="58"/>
    </row>
    <row r="19" spans="1:26" ht="18" x14ac:dyDescent="0.35">
      <c r="A19" s="114" t="s">
        <v>104</v>
      </c>
      <c r="B19" s="128">
        <v>18</v>
      </c>
      <c r="C19" s="129">
        <v>180</v>
      </c>
      <c r="D19" s="130">
        <v>9391</v>
      </c>
      <c r="E19" s="131">
        <v>14</v>
      </c>
      <c r="F19" s="132">
        <v>140</v>
      </c>
      <c r="G19" s="133">
        <v>9617</v>
      </c>
      <c r="H19" s="129">
        <v>9</v>
      </c>
      <c r="I19" s="129">
        <v>90</v>
      </c>
      <c r="J19" s="129">
        <v>5504</v>
      </c>
      <c r="K19" s="315">
        <v>24</v>
      </c>
      <c r="L19" s="316">
        <v>192</v>
      </c>
      <c r="M19" s="317">
        <v>7500</v>
      </c>
      <c r="N19" s="128">
        <v>14</v>
      </c>
      <c r="O19" s="129">
        <v>112</v>
      </c>
      <c r="P19" s="130">
        <v>4031</v>
      </c>
      <c r="Q19" s="315">
        <v>16</v>
      </c>
      <c r="R19" s="316">
        <v>160</v>
      </c>
      <c r="S19" s="317">
        <v>9357</v>
      </c>
      <c r="T19" s="128">
        <v>13</v>
      </c>
      <c r="U19" s="129">
        <v>130</v>
      </c>
      <c r="V19" s="130">
        <v>5831</v>
      </c>
      <c r="W19" s="232">
        <v>108</v>
      </c>
      <c r="X19" s="233">
        <v>1004</v>
      </c>
      <c r="Y19" s="234">
        <v>51231</v>
      </c>
      <c r="Z19" s="58"/>
    </row>
    <row r="20" spans="1:26" ht="18" x14ac:dyDescent="0.35">
      <c r="A20" s="114" t="s">
        <v>105</v>
      </c>
      <c r="B20" s="128">
        <v>24</v>
      </c>
      <c r="C20" s="129">
        <v>240</v>
      </c>
      <c r="D20" s="130">
        <v>6325</v>
      </c>
      <c r="E20" s="131">
        <v>20</v>
      </c>
      <c r="F20" s="132">
        <v>200</v>
      </c>
      <c r="G20" s="133">
        <v>7692</v>
      </c>
      <c r="H20" s="129">
        <v>8</v>
      </c>
      <c r="I20" s="129">
        <v>80</v>
      </c>
      <c r="J20" s="129">
        <v>3397</v>
      </c>
      <c r="K20" s="315">
        <v>22</v>
      </c>
      <c r="L20" s="316">
        <v>176</v>
      </c>
      <c r="M20" s="317">
        <v>5027</v>
      </c>
      <c r="N20" s="128">
        <v>16</v>
      </c>
      <c r="O20" s="129">
        <v>128</v>
      </c>
      <c r="P20" s="130">
        <v>3241</v>
      </c>
      <c r="Q20" s="315">
        <v>18</v>
      </c>
      <c r="R20" s="316">
        <v>180</v>
      </c>
      <c r="S20" s="317">
        <v>8374</v>
      </c>
      <c r="T20" s="128">
        <v>14</v>
      </c>
      <c r="U20" s="129">
        <v>140</v>
      </c>
      <c r="V20" s="130">
        <v>3852</v>
      </c>
      <c r="W20" s="232">
        <v>122</v>
      </c>
      <c r="X20" s="233">
        <v>1144</v>
      </c>
      <c r="Y20" s="234">
        <v>37908</v>
      </c>
      <c r="Z20" s="58"/>
    </row>
    <row r="21" spans="1:26" ht="18" x14ac:dyDescent="0.35">
      <c r="A21" s="114" t="s">
        <v>106</v>
      </c>
      <c r="B21" s="115">
        <v>20</v>
      </c>
      <c r="C21" s="116">
        <v>200</v>
      </c>
      <c r="D21" s="117">
        <v>4942</v>
      </c>
      <c r="E21" s="118">
        <v>13</v>
      </c>
      <c r="F21" s="119">
        <v>130</v>
      </c>
      <c r="G21" s="120">
        <v>4967</v>
      </c>
      <c r="H21" s="116">
        <v>12</v>
      </c>
      <c r="I21" s="116">
        <v>120</v>
      </c>
      <c r="J21" s="116">
        <v>2574</v>
      </c>
      <c r="K21" s="309">
        <v>14</v>
      </c>
      <c r="L21" s="310">
        <v>112</v>
      </c>
      <c r="M21" s="311">
        <v>3945</v>
      </c>
      <c r="N21" s="115">
        <v>11</v>
      </c>
      <c r="O21" s="116">
        <v>88</v>
      </c>
      <c r="P21" s="117">
        <v>2561</v>
      </c>
      <c r="Q21" s="309">
        <v>15</v>
      </c>
      <c r="R21" s="310">
        <v>150</v>
      </c>
      <c r="S21" s="311">
        <v>5572</v>
      </c>
      <c r="T21" s="115">
        <v>14</v>
      </c>
      <c r="U21" s="116">
        <v>140</v>
      </c>
      <c r="V21" s="117">
        <v>3129</v>
      </c>
      <c r="W21" s="226">
        <v>99</v>
      </c>
      <c r="X21" s="227">
        <v>940</v>
      </c>
      <c r="Y21" s="228">
        <v>27690</v>
      </c>
      <c r="Z21" s="58"/>
    </row>
    <row r="22" spans="1:26" ht="18" x14ac:dyDescent="0.35">
      <c r="A22" s="114" t="s">
        <v>107</v>
      </c>
      <c r="B22" s="115">
        <v>18</v>
      </c>
      <c r="C22" s="116">
        <v>180</v>
      </c>
      <c r="D22" s="117">
        <v>4701</v>
      </c>
      <c r="E22" s="118">
        <v>16</v>
      </c>
      <c r="F22" s="119">
        <v>160</v>
      </c>
      <c r="G22" s="120">
        <v>4228</v>
      </c>
      <c r="H22" s="116">
        <v>11</v>
      </c>
      <c r="I22" s="116">
        <v>110</v>
      </c>
      <c r="J22" s="116">
        <v>2087</v>
      </c>
      <c r="K22" s="309">
        <v>12</v>
      </c>
      <c r="L22" s="310">
        <v>96</v>
      </c>
      <c r="M22" s="311">
        <v>3785</v>
      </c>
      <c r="N22" s="115">
        <v>11</v>
      </c>
      <c r="O22" s="116">
        <v>88</v>
      </c>
      <c r="P22" s="117">
        <v>2562</v>
      </c>
      <c r="Q22" s="309">
        <v>15</v>
      </c>
      <c r="R22" s="310">
        <v>150</v>
      </c>
      <c r="S22" s="311">
        <v>5308</v>
      </c>
      <c r="T22" s="115">
        <v>12</v>
      </c>
      <c r="U22" s="116">
        <v>120</v>
      </c>
      <c r="V22" s="117">
        <v>3344</v>
      </c>
      <c r="W22" s="226">
        <v>95</v>
      </c>
      <c r="X22" s="227">
        <v>904</v>
      </c>
      <c r="Y22" s="228">
        <v>26015</v>
      </c>
      <c r="Z22" s="58"/>
    </row>
    <row r="23" spans="1:26" ht="18" x14ac:dyDescent="0.35">
      <c r="A23" s="114" t="s">
        <v>108</v>
      </c>
      <c r="B23" s="115">
        <v>16</v>
      </c>
      <c r="C23" s="116">
        <v>160</v>
      </c>
      <c r="D23" s="117">
        <v>5149</v>
      </c>
      <c r="E23" s="118">
        <v>15</v>
      </c>
      <c r="F23" s="119">
        <v>150</v>
      </c>
      <c r="G23" s="120">
        <v>4699</v>
      </c>
      <c r="H23" s="116">
        <v>12</v>
      </c>
      <c r="I23" s="116">
        <v>120</v>
      </c>
      <c r="J23" s="116">
        <v>3162</v>
      </c>
      <c r="K23" s="309">
        <v>13</v>
      </c>
      <c r="L23" s="310">
        <v>104</v>
      </c>
      <c r="M23" s="311">
        <v>4387</v>
      </c>
      <c r="N23" s="115">
        <v>12</v>
      </c>
      <c r="O23" s="116">
        <v>96</v>
      </c>
      <c r="P23" s="117">
        <v>2742</v>
      </c>
      <c r="Q23" s="309">
        <v>17</v>
      </c>
      <c r="R23" s="310">
        <v>170</v>
      </c>
      <c r="S23" s="311">
        <v>5674</v>
      </c>
      <c r="T23" s="115">
        <v>9</v>
      </c>
      <c r="U23" s="116">
        <v>90</v>
      </c>
      <c r="V23" s="117">
        <v>3788</v>
      </c>
      <c r="W23" s="226">
        <v>94</v>
      </c>
      <c r="X23" s="227">
        <v>890</v>
      </c>
      <c r="Y23" s="228">
        <v>29601</v>
      </c>
      <c r="Z23" s="58"/>
    </row>
    <row r="24" spans="1:26" ht="18" x14ac:dyDescent="0.35">
      <c r="A24" s="114" t="s">
        <v>166</v>
      </c>
      <c r="B24" s="115">
        <v>14</v>
      </c>
      <c r="C24" s="116">
        <v>140</v>
      </c>
      <c r="D24" s="117">
        <v>5484</v>
      </c>
      <c r="E24" s="118">
        <v>15</v>
      </c>
      <c r="F24" s="119">
        <v>150</v>
      </c>
      <c r="G24" s="120">
        <v>4933</v>
      </c>
      <c r="H24" s="116">
        <v>10</v>
      </c>
      <c r="I24" s="116">
        <v>100</v>
      </c>
      <c r="J24" s="116">
        <v>2227</v>
      </c>
      <c r="K24" s="309">
        <v>12</v>
      </c>
      <c r="L24" s="310">
        <v>96</v>
      </c>
      <c r="M24" s="311">
        <v>5375</v>
      </c>
      <c r="N24" s="115">
        <v>11</v>
      </c>
      <c r="O24" s="116">
        <v>88</v>
      </c>
      <c r="P24" s="117">
        <v>2729</v>
      </c>
      <c r="Q24" s="309">
        <v>15</v>
      </c>
      <c r="R24" s="310">
        <v>150</v>
      </c>
      <c r="S24" s="311">
        <v>6232</v>
      </c>
      <c r="T24" s="115">
        <v>10</v>
      </c>
      <c r="U24" s="116">
        <v>100</v>
      </c>
      <c r="V24" s="117">
        <v>4191</v>
      </c>
      <c r="W24" s="226">
        <v>87</v>
      </c>
      <c r="X24" s="227">
        <v>824</v>
      </c>
      <c r="Y24" s="228">
        <v>31171</v>
      </c>
      <c r="Z24" s="58"/>
    </row>
    <row r="25" spans="1:26" ht="18" x14ac:dyDescent="0.35">
      <c r="A25" s="114" t="s">
        <v>110</v>
      </c>
      <c r="B25" s="115">
        <v>15</v>
      </c>
      <c r="C25" s="116">
        <v>150</v>
      </c>
      <c r="D25" s="117">
        <v>7884</v>
      </c>
      <c r="E25" s="118">
        <v>15</v>
      </c>
      <c r="F25" s="119">
        <v>150</v>
      </c>
      <c r="G25" s="120">
        <v>6880</v>
      </c>
      <c r="H25" s="116">
        <v>7</v>
      </c>
      <c r="I25" s="116">
        <v>70</v>
      </c>
      <c r="J25" s="116">
        <v>2838</v>
      </c>
      <c r="K25" s="309">
        <v>16</v>
      </c>
      <c r="L25" s="310">
        <v>128</v>
      </c>
      <c r="M25" s="311">
        <v>9156</v>
      </c>
      <c r="N25" s="115">
        <v>12</v>
      </c>
      <c r="O25" s="116">
        <v>96</v>
      </c>
      <c r="P25" s="117">
        <v>3227</v>
      </c>
      <c r="Q25" s="309">
        <v>13</v>
      </c>
      <c r="R25" s="310">
        <v>130</v>
      </c>
      <c r="S25" s="311">
        <v>6605</v>
      </c>
      <c r="T25" s="115">
        <v>10</v>
      </c>
      <c r="U25" s="116">
        <v>100</v>
      </c>
      <c r="V25" s="117">
        <v>5801</v>
      </c>
      <c r="W25" s="226">
        <v>88</v>
      </c>
      <c r="X25" s="227">
        <v>824</v>
      </c>
      <c r="Y25" s="228">
        <v>42391</v>
      </c>
      <c r="Z25" s="58"/>
    </row>
    <row r="26" spans="1:26" ht="18" x14ac:dyDescent="0.35">
      <c r="A26" s="114" t="s">
        <v>111</v>
      </c>
      <c r="B26" s="115">
        <v>15</v>
      </c>
      <c r="C26" s="116">
        <v>150</v>
      </c>
      <c r="D26" s="117">
        <v>13541</v>
      </c>
      <c r="E26" s="118">
        <v>16</v>
      </c>
      <c r="F26" s="119">
        <v>160</v>
      </c>
      <c r="G26" s="120">
        <v>9226</v>
      </c>
      <c r="H26" s="116">
        <v>9</v>
      </c>
      <c r="I26" s="116">
        <v>90</v>
      </c>
      <c r="J26" s="116">
        <v>3246</v>
      </c>
      <c r="K26" s="309">
        <v>13</v>
      </c>
      <c r="L26" s="310">
        <v>104</v>
      </c>
      <c r="M26" s="311">
        <v>11349</v>
      </c>
      <c r="N26" s="115">
        <v>10</v>
      </c>
      <c r="O26" s="116">
        <v>80</v>
      </c>
      <c r="P26" s="117">
        <v>3601</v>
      </c>
      <c r="Q26" s="309">
        <v>16</v>
      </c>
      <c r="R26" s="310">
        <v>160</v>
      </c>
      <c r="S26" s="311">
        <v>10786</v>
      </c>
      <c r="T26" s="115">
        <v>11</v>
      </c>
      <c r="U26" s="116">
        <v>110</v>
      </c>
      <c r="V26" s="117">
        <v>7306</v>
      </c>
      <c r="W26" s="226">
        <v>90</v>
      </c>
      <c r="X26" s="227">
        <v>854</v>
      </c>
      <c r="Y26" s="228">
        <v>59055</v>
      </c>
      <c r="Z26" s="58"/>
    </row>
    <row r="27" spans="1:26" ht="18" x14ac:dyDescent="0.35">
      <c r="A27" s="121" t="s">
        <v>112</v>
      </c>
      <c r="B27" s="122">
        <v>17</v>
      </c>
      <c r="C27" s="123">
        <v>170</v>
      </c>
      <c r="D27" s="124">
        <v>19082</v>
      </c>
      <c r="E27" s="125">
        <v>15</v>
      </c>
      <c r="F27" s="126">
        <v>150</v>
      </c>
      <c r="G27" s="127">
        <v>9162</v>
      </c>
      <c r="H27" s="123">
        <v>8</v>
      </c>
      <c r="I27" s="123">
        <v>80</v>
      </c>
      <c r="J27" s="123">
        <v>4323</v>
      </c>
      <c r="K27" s="312">
        <v>15</v>
      </c>
      <c r="L27" s="313">
        <v>120</v>
      </c>
      <c r="M27" s="314">
        <v>11942</v>
      </c>
      <c r="N27" s="122">
        <v>13</v>
      </c>
      <c r="O27" s="123">
        <v>104</v>
      </c>
      <c r="P27" s="124">
        <v>9083</v>
      </c>
      <c r="Q27" s="312">
        <v>13</v>
      </c>
      <c r="R27" s="313">
        <v>130</v>
      </c>
      <c r="S27" s="314">
        <v>10813</v>
      </c>
      <c r="T27" s="122">
        <v>12</v>
      </c>
      <c r="U27" s="123">
        <v>120</v>
      </c>
      <c r="V27" s="124">
        <v>8579</v>
      </c>
      <c r="W27" s="229">
        <v>93</v>
      </c>
      <c r="X27" s="230">
        <v>874</v>
      </c>
      <c r="Y27" s="231">
        <v>72984</v>
      </c>
      <c r="Z27" s="58"/>
    </row>
    <row r="28" spans="1:26" ht="18" x14ac:dyDescent="0.35">
      <c r="A28" s="121" t="s">
        <v>113</v>
      </c>
      <c r="B28" s="122">
        <v>16</v>
      </c>
      <c r="C28" s="123">
        <v>160</v>
      </c>
      <c r="D28" s="124">
        <v>18530</v>
      </c>
      <c r="E28" s="125">
        <v>13</v>
      </c>
      <c r="F28" s="126">
        <v>130</v>
      </c>
      <c r="G28" s="127">
        <v>12054</v>
      </c>
      <c r="H28" s="123">
        <v>8</v>
      </c>
      <c r="I28" s="123">
        <v>80</v>
      </c>
      <c r="J28" s="123">
        <v>6688</v>
      </c>
      <c r="K28" s="312">
        <v>17</v>
      </c>
      <c r="L28" s="313">
        <v>136</v>
      </c>
      <c r="M28" s="314">
        <v>17574</v>
      </c>
      <c r="N28" s="122">
        <v>13</v>
      </c>
      <c r="O28" s="123">
        <v>104</v>
      </c>
      <c r="P28" s="124">
        <v>8723</v>
      </c>
      <c r="Q28" s="312">
        <v>20</v>
      </c>
      <c r="R28" s="313">
        <v>200</v>
      </c>
      <c r="S28" s="314">
        <v>18288</v>
      </c>
      <c r="T28" s="122">
        <v>12</v>
      </c>
      <c r="U28" s="123">
        <v>120</v>
      </c>
      <c r="V28" s="124">
        <v>9900</v>
      </c>
      <c r="W28" s="229">
        <v>99</v>
      </c>
      <c r="X28" s="230">
        <v>930</v>
      </c>
      <c r="Y28" s="231">
        <v>91757</v>
      </c>
      <c r="Z28" s="58"/>
    </row>
    <row r="29" spans="1:26" ht="18" x14ac:dyDescent="0.35">
      <c r="A29" s="121" t="s">
        <v>114</v>
      </c>
      <c r="B29" s="122">
        <v>24</v>
      </c>
      <c r="C29" s="123">
        <v>240</v>
      </c>
      <c r="D29" s="124">
        <v>20257</v>
      </c>
      <c r="E29" s="125">
        <v>17</v>
      </c>
      <c r="F29" s="126">
        <v>170</v>
      </c>
      <c r="G29" s="127">
        <v>11762</v>
      </c>
      <c r="H29" s="123">
        <v>6</v>
      </c>
      <c r="I29" s="123">
        <v>60</v>
      </c>
      <c r="J29" s="123">
        <v>7456</v>
      </c>
      <c r="K29" s="312">
        <v>15</v>
      </c>
      <c r="L29" s="313">
        <v>120</v>
      </c>
      <c r="M29" s="314">
        <v>15115</v>
      </c>
      <c r="N29" s="122">
        <v>10</v>
      </c>
      <c r="O29" s="123">
        <v>80</v>
      </c>
      <c r="P29" s="124">
        <v>7206</v>
      </c>
      <c r="Q29" s="312">
        <v>18</v>
      </c>
      <c r="R29" s="313">
        <v>180</v>
      </c>
      <c r="S29" s="314">
        <v>16288</v>
      </c>
      <c r="T29" s="122">
        <v>15</v>
      </c>
      <c r="U29" s="123">
        <v>150</v>
      </c>
      <c r="V29" s="124">
        <v>10021</v>
      </c>
      <c r="W29" s="229">
        <v>105</v>
      </c>
      <c r="X29" s="230">
        <v>1000</v>
      </c>
      <c r="Y29" s="231">
        <v>88105</v>
      </c>
      <c r="Z29" s="58"/>
    </row>
    <row r="30" spans="1:26" ht="18" x14ac:dyDescent="0.35">
      <c r="A30" s="114" t="s">
        <v>115</v>
      </c>
      <c r="B30" s="115">
        <v>19</v>
      </c>
      <c r="C30" s="116">
        <v>190</v>
      </c>
      <c r="D30" s="117">
        <v>11542</v>
      </c>
      <c r="E30" s="118">
        <v>14</v>
      </c>
      <c r="F30" s="119">
        <v>140</v>
      </c>
      <c r="G30" s="120">
        <v>6574</v>
      </c>
      <c r="H30" s="116">
        <v>8</v>
      </c>
      <c r="I30" s="116">
        <v>80</v>
      </c>
      <c r="J30" s="116">
        <v>6472</v>
      </c>
      <c r="K30" s="309">
        <v>11</v>
      </c>
      <c r="L30" s="310">
        <v>88</v>
      </c>
      <c r="M30" s="311">
        <v>9434</v>
      </c>
      <c r="N30" s="115">
        <v>13</v>
      </c>
      <c r="O30" s="116">
        <v>104</v>
      </c>
      <c r="P30" s="117">
        <v>5214</v>
      </c>
      <c r="Q30" s="309">
        <v>19</v>
      </c>
      <c r="R30" s="310">
        <v>190</v>
      </c>
      <c r="S30" s="311">
        <v>10548</v>
      </c>
      <c r="T30" s="115">
        <v>15</v>
      </c>
      <c r="U30" s="116">
        <v>150</v>
      </c>
      <c r="V30" s="117">
        <v>8074</v>
      </c>
      <c r="W30" s="226">
        <v>99</v>
      </c>
      <c r="X30" s="227">
        <v>942</v>
      </c>
      <c r="Y30" s="228">
        <v>57858</v>
      </c>
      <c r="Z30" s="58"/>
    </row>
    <row r="31" spans="1:26" ht="18" x14ac:dyDescent="0.35">
      <c r="A31" s="114" t="s">
        <v>116</v>
      </c>
      <c r="B31" s="115">
        <v>16</v>
      </c>
      <c r="C31" s="116">
        <v>160</v>
      </c>
      <c r="D31" s="117">
        <v>8215</v>
      </c>
      <c r="E31" s="118">
        <v>13</v>
      </c>
      <c r="F31" s="119">
        <v>130</v>
      </c>
      <c r="G31" s="120">
        <v>5150</v>
      </c>
      <c r="H31" s="116">
        <v>7</v>
      </c>
      <c r="I31" s="116">
        <v>70</v>
      </c>
      <c r="J31" s="116">
        <v>3326</v>
      </c>
      <c r="K31" s="309">
        <v>13</v>
      </c>
      <c r="L31" s="310">
        <v>104</v>
      </c>
      <c r="M31" s="311">
        <v>8734</v>
      </c>
      <c r="N31" s="115">
        <v>8</v>
      </c>
      <c r="O31" s="116">
        <v>64</v>
      </c>
      <c r="P31" s="117">
        <v>2961</v>
      </c>
      <c r="Q31" s="309">
        <v>17</v>
      </c>
      <c r="R31" s="310">
        <v>170</v>
      </c>
      <c r="S31" s="311">
        <v>8172</v>
      </c>
      <c r="T31" s="115">
        <v>11</v>
      </c>
      <c r="U31" s="116">
        <v>110</v>
      </c>
      <c r="V31" s="117">
        <v>5021</v>
      </c>
      <c r="W31" s="226">
        <v>85</v>
      </c>
      <c r="X31" s="227">
        <v>808</v>
      </c>
      <c r="Y31" s="228">
        <v>41579</v>
      </c>
      <c r="Z31" s="58"/>
    </row>
    <row r="32" spans="1:26" ht="18" x14ac:dyDescent="0.35">
      <c r="A32" s="114" t="s">
        <v>117</v>
      </c>
      <c r="B32" s="115">
        <v>16</v>
      </c>
      <c r="C32" s="116">
        <v>160</v>
      </c>
      <c r="D32" s="117">
        <v>5799</v>
      </c>
      <c r="E32" s="118">
        <v>11</v>
      </c>
      <c r="F32" s="119">
        <v>110</v>
      </c>
      <c r="G32" s="120">
        <v>5267</v>
      </c>
      <c r="H32" s="116">
        <v>8</v>
      </c>
      <c r="I32" s="116">
        <v>80</v>
      </c>
      <c r="J32" s="116">
        <v>3217</v>
      </c>
      <c r="K32" s="309">
        <v>13</v>
      </c>
      <c r="L32" s="310">
        <v>104</v>
      </c>
      <c r="M32" s="311">
        <v>7405</v>
      </c>
      <c r="N32" s="115">
        <v>12</v>
      </c>
      <c r="O32" s="116">
        <v>96</v>
      </c>
      <c r="P32" s="117">
        <v>2502</v>
      </c>
      <c r="Q32" s="309">
        <v>12</v>
      </c>
      <c r="R32" s="310">
        <v>120</v>
      </c>
      <c r="S32" s="311">
        <v>5961</v>
      </c>
      <c r="T32" s="115">
        <v>12</v>
      </c>
      <c r="U32" s="116">
        <v>120</v>
      </c>
      <c r="V32" s="117">
        <v>5869</v>
      </c>
      <c r="W32" s="226">
        <v>84</v>
      </c>
      <c r="X32" s="227">
        <v>790</v>
      </c>
      <c r="Y32" s="228">
        <v>36020</v>
      </c>
      <c r="Z32" s="58"/>
    </row>
    <row r="33" spans="1:26" ht="18" x14ac:dyDescent="0.35">
      <c r="A33" s="114" t="s">
        <v>118</v>
      </c>
      <c r="B33" s="115">
        <v>11</v>
      </c>
      <c r="C33" s="116">
        <v>110</v>
      </c>
      <c r="D33" s="117">
        <v>3953</v>
      </c>
      <c r="E33" s="118">
        <v>8</v>
      </c>
      <c r="F33" s="119">
        <v>80</v>
      </c>
      <c r="G33" s="120">
        <v>3574</v>
      </c>
      <c r="H33" s="116">
        <v>6</v>
      </c>
      <c r="I33" s="116">
        <v>60</v>
      </c>
      <c r="J33" s="116">
        <v>1763</v>
      </c>
      <c r="K33" s="309">
        <v>9</v>
      </c>
      <c r="L33" s="310">
        <v>72</v>
      </c>
      <c r="M33" s="311">
        <v>5697</v>
      </c>
      <c r="N33" s="115">
        <v>8</v>
      </c>
      <c r="O33" s="116">
        <v>64</v>
      </c>
      <c r="P33" s="117">
        <v>2108</v>
      </c>
      <c r="Q33" s="309">
        <v>9</v>
      </c>
      <c r="R33" s="310">
        <v>90</v>
      </c>
      <c r="S33" s="311">
        <v>3989</v>
      </c>
      <c r="T33" s="115">
        <v>9</v>
      </c>
      <c r="U33" s="116">
        <v>90</v>
      </c>
      <c r="V33" s="117">
        <v>3842</v>
      </c>
      <c r="W33" s="226">
        <v>60</v>
      </c>
      <c r="X33" s="227">
        <v>566</v>
      </c>
      <c r="Y33" s="228">
        <v>24926</v>
      </c>
      <c r="Z33" s="58"/>
    </row>
    <row r="34" spans="1:26" ht="18" x14ac:dyDescent="0.35">
      <c r="A34" s="114" t="s">
        <v>119</v>
      </c>
      <c r="B34" s="134">
        <v>10</v>
      </c>
      <c r="C34" s="135">
        <v>100</v>
      </c>
      <c r="D34" s="136">
        <v>3889</v>
      </c>
      <c r="E34" s="137">
        <v>8</v>
      </c>
      <c r="F34" s="138">
        <v>80</v>
      </c>
      <c r="G34" s="139">
        <v>2758</v>
      </c>
      <c r="H34" s="135">
        <v>4</v>
      </c>
      <c r="I34" s="135">
        <v>40</v>
      </c>
      <c r="J34" s="135">
        <v>889</v>
      </c>
      <c r="K34" s="318">
        <v>9</v>
      </c>
      <c r="L34" s="319">
        <v>72</v>
      </c>
      <c r="M34" s="320">
        <v>5330</v>
      </c>
      <c r="N34" s="134">
        <v>1</v>
      </c>
      <c r="O34" s="135">
        <v>8</v>
      </c>
      <c r="P34" s="136">
        <v>182</v>
      </c>
      <c r="Q34" s="318">
        <v>4</v>
      </c>
      <c r="R34" s="319">
        <v>40</v>
      </c>
      <c r="S34" s="320">
        <v>2206</v>
      </c>
      <c r="T34" s="134">
        <v>5</v>
      </c>
      <c r="U34" s="135">
        <v>50</v>
      </c>
      <c r="V34" s="136">
        <v>3698</v>
      </c>
      <c r="W34" s="235">
        <v>41</v>
      </c>
      <c r="X34" s="236">
        <v>390</v>
      </c>
      <c r="Y34" s="237">
        <v>18952</v>
      </c>
      <c r="Z34" s="58"/>
    </row>
    <row r="35" spans="1:26" ht="18" x14ac:dyDescent="0.25">
      <c r="A35" s="159"/>
      <c r="B35" s="146"/>
      <c r="C35" s="147"/>
      <c r="D35" s="148"/>
      <c r="E35" s="149"/>
      <c r="F35" s="150"/>
      <c r="G35" s="151"/>
      <c r="H35" s="147"/>
      <c r="I35" s="147"/>
      <c r="J35" s="147"/>
      <c r="K35" s="321"/>
      <c r="L35" s="322"/>
      <c r="M35" s="323"/>
      <c r="N35" s="146"/>
      <c r="O35" s="147"/>
      <c r="P35" s="148"/>
      <c r="Q35" s="321"/>
      <c r="R35" s="322"/>
      <c r="S35" s="323"/>
      <c r="T35" s="146"/>
      <c r="U35" s="147"/>
      <c r="V35" s="148"/>
      <c r="W35" s="240"/>
      <c r="X35" s="241"/>
      <c r="Y35" s="242"/>
      <c r="Z35" s="58"/>
    </row>
    <row r="36" spans="1:26" ht="18" x14ac:dyDescent="0.25">
      <c r="A36" s="145" t="s">
        <v>1</v>
      </c>
      <c r="B36" s="146">
        <v>337</v>
      </c>
      <c r="C36" s="147">
        <v>3370</v>
      </c>
      <c r="D36" s="148">
        <v>170588</v>
      </c>
      <c r="E36" s="149">
        <v>265</v>
      </c>
      <c r="F36" s="150">
        <v>2650</v>
      </c>
      <c r="G36" s="151">
        <v>125370</v>
      </c>
      <c r="H36" s="147">
        <v>167</v>
      </c>
      <c r="I36" s="147">
        <v>1670</v>
      </c>
      <c r="J36" s="147">
        <v>70027</v>
      </c>
      <c r="K36" s="321">
        <v>295</v>
      </c>
      <c r="L36" s="322">
        <v>2360</v>
      </c>
      <c r="M36" s="323">
        <v>149579</v>
      </c>
      <c r="N36" s="146">
        <v>193</v>
      </c>
      <c r="O36" s="147">
        <v>1544</v>
      </c>
      <c r="P36" s="148">
        <v>67725</v>
      </c>
      <c r="Q36" s="321">
        <v>260</v>
      </c>
      <c r="R36" s="322">
        <v>2600</v>
      </c>
      <c r="S36" s="323">
        <v>146931</v>
      </c>
      <c r="T36" s="146">
        <v>235</v>
      </c>
      <c r="U36" s="147">
        <v>2350</v>
      </c>
      <c r="V36" s="148">
        <v>106704</v>
      </c>
      <c r="W36" s="240">
        <v>1752</v>
      </c>
      <c r="X36" s="241">
        <v>16544</v>
      </c>
      <c r="Y36" s="242">
        <v>836924</v>
      </c>
      <c r="Z36" s="58"/>
    </row>
    <row r="37" spans="1:26" ht="8.4" customHeight="1" x14ac:dyDescent="0.25">
      <c r="A37" s="69"/>
      <c r="B37" s="79"/>
      <c r="C37" s="80"/>
      <c r="D37" s="81"/>
      <c r="E37" s="76"/>
      <c r="F37" s="77"/>
      <c r="G37" s="78"/>
      <c r="H37" s="80"/>
      <c r="I37" s="80"/>
      <c r="J37" s="80"/>
      <c r="K37" s="327"/>
      <c r="L37" s="328"/>
      <c r="M37" s="329"/>
      <c r="N37" s="79"/>
      <c r="O37" s="80"/>
      <c r="P37" s="81"/>
      <c r="Q37" s="327"/>
      <c r="R37" s="328"/>
      <c r="S37" s="329"/>
      <c r="T37" s="79"/>
      <c r="U37" s="80"/>
      <c r="V37" s="81"/>
      <c r="W37" s="263"/>
      <c r="X37" s="264"/>
      <c r="Y37" s="265"/>
      <c r="Z37" s="58"/>
    </row>
    <row r="38" spans="1:26" ht="13.8" x14ac:dyDescent="0.3">
      <c r="A38" s="82"/>
      <c r="B38" s="82"/>
      <c r="C38" s="85"/>
      <c r="D38" s="82"/>
      <c r="E38" s="82"/>
      <c r="F38" s="86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5"/>
      <c r="X38" s="85"/>
      <c r="Y38" s="85"/>
      <c r="Z38" s="58"/>
    </row>
    <row r="39" spans="1:26" ht="14.4" x14ac:dyDescent="0.3">
      <c r="A39" s="403" t="s">
        <v>200</v>
      </c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7"/>
      <c r="Y39" s="82"/>
      <c r="Z39" s="58"/>
    </row>
    <row r="40" spans="1:26" ht="16.2" x14ac:dyDescent="0.3">
      <c r="A40" s="404" t="s">
        <v>225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3"/>
      <c r="X40" s="82"/>
      <c r="Y40" s="83"/>
      <c r="Z40" s="58"/>
    </row>
    <row r="41" spans="1:26" ht="13.8" x14ac:dyDescent="0.25">
      <c r="A41" s="405" t="s">
        <v>224</v>
      </c>
      <c r="Z41" s="58"/>
    </row>
    <row r="45" spans="1:26" x14ac:dyDescent="0.25">
      <c r="B45" s="21"/>
    </row>
  </sheetData>
  <mergeCells count="28">
    <mergeCell ref="H6:J6"/>
    <mergeCell ref="H7:J7"/>
    <mergeCell ref="H8:J8"/>
    <mergeCell ref="T7:V7"/>
    <mergeCell ref="W7:Y7"/>
    <mergeCell ref="W8:Y8"/>
    <mergeCell ref="T8:V8"/>
    <mergeCell ref="B8:D8"/>
    <mergeCell ref="E8:G8"/>
    <mergeCell ref="K8:M8"/>
    <mergeCell ref="N8:P8"/>
    <mergeCell ref="Q8:S8"/>
    <mergeCell ref="A1:Y1"/>
    <mergeCell ref="A2:Y2"/>
    <mergeCell ref="A3:Y3"/>
    <mergeCell ref="A6:A9"/>
    <mergeCell ref="B6:D6"/>
    <mergeCell ref="E6:G6"/>
    <mergeCell ref="K6:M6"/>
    <mergeCell ref="N6:P6"/>
    <mergeCell ref="Q6:S6"/>
    <mergeCell ref="T6:V6"/>
    <mergeCell ref="W6:Y6"/>
    <mergeCell ref="B7:D7"/>
    <mergeCell ref="E7:G7"/>
    <mergeCell ref="K7:M7"/>
    <mergeCell ref="N7:P7"/>
    <mergeCell ref="Q7:S7"/>
  </mergeCells>
  <pageMargins left="0.7" right="0.7" top="0.75" bottom="0.75" header="0.3" footer="0.3"/>
  <pageSetup paperSize="28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40"/>
  <sheetViews>
    <sheetView topLeftCell="A16" zoomScale="60" zoomScaleNormal="60" workbookViewId="0">
      <selection activeCell="A39" sqref="A39"/>
    </sheetView>
  </sheetViews>
  <sheetFormatPr defaultRowHeight="13.2" x14ac:dyDescent="0.25"/>
  <cols>
    <col min="1" max="1" width="14.77734375" customWidth="1"/>
    <col min="2" max="15" width="12.77734375" customWidth="1"/>
    <col min="16" max="16" width="12.5546875" customWidth="1"/>
    <col min="19" max="19" width="10.109375" bestFit="1" customWidth="1"/>
  </cols>
  <sheetData>
    <row r="1" spans="1:19" ht="15.6" x14ac:dyDescent="0.3">
      <c r="A1" s="332" t="s">
        <v>5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58"/>
      <c r="S1" s="303">
        <v>43419</v>
      </c>
    </row>
    <row r="2" spans="1:19" ht="15.6" x14ac:dyDescent="0.3">
      <c r="A2" s="332" t="s">
        <v>197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58"/>
    </row>
    <row r="3" spans="1:19" ht="15.6" x14ac:dyDescent="0.3">
      <c r="A3" s="332" t="s">
        <v>215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58"/>
    </row>
    <row r="4" spans="1:19" ht="13.8" x14ac:dyDescent="0.25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9"/>
      <c r="O4" s="90"/>
      <c r="P4" s="91"/>
      <c r="Q4" s="58"/>
    </row>
    <row r="5" spans="1:19" x14ac:dyDescent="0.25">
      <c r="A5" s="22"/>
      <c r="B5" s="53"/>
      <c r="C5" s="53"/>
      <c r="D5" s="53"/>
      <c r="E5" s="53"/>
      <c r="F5" s="53"/>
      <c r="G5" s="53"/>
      <c r="H5" s="53"/>
      <c r="I5" s="53"/>
      <c r="J5" s="53"/>
      <c r="K5" s="54"/>
      <c r="L5" s="54"/>
      <c r="M5" s="54"/>
      <c r="N5" s="54"/>
      <c r="O5" s="48"/>
      <c r="P5" s="48"/>
      <c r="Q5" s="58"/>
    </row>
    <row r="6" spans="1:19" ht="19.95" customHeight="1" x14ac:dyDescent="0.25">
      <c r="A6" s="333" t="s">
        <v>0</v>
      </c>
      <c r="B6" s="338" t="s">
        <v>133</v>
      </c>
      <c r="C6" s="367"/>
      <c r="D6" s="341"/>
      <c r="E6" s="338" t="s">
        <v>134</v>
      </c>
      <c r="F6" s="339"/>
      <c r="G6" s="340"/>
      <c r="H6" s="338" t="s">
        <v>167</v>
      </c>
      <c r="I6" s="339"/>
      <c r="J6" s="340"/>
      <c r="K6" s="338" t="s">
        <v>135</v>
      </c>
      <c r="L6" s="339"/>
      <c r="M6" s="340"/>
      <c r="N6" s="338" t="s">
        <v>135</v>
      </c>
      <c r="O6" s="339"/>
      <c r="P6" s="340"/>
      <c r="Q6" s="58"/>
    </row>
    <row r="7" spans="1:19" ht="19.95" customHeight="1" x14ac:dyDescent="0.25">
      <c r="A7" s="334"/>
      <c r="B7" s="379" t="s">
        <v>28</v>
      </c>
      <c r="C7" s="375"/>
      <c r="D7" s="380"/>
      <c r="E7" s="385" t="s">
        <v>29</v>
      </c>
      <c r="F7" s="385"/>
      <c r="G7" s="385"/>
      <c r="H7" s="379" t="s">
        <v>30</v>
      </c>
      <c r="I7" s="375"/>
      <c r="J7" s="380"/>
      <c r="K7" s="385" t="s">
        <v>136</v>
      </c>
      <c r="L7" s="385"/>
      <c r="M7" s="385"/>
      <c r="N7" s="379" t="s">
        <v>137</v>
      </c>
      <c r="O7" s="375"/>
      <c r="P7" s="380"/>
      <c r="Q7" s="58"/>
    </row>
    <row r="8" spans="1:19" ht="19.95" customHeight="1" x14ac:dyDescent="0.35">
      <c r="A8" s="334"/>
      <c r="B8" s="381" t="s">
        <v>184</v>
      </c>
      <c r="C8" s="382"/>
      <c r="D8" s="383"/>
      <c r="E8" s="384" t="s">
        <v>185</v>
      </c>
      <c r="F8" s="384"/>
      <c r="G8" s="384"/>
      <c r="H8" s="381" t="s">
        <v>186</v>
      </c>
      <c r="I8" s="382"/>
      <c r="J8" s="383"/>
      <c r="K8" s="384" t="s">
        <v>187</v>
      </c>
      <c r="L8" s="384"/>
      <c r="M8" s="384"/>
      <c r="N8" s="381" t="s">
        <v>188</v>
      </c>
      <c r="O8" s="382"/>
      <c r="P8" s="383"/>
      <c r="Q8" s="58"/>
    </row>
    <row r="9" spans="1:19" ht="19.95" customHeight="1" x14ac:dyDescent="0.25">
      <c r="A9" s="334"/>
      <c r="B9" s="213" t="s">
        <v>27</v>
      </c>
      <c r="C9" s="214" t="s">
        <v>3</v>
      </c>
      <c r="D9" s="215" t="s">
        <v>4</v>
      </c>
      <c r="E9" s="216" t="s">
        <v>27</v>
      </c>
      <c r="F9" s="216" t="s">
        <v>3</v>
      </c>
      <c r="G9" s="216" t="s">
        <v>4</v>
      </c>
      <c r="H9" s="213" t="s">
        <v>27</v>
      </c>
      <c r="I9" s="214" t="s">
        <v>3</v>
      </c>
      <c r="J9" s="215" t="s">
        <v>4</v>
      </c>
      <c r="K9" s="216" t="s">
        <v>27</v>
      </c>
      <c r="L9" s="216" t="s">
        <v>3</v>
      </c>
      <c r="M9" s="216" t="s">
        <v>4</v>
      </c>
      <c r="N9" s="213" t="s">
        <v>27</v>
      </c>
      <c r="O9" s="214" t="s">
        <v>3</v>
      </c>
      <c r="P9" s="215" t="s">
        <v>4</v>
      </c>
      <c r="Q9" s="58"/>
    </row>
    <row r="10" spans="1:19" ht="18" x14ac:dyDescent="0.35">
      <c r="A10" s="210"/>
      <c r="B10" s="168"/>
      <c r="C10" s="169"/>
      <c r="D10" s="170"/>
      <c r="E10" s="171"/>
      <c r="F10" s="171"/>
      <c r="G10" s="171"/>
      <c r="H10" s="168"/>
      <c r="I10" s="169"/>
      <c r="J10" s="170"/>
      <c r="K10" s="171"/>
      <c r="L10" s="171"/>
      <c r="M10" s="171"/>
      <c r="N10" s="168"/>
      <c r="O10" s="169"/>
      <c r="P10" s="170"/>
      <c r="Q10" s="58"/>
    </row>
    <row r="11" spans="1:19" ht="18" x14ac:dyDescent="0.35">
      <c r="A11" s="114" t="s">
        <v>96</v>
      </c>
      <c r="B11" s="115">
        <v>4</v>
      </c>
      <c r="C11" s="116">
        <v>32</v>
      </c>
      <c r="D11" s="117">
        <v>986</v>
      </c>
      <c r="E11" s="118">
        <v>5</v>
      </c>
      <c r="F11" s="119">
        <v>40</v>
      </c>
      <c r="G11" s="120">
        <v>255</v>
      </c>
      <c r="H11" s="115">
        <v>3</v>
      </c>
      <c r="I11" s="116">
        <v>30</v>
      </c>
      <c r="J11" s="117">
        <v>223</v>
      </c>
      <c r="K11" s="118">
        <v>8</v>
      </c>
      <c r="L11" s="119">
        <v>72</v>
      </c>
      <c r="M11" s="120">
        <v>659</v>
      </c>
      <c r="N11" s="115">
        <v>0</v>
      </c>
      <c r="O11" s="116">
        <v>0</v>
      </c>
      <c r="P11" s="117">
        <v>0</v>
      </c>
      <c r="Q11" s="58"/>
    </row>
    <row r="12" spans="1:19" ht="18" x14ac:dyDescent="0.35">
      <c r="A12" s="114" t="s">
        <v>97</v>
      </c>
      <c r="B12" s="115">
        <v>4</v>
      </c>
      <c r="C12" s="116">
        <v>32</v>
      </c>
      <c r="D12" s="117">
        <v>436</v>
      </c>
      <c r="E12" s="118">
        <v>3</v>
      </c>
      <c r="F12" s="119">
        <v>24</v>
      </c>
      <c r="G12" s="120">
        <v>97</v>
      </c>
      <c r="H12" s="115">
        <v>3</v>
      </c>
      <c r="I12" s="116">
        <v>30</v>
      </c>
      <c r="J12" s="117">
        <v>129</v>
      </c>
      <c r="K12" s="118">
        <v>5</v>
      </c>
      <c r="L12" s="119">
        <v>44</v>
      </c>
      <c r="M12" s="120">
        <v>216</v>
      </c>
      <c r="N12" s="115">
        <v>0</v>
      </c>
      <c r="O12" s="116">
        <v>0</v>
      </c>
      <c r="P12" s="117">
        <v>0</v>
      </c>
      <c r="Q12" s="58"/>
    </row>
    <row r="13" spans="1:19" ht="18" x14ac:dyDescent="0.35">
      <c r="A13" s="114" t="s">
        <v>98</v>
      </c>
      <c r="B13" s="115">
        <v>2</v>
      </c>
      <c r="C13" s="116">
        <v>16</v>
      </c>
      <c r="D13" s="117">
        <v>149</v>
      </c>
      <c r="E13" s="118">
        <v>3</v>
      </c>
      <c r="F13" s="119">
        <v>24</v>
      </c>
      <c r="G13" s="120">
        <v>91</v>
      </c>
      <c r="H13" s="115">
        <v>4</v>
      </c>
      <c r="I13" s="116">
        <v>40</v>
      </c>
      <c r="J13" s="117">
        <v>102</v>
      </c>
      <c r="K13" s="118">
        <v>7</v>
      </c>
      <c r="L13" s="119">
        <v>66</v>
      </c>
      <c r="M13" s="120">
        <v>327</v>
      </c>
      <c r="N13" s="115">
        <v>1</v>
      </c>
      <c r="O13" s="116">
        <v>8</v>
      </c>
      <c r="P13" s="117">
        <v>28</v>
      </c>
      <c r="Q13" s="58"/>
    </row>
    <row r="14" spans="1:19" ht="18" x14ac:dyDescent="0.35">
      <c r="A14" s="114" t="s">
        <v>99</v>
      </c>
      <c r="B14" s="115">
        <v>3</v>
      </c>
      <c r="C14" s="116">
        <v>24</v>
      </c>
      <c r="D14" s="117">
        <v>258</v>
      </c>
      <c r="E14" s="118">
        <v>3</v>
      </c>
      <c r="F14" s="119">
        <v>24</v>
      </c>
      <c r="G14" s="120">
        <v>125</v>
      </c>
      <c r="H14" s="115">
        <v>4</v>
      </c>
      <c r="I14" s="116">
        <v>40</v>
      </c>
      <c r="J14" s="117">
        <v>81</v>
      </c>
      <c r="K14" s="118">
        <v>6</v>
      </c>
      <c r="L14" s="119">
        <v>54</v>
      </c>
      <c r="M14" s="120">
        <v>371</v>
      </c>
      <c r="N14" s="115">
        <v>0</v>
      </c>
      <c r="O14" s="116">
        <v>0</v>
      </c>
      <c r="P14" s="117">
        <v>0</v>
      </c>
      <c r="Q14" s="58"/>
    </row>
    <row r="15" spans="1:19" ht="18" x14ac:dyDescent="0.35">
      <c r="A15" s="114" t="s">
        <v>100</v>
      </c>
      <c r="B15" s="115">
        <v>3</v>
      </c>
      <c r="C15" s="116">
        <v>24</v>
      </c>
      <c r="D15" s="117">
        <v>800</v>
      </c>
      <c r="E15" s="118">
        <v>3</v>
      </c>
      <c r="F15" s="119">
        <v>24</v>
      </c>
      <c r="G15" s="120">
        <v>316</v>
      </c>
      <c r="H15" s="115">
        <v>3</v>
      </c>
      <c r="I15" s="116">
        <v>30</v>
      </c>
      <c r="J15" s="117">
        <v>217</v>
      </c>
      <c r="K15" s="118">
        <v>6</v>
      </c>
      <c r="L15" s="119">
        <v>54</v>
      </c>
      <c r="M15" s="120">
        <v>1069</v>
      </c>
      <c r="N15" s="115">
        <v>0</v>
      </c>
      <c r="O15" s="116">
        <v>0</v>
      </c>
      <c r="P15" s="117">
        <v>0</v>
      </c>
      <c r="Q15" s="58"/>
    </row>
    <row r="16" spans="1:19" ht="18" x14ac:dyDescent="0.35">
      <c r="A16" s="114" t="s">
        <v>101</v>
      </c>
      <c r="B16" s="115">
        <v>6</v>
      </c>
      <c r="C16" s="116">
        <v>48</v>
      </c>
      <c r="D16" s="117">
        <v>3502</v>
      </c>
      <c r="E16" s="118">
        <v>6</v>
      </c>
      <c r="F16" s="119">
        <v>48</v>
      </c>
      <c r="G16" s="120">
        <v>1310</v>
      </c>
      <c r="H16" s="115">
        <v>4</v>
      </c>
      <c r="I16" s="116">
        <v>40</v>
      </c>
      <c r="J16" s="117">
        <v>705</v>
      </c>
      <c r="K16" s="118">
        <v>7</v>
      </c>
      <c r="L16" s="119">
        <v>64</v>
      </c>
      <c r="M16" s="120">
        <v>3083</v>
      </c>
      <c r="N16" s="115">
        <v>2</v>
      </c>
      <c r="O16" s="116">
        <v>20</v>
      </c>
      <c r="P16" s="117">
        <v>720</v>
      </c>
      <c r="Q16" s="58"/>
    </row>
    <row r="17" spans="1:17" ht="18" x14ac:dyDescent="0.35">
      <c r="A17" s="121" t="s">
        <v>102</v>
      </c>
      <c r="B17" s="122">
        <v>11</v>
      </c>
      <c r="C17" s="123">
        <v>88</v>
      </c>
      <c r="D17" s="124">
        <v>9689</v>
      </c>
      <c r="E17" s="125">
        <v>10</v>
      </c>
      <c r="F17" s="126">
        <v>80</v>
      </c>
      <c r="G17" s="127">
        <v>3350</v>
      </c>
      <c r="H17" s="122">
        <v>6</v>
      </c>
      <c r="I17" s="123">
        <v>60</v>
      </c>
      <c r="J17" s="124">
        <v>2074</v>
      </c>
      <c r="K17" s="125">
        <v>13</v>
      </c>
      <c r="L17" s="126">
        <v>118</v>
      </c>
      <c r="M17" s="127">
        <v>8407</v>
      </c>
      <c r="N17" s="122">
        <v>11</v>
      </c>
      <c r="O17" s="123">
        <v>102</v>
      </c>
      <c r="P17" s="124">
        <v>5611</v>
      </c>
      <c r="Q17" s="58"/>
    </row>
    <row r="18" spans="1:17" ht="18" x14ac:dyDescent="0.35">
      <c r="A18" s="121" t="s">
        <v>103</v>
      </c>
      <c r="B18" s="122">
        <v>13</v>
      </c>
      <c r="C18" s="123">
        <v>104</v>
      </c>
      <c r="D18" s="124">
        <v>15589</v>
      </c>
      <c r="E18" s="125">
        <v>14</v>
      </c>
      <c r="F18" s="126">
        <v>112</v>
      </c>
      <c r="G18" s="127">
        <v>7384</v>
      </c>
      <c r="H18" s="122">
        <v>11</v>
      </c>
      <c r="I18" s="123">
        <v>110</v>
      </c>
      <c r="J18" s="124">
        <v>6138</v>
      </c>
      <c r="K18" s="125">
        <v>15</v>
      </c>
      <c r="L18" s="126">
        <v>134</v>
      </c>
      <c r="M18" s="127">
        <v>13390</v>
      </c>
      <c r="N18" s="122">
        <v>16</v>
      </c>
      <c r="O18" s="123">
        <v>144</v>
      </c>
      <c r="P18" s="124">
        <v>12688</v>
      </c>
      <c r="Q18" s="58"/>
    </row>
    <row r="19" spans="1:17" ht="18" x14ac:dyDescent="0.35">
      <c r="A19" s="121" t="s">
        <v>104</v>
      </c>
      <c r="B19" s="122">
        <v>19</v>
      </c>
      <c r="C19" s="123">
        <v>152</v>
      </c>
      <c r="D19" s="124">
        <v>26796</v>
      </c>
      <c r="E19" s="125">
        <v>17</v>
      </c>
      <c r="F19" s="126">
        <v>136</v>
      </c>
      <c r="G19" s="127">
        <v>11887</v>
      </c>
      <c r="H19" s="122">
        <v>12</v>
      </c>
      <c r="I19" s="123">
        <v>120</v>
      </c>
      <c r="J19" s="124">
        <v>8682</v>
      </c>
      <c r="K19" s="125">
        <v>20</v>
      </c>
      <c r="L19" s="126">
        <v>180</v>
      </c>
      <c r="M19" s="127">
        <v>25928</v>
      </c>
      <c r="N19" s="122">
        <v>18</v>
      </c>
      <c r="O19" s="123">
        <v>162</v>
      </c>
      <c r="P19" s="124">
        <v>19567</v>
      </c>
      <c r="Q19" s="58"/>
    </row>
    <row r="20" spans="1:17" ht="18" x14ac:dyDescent="0.35">
      <c r="A20" s="121" t="s">
        <v>105</v>
      </c>
      <c r="B20" s="122">
        <v>19</v>
      </c>
      <c r="C20" s="123">
        <v>152</v>
      </c>
      <c r="D20" s="124">
        <v>21741</v>
      </c>
      <c r="E20" s="125">
        <v>12</v>
      </c>
      <c r="F20" s="126">
        <v>96</v>
      </c>
      <c r="G20" s="127">
        <v>7516</v>
      </c>
      <c r="H20" s="122">
        <v>10</v>
      </c>
      <c r="I20" s="123">
        <v>100</v>
      </c>
      <c r="J20" s="124">
        <v>6790</v>
      </c>
      <c r="K20" s="125">
        <v>14</v>
      </c>
      <c r="L20" s="126">
        <v>126</v>
      </c>
      <c r="M20" s="127">
        <v>15957</v>
      </c>
      <c r="N20" s="122">
        <v>14</v>
      </c>
      <c r="O20" s="123">
        <v>124</v>
      </c>
      <c r="P20" s="124">
        <v>13644</v>
      </c>
      <c r="Q20" s="58"/>
    </row>
    <row r="21" spans="1:17" ht="18" x14ac:dyDescent="0.35">
      <c r="A21" s="114" t="s">
        <v>106</v>
      </c>
      <c r="B21" s="115">
        <v>8</v>
      </c>
      <c r="C21" s="116">
        <v>64</v>
      </c>
      <c r="D21" s="117">
        <v>7319</v>
      </c>
      <c r="E21" s="118">
        <v>13</v>
      </c>
      <c r="F21" s="119">
        <v>104</v>
      </c>
      <c r="G21" s="120">
        <v>4727</v>
      </c>
      <c r="H21" s="115">
        <v>7</v>
      </c>
      <c r="I21" s="116">
        <v>70</v>
      </c>
      <c r="J21" s="117">
        <v>3432</v>
      </c>
      <c r="K21" s="118">
        <v>13</v>
      </c>
      <c r="L21" s="119">
        <v>120</v>
      </c>
      <c r="M21" s="120">
        <v>7639</v>
      </c>
      <c r="N21" s="115">
        <v>12</v>
      </c>
      <c r="O21" s="116">
        <v>110</v>
      </c>
      <c r="P21" s="117">
        <v>6037</v>
      </c>
      <c r="Q21" s="58"/>
    </row>
    <row r="22" spans="1:17" ht="18" x14ac:dyDescent="0.35">
      <c r="A22" s="114" t="s">
        <v>107</v>
      </c>
      <c r="B22" s="115">
        <v>10</v>
      </c>
      <c r="C22" s="116">
        <v>80</v>
      </c>
      <c r="D22" s="117">
        <v>6472</v>
      </c>
      <c r="E22" s="118">
        <v>10</v>
      </c>
      <c r="F22" s="119">
        <v>80</v>
      </c>
      <c r="G22" s="120">
        <v>3043</v>
      </c>
      <c r="H22" s="115">
        <v>7</v>
      </c>
      <c r="I22" s="116">
        <v>70</v>
      </c>
      <c r="J22" s="117">
        <v>2160</v>
      </c>
      <c r="K22" s="118">
        <v>13</v>
      </c>
      <c r="L22" s="119">
        <v>118</v>
      </c>
      <c r="M22" s="120">
        <v>5468</v>
      </c>
      <c r="N22" s="115">
        <v>12</v>
      </c>
      <c r="O22" s="116">
        <v>108</v>
      </c>
      <c r="P22" s="117">
        <v>4134</v>
      </c>
      <c r="Q22" s="58"/>
    </row>
    <row r="23" spans="1:17" ht="18" x14ac:dyDescent="0.35">
      <c r="A23" s="114" t="s">
        <v>108</v>
      </c>
      <c r="B23" s="115">
        <v>9</v>
      </c>
      <c r="C23" s="116">
        <v>72</v>
      </c>
      <c r="D23" s="117">
        <v>4798</v>
      </c>
      <c r="E23" s="118">
        <v>13</v>
      </c>
      <c r="F23" s="119">
        <v>104</v>
      </c>
      <c r="G23" s="120">
        <v>2776</v>
      </c>
      <c r="H23" s="115">
        <v>9</v>
      </c>
      <c r="I23" s="116">
        <v>90</v>
      </c>
      <c r="J23" s="117">
        <v>2749</v>
      </c>
      <c r="K23" s="118">
        <v>14</v>
      </c>
      <c r="L23" s="119">
        <v>128</v>
      </c>
      <c r="M23" s="120">
        <v>5048</v>
      </c>
      <c r="N23" s="115">
        <v>12</v>
      </c>
      <c r="O23" s="116">
        <v>108</v>
      </c>
      <c r="P23" s="117">
        <v>3238</v>
      </c>
      <c r="Q23" s="58"/>
    </row>
    <row r="24" spans="1:17" ht="18" x14ac:dyDescent="0.35">
      <c r="A24" s="114" t="s">
        <v>109</v>
      </c>
      <c r="B24" s="115">
        <v>10</v>
      </c>
      <c r="C24" s="116">
        <v>80</v>
      </c>
      <c r="D24" s="117">
        <v>5162</v>
      </c>
      <c r="E24" s="118">
        <v>11</v>
      </c>
      <c r="F24" s="119">
        <v>88</v>
      </c>
      <c r="G24" s="120">
        <v>2590</v>
      </c>
      <c r="H24" s="115">
        <v>6</v>
      </c>
      <c r="I24" s="116">
        <v>60</v>
      </c>
      <c r="J24" s="117">
        <v>2246</v>
      </c>
      <c r="K24" s="118">
        <v>10</v>
      </c>
      <c r="L24" s="119">
        <v>92</v>
      </c>
      <c r="M24" s="120">
        <v>3720</v>
      </c>
      <c r="N24" s="115">
        <v>12</v>
      </c>
      <c r="O24" s="116">
        <v>108</v>
      </c>
      <c r="P24" s="117">
        <v>3227</v>
      </c>
      <c r="Q24" s="58"/>
    </row>
    <row r="25" spans="1:17" ht="18" x14ac:dyDescent="0.35">
      <c r="A25" s="114" t="s">
        <v>110</v>
      </c>
      <c r="B25" s="115">
        <v>10</v>
      </c>
      <c r="C25" s="116">
        <v>80</v>
      </c>
      <c r="D25" s="117">
        <v>5985</v>
      </c>
      <c r="E25" s="118">
        <v>12</v>
      </c>
      <c r="F25" s="119">
        <v>96</v>
      </c>
      <c r="G25" s="120">
        <v>2714</v>
      </c>
      <c r="H25" s="115">
        <v>8</v>
      </c>
      <c r="I25" s="116">
        <v>80</v>
      </c>
      <c r="J25" s="117">
        <v>2397</v>
      </c>
      <c r="K25" s="118">
        <v>15</v>
      </c>
      <c r="L25" s="119">
        <v>136</v>
      </c>
      <c r="M25" s="120">
        <v>5444</v>
      </c>
      <c r="N25" s="115">
        <v>12</v>
      </c>
      <c r="O25" s="116">
        <v>108</v>
      </c>
      <c r="P25" s="117">
        <v>3446</v>
      </c>
      <c r="Q25" s="58"/>
    </row>
    <row r="26" spans="1:17" ht="18" x14ac:dyDescent="0.35">
      <c r="A26" s="114" t="s">
        <v>111</v>
      </c>
      <c r="B26" s="115">
        <v>11</v>
      </c>
      <c r="C26" s="116">
        <v>88</v>
      </c>
      <c r="D26" s="117">
        <v>6119</v>
      </c>
      <c r="E26" s="118">
        <v>13</v>
      </c>
      <c r="F26" s="119">
        <v>104</v>
      </c>
      <c r="G26" s="120">
        <v>2737</v>
      </c>
      <c r="H26" s="115">
        <v>11</v>
      </c>
      <c r="I26" s="116">
        <v>110</v>
      </c>
      <c r="J26" s="117">
        <v>2782</v>
      </c>
      <c r="K26" s="118">
        <v>14</v>
      </c>
      <c r="L26" s="119">
        <v>128</v>
      </c>
      <c r="M26" s="120">
        <v>5551</v>
      </c>
      <c r="N26" s="115">
        <v>14</v>
      </c>
      <c r="O26" s="116">
        <v>126</v>
      </c>
      <c r="P26" s="117">
        <v>4321</v>
      </c>
      <c r="Q26" s="58"/>
    </row>
    <row r="27" spans="1:17" ht="18" x14ac:dyDescent="0.35">
      <c r="A27" s="114" t="s">
        <v>112</v>
      </c>
      <c r="B27" s="128">
        <v>14</v>
      </c>
      <c r="C27" s="129">
        <v>112</v>
      </c>
      <c r="D27" s="130">
        <v>7179</v>
      </c>
      <c r="E27" s="131">
        <v>16</v>
      </c>
      <c r="F27" s="132">
        <v>128</v>
      </c>
      <c r="G27" s="133">
        <v>3103</v>
      </c>
      <c r="H27" s="128">
        <v>13</v>
      </c>
      <c r="I27" s="129">
        <v>130</v>
      </c>
      <c r="J27" s="130">
        <v>3721</v>
      </c>
      <c r="K27" s="131">
        <v>15</v>
      </c>
      <c r="L27" s="132">
        <v>136</v>
      </c>
      <c r="M27" s="133">
        <v>5364</v>
      </c>
      <c r="N27" s="128">
        <v>16</v>
      </c>
      <c r="O27" s="129">
        <v>146</v>
      </c>
      <c r="P27" s="130">
        <v>4199</v>
      </c>
      <c r="Q27" s="58"/>
    </row>
    <row r="28" spans="1:17" ht="18" x14ac:dyDescent="0.35">
      <c r="A28" s="114" t="s">
        <v>113</v>
      </c>
      <c r="B28" s="128">
        <v>15</v>
      </c>
      <c r="C28" s="129">
        <v>120</v>
      </c>
      <c r="D28" s="130">
        <v>6067</v>
      </c>
      <c r="E28" s="131">
        <v>14</v>
      </c>
      <c r="F28" s="132">
        <v>112</v>
      </c>
      <c r="G28" s="133">
        <v>3047</v>
      </c>
      <c r="H28" s="128">
        <v>14</v>
      </c>
      <c r="I28" s="129">
        <v>140</v>
      </c>
      <c r="J28" s="130">
        <v>4614</v>
      </c>
      <c r="K28" s="131">
        <v>14</v>
      </c>
      <c r="L28" s="132">
        <v>130</v>
      </c>
      <c r="M28" s="133">
        <v>6091</v>
      </c>
      <c r="N28" s="128">
        <v>15</v>
      </c>
      <c r="O28" s="129">
        <v>136</v>
      </c>
      <c r="P28" s="130">
        <v>5755</v>
      </c>
      <c r="Q28" s="58"/>
    </row>
    <row r="29" spans="1:17" ht="18" x14ac:dyDescent="0.35">
      <c r="A29" s="114" t="s">
        <v>114</v>
      </c>
      <c r="B29" s="128">
        <v>14</v>
      </c>
      <c r="C29" s="129">
        <v>112</v>
      </c>
      <c r="D29" s="130">
        <v>5655</v>
      </c>
      <c r="E29" s="131">
        <v>10</v>
      </c>
      <c r="F29" s="132">
        <v>80</v>
      </c>
      <c r="G29" s="133">
        <v>2075</v>
      </c>
      <c r="H29" s="128">
        <v>10</v>
      </c>
      <c r="I29" s="129">
        <v>100</v>
      </c>
      <c r="J29" s="130">
        <v>4233</v>
      </c>
      <c r="K29" s="131">
        <v>13</v>
      </c>
      <c r="L29" s="132">
        <v>118</v>
      </c>
      <c r="M29" s="133">
        <v>4904</v>
      </c>
      <c r="N29" s="128">
        <v>12</v>
      </c>
      <c r="O29" s="129">
        <v>108</v>
      </c>
      <c r="P29" s="130">
        <v>4188</v>
      </c>
      <c r="Q29" s="58"/>
    </row>
    <row r="30" spans="1:17" ht="18" x14ac:dyDescent="0.35">
      <c r="A30" s="114" t="s">
        <v>115</v>
      </c>
      <c r="B30" s="115">
        <v>16</v>
      </c>
      <c r="C30" s="116">
        <v>128</v>
      </c>
      <c r="D30" s="117">
        <v>4082</v>
      </c>
      <c r="E30" s="118">
        <v>12</v>
      </c>
      <c r="F30" s="119">
        <v>96</v>
      </c>
      <c r="G30" s="120">
        <v>1401</v>
      </c>
      <c r="H30" s="115">
        <v>11</v>
      </c>
      <c r="I30" s="116">
        <v>110</v>
      </c>
      <c r="J30" s="117">
        <v>2475</v>
      </c>
      <c r="K30" s="118">
        <v>13</v>
      </c>
      <c r="L30" s="119">
        <v>120</v>
      </c>
      <c r="M30" s="120">
        <v>2330</v>
      </c>
      <c r="N30" s="115">
        <v>11</v>
      </c>
      <c r="O30" s="116">
        <v>100</v>
      </c>
      <c r="P30" s="117">
        <v>1387</v>
      </c>
      <c r="Q30" s="58"/>
    </row>
    <row r="31" spans="1:17" ht="18" x14ac:dyDescent="0.35">
      <c r="A31" s="114" t="s">
        <v>116</v>
      </c>
      <c r="B31" s="115">
        <v>14</v>
      </c>
      <c r="C31" s="116">
        <v>112</v>
      </c>
      <c r="D31" s="117">
        <v>2645</v>
      </c>
      <c r="E31" s="118">
        <v>10</v>
      </c>
      <c r="F31" s="119">
        <v>80</v>
      </c>
      <c r="G31" s="120">
        <v>1000</v>
      </c>
      <c r="H31" s="115">
        <v>9</v>
      </c>
      <c r="I31" s="116">
        <v>90</v>
      </c>
      <c r="J31" s="117">
        <v>1588</v>
      </c>
      <c r="K31" s="118">
        <v>11</v>
      </c>
      <c r="L31" s="119">
        <v>98</v>
      </c>
      <c r="M31" s="120">
        <v>1658</v>
      </c>
      <c r="N31" s="115">
        <v>11</v>
      </c>
      <c r="O31" s="116">
        <v>98</v>
      </c>
      <c r="P31" s="117">
        <v>815</v>
      </c>
      <c r="Q31" s="58"/>
    </row>
    <row r="32" spans="1:17" ht="18" x14ac:dyDescent="0.35">
      <c r="A32" s="114" t="s">
        <v>117</v>
      </c>
      <c r="B32" s="115">
        <v>16</v>
      </c>
      <c r="C32" s="116">
        <v>128</v>
      </c>
      <c r="D32" s="117">
        <v>2569</v>
      </c>
      <c r="E32" s="118">
        <v>9</v>
      </c>
      <c r="F32" s="119">
        <v>72</v>
      </c>
      <c r="G32" s="120">
        <v>626</v>
      </c>
      <c r="H32" s="115">
        <v>9</v>
      </c>
      <c r="I32" s="116">
        <v>90</v>
      </c>
      <c r="J32" s="117">
        <v>1035</v>
      </c>
      <c r="K32" s="118">
        <v>12</v>
      </c>
      <c r="L32" s="119">
        <v>108</v>
      </c>
      <c r="M32" s="120">
        <v>1175</v>
      </c>
      <c r="N32" s="115">
        <v>12</v>
      </c>
      <c r="O32" s="116">
        <v>108</v>
      </c>
      <c r="P32" s="117">
        <v>887</v>
      </c>
      <c r="Q32" s="58"/>
    </row>
    <row r="33" spans="1:17" ht="18" x14ac:dyDescent="0.35">
      <c r="A33" s="114" t="s">
        <v>118</v>
      </c>
      <c r="B33" s="115">
        <v>11</v>
      </c>
      <c r="C33" s="116">
        <v>88</v>
      </c>
      <c r="D33" s="117">
        <v>2121</v>
      </c>
      <c r="E33" s="118">
        <v>10</v>
      </c>
      <c r="F33" s="119">
        <v>80</v>
      </c>
      <c r="G33" s="120">
        <v>606</v>
      </c>
      <c r="H33" s="115">
        <v>6</v>
      </c>
      <c r="I33" s="116">
        <v>60</v>
      </c>
      <c r="J33" s="117">
        <v>792</v>
      </c>
      <c r="K33" s="118">
        <v>14</v>
      </c>
      <c r="L33" s="119">
        <v>130</v>
      </c>
      <c r="M33" s="120">
        <v>2078</v>
      </c>
      <c r="N33" s="115">
        <v>6</v>
      </c>
      <c r="O33" s="116">
        <v>56</v>
      </c>
      <c r="P33" s="117">
        <v>621</v>
      </c>
      <c r="Q33" s="58"/>
    </row>
    <row r="34" spans="1:17" ht="18" x14ac:dyDescent="0.35">
      <c r="A34" s="114" t="s">
        <v>119</v>
      </c>
      <c r="B34" s="134">
        <v>6</v>
      </c>
      <c r="C34" s="135">
        <v>48</v>
      </c>
      <c r="D34" s="136">
        <v>1586</v>
      </c>
      <c r="E34" s="137">
        <v>9</v>
      </c>
      <c r="F34" s="138">
        <v>72</v>
      </c>
      <c r="G34" s="139">
        <v>475</v>
      </c>
      <c r="H34" s="134">
        <v>5</v>
      </c>
      <c r="I34" s="135">
        <v>50</v>
      </c>
      <c r="J34" s="136">
        <v>514</v>
      </c>
      <c r="K34" s="137">
        <v>9</v>
      </c>
      <c r="L34" s="138">
        <v>80</v>
      </c>
      <c r="M34" s="139">
        <v>1347</v>
      </c>
      <c r="N34" s="134">
        <v>0</v>
      </c>
      <c r="O34" s="135">
        <v>0</v>
      </c>
      <c r="P34" s="136">
        <v>0</v>
      </c>
      <c r="Q34" s="58"/>
    </row>
    <row r="35" spans="1:17" ht="9" customHeight="1" x14ac:dyDescent="0.25">
      <c r="A35" s="159"/>
      <c r="B35" s="146"/>
      <c r="C35" s="147"/>
      <c r="D35" s="148"/>
      <c r="E35" s="149"/>
      <c r="F35" s="150"/>
      <c r="G35" s="151"/>
      <c r="H35" s="146"/>
      <c r="I35" s="147"/>
      <c r="J35" s="148"/>
      <c r="K35" s="149"/>
      <c r="L35" s="150"/>
      <c r="M35" s="151"/>
      <c r="N35" s="146"/>
      <c r="O35" s="147"/>
      <c r="P35" s="148"/>
      <c r="Q35" s="58"/>
    </row>
    <row r="36" spans="1:17" ht="18" x14ac:dyDescent="0.25">
      <c r="A36" s="145" t="s">
        <v>1</v>
      </c>
      <c r="B36" s="146">
        <v>248</v>
      </c>
      <c r="C36" s="147">
        <v>1984</v>
      </c>
      <c r="D36" s="148">
        <v>147705</v>
      </c>
      <c r="E36" s="149">
        <v>238</v>
      </c>
      <c r="F36" s="150">
        <v>1904</v>
      </c>
      <c r="G36" s="151">
        <v>63251</v>
      </c>
      <c r="H36" s="146">
        <v>185</v>
      </c>
      <c r="I36" s="147">
        <v>1850</v>
      </c>
      <c r="J36" s="148">
        <v>59879</v>
      </c>
      <c r="K36" s="149">
        <v>281</v>
      </c>
      <c r="L36" s="150">
        <v>2554</v>
      </c>
      <c r="M36" s="151">
        <v>127224</v>
      </c>
      <c r="N36" s="146">
        <v>219</v>
      </c>
      <c r="O36" s="147">
        <v>1980</v>
      </c>
      <c r="P36" s="148">
        <v>94513</v>
      </c>
      <c r="Q36" s="58"/>
    </row>
    <row r="37" spans="1:17" ht="7.2" customHeight="1" x14ac:dyDescent="0.25">
      <c r="A37" s="69"/>
      <c r="B37" s="70"/>
      <c r="C37" s="71"/>
      <c r="D37" s="72"/>
      <c r="E37" s="73"/>
      <c r="F37" s="74"/>
      <c r="G37" s="75"/>
      <c r="H37" s="70"/>
      <c r="I37" s="71"/>
      <c r="J37" s="72"/>
      <c r="K37" s="73"/>
      <c r="L37" s="74"/>
      <c r="M37" s="75"/>
      <c r="N37" s="70"/>
      <c r="O37" s="71"/>
      <c r="P37" s="72"/>
      <c r="Q37" s="58"/>
    </row>
    <row r="38" spans="1:17" x14ac:dyDescent="0.25">
      <c r="A38" s="29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58"/>
    </row>
    <row r="39" spans="1:17" x14ac:dyDescent="0.25">
      <c r="A39" s="58" t="s">
        <v>200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58"/>
    </row>
    <row r="40" spans="1:17" x14ac:dyDescent="0.25">
      <c r="Q40" s="58"/>
    </row>
  </sheetData>
  <mergeCells count="19">
    <mergeCell ref="A1:P1"/>
    <mergeCell ref="A2:P2"/>
    <mergeCell ref="A3:P3"/>
    <mergeCell ref="A6:A9"/>
    <mergeCell ref="B6:D6"/>
    <mergeCell ref="E6:G6"/>
    <mergeCell ref="H6:J6"/>
    <mergeCell ref="K6:M6"/>
    <mergeCell ref="N6:P6"/>
    <mergeCell ref="B7:D7"/>
    <mergeCell ref="E7:G7"/>
    <mergeCell ref="H7:J7"/>
    <mergeCell ref="K7:M7"/>
    <mergeCell ref="N7:P7"/>
    <mergeCell ref="B8:D8"/>
    <mergeCell ref="E8:G8"/>
    <mergeCell ref="H8:J8"/>
    <mergeCell ref="K8:M8"/>
    <mergeCell ref="N8:P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41"/>
  <sheetViews>
    <sheetView topLeftCell="A13" zoomScale="60" zoomScaleNormal="60" workbookViewId="0">
      <selection activeCell="A40" sqref="A40"/>
    </sheetView>
  </sheetViews>
  <sheetFormatPr defaultRowHeight="13.2" x14ac:dyDescent="0.25"/>
  <cols>
    <col min="1" max="1" width="14.77734375" customWidth="1"/>
    <col min="2" max="16" width="12.77734375" customWidth="1"/>
    <col min="19" max="19" width="12.77734375" customWidth="1"/>
  </cols>
  <sheetData>
    <row r="1" spans="1:19" ht="15.6" x14ac:dyDescent="0.3">
      <c r="A1" s="332" t="s">
        <v>5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58"/>
      <c r="S1" s="331" t="s">
        <v>216</v>
      </c>
    </row>
    <row r="2" spans="1:19" ht="15.6" x14ac:dyDescent="0.3">
      <c r="A2" s="332" t="s">
        <v>197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58"/>
    </row>
    <row r="3" spans="1:19" ht="15.6" x14ac:dyDescent="0.3">
      <c r="A3" s="332" t="s">
        <v>215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58"/>
    </row>
    <row r="4" spans="1:19" ht="15.6" x14ac:dyDescent="0.3">
      <c r="A4" s="332" t="s">
        <v>42</v>
      </c>
      <c r="B4" s="332"/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58"/>
    </row>
    <row r="5" spans="1:19" x14ac:dyDescent="0.25">
      <c r="A5" s="21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58"/>
    </row>
    <row r="6" spans="1:19" ht="19.95" customHeight="1" x14ac:dyDescent="0.25">
      <c r="A6" s="333" t="s">
        <v>0</v>
      </c>
      <c r="B6" s="338" t="s">
        <v>168</v>
      </c>
      <c r="C6" s="367"/>
      <c r="D6" s="341"/>
      <c r="E6" s="338" t="s">
        <v>169</v>
      </c>
      <c r="F6" s="339"/>
      <c r="G6" s="340"/>
      <c r="H6" s="338" t="s">
        <v>223</v>
      </c>
      <c r="I6" s="339"/>
      <c r="J6" s="340"/>
      <c r="K6" s="339" t="s">
        <v>170</v>
      </c>
      <c r="L6" s="339"/>
      <c r="M6" s="339"/>
      <c r="N6" s="338" t="s">
        <v>1</v>
      </c>
      <c r="O6" s="339"/>
      <c r="P6" s="340"/>
      <c r="Q6" s="58"/>
    </row>
    <row r="7" spans="1:19" ht="19.95" customHeight="1" x14ac:dyDescent="0.35">
      <c r="A7" s="334"/>
      <c r="B7" s="379" t="s">
        <v>140</v>
      </c>
      <c r="C7" s="375"/>
      <c r="D7" s="380"/>
      <c r="E7" s="385" t="s">
        <v>142</v>
      </c>
      <c r="F7" s="385"/>
      <c r="G7" s="385"/>
      <c r="H7" s="379" t="s">
        <v>199</v>
      </c>
      <c r="I7" s="375"/>
      <c r="J7" s="380"/>
      <c r="K7" s="385" t="s">
        <v>144</v>
      </c>
      <c r="L7" s="385"/>
      <c r="M7" s="385"/>
      <c r="N7" s="346" t="s">
        <v>31</v>
      </c>
      <c r="O7" s="347"/>
      <c r="P7" s="348"/>
      <c r="Q7" s="58"/>
    </row>
    <row r="8" spans="1:19" ht="19.95" customHeight="1" x14ac:dyDescent="0.35">
      <c r="A8" s="334"/>
      <c r="B8" s="381" t="s">
        <v>189</v>
      </c>
      <c r="C8" s="382"/>
      <c r="D8" s="383"/>
      <c r="E8" s="384" t="s">
        <v>190</v>
      </c>
      <c r="F8" s="384"/>
      <c r="G8" s="384"/>
      <c r="H8" s="381" t="s">
        <v>192</v>
      </c>
      <c r="I8" s="382"/>
      <c r="J8" s="383"/>
      <c r="K8" s="384" t="s">
        <v>191</v>
      </c>
      <c r="L8" s="384"/>
      <c r="M8" s="384"/>
      <c r="N8" s="346"/>
      <c r="O8" s="347"/>
      <c r="P8" s="348"/>
      <c r="Q8" s="58"/>
    </row>
    <row r="9" spans="1:19" ht="19.95" customHeight="1" x14ac:dyDescent="0.25">
      <c r="A9" s="334"/>
      <c r="B9" s="101" t="s">
        <v>27</v>
      </c>
      <c r="C9" s="102" t="s">
        <v>3</v>
      </c>
      <c r="D9" s="103" t="s">
        <v>4</v>
      </c>
      <c r="E9" s="104" t="s">
        <v>27</v>
      </c>
      <c r="F9" s="104" t="s">
        <v>3</v>
      </c>
      <c r="G9" s="104" t="s">
        <v>4</v>
      </c>
      <c r="H9" s="101" t="s">
        <v>27</v>
      </c>
      <c r="I9" s="102" t="s">
        <v>3</v>
      </c>
      <c r="J9" s="103" t="s">
        <v>4</v>
      </c>
      <c r="K9" s="104" t="s">
        <v>27</v>
      </c>
      <c r="L9" s="104" t="s">
        <v>3</v>
      </c>
      <c r="M9" s="104" t="s">
        <v>4</v>
      </c>
      <c r="N9" s="246" t="s">
        <v>27</v>
      </c>
      <c r="O9" s="247" t="s">
        <v>3</v>
      </c>
      <c r="P9" s="248" t="s">
        <v>4</v>
      </c>
      <c r="Q9" s="58"/>
    </row>
    <row r="10" spans="1:19" ht="18" x14ac:dyDescent="0.35">
      <c r="A10" s="167"/>
      <c r="B10" s="168"/>
      <c r="C10" s="169"/>
      <c r="D10" s="170"/>
      <c r="E10" s="171"/>
      <c r="F10" s="171"/>
      <c r="G10" s="171"/>
      <c r="H10" s="168"/>
      <c r="I10" s="169"/>
      <c r="J10" s="170"/>
      <c r="K10" s="171"/>
      <c r="L10" s="171"/>
      <c r="M10" s="171"/>
      <c r="N10" s="266"/>
      <c r="O10" s="267"/>
      <c r="P10" s="268"/>
      <c r="Q10" s="58"/>
    </row>
    <row r="11" spans="1:19" ht="18" x14ac:dyDescent="0.35">
      <c r="A11" s="114" t="s">
        <v>96</v>
      </c>
      <c r="B11" s="115">
        <v>3</v>
      </c>
      <c r="C11" s="116">
        <v>24</v>
      </c>
      <c r="D11" s="117">
        <v>322</v>
      </c>
      <c r="E11" s="118">
        <v>3</v>
      </c>
      <c r="F11" s="119">
        <v>30</v>
      </c>
      <c r="G11" s="120">
        <v>166</v>
      </c>
      <c r="H11" s="115">
        <v>6</v>
      </c>
      <c r="I11" s="116">
        <v>54</v>
      </c>
      <c r="J11" s="117">
        <v>106</v>
      </c>
      <c r="K11" s="118">
        <v>8</v>
      </c>
      <c r="L11" s="119">
        <v>80</v>
      </c>
      <c r="M11" s="120">
        <v>320</v>
      </c>
      <c r="N11" s="226">
        <v>40</v>
      </c>
      <c r="O11" s="227">
        <v>362</v>
      </c>
      <c r="P11" s="228">
        <v>3037</v>
      </c>
      <c r="Q11" s="58"/>
    </row>
    <row r="12" spans="1:19" ht="18" x14ac:dyDescent="0.35">
      <c r="A12" s="114" t="s">
        <v>97</v>
      </c>
      <c r="B12" s="115">
        <v>3</v>
      </c>
      <c r="C12" s="116">
        <v>24</v>
      </c>
      <c r="D12" s="117">
        <v>173</v>
      </c>
      <c r="E12" s="118">
        <v>3</v>
      </c>
      <c r="F12" s="119">
        <v>30</v>
      </c>
      <c r="G12" s="120">
        <v>121</v>
      </c>
      <c r="H12" s="115">
        <v>5</v>
      </c>
      <c r="I12" s="116">
        <v>46</v>
      </c>
      <c r="J12" s="117">
        <v>34</v>
      </c>
      <c r="K12" s="118">
        <v>6</v>
      </c>
      <c r="L12" s="119">
        <v>60</v>
      </c>
      <c r="M12" s="120">
        <v>212</v>
      </c>
      <c r="N12" s="226">
        <v>32</v>
      </c>
      <c r="O12" s="227">
        <v>290</v>
      </c>
      <c r="P12" s="228">
        <v>1418</v>
      </c>
      <c r="Q12" s="58"/>
    </row>
    <row r="13" spans="1:19" ht="18" x14ac:dyDescent="0.35">
      <c r="A13" s="114" t="s">
        <v>98</v>
      </c>
      <c r="B13" s="115">
        <v>3</v>
      </c>
      <c r="C13" s="116">
        <v>24</v>
      </c>
      <c r="D13" s="117">
        <v>166</v>
      </c>
      <c r="E13" s="118">
        <v>3</v>
      </c>
      <c r="F13" s="119">
        <v>30</v>
      </c>
      <c r="G13" s="120">
        <v>84</v>
      </c>
      <c r="H13" s="115">
        <v>4</v>
      </c>
      <c r="I13" s="116">
        <v>34</v>
      </c>
      <c r="J13" s="117">
        <v>20</v>
      </c>
      <c r="K13" s="118">
        <v>6</v>
      </c>
      <c r="L13" s="119">
        <v>60</v>
      </c>
      <c r="M13" s="120">
        <v>101</v>
      </c>
      <c r="N13" s="226">
        <v>33</v>
      </c>
      <c r="O13" s="227">
        <v>302</v>
      </c>
      <c r="P13" s="228">
        <v>1068</v>
      </c>
      <c r="Q13" s="58"/>
    </row>
    <row r="14" spans="1:19" ht="18" x14ac:dyDescent="0.35">
      <c r="A14" s="114" t="s">
        <v>99</v>
      </c>
      <c r="B14" s="115">
        <v>3</v>
      </c>
      <c r="C14" s="116">
        <v>24</v>
      </c>
      <c r="D14" s="117">
        <v>181</v>
      </c>
      <c r="E14" s="118">
        <v>2</v>
      </c>
      <c r="F14" s="119">
        <v>20</v>
      </c>
      <c r="G14" s="120">
        <v>71</v>
      </c>
      <c r="H14" s="115">
        <v>6</v>
      </c>
      <c r="I14" s="116">
        <v>54</v>
      </c>
      <c r="J14" s="117">
        <v>25</v>
      </c>
      <c r="K14" s="118">
        <v>7</v>
      </c>
      <c r="L14" s="119">
        <v>70</v>
      </c>
      <c r="M14" s="120">
        <v>226</v>
      </c>
      <c r="N14" s="226">
        <v>34</v>
      </c>
      <c r="O14" s="227">
        <v>310</v>
      </c>
      <c r="P14" s="228">
        <v>1338</v>
      </c>
      <c r="Q14" s="58"/>
    </row>
    <row r="15" spans="1:19" ht="18" x14ac:dyDescent="0.35">
      <c r="A15" s="114" t="s">
        <v>100</v>
      </c>
      <c r="B15" s="115">
        <v>4</v>
      </c>
      <c r="C15" s="116">
        <v>32</v>
      </c>
      <c r="D15" s="117">
        <v>697</v>
      </c>
      <c r="E15" s="118">
        <v>4</v>
      </c>
      <c r="F15" s="119">
        <v>40</v>
      </c>
      <c r="G15" s="120">
        <v>439</v>
      </c>
      <c r="H15" s="115">
        <v>7</v>
      </c>
      <c r="I15" s="116">
        <v>64</v>
      </c>
      <c r="J15" s="117">
        <v>84</v>
      </c>
      <c r="K15" s="118">
        <v>6</v>
      </c>
      <c r="L15" s="119">
        <v>60</v>
      </c>
      <c r="M15" s="120">
        <v>788</v>
      </c>
      <c r="N15" s="226">
        <v>36</v>
      </c>
      <c r="O15" s="227">
        <v>328</v>
      </c>
      <c r="P15" s="228">
        <v>4410</v>
      </c>
      <c r="Q15" s="58"/>
    </row>
    <row r="16" spans="1:19" ht="18" x14ac:dyDescent="0.35">
      <c r="A16" s="114" t="s">
        <v>101</v>
      </c>
      <c r="B16" s="115">
        <v>3</v>
      </c>
      <c r="C16" s="116">
        <v>24</v>
      </c>
      <c r="D16" s="117">
        <v>1331</v>
      </c>
      <c r="E16" s="118">
        <v>4</v>
      </c>
      <c r="F16" s="119">
        <v>40</v>
      </c>
      <c r="G16" s="120">
        <v>1384</v>
      </c>
      <c r="H16" s="115">
        <v>5</v>
      </c>
      <c r="I16" s="116">
        <v>44</v>
      </c>
      <c r="J16" s="117">
        <v>458</v>
      </c>
      <c r="K16" s="118">
        <v>5</v>
      </c>
      <c r="L16" s="119">
        <v>50</v>
      </c>
      <c r="M16" s="120">
        <v>1911</v>
      </c>
      <c r="N16" s="226">
        <v>42</v>
      </c>
      <c r="O16" s="227">
        <v>378</v>
      </c>
      <c r="P16" s="228">
        <v>14404</v>
      </c>
      <c r="Q16" s="58"/>
    </row>
    <row r="17" spans="1:17" ht="18" x14ac:dyDescent="0.35">
      <c r="A17" s="121" t="s">
        <v>102</v>
      </c>
      <c r="B17" s="122">
        <v>10</v>
      </c>
      <c r="C17" s="123">
        <v>80</v>
      </c>
      <c r="D17" s="124">
        <v>5409</v>
      </c>
      <c r="E17" s="125">
        <v>10</v>
      </c>
      <c r="F17" s="126">
        <v>100</v>
      </c>
      <c r="G17" s="127">
        <v>4518</v>
      </c>
      <c r="H17" s="122">
        <v>5</v>
      </c>
      <c r="I17" s="123">
        <v>40</v>
      </c>
      <c r="J17" s="124">
        <v>998</v>
      </c>
      <c r="K17" s="125">
        <v>11</v>
      </c>
      <c r="L17" s="126">
        <v>110</v>
      </c>
      <c r="M17" s="127">
        <v>6264</v>
      </c>
      <c r="N17" s="229">
        <v>87</v>
      </c>
      <c r="O17" s="230">
        <v>778</v>
      </c>
      <c r="P17" s="231">
        <v>46320</v>
      </c>
      <c r="Q17" s="58"/>
    </row>
    <row r="18" spans="1:17" ht="18" x14ac:dyDescent="0.35">
      <c r="A18" s="121" t="s">
        <v>103</v>
      </c>
      <c r="B18" s="122">
        <v>18</v>
      </c>
      <c r="C18" s="123">
        <v>144</v>
      </c>
      <c r="D18" s="124">
        <v>14717</v>
      </c>
      <c r="E18" s="125">
        <v>12</v>
      </c>
      <c r="F18" s="126">
        <v>120</v>
      </c>
      <c r="G18" s="127">
        <v>8496</v>
      </c>
      <c r="H18" s="122">
        <v>7</v>
      </c>
      <c r="I18" s="123">
        <v>56</v>
      </c>
      <c r="J18" s="124">
        <v>2239</v>
      </c>
      <c r="K18" s="125">
        <v>16</v>
      </c>
      <c r="L18" s="126">
        <v>160</v>
      </c>
      <c r="M18" s="127">
        <v>11185</v>
      </c>
      <c r="N18" s="229">
        <v>122</v>
      </c>
      <c r="O18" s="230">
        <v>1084</v>
      </c>
      <c r="P18" s="231">
        <v>91826</v>
      </c>
      <c r="Q18" s="58"/>
    </row>
    <row r="19" spans="1:17" ht="18" x14ac:dyDescent="0.35">
      <c r="A19" s="121" t="s">
        <v>104</v>
      </c>
      <c r="B19" s="122">
        <v>24</v>
      </c>
      <c r="C19" s="123">
        <v>192</v>
      </c>
      <c r="D19" s="124">
        <v>25093</v>
      </c>
      <c r="E19" s="125">
        <v>18</v>
      </c>
      <c r="F19" s="126">
        <v>180</v>
      </c>
      <c r="G19" s="127">
        <v>14856</v>
      </c>
      <c r="H19" s="122">
        <v>10</v>
      </c>
      <c r="I19" s="123">
        <v>80</v>
      </c>
      <c r="J19" s="124">
        <v>6258</v>
      </c>
      <c r="K19" s="125">
        <v>21</v>
      </c>
      <c r="L19" s="126">
        <v>210</v>
      </c>
      <c r="M19" s="127">
        <v>16507</v>
      </c>
      <c r="N19" s="229">
        <v>159</v>
      </c>
      <c r="O19" s="230">
        <v>1412</v>
      </c>
      <c r="P19" s="231">
        <v>155574</v>
      </c>
      <c r="Q19" s="58"/>
    </row>
    <row r="20" spans="1:17" ht="18" x14ac:dyDescent="0.35">
      <c r="A20" s="121" t="s">
        <v>105</v>
      </c>
      <c r="B20" s="122">
        <v>17</v>
      </c>
      <c r="C20" s="123">
        <v>136</v>
      </c>
      <c r="D20" s="124">
        <v>16231</v>
      </c>
      <c r="E20" s="125">
        <v>16</v>
      </c>
      <c r="F20" s="126">
        <v>160</v>
      </c>
      <c r="G20" s="127">
        <v>10381</v>
      </c>
      <c r="H20" s="122">
        <v>7</v>
      </c>
      <c r="I20" s="123">
        <v>56</v>
      </c>
      <c r="J20" s="124">
        <v>3571</v>
      </c>
      <c r="K20" s="125">
        <v>19</v>
      </c>
      <c r="L20" s="126">
        <v>190</v>
      </c>
      <c r="M20" s="127">
        <v>10571</v>
      </c>
      <c r="N20" s="229">
        <v>128</v>
      </c>
      <c r="O20" s="230">
        <v>1140</v>
      </c>
      <c r="P20" s="231">
        <v>106402</v>
      </c>
      <c r="Q20" s="58"/>
    </row>
    <row r="21" spans="1:17" ht="18" x14ac:dyDescent="0.35">
      <c r="A21" s="114" t="s">
        <v>106</v>
      </c>
      <c r="B21" s="115">
        <v>13</v>
      </c>
      <c r="C21" s="116">
        <v>104</v>
      </c>
      <c r="D21" s="117">
        <v>7478</v>
      </c>
      <c r="E21" s="118">
        <v>15</v>
      </c>
      <c r="F21" s="119">
        <v>150</v>
      </c>
      <c r="G21" s="120">
        <v>5446</v>
      </c>
      <c r="H21" s="115">
        <v>6</v>
      </c>
      <c r="I21" s="116">
        <v>48</v>
      </c>
      <c r="J21" s="117">
        <v>1501</v>
      </c>
      <c r="K21" s="118">
        <v>18</v>
      </c>
      <c r="L21" s="119">
        <v>180</v>
      </c>
      <c r="M21" s="120">
        <v>5806</v>
      </c>
      <c r="N21" s="226">
        <v>105</v>
      </c>
      <c r="O21" s="227">
        <v>950</v>
      </c>
      <c r="P21" s="228">
        <v>49385</v>
      </c>
      <c r="Q21" s="58"/>
    </row>
    <row r="22" spans="1:17" ht="18" x14ac:dyDescent="0.35">
      <c r="A22" s="114" t="s">
        <v>107</v>
      </c>
      <c r="B22" s="115">
        <v>11</v>
      </c>
      <c r="C22" s="116">
        <v>88</v>
      </c>
      <c r="D22" s="117">
        <v>5243</v>
      </c>
      <c r="E22" s="118">
        <v>16</v>
      </c>
      <c r="F22" s="119">
        <v>160</v>
      </c>
      <c r="G22" s="120">
        <v>3434</v>
      </c>
      <c r="H22" s="115">
        <v>6</v>
      </c>
      <c r="I22" s="116">
        <v>48</v>
      </c>
      <c r="J22" s="117">
        <v>989</v>
      </c>
      <c r="K22" s="118">
        <v>17</v>
      </c>
      <c r="L22" s="119">
        <v>170</v>
      </c>
      <c r="M22" s="120">
        <v>4750</v>
      </c>
      <c r="N22" s="226">
        <v>102</v>
      </c>
      <c r="O22" s="227">
        <v>922</v>
      </c>
      <c r="P22" s="228">
        <v>35693</v>
      </c>
      <c r="Q22" s="58"/>
    </row>
    <row r="23" spans="1:17" ht="18" x14ac:dyDescent="0.35">
      <c r="A23" s="114" t="s">
        <v>108</v>
      </c>
      <c r="B23" s="115">
        <v>14</v>
      </c>
      <c r="C23" s="116">
        <v>112</v>
      </c>
      <c r="D23" s="117">
        <v>5688</v>
      </c>
      <c r="E23" s="118">
        <v>15</v>
      </c>
      <c r="F23" s="119">
        <v>150</v>
      </c>
      <c r="G23" s="120">
        <v>2965</v>
      </c>
      <c r="H23" s="115">
        <v>6</v>
      </c>
      <c r="I23" s="116">
        <v>48</v>
      </c>
      <c r="J23" s="117">
        <v>948</v>
      </c>
      <c r="K23" s="118">
        <v>15</v>
      </c>
      <c r="L23" s="119">
        <v>150</v>
      </c>
      <c r="M23" s="120">
        <v>4104</v>
      </c>
      <c r="N23" s="226">
        <v>107</v>
      </c>
      <c r="O23" s="227">
        <v>962</v>
      </c>
      <c r="P23" s="228">
        <v>32314</v>
      </c>
      <c r="Q23" s="58"/>
    </row>
    <row r="24" spans="1:17" ht="18" x14ac:dyDescent="0.35">
      <c r="A24" s="114" t="s">
        <v>120</v>
      </c>
      <c r="B24" s="115">
        <v>12</v>
      </c>
      <c r="C24" s="116">
        <v>96</v>
      </c>
      <c r="D24" s="117">
        <v>4744</v>
      </c>
      <c r="E24" s="118">
        <v>14</v>
      </c>
      <c r="F24" s="119">
        <v>140</v>
      </c>
      <c r="G24" s="120">
        <v>2775</v>
      </c>
      <c r="H24" s="115">
        <v>6</v>
      </c>
      <c r="I24" s="116">
        <v>48</v>
      </c>
      <c r="J24" s="117">
        <v>821</v>
      </c>
      <c r="K24" s="118">
        <v>15</v>
      </c>
      <c r="L24" s="119">
        <v>150</v>
      </c>
      <c r="M24" s="120">
        <v>4484</v>
      </c>
      <c r="N24" s="226">
        <v>96</v>
      </c>
      <c r="O24" s="227">
        <v>862</v>
      </c>
      <c r="P24" s="228">
        <v>29769</v>
      </c>
      <c r="Q24" s="58"/>
    </row>
    <row r="25" spans="1:17" ht="18" x14ac:dyDescent="0.35">
      <c r="A25" s="114" t="s">
        <v>110</v>
      </c>
      <c r="B25" s="115">
        <v>15</v>
      </c>
      <c r="C25" s="116">
        <v>120</v>
      </c>
      <c r="D25" s="117">
        <v>5338</v>
      </c>
      <c r="E25" s="118">
        <v>14</v>
      </c>
      <c r="F25" s="119">
        <v>140</v>
      </c>
      <c r="G25" s="120">
        <v>3149</v>
      </c>
      <c r="H25" s="115">
        <v>6</v>
      </c>
      <c r="I25" s="116">
        <v>48</v>
      </c>
      <c r="J25" s="117">
        <v>823</v>
      </c>
      <c r="K25" s="118">
        <v>14</v>
      </c>
      <c r="L25" s="119">
        <v>140</v>
      </c>
      <c r="M25" s="120">
        <v>3752</v>
      </c>
      <c r="N25" s="226">
        <v>106</v>
      </c>
      <c r="O25" s="227">
        <v>948</v>
      </c>
      <c r="P25" s="228">
        <v>33048</v>
      </c>
      <c r="Q25" s="58"/>
    </row>
    <row r="26" spans="1:17" ht="18" x14ac:dyDescent="0.35">
      <c r="A26" s="114" t="s">
        <v>111</v>
      </c>
      <c r="B26" s="115">
        <v>15</v>
      </c>
      <c r="C26" s="116">
        <v>120</v>
      </c>
      <c r="D26" s="117">
        <v>5639</v>
      </c>
      <c r="E26" s="118">
        <v>16</v>
      </c>
      <c r="F26" s="119">
        <v>160</v>
      </c>
      <c r="G26" s="120">
        <v>3798</v>
      </c>
      <c r="H26" s="115">
        <v>8</v>
      </c>
      <c r="I26" s="116">
        <v>64</v>
      </c>
      <c r="J26" s="117">
        <v>1110</v>
      </c>
      <c r="K26" s="118">
        <v>16</v>
      </c>
      <c r="L26" s="119">
        <v>160</v>
      </c>
      <c r="M26" s="120">
        <v>4573</v>
      </c>
      <c r="N26" s="226">
        <v>118</v>
      </c>
      <c r="O26" s="227">
        <v>1060</v>
      </c>
      <c r="P26" s="228">
        <v>36630</v>
      </c>
      <c r="Q26" s="58"/>
    </row>
    <row r="27" spans="1:17" ht="18" x14ac:dyDescent="0.35">
      <c r="A27" s="114" t="s">
        <v>112</v>
      </c>
      <c r="B27" s="128">
        <v>15</v>
      </c>
      <c r="C27" s="129">
        <v>120</v>
      </c>
      <c r="D27" s="130">
        <v>5795</v>
      </c>
      <c r="E27" s="131">
        <v>16</v>
      </c>
      <c r="F27" s="132">
        <v>160</v>
      </c>
      <c r="G27" s="133">
        <v>3999</v>
      </c>
      <c r="H27" s="128">
        <v>7</v>
      </c>
      <c r="I27" s="129">
        <v>56</v>
      </c>
      <c r="J27" s="130">
        <v>1089</v>
      </c>
      <c r="K27" s="131">
        <v>19</v>
      </c>
      <c r="L27" s="132">
        <v>190</v>
      </c>
      <c r="M27" s="133">
        <v>5461</v>
      </c>
      <c r="N27" s="232">
        <v>131</v>
      </c>
      <c r="O27" s="233">
        <v>1178</v>
      </c>
      <c r="P27" s="234">
        <v>39910</v>
      </c>
      <c r="Q27" s="58"/>
    </row>
    <row r="28" spans="1:17" ht="18" x14ac:dyDescent="0.35">
      <c r="A28" s="114" t="s">
        <v>113</v>
      </c>
      <c r="B28" s="128">
        <v>15</v>
      </c>
      <c r="C28" s="129">
        <v>120</v>
      </c>
      <c r="D28" s="130">
        <v>7375</v>
      </c>
      <c r="E28" s="131">
        <v>19</v>
      </c>
      <c r="F28" s="132">
        <v>190</v>
      </c>
      <c r="G28" s="133">
        <v>4935</v>
      </c>
      <c r="H28" s="128">
        <v>8</v>
      </c>
      <c r="I28" s="129">
        <v>64</v>
      </c>
      <c r="J28" s="130">
        <v>1613</v>
      </c>
      <c r="K28" s="131">
        <v>20</v>
      </c>
      <c r="L28" s="132">
        <v>200</v>
      </c>
      <c r="M28" s="133">
        <v>3268</v>
      </c>
      <c r="N28" s="232">
        <v>134</v>
      </c>
      <c r="O28" s="233">
        <v>1212</v>
      </c>
      <c r="P28" s="234">
        <v>42765</v>
      </c>
      <c r="Q28" s="58"/>
    </row>
    <row r="29" spans="1:17" ht="18" x14ac:dyDescent="0.35">
      <c r="A29" s="114" t="s">
        <v>114</v>
      </c>
      <c r="B29" s="128">
        <v>12</v>
      </c>
      <c r="C29" s="129">
        <v>96</v>
      </c>
      <c r="D29" s="130">
        <v>4828</v>
      </c>
      <c r="E29" s="131">
        <v>20</v>
      </c>
      <c r="F29" s="132">
        <v>200</v>
      </c>
      <c r="G29" s="133">
        <v>2665</v>
      </c>
      <c r="H29" s="128">
        <v>8</v>
      </c>
      <c r="I29" s="129">
        <v>64</v>
      </c>
      <c r="J29" s="130">
        <v>1083</v>
      </c>
      <c r="K29" s="131">
        <v>19</v>
      </c>
      <c r="L29" s="132">
        <v>190</v>
      </c>
      <c r="M29" s="133">
        <v>3603</v>
      </c>
      <c r="N29" s="232">
        <v>118</v>
      </c>
      <c r="O29" s="233">
        <v>1068</v>
      </c>
      <c r="P29" s="234">
        <v>33234</v>
      </c>
      <c r="Q29" s="58"/>
    </row>
    <row r="30" spans="1:17" ht="18" x14ac:dyDescent="0.35">
      <c r="A30" s="114" t="s">
        <v>115</v>
      </c>
      <c r="B30" s="115">
        <v>12</v>
      </c>
      <c r="C30" s="116">
        <v>96</v>
      </c>
      <c r="D30" s="117">
        <v>3502</v>
      </c>
      <c r="E30" s="118">
        <v>17</v>
      </c>
      <c r="F30" s="119">
        <v>170</v>
      </c>
      <c r="G30" s="120">
        <v>2270</v>
      </c>
      <c r="H30" s="115">
        <v>7</v>
      </c>
      <c r="I30" s="116">
        <v>56</v>
      </c>
      <c r="J30" s="117">
        <v>569</v>
      </c>
      <c r="K30" s="118">
        <v>17</v>
      </c>
      <c r="L30" s="119">
        <v>170</v>
      </c>
      <c r="M30" s="120">
        <v>3204</v>
      </c>
      <c r="N30" s="226">
        <v>116</v>
      </c>
      <c r="O30" s="227">
        <v>1046</v>
      </c>
      <c r="P30" s="228">
        <v>21220</v>
      </c>
      <c r="Q30" s="58"/>
    </row>
    <row r="31" spans="1:17" ht="18" x14ac:dyDescent="0.35">
      <c r="A31" s="114" t="s">
        <v>116</v>
      </c>
      <c r="B31" s="115">
        <v>13</v>
      </c>
      <c r="C31" s="116">
        <v>104</v>
      </c>
      <c r="D31" s="117">
        <v>2777</v>
      </c>
      <c r="E31" s="118">
        <v>14</v>
      </c>
      <c r="F31" s="119">
        <v>140</v>
      </c>
      <c r="G31" s="120">
        <v>1449</v>
      </c>
      <c r="H31" s="115">
        <v>7</v>
      </c>
      <c r="I31" s="116">
        <v>56</v>
      </c>
      <c r="J31" s="117">
        <v>349</v>
      </c>
      <c r="K31" s="118">
        <v>16</v>
      </c>
      <c r="L31" s="119">
        <v>160</v>
      </c>
      <c r="M31" s="120">
        <v>2232</v>
      </c>
      <c r="N31" s="226">
        <v>105</v>
      </c>
      <c r="O31" s="227">
        <v>938</v>
      </c>
      <c r="P31" s="228">
        <v>14513</v>
      </c>
      <c r="Q31" s="58"/>
    </row>
    <row r="32" spans="1:17" ht="18" x14ac:dyDescent="0.35">
      <c r="A32" s="114" t="s">
        <v>117</v>
      </c>
      <c r="B32" s="115">
        <v>10</v>
      </c>
      <c r="C32" s="116">
        <v>80</v>
      </c>
      <c r="D32" s="117">
        <v>1609</v>
      </c>
      <c r="E32" s="118">
        <v>12</v>
      </c>
      <c r="F32" s="119">
        <v>120</v>
      </c>
      <c r="G32" s="120">
        <v>1364</v>
      </c>
      <c r="H32" s="115">
        <v>7</v>
      </c>
      <c r="I32" s="116">
        <v>56</v>
      </c>
      <c r="J32" s="117">
        <v>309</v>
      </c>
      <c r="K32" s="118">
        <v>8</v>
      </c>
      <c r="L32" s="119">
        <v>80</v>
      </c>
      <c r="M32" s="120">
        <v>1542</v>
      </c>
      <c r="N32" s="226">
        <v>95</v>
      </c>
      <c r="O32" s="227">
        <v>842</v>
      </c>
      <c r="P32" s="228">
        <v>11116</v>
      </c>
      <c r="Q32" s="58"/>
    </row>
    <row r="33" spans="1:18" ht="18" x14ac:dyDescent="0.35">
      <c r="A33" s="114" t="s">
        <v>118</v>
      </c>
      <c r="B33" s="115">
        <v>11</v>
      </c>
      <c r="C33" s="116">
        <v>88</v>
      </c>
      <c r="D33" s="117">
        <v>1690</v>
      </c>
      <c r="E33" s="118">
        <v>3</v>
      </c>
      <c r="F33" s="119">
        <v>30</v>
      </c>
      <c r="G33" s="120">
        <v>201</v>
      </c>
      <c r="H33" s="115">
        <v>5</v>
      </c>
      <c r="I33" s="116">
        <v>40</v>
      </c>
      <c r="J33" s="117">
        <v>224</v>
      </c>
      <c r="K33" s="118">
        <v>8</v>
      </c>
      <c r="L33" s="119">
        <v>80</v>
      </c>
      <c r="M33" s="120">
        <v>1060</v>
      </c>
      <c r="N33" s="226">
        <v>74</v>
      </c>
      <c r="O33" s="227">
        <v>652</v>
      </c>
      <c r="P33" s="228">
        <v>9393</v>
      </c>
      <c r="Q33" s="58"/>
    </row>
    <row r="34" spans="1:18" ht="18" x14ac:dyDescent="0.35">
      <c r="A34" s="114" t="s">
        <v>119</v>
      </c>
      <c r="B34" s="134">
        <v>4</v>
      </c>
      <c r="C34" s="135">
        <v>32</v>
      </c>
      <c r="D34" s="136">
        <v>607</v>
      </c>
      <c r="E34" s="137">
        <v>0</v>
      </c>
      <c r="F34" s="138">
        <v>0</v>
      </c>
      <c r="G34" s="139">
        <v>0</v>
      </c>
      <c r="H34" s="134">
        <v>11</v>
      </c>
      <c r="I34" s="135">
        <v>98</v>
      </c>
      <c r="J34" s="136">
        <v>162</v>
      </c>
      <c r="K34" s="137">
        <v>12</v>
      </c>
      <c r="L34" s="138">
        <v>120</v>
      </c>
      <c r="M34" s="139">
        <v>848</v>
      </c>
      <c r="N34" s="235">
        <v>56</v>
      </c>
      <c r="O34" s="236">
        <v>500</v>
      </c>
      <c r="P34" s="237">
        <v>5539</v>
      </c>
      <c r="Q34" s="58"/>
    </row>
    <row r="35" spans="1:18" ht="7.8" customHeight="1" x14ac:dyDescent="0.25">
      <c r="A35" s="159"/>
      <c r="B35" s="146"/>
      <c r="C35" s="147"/>
      <c r="D35" s="148"/>
      <c r="E35" s="149"/>
      <c r="F35" s="150"/>
      <c r="G35" s="151"/>
      <c r="H35" s="146"/>
      <c r="I35" s="147"/>
      <c r="J35" s="148"/>
      <c r="K35" s="149"/>
      <c r="L35" s="150"/>
      <c r="M35" s="151"/>
      <c r="N35" s="240"/>
      <c r="O35" s="241"/>
      <c r="P35" s="242"/>
      <c r="Q35" s="58"/>
    </row>
    <row r="36" spans="1:18" ht="18" x14ac:dyDescent="0.25">
      <c r="A36" s="145" t="s">
        <v>1</v>
      </c>
      <c r="B36" s="146">
        <v>260</v>
      </c>
      <c r="C36" s="147">
        <v>2080</v>
      </c>
      <c r="D36" s="148">
        <v>126633</v>
      </c>
      <c r="E36" s="149">
        <v>266</v>
      </c>
      <c r="F36" s="150">
        <v>2660</v>
      </c>
      <c r="G36" s="151">
        <v>78966</v>
      </c>
      <c r="H36" s="146">
        <v>160</v>
      </c>
      <c r="I36" s="147">
        <v>1322</v>
      </c>
      <c r="J36" s="148">
        <v>25383</v>
      </c>
      <c r="K36" s="149">
        <v>319</v>
      </c>
      <c r="L36" s="150">
        <v>3190</v>
      </c>
      <c r="M36" s="151">
        <v>96772</v>
      </c>
      <c r="N36" s="240">
        <v>2176</v>
      </c>
      <c r="O36" s="241">
        <v>19524</v>
      </c>
      <c r="P36" s="242">
        <v>820326</v>
      </c>
      <c r="Q36" s="58"/>
    </row>
    <row r="37" spans="1:18" ht="6" customHeight="1" x14ac:dyDescent="0.25">
      <c r="A37" s="69"/>
      <c r="B37" s="70"/>
      <c r="C37" s="71"/>
      <c r="D37" s="72"/>
      <c r="E37" s="73"/>
      <c r="F37" s="74"/>
      <c r="G37" s="75"/>
      <c r="H37" s="70"/>
      <c r="I37" s="71"/>
      <c r="J37" s="72"/>
      <c r="K37" s="73"/>
      <c r="L37" s="74"/>
      <c r="M37" s="75"/>
      <c r="N37" s="252"/>
      <c r="O37" s="253"/>
      <c r="P37" s="254"/>
      <c r="Q37" s="58"/>
    </row>
    <row r="38" spans="1:18" x14ac:dyDescent="0.25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</row>
    <row r="39" spans="1:18" x14ac:dyDescent="0.25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</row>
    <row r="40" spans="1:18" x14ac:dyDescent="0.25">
      <c r="A40" s="58" t="s">
        <v>200</v>
      </c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</row>
    <row r="41" spans="1:18" x14ac:dyDescent="0.25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</row>
  </sheetData>
  <mergeCells count="20">
    <mergeCell ref="A1:P1"/>
    <mergeCell ref="A2:P2"/>
    <mergeCell ref="A3:P3"/>
    <mergeCell ref="A4:P4"/>
    <mergeCell ref="A6:A9"/>
    <mergeCell ref="B6:D6"/>
    <mergeCell ref="E6:G6"/>
    <mergeCell ref="H6:J6"/>
    <mergeCell ref="K6:M6"/>
    <mergeCell ref="N6:P6"/>
    <mergeCell ref="B8:D8"/>
    <mergeCell ref="E8:G8"/>
    <mergeCell ref="H8:J8"/>
    <mergeCell ref="K8:M8"/>
    <mergeCell ref="N8:P8"/>
    <mergeCell ref="B7:D7"/>
    <mergeCell ref="E7:G7"/>
    <mergeCell ref="H7:J7"/>
    <mergeCell ref="K7:M7"/>
    <mergeCell ref="N7:P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41"/>
  <sheetViews>
    <sheetView topLeftCell="A13" zoomScale="60" zoomScaleNormal="60" workbookViewId="0">
      <selection activeCell="S5" sqref="S5"/>
    </sheetView>
  </sheetViews>
  <sheetFormatPr defaultRowHeight="13.2" x14ac:dyDescent="0.25"/>
  <cols>
    <col min="1" max="1" width="14.77734375" customWidth="1"/>
    <col min="2" max="15" width="12.77734375" customWidth="1"/>
    <col min="16" max="16" width="12.5546875" customWidth="1"/>
    <col min="19" max="19" width="14.44140625" customWidth="1"/>
  </cols>
  <sheetData>
    <row r="1" spans="1:19" ht="15.6" x14ac:dyDescent="0.3">
      <c r="A1" s="332" t="s">
        <v>5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58"/>
      <c r="S1" s="303">
        <v>43419</v>
      </c>
    </row>
    <row r="2" spans="1:19" ht="15.6" x14ac:dyDescent="0.3">
      <c r="A2" s="332" t="s">
        <v>197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58"/>
    </row>
    <row r="3" spans="1:19" ht="15.6" x14ac:dyDescent="0.3">
      <c r="A3" s="332" t="s">
        <v>217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58"/>
    </row>
    <row r="4" spans="1:19" ht="15.6" x14ac:dyDescent="0.3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58"/>
    </row>
    <row r="5" spans="1:19" ht="15.6" x14ac:dyDescent="0.3">
      <c r="A5" s="99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58"/>
    </row>
    <row r="6" spans="1:19" ht="19.95" customHeight="1" x14ac:dyDescent="0.25">
      <c r="A6" s="333" t="s">
        <v>0</v>
      </c>
      <c r="B6" s="338" t="s">
        <v>133</v>
      </c>
      <c r="C6" s="367"/>
      <c r="D6" s="341"/>
      <c r="E6" s="338" t="s">
        <v>134</v>
      </c>
      <c r="F6" s="339"/>
      <c r="G6" s="340"/>
      <c r="H6" s="338" t="s">
        <v>167</v>
      </c>
      <c r="I6" s="339"/>
      <c r="J6" s="340"/>
      <c r="K6" s="339" t="s">
        <v>135</v>
      </c>
      <c r="L6" s="339"/>
      <c r="M6" s="339"/>
      <c r="N6" s="338" t="s">
        <v>139</v>
      </c>
      <c r="O6" s="339"/>
      <c r="P6" s="340"/>
      <c r="Q6" s="58"/>
    </row>
    <row r="7" spans="1:19" ht="19.95" customHeight="1" x14ac:dyDescent="0.25">
      <c r="A7" s="334"/>
      <c r="B7" s="379" t="s">
        <v>145</v>
      </c>
      <c r="C7" s="375"/>
      <c r="D7" s="380"/>
      <c r="E7" s="385" t="s">
        <v>146</v>
      </c>
      <c r="F7" s="385"/>
      <c r="G7" s="385"/>
      <c r="H7" s="379" t="s">
        <v>147</v>
      </c>
      <c r="I7" s="375"/>
      <c r="J7" s="380"/>
      <c r="K7" s="334" t="s">
        <v>193</v>
      </c>
      <c r="L7" s="385"/>
      <c r="M7" s="392"/>
      <c r="N7" s="379" t="s">
        <v>151</v>
      </c>
      <c r="O7" s="375"/>
      <c r="P7" s="380"/>
      <c r="Q7" s="58"/>
    </row>
    <row r="8" spans="1:19" ht="19.95" customHeight="1" x14ac:dyDescent="0.25">
      <c r="A8" s="334"/>
      <c r="B8" s="386" t="s">
        <v>184</v>
      </c>
      <c r="C8" s="387"/>
      <c r="D8" s="388"/>
      <c r="E8" s="389" t="s">
        <v>185</v>
      </c>
      <c r="F8" s="389"/>
      <c r="G8" s="389"/>
      <c r="H8" s="386" t="s">
        <v>186</v>
      </c>
      <c r="I8" s="387"/>
      <c r="J8" s="388"/>
      <c r="K8" s="390" t="s">
        <v>194</v>
      </c>
      <c r="L8" s="389"/>
      <c r="M8" s="391"/>
      <c r="N8" s="386" t="s">
        <v>198</v>
      </c>
      <c r="O8" s="387"/>
      <c r="P8" s="388"/>
      <c r="Q8" s="58"/>
    </row>
    <row r="9" spans="1:19" ht="19.95" customHeight="1" x14ac:dyDescent="0.25">
      <c r="A9" s="334"/>
      <c r="B9" s="101" t="s">
        <v>27</v>
      </c>
      <c r="C9" s="102" t="s">
        <v>3</v>
      </c>
      <c r="D9" s="103" t="s">
        <v>4</v>
      </c>
      <c r="E9" s="104" t="s">
        <v>27</v>
      </c>
      <c r="F9" s="104" t="s">
        <v>3</v>
      </c>
      <c r="G9" s="104" t="s">
        <v>4</v>
      </c>
      <c r="H9" s="101" t="s">
        <v>27</v>
      </c>
      <c r="I9" s="102" t="s">
        <v>3</v>
      </c>
      <c r="J9" s="103" t="s">
        <v>4</v>
      </c>
      <c r="K9" s="104" t="s">
        <v>27</v>
      </c>
      <c r="L9" s="104" t="s">
        <v>3</v>
      </c>
      <c r="M9" s="104" t="s">
        <v>4</v>
      </c>
      <c r="N9" s="101" t="s">
        <v>27</v>
      </c>
      <c r="O9" s="102" t="s">
        <v>3</v>
      </c>
      <c r="P9" s="103" t="s">
        <v>4</v>
      </c>
      <c r="Q9" s="58"/>
    </row>
    <row r="10" spans="1:19" ht="18" x14ac:dyDescent="0.35">
      <c r="A10" s="167"/>
      <c r="B10" s="168"/>
      <c r="C10" s="169"/>
      <c r="D10" s="170"/>
      <c r="E10" s="171"/>
      <c r="F10" s="171"/>
      <c r="G10" s="171"/>
      <c r="H10" s="168"/>
      <c r="I10" s="169"/>
      <c r="J10" s="170"/>
      <c r="K10" s="171"/>
      <c r="L10" s="171"/>
      <c r="M10" s="171"/>
      <c r="N10" s="168"/>
      <c r="O10" s="169"/>
      <c r="P10" s="170"/>
      <c r="Q10" s="58"/>
    </row>
    <row r="11" spans="1:19" ht="18" x14ac:dyDescent="0.35">
      <c r="A11" s="114" t="s">
        <v>96</v>
      </c>
      <c r="B11" s="115">
        <v>5</v>
      </c>
      <c r="C11" s="116">
        <v>40</v>
      </c>
      <c r="D11" s="117">
        <v>2915</v>
      </c>
      <c r="E11" s="118">
        <v>3</v>
      </c>
      <c r="F11" s="119">
        <v>24</v>
      </c>
      <c r="G11" s="120">
        <v>1309</v>
      </c>
      <c r="H11" s="115">
        <v>7</v>
      </c>
      <c r="I11" s="116">
        <v>70</v>
      </c>
      <c r="J11" s="117">
        <v>1155</v>
      </c>
      <c r="K11" s="118">
        <v>7</v>
      </c>
      <c r="L11" s="119">
        <v>70</v>
      </c>
      <c r="M11" s="120">
        <v>2657</v>
      </c>
      <c r="N11" s="115">
        <v>3</v>
      </c>
      <c r="O11" s="116">
        <v>24</v>
      </c>
      <c r="P11" s="117">
        <v>39</v>
      </c>
      <c r="Q11" s="58"/>
    </row>
    <row r="12" spans="1:19" ht="18" x14ac:dyDescent="0.35">
      <c r="A12" s="114" t="s">
        <v>97</v>
      </c>
      <c r="B12" s="115">
        <v>5</v>
      </c>
      <c r="C12" s="116">
        <v>40</v>
      </c>
      <c r="D12" s="117">
        <v>1739</v>
      </c>
      <c r="E12" s="118">
        <v>3</v>
      </c>
      <c r="F12" s="119">
        <v>24</v>
      </c>
      <c r="G12" s="120">
        <v>701</v>
      </c>
      <c r="H12" s="115">
        <v>4</v>
      </c>
      <c r="I12" s="116">
        <v>40</v>
      </c>
      <c r="J12" s="117">
        <v>416</v>
      </c>
      <c r="K12" s="118">
        <v>6</v>
      </c>
      <c r="L12" s="119">
        <v>60</v>
      </c>
      <c r="M12" s="120">
        <v>1183</v>
      </c>
      <c r="N12" s="115">
        <v>3</v>
      </c>
      <c r="O12" s="116">
        <v>24</v>
      </c>
      <c r="P12" s="117">
        <v>25</v>
      </c>
      <c r="Q12" s="58"/>
    </row>
    <row r="13" spans="1:19" ht="18" x14ac:dyDescent="0.35">
      <c r="A13" s="114" t="s">
        <v>98</v>
      </c>
      <c r="B13" s="115">
        <v>2</v>
      </c>
      <c r="C13" s="116">
        <v>16</v>
      </c>
      <c r="D13" s="117">
        <v>446</v>
      </c>
      <c r="E13" s="118">
        <v>3</v>
      </c>
      <c r="F13" s="119">
        <v>24</v>
      </c>
      <c r="G13" s="120">
        <v>343</v>
      </c>
      <c r="H13" s="115">
        <v>3</v>
      </c>
      <c r="I13" s="116">
        <v>30</v>
      </c>
      <c r="J13" s="117">
        <v>172</v>
      </c>
      <c r="K13" s="118">
        <v>6</v>
      </c>
      <c r="L13" s="119">
        <v>60</v>
      </c>
      <c r="M13" s="120">
        <v>572</v>
      </c>
      <c r="N13" s="115">
        <v>3</v>
      </c>
      <c r="O13" s="116">
        <v>24</v>
      </c>
      <c r="P13" s="117">
        <v>15</v>
      </c>
      <c r="Q13" s="58"/>
    </row>
    <row r="14" spans="1:19" ht="18" x14ac:dyDescent="0.35">
      <c r="A14" s="114" t="s">
        <v>99</v>
      </c>
      <c r="B14" s="115">
        <v>4</v>
      </c>
      <c r="C14" s="116">
        <v>32</v>
      </c>
      <c r="D14" s="117">
        <v>409</v>
      </c>
      <c r="E14" s="118">
        <v>3</v>
      </c>
      <c r="F14" s="119">
        <v>24</v>
      </c>
      <c r="G14" s="120">
        <v>131</v>
      </c>
      <c r="H14" s="115">
        <v>3</v>
      </c>
      <c r="I14" s="116">
        <v>30</v>
      </c>
      <c r="J14" s="117">
        <v>117</v>
      </c>
      <c r="K14" s="118">
        <v>5</v>
      </c>
      <c r="L14" s="119">
        <v>50</v>
      </c>
      <c r="M14" s="120">
        <v>199</v>
      </c>
      <c r="N14" s="115">
        <v>3</v>
      </c>
      <c r="O14" s="116">
        <v>24</v>
      </c>
      <c r="P14" s="117">
        <v>8</v>
      </c>
      <c r="Q14" s="58"/>
    </row>
    <row r="15" spans="1:19" ht="18" x14ac:dyDescent="0.35">
      <c r="A15" s="114" t="s">
        <v>100</v>
      </c>
      <c r="B15" s="115">
        <v>2</v>
      </c>
      <c r="C15" s="116">
        <v>16</v>
      </c>
      <c r="D15" s="117">
        <v>262</v>
      </c>
      <c r="E15" s="118">
        <v>3</v>
      </c>
      <c r="F15" s="119">
        <v>24</v>
      </c>
      <c r="G15" s="120">
        <v>98</v>
      </c>
      <c r="H15" s="115">
        <v>3</v>
      </c>
      <c r="I15" s="116">
        <v>30</v>
      </c>
      <c r="J15" s="117">
        <v>117</v>
      </c>
      <c r="K15" s="118">
        <v>7</v>
      </c>
      <c r="L15" s="119">
        <v>70</v>
      </c>
      <c r="M15" s="120">
        <v>311</v>
      </c>
      <c r="N15" s="115">
        <v>3</v>
      </c>
      <c r="O15" s="116">
        <v>24</v>
      </c>
      <c r="P15" s="117">
        <v>24</v>
      </c>
      <c r="Q15" s="58"/>
    </row>
    <row r="16" spans="1:19" ht="18" x14ac:dyDescent="0.35">
      <c r="A16" s="114" t="s">
        <v>101</v>
      </c>
      <c r="B16" s="115">
        <v>5</v>
      </c>
      <c r="C16" s="116">
        <v>40</v>
      </c>
      <c r="D16" s="117">
        <v>900</v>
      </c>
      <c r="E16" s="118">
        <v>8</v>
      </c>
      <c r="F16" s="119">
        <v>64</v>
      </c>
      <c r="G16" s="120">
        <v>213</v>
      </c>
      <c r="H16" s="115">
        <v>4</v>
      </c>
      <c r="I16" s="116">
        <v>40</v>
      </c>
      <c r="J16" s="117">
        <v>408</v>
      </c>
      <c r="K16" s="118">
        <v>7</v>
      </c>
      <c r="L16" s="119">
        <v>70</v>
      </c>
      <c r="M16" s="120">
        <v>542</v>
      </c>
      <c r="N16" s="115">
        <v>3</v>
      </c>
      <c r="O16" s="116">
        <v>24</v>
      </c>
      <c r="P16" s="117">
        <v>100</v>
      </c>
      <c r="Q16" s="58"/>
    </row>
    <row r="17" spans="1:17" ht="18" x14ac:dyDescent="0.35">
      <c r="A17" s="114" t="s">
        <v>102</v>
      </c>
      <c r="B17" s="128">
        <v>9</v>
      </c>
      <c r="C17" s="129">
        <v>72</v>
      </c>
      <c r="D17" s="130">
        <v>2774</v>
      </c>
      <c r="E17" s="131">
        <v>10</v>
      </c>
      <c r="F17" s="132">
        <v>80</v>
      </c>
      <c r="G17" s="133">
        <v>1160</v>
      </c>
      <c r="H17" s="128">
        <v>7</v>
      </c>
      <c r="I17" s="129">
        <v>70</v>
      </c>
      <c r="J17" s="130">
        <v>1013</v>
      </c>
      <c r="K17" s="131">
        <v>8</v>
      </c>
      <c r="L17" s="132">
        <v>74</v>
      </c>
      <c r="M17" s="133">
        <v>1405</v>
      </c>
      <c r="N17" s="128">
        <v>5</v>
      </c>
      <c r="O17" s="129">
        <v>40</v>
      </c>
      <c r="P17" s="130">
        <v>618</v>
      </c>
      <c r="Q17" s="58"/>
    </row>
    <row r="18" spans="1:17" ht="18" x14ac:dyDescent="0.35">
      <c r="A18" s="114" t="s">
        <v>103</v>
      </c>
      <c r="B18" s="128">
        <v>13</v>
      </c>
      <c r="C18" s="129">
        <v>104</v>
      </c>
      <c r="D18" s="130">
        <v>4245</v>
      </c>
      <c r="E18" s="131">
        <v>12</v>
      </c>
      <c r="F18" s="132">
        <v>96</v>
      </c>
      <c r="G18" s="133">
        <v>1706</v>
      </c>
      <c r="H18" s="128">
        <v>10</v>
      </c>
      <c r="I18" s="129">
        <v>100</v>
      </c>
      <c r="J18" s="130">
        <v>2324</v>
      </c>
      <c r="K18" s="131">
        <v>14</v>
      </c>
      <c r="L18" s="132">
        <v>128</v>
      </c>
      <c r="M18" s="133">
        <v>3125</v>
      </c>
      <c r="N18" s="128">
        <v>8</v>
      </c>
      <c r="O18" s="129">
        <v>64</v>
      </c>
      <c r="P18" s="130">
        <v>1715</v>
      </c>
      <c r="Q18" s="58"/>
    </row>
    <row r="19" spans="1:17" ht="18" x14ac:dyDescent="0.35">
      <c r="A19" s="114" t="s">
        <v>104</v>
      </c>
      <c r="B19" s="128">
        <v>18</v>
      </c>
      <c r="C19" s="129">
        <v>144</v>
      </c>
      <c r="D19" s="130">
        <v>3815</v>
      </c>
      <c r="E19" s="131">
        <v>16</v>
      </c>
      <c r="F19" s="132">
        <v>128</v>
      </c>
      <c r="G19" s="133">
        <v>1642</v>
      </c>
      <c r="H19" s="128">
        <v>11</v>
      </c>
      <c r="I19" s="129">
        <v>110</v>
      </c>
      <c r="J19" s="130">
        <v>3267</v>
      </c>
      <c r="K19" s="131">
        <v>13</v>
      </c>
      <c r="L19" s="132">
        <v>118</v>
      </c>
      <c r="M19" s="133">
        <v>4135</v>
      </c>
      <c r="N19" s="128">
        <v>7</v>
      </c>
      <c r="O19" s="129">
        <v>56</v>
      </c>
      <c r="P19" s="130">
        <v>1404</v>
      </c>
      <c r="Q19" s="58"/>
    </row>
    <row r="20" spans="1:17" ht="18" x14ac:dyDescent="0.35">
      <c r="A20" s="114" t="s">
        <v>105</v>
      </c>
      <c r="B20" s="128">
        <v>19</v>
      </c>
      <c r="C20" s="129">
        <v>152</v>
      </c>
      <c r="D20" s="130">
        <v>3330</v>
      </c>
      <c r="E20" s="131">
        <v>15</v>
      </c>
      <c r="F20" s="132">
        <v>120</v>
      </c>
      <c r="G20" s="133">
        <v>1207</v>
      </c>
      <c r="H20" s="128">
        <v>17</v>
      </c>
      <c r="I20" s="129">
        <v>170</v>
      </c>
      <c r="J20" s="130">
        <v>4034</v>
      </c>
      <c r="K20" s="131">
        <v>16</v>
      </c>
      <c r="L20" s="132">
        <v>146</v>
      </c>
      <c r="M20" s="133">
        <v>3077</v>
      </c>
      <c r="N20" s="128">
        <v>8</v>
      </c>
      <c r="O20" s="129">
        <v>64</v>
      </c>
      <c r="P20" s="130">
        <v>1158</v>
      </c>
      <c r="Q20" s="58"/>
    </row>
    <row r="21" spans="1:17" ht="18" x14ac:dyDescent="0.35">
      <c r="A21" s="114" t="s">
        <v>106</v>
      </c>
      <c r="B21" s="115">
        <v>13</v>
      </c>
      <c r="C21" s="116">
        <v>104</v>
      </c>
      <c r="D21" s="117">
        <v>2742</v>
      </c>
      <c r="E21" s="118">
        <v>12</v>
      </c>
      <c r="F21" s="119">
        <v>96</v>
      </c>
      <c r="G21" s="120">
        <v>1093</v>
      </c>
      <c r="H21" s="115">
        <v>10</v>
      </c>
      <c r="I21" s="116">
        <v>100</v>
      </c>
      <c r="J21" s="117">
        <v>1986</v>
      </c>
      <c r="K21" s="118">
        <v>12</v>
      </c>
      <c r="L21" s="119">
        <v>110</v>
      </c>
      <c r="M21" s="120">
        <v>1913</v>
      </c>
      <c r="N21" s="115">
        <v>6</v>
      </c>
      <c r="O21" s="116">
        <v>48</v>
      </c>
      <c r="P21" s="117">
        <v>499</v>
      </c>
      <c r="Q21" s="58"/>
    </row>
    <row r="22" spans="1:17" ht="18" x14ac:dyDescent="0.35">
      <c r="A22" s="114" t="s">
        <v>107</v>
      </c>
      <c r="B22" s="115">
        <v>10</v>
      </c>
      <c r="C22" s="116">
        <v>80</v>
      </c>
      <c r="D22" s="117">
        <v>3204</v>
      </c>
      <c r="E22" s="118">
        <v>10</v>
      </c>
      <c r="F22" s="119">
        <v>80</v>
      </c>
      <c r="G22" s="120">
        <v>1297</v>
      </c>
      <c r="H22" s="115">
        <v>8</v>
      </c>
      <c r="I22" s="116">
        <v>80</v>
      </c>
      <c r="J22" s="117">
        <v>1785</v>
      </c>
      <c r="K22" s="118">
        <v>13</v>
      </c>
      <c r="L22" s="119">
        <v>118</v>
      </c>
      <c r="M22" s="120">
        <v>2221</v>
      </c>
      <c r="N22" s="115">
        <v>6</v>
      </c>
      <c r="O22" s="116">
        <v>48</v>
      </c>
      <c r="P22" s="117">
        <v>880</v>
      </c>
      <c r="Q22" s="58"/>
    </row>
    <row r="23" spans="1:17" ht="18" x14ac:dyDescent="0.35">
      <c r="A23" s="114" t="s">
        <v>108</v>
      </c>
      <c r="B23" s="115">
        <v>10</v>
      </c>
      <c r="C23" s="116">
        <v>80</v>
      </c>
      <c r="D23" s="117">
        <v>4041</v>
      </c>
      <c r="E23" s="118">
        <v>13</v>
      </c>
      <c r="F23" s="119">
        <v>104</v>
      </c>
      <c r="G23" s="120">
        <v>1550</v>
      </c>
      <c r="H23" s="115">
        <v>9</v>
      </c>
      <c r="I23" s="116">
        <v>90</v>
      </c>
      <c r="J23" s="117">
        <v>1735</v>
      </c>
      <c r="K23" s="118">
        <v>15</v>
      </c>
      <c r="L23" s="119">
        <v>138</v>
      </c>
      <c r="M23" s="120">
        <v>3079</v>
      </c>
      <c r="N23" s="115">
        <v>6</v>
      </c>
      <c r="O23" s="116">
        <v>48</v>
      </c>
      <c r="P23" s="117">
        <v>982</v>
      </c>
      <c r="Q23" s="58"/>
    </row>
    <row r="24" spans="1:17" ht="18" x14ac:dyDescent="0.35">
      <c r="A24" s="114" t="s">
        <v>109</v>
      </c>
      <c r="B24" s="115">
        <v>10</v>
      </c>
      <c r="C24" s="116">
        <v>80</v>
      </c>
      <c r="D24" s="117">
        <v>4623</v>
      </c>
      <c r="E24" s="118">
        <v>12</v>
      </c>
      <c r="F24" s="119">
        <v>96</v>
      </c>
      <c r="G24" s="120">
        <v>1846</v>
      </c>
      <c r="H24" s="115">
        <v>8</v>
      </c>
      <c r="I24" s="116">
        <v>80</v>
      </c>
      <c r="J24" s="117">
        <v>2171</v>
      </c>
      <c r="K24" s="118">
        <v>13</v>
      </c>
      <c r="L24" s="119">
        <v>118</v>
      </c>
      <c r="M24" s="120">
        <v>3298</v>
      </c>
      <c r="N24" s="115">
        <v>6</v>
      </c>
      <c r="O24" s="116">
        <v>48</v>
      </c>
      <c r="P24" s="117">
        <v>1148</v>
      </c>
      <c r="Q24" s="58"/>
    </row>
    <row r="25" spans="1:17" ht="18" x14ac:dyDescent="0.35">
      <c r="A25" s="114" t="s">
        <v>110</v>
      </c>
      <c r="B25" s="115">
        <v>10</v>
      </c>
      <c r="C25" s="116">
        <v>80</v>
      </c>
      <c r="D25" s="117">
        <v>6407</v>
      </c>
      <c r="E25" s="118">
        <v>11</v>
      </c>
      <c r="F25" s="119">
        <v>88</v>
      </c>
      <c r="G25" s="120">
        <v>2325</v>
      </c>
      <c r="H25" s="115">
        <v>5</v>
      </c>
      <c r="I25" s="116">
        <v>50</v>
      </c>
      <c r="J25" s="117">
        <v>1999</v>
      </c>
      <c r="K25" s="118">
        <v>12</v>
      </c>
      <c r="L25" s="119">
        <v>110</v>
      </c>
      <c r="M25" s="120">
        <v>4218</v>
      </c>
      <c r="N25" s="115">
        <v>6</v>
      </c>
      <c r="O25" s="116">
        <v>48</v>
      </c>
      <c r="P25" s="117">
        <v>1255</v>
      </c>
      <c r="Q25" s="58"/>
    </row>
    <row r="26" spans="1:17" ht="18" x14ac:dyDescent="0.35">
      <c r="A26" s="114" t="s">
        <v>111</v>
      </c>
      <c r="B26" s="115">
        <v>11</v>
      </c>
      <c r="C26" s="116">
        <v>88</v>
      </c>
      <c r="D26" s="117">
        <v>10155</v>
      </c>
      <c r="E26" s="118">
        <v>13</v>
      </c>
      <c r="F26" s="119">
        <v>104</v>
      </c>
      <c r="G26" s="120">
        <v>4040</v>
      </c>
      <c r="H26" s="115">
        <v>9</v>
      </c>
      <c r="I26" s="116">
        <v>90</v>
      </c>
      <c r="J26" s="117">
        <v>3819</v>
      </c>
      <c r="K26" s="118">
        <v>13</v>
      </c>
      <c r="L26" s="119">
        <v>120</v>
      </c>
      <c r="M26" s="120">
        <v>7311</v>
      </c>
      <c r="N26" s="115">
        <v>6</v>
      </c>
      <c r="O26" s="116">
        <v>48</v>
      </c>
      <c r="P26" s="117">
        <v>1939</v>
      </c>
      <c r="Q26" s="58"/>
    </row>
    <row r="27" spans="1:17" ht="18" x14ac:dyDescent="0.35">
      <c r="A27" s="121" t="s">
        <v>112</v>
      </c>
      <c r="B27" s="122">
        <v>12</v>
      </c>
      <c r="C27" s="123">
        <v>96</v>
      </c>
      <c r="D27" s="124">
        <v>13056</v>
      </c>
      <c r="E27" s="125">
        <v>13</v>
      </c>
      <c r="F27" s="126">
        <v>104</v>
      </c>
      <c r="G27" s="127">
        <v>5456</v>
      </c>
      <c r="H27" s="122">
        <v>10</v>
      </c>
      <c r="I27" s="123">
        <v>100</v>
      </c>
      <c r="J27" s="124">
        <v>4802</v>
      </c>
      <c r="K27" s="125">
        <v>16</v>
      </c>
      <c r="L27" s="126">
        <v>144</v>
      </c>
      <c r="M27" s="127">
        <v>10539</v>
      </c>
      <c r="N27" s="122">
        <v>8</v>
      </c>
      <c r="O27" s="123">
        <v>64</v>
      </c>
      <c r="P27" s="124">
        <v>3638</v>
      </c>
      <c r="Q27" s="58"/>
    </row>
    <row r="28" spans="1:17" ht="18" x14ac:dyDescent="0.35">
      <c r="A28" s="121" t="s">
        <v>113</v>
      </c>
      <c r="B28" s="122">
        <v>14</v>
      </c>
      <c r="C28" s="123">
        <v>112</v>
      </c>
      <c r="D28" s="124">
        <v>17103</v>
      </c>
      <c r="E28" s="125">
        <v>16</v>
      </c>
      <c r="F28" s="126">
        <v>128</v>
      </c>
      <c r="G28" s="127">
        <v>7822</v>
      </c>
      <c r="H28" s="122">
        <v>11</v>
      </c>
      <c r="I28" s="123">
        <v>110</v>
      </c>
      <c r="J28" s="124">
        <v>7419</v>
      </c>
      <c r="K28" s="125">
        <v>17</v>
      </c>
      <c r="L28" s="126">
        <v>154</v>
      </c>
      <c r="M28" s="127">
        <v>16953</v>
      </c>
      <c r="N28" s="122">
        <v>10</v>
      </c>
      <c r="O28" s="123">
        <v>80</v>
      </c>
      <c r="P28" s="124">
        <v>6725</v>
      </c>
      <c r="Q28" s="58"/>
    </row>
    <row r="29" spans="1:17" ht="18" x14ac:dyDescent="0.35">
      <c r="A29" s="121" t="s">
        <v>114</v>
      </c>
      <c r="B29" s="122">
        <v>17</v>
      </c>
      <c r="C29" s="123">
        <v>136</v>
      </c>
      <c r="D29" s="124">
        <v>23013</v>
      </c>
      <c r="E29" s="125">
        <v>11</v>
      </c>
      <c r="F29" s="126">
        <v>88</v>
      </c>
      <c r="G29" s="127">
        <v>7662</v>
      </c>
      <c r="H29" s="122">
        <v>11</v>
      </c>
      <c r="I29" s="123">
        <v>110</v>
      </c>
      <c r="J29" s="124">
        <v>8282</v>
      </c>
      <c r="K29" s="125">
        <v>16</v>
      </c>
      <c r="L29" s="126">
        <v>146</v>
      </c>
      <c r="M29" s="127">
        <v>18052</v>
      </c>
      <c r="N29" s="122">
        <v>8</v>
      </c>
      <c r="O29" s="123">
        <v>64</v>
      </c>
      <c r="P29" s="124">
        <v>5090</v>
      </c>
      <c r="Q29" s="58"/>
    </row>
    <row r="30" spans="1:17" ht="18" x14ac:dyDescent="0.35">
      <c r="A30" s="114" t="s">
        <v>115</v>
      </c>
      <c r="B30" s="115">
        <v>16</v>
      </c>
      <c r="C30" s="116">
        <v>128</v>
      </c>
      <c r="D30" s="117">
        <v>16113</v>
      </c>
      <c r="E30" s="118">
        <v>12</v>
      </c>
      <c r="F30" s="119">
        <v>96</v>
      </c>
      <c r="G30" s="120">
        <v>5876</v>
      </c>
      <c r="H30" s="115">
        <v>12</v>
      </c>
      <c r="I30" s="116">
        <v>120</v>
      </c>
      <c r="J30" s="117">
        <v>6381</v>
      </c>
      <c r="K30" s="118">
        <v>11</v>
      </c>
      <c r="L30" s="119">
        <v>98</v>
      </c>
      <c r="M30" s="120">
        <v>9245</v>
      </c>
      <c r="N30" s="115">
        <v>7</v>
      </c>
      <c r="O30" s="116">
        <v>56</v>
      </c>
      <c r="P30" s="117">
        <v>3330</v>
      </c>
      <c r="Q30" s="58"/>
    </row>
    <row r="31" spans="1:17" ht="18" x14ac:dyDescent="0.35">
      <c r="A31" s="114" t="s">
        <v>116</v>
      </c>
      <c r="B31" s="115">
        <v>15</v>
      </c>
      <c r="C31" s="116">
        <v>120</v>
      </c>
      <c r="D31" s="117">
        <v>12213</v>
      </c>
      <c r="E31" s="118">
        <v>10</v>
      </c>
      <c r="F31" s="119">
        <v>80</v>
      </c>
      <c r="G31" s="120">
        <v>4046</v>
      </c>
      <c r="H31" s="115">
        <v>10</v>
      </c>
      <c r="I31" s="116">
        <v>100</v>
      </c>
      <c r="J31" s="117">
        <v>3740</v>
      </c>
      <c r="K31" s="118">
        <v>14</v>
      </c>
      <c r="L31" s="119">
        <v>128</v>
      </c>
      <c r="M31" s="120">
        <v>9044</v>
      </c>
      <c r="N31" s="115">
        <v>7</v>
      </c>
      <c r="O31" s="116">
        <v>56</v>
      </c>
      <c r="P31" s="117">
        <v>2045</v>
      </c>
      <c r="Q31" s="58"/>
    </row>
    <row r="32" spans="1:17" ht="18" x14ac:dyDescent="0.35">
      <c r="A32" s="114" t="s">
        <v>117</v>
      </c>
      <c r="B32" s="115">
        <v>15</v>
      </c>
      <c r="C32" s="116">
        <v>120</v>
      </c>
      <c r="D32" s="117">
        <v>10264</v>
      </c>
      <c r="E32" s="118">
        <v>10</v>
      </c>
      <c r="F32" s="119">
        <v>80</v>
      </c>
      <c r="G32" s="120">
        <v>2975</v>
      </c>
      <c r="H32" s="115">
        <v>7</v>
      </c>
      <c r="I32" s="116">
        <v>70</v>
      </c>
      <c r="J32" s="117">
        <v>3307</v>
      </c>
      <c r="K32" s="118">
        <v>10</v>
      </c>
      <c r="L32" s="119">
        <v>92</v>
      </c>
      <c r="M32" s="120">
        <v>6689</v>
      </c>
      <c r="N32" s="115">
        <v>6</v>
      </c>
      <c r="O32" s="116">
        <v>48</v>
      </c>
      <c r="P32" s="117">
        <v>1837</v>
      </c>
      <c r="Q32" s="58"/>
    </row>
    <row r="33" spans="1:17" ht="18" x14ac:dyDescent="0.35">
      <c r="A33" s="114" t="s">
        <v>118</v>
      </c>
      <c r="B33" s="115">
        <v>13</v>
      </c>
      <c r="C33" s="116">
        <v>104</v>
      </c>
      <c r="D33" s="117">
        <v>7703</v>
      </c>
      <c r="E33" s="118">
        <v>9</v>
      </c>
      <c r="F33" s="119">
        <v>72</v>
      </c>
      <c r="G33" s="120">
        <v>2195</v>
      </c>
      <c r="H33" s="115">
        <v>4</v>
      </c>
      <c r="I33" s="116">
        <v>40</v>
      </c>
      <c r="J33" s="117">
        <v>1435</v>
      </c>
      <c r="K33" s="118">
        <v>12</v>
      </c>
      <c r="L33" s="119">
        <v>108</v>
      </c>
      <c r="M33" s="120">
        <v>5696</v>
      </c>
      <c r="N33" s="115">
        <v>6</v>
      </c>
      <c r="O33" s="116">
        <v>48</v>
      </c>
      <c r="P33" s="117">
        <v>1425</v>
      </c>
      <c r="Q33" s="58"/>
    </row>
    <row r="34" spans="1:17" ht="18" x14ac:dyDescent="0.35">
      <c r="A34" s="114" t="s">
        <v>119</v>
      </c>
      <c r="B34" s="134">
        <v>8</v>
      </c>
      <c r="C34" s="135">
        <v>64</v>
      </c>
      <c r="D34" s="136">
        <v>5374</v>
      </c>
      <c r="E34" s="137">
        <v>8</v>
      </c>
      <c r="F34" s="138">
        <v>64</v>
      </c>
      <c r="G34" s="139">
        <v>2060</v>
      </c>
      <c r="H34" s="134">
        <v>3</v>
      </c>
      <c r="I34" s="135">
        <v>30</v>
      </c>
      <c r="J34" s="136">
        <v>1057</v>
      </c>
      <c r="K34" s="137">
        <v>9</v>
      </c>
      <c r="L34" s="138">
        <v>90</v>
      </c>
      <c r="M34" s="139">
        <v>4383</v>
      </c>
      <c r="N34" s="134">
        <v>5</v>
      </c>
      <c r="O34" s="135">
        <v>40</v>
      </c>
      <c r="P34" s="136">
        <v>360</v>
      </c>
      <c r="Q34" s="58"/>
    </row>
    <row r="35" spans="1:17" ht="7.8" customHeight="1" x14ac:dyDescent="0.25">
      <c r="A35" s="159"/>
      <c r="B35" s="146"/>
      <c r="C35" s="147"/>
      <c r="D35" s="148"/>
      <c r="E35" s="149"/>
      <c r="F35" s="150"/>
      <c r="G35" s="151"/>
      <c r="H35" s="146"/>
      <c r="I35" s="147"/>
      <c r="J35" s="148"/>
      <c r="K35" s="149"/>
      <c r="L35" s="150"/>
      <c r="M35" s="151"/>
      <c r="N35" s="146"/>
      <c r="O35" s="147"/>
      <c r="P35" s="148"/>
      <c r="Q35" s="58"/>
    </row>
    <row r="36" spans="1:17" ht="18" x14ac:dyDescent="0.25">
      <c r="A36" s="145" t="s">
        <v>1</v>
      </c>
      <c r="B36" s="146">
        <v>256</v>
      </c>
      <c r="C36" s="147">
        <v>2048</v>
      </c>
      <c r="D36" s="148">
        <v>156846</v>
      </c>
      <c r="E36" s="149">
        <v>236</v>
      </c>
      <c r="F36" s="150">
        <v>1888</v>
      </c>
      <c r="G36" s="151">
        <v>58753</v>
      </c>
      <c r="H36" s="146">
        <v>186</v>
      </c>
      <c r="I36" s="147">
        <v>1860</v>
      </c>
      <c r="J36" s="148">
        <v>62941</v>
      </c>
      <c r="K36" s="149">
        <v>272</v>
      </c>
      <c r="L36" s="150">
        <v>2520</v>
      </c>
      <c r="M36" s="151">
        <v>119847</v>
      </c>
      <c r="N36" s="146">
        <v>139</v>
      </c>
      <c r="O36" s="147">
        <v>1112</v>
      </c>
      <c r="P36" s="148">
        <v>36259</v>
      </c>
      <c r="Q36" s="58"/>
    </row>
    <row r="37" spans="1:17" ht="7.2" customHeight="1" x14ac:dyDescent="0.25">
      <c r="A37" s="69"/>
      <c r="B37" s="70"/>
      <c r="C37" s="71"/>
      <c r="D37" s="72"/>
      <c r="E37" s="73"/>
      <c r="F37" s="74"/>
      <c r="G37" s="75"/>
      <c r="H37" s="70"/>
      <c r="I37" s="71"/>
      <c r="J37" s="72"/>
      <c r="K37" s="73"/>
      <c r="L37" s="74"/>
      <c r="M37" s="75"/>
      <c r="N37" s="70"/>
      <c r="O37" s="71"/>
      <c r="P37" s="72"/>
      <c r="Q37" s="58"/>
    </row>
    <row r="38" spans="1:17" ht="13.8" x14ac:dyDescent="0.3">
      <c r="A38" s="95"/>
      <c r="B38" s="58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58"/>
    </row>
    <row r="39" spans="1:17" ht="17.399999999999999" x14ac:dyDescent="0.3">
      <c r="A39" s="208" t="s">
        <v>204</v>
      </c>
      <c r="B39" s="58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58"/>
    </row>
    <row r="40" spans="1:17" ht="13.8" x14ac:dyDescent="0.3">
      <c r="A40" s="84" t="s">
        <v>200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</row>
    <row r="41" spans="1:17" x14ac:dyDescent="0.25">
      <c r="A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</row>
  </sheetData>
  <mergeCells count="19">
    <mergeCell ref="A1:P1"/>
    <mergeCell ref="A2:P2"/>
    <mergeCell ref="A3:P3"/>
    <mergeCell ref="A6:A9"/>
    <mergeCell ref="B6:D6"/>
    <mergeCell ref="E6:G6"/>
    <mergeCell ref="H6:J6"/>
    <mergeCell ref="K6:M6"/>
    <mergeCell ref="N6:P6"/>
    <mergeCell ref="B7:D7"/>
    <mergeCell ref="E7:G7"/>
    <mergeCell ref="H7:J7"/>
    <mergeCell ref="K7:M7"/>
    <mergeCell ref="N7:P7"/>
    <mergeCell ref="B8:D8"/>
    <mergeCell ref="E8:G8"/>
    <mergeCell ref="H8:J8"/>
    <mergeCell ref="K8:M8"/>
    <mergeCell ref="N8:P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Rec_Sec-Inbound</vt:lpstr>
      <vt:lpstr>Rec_Sec-Outbound</vt:lpstr>
      <vt:lpstr>Rec_MTA-Inbound</vt:lpstr>
      <vt:lpstr>REC_MTA-Outbound</vt:lpstr>
      <vt:lpstr>60th ST Sec-Inbound</vt:lpstr>
      <vt:lpstr>60th ST Sec-Outbound</vt:lpstr>
      <vt:lpstr>Brooklyn-Inbound_pg1</vt:lpstr>
      <vt:lpstr>Brooklyn-Inbound_pg2</vt:lpstr>
      <vt:lpstr>Brooklyn-Outbound_pg1</vt:lpstr>
      <vt:lpstr>Brooklyn-Outbound_pg2</vt:lpstr>
      <vt:lpstr>Queens-Inbound</vt:lpstr>
      <vt:lpstr>Queens-Outbound</vt:lpstr>
      <vt:lpstr>WK SHT</vt:lpstr>
      <vt:lpstr>NJ-Inbound</vt:lpstr>
      <vt:lpstr>NJ-Outbound</vt:lpstr>
      <vt:lpstr>'60th ST Sec-Inbound'!Print_Area</vt:lpstr>
    </vt:vector>
  </TitlesOfParts>
  <Company>New York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tchandra</dc:creator>
  <cp:lastModifiedBy>lglogowski</cp:lastModifiedBy>
  <cp:lastPrinted>2018-07-31T12:29:48Z</cp:lastPrinted>
  <dcterms:created xsi:type="dcterms:W3CDTF">2006-07-27T14:34:36Z</dcterms:created>
  <dcterms:modified xsi:type="dcterms:W3CDTF">2019-02-27T12:52:03Z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endix">
    <vt:lpwstr>III</vt:lpwstr>
  </property>
  <property fmtid="{D5CDD505-2E9C-101B-9397-08002B2CF9AE}" pid="3" name="Section">
    <vt:lpwstr>B</vt:lpwstr>
  </property>
  <property fmtid="{D5CDD505-2E9C-101B-9397-08002B2CF9AE}" pid="4" name="Modal">
    <vt:lpwstr>Subway</vt:lpwstr>
  </property>
</Properties>
</file>