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O:\Technical\Data Monitoring\HUB BOUND\REPORTS\Working\2017 - HUB BOUND FILES\2017 data\2017 HB EXCEL TABLES\2017 HB in EXCEL for WEBSITE\2017 Hub Bound - Excel files\"/>
    </mc:Choice>
  </mc:AlternateContent>
  <bookViews>
    <workbookView xWindow="22944" yWindow="48" windowWidth="12180" windowHeight="9168"/>
  </bookViews>
  <sheets>
    <sheet name="REC-Inbound" sheetId="3" r:id="rId1"/>
    <sheet name="REC-Outbound" sheetId="4" r:id="rId2"/>
    <sheet name="60th_St-Inbound" sheetId="1" r:id="rId3"/>
    <sheet name="60th_St-Outbound" sheetId="5" r:id="rId4"/>
    <sheet name="BQSI-Inbound" sheetId="2" r:id="rId5"/>
    <sheet name="BQSI-Outbound" sheetId="6" r:id="rId6"/>
  </sheets>
  <definedNames>
    <definedName name="_xlnm.Print_Area" localSheetId="2">'60th_St-Inbound'!$A$1:$R$37</definedName>
    <definedName name="_xlnm.Print_Area" localSheetId="4">'BQSI-Inbound'!$A$1:$I$38</definedName>
    <definedName name="_xlnm.Print_Area" localSheetId="0">'REC-Inbound'!$A$1:$G$33</definedName>
  </definedNames>
  <calcPr calcId="171027"/>
</workbook>
</file>

<file path=xl/calcChain.xml><?xml version="1.0" encoding="utf-8"?>
<calcChain xmlns="http://schemas.openxmlformats.org/spreadsheetml/2006/main">
  <c r="F34" i="6" l="1"/>
  <c r="E34" i="6"/>
  <c r="D34" i="6"/>
  <c r="C34" i="6"/>
  <c r="B34" i="6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33" i="5" l="1"/>
  <c r="F34" i="2"/>
  <c r="D34" i="2"/>
  <c r="C34" i="2"/>
  <c r="B34" i="2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E34" i="2" l="1"/>
  <c r="R33" i="1"/>
</calcChain>
</file>

<file path=xl/sharedStrings.xml><?xml version="1.0" encoding="utf-8"?>
<sst xmlns="http://schemas.openxmlformats.org/spreadsheetml/2006/main" count="252" uniqueCount="67">
  <si>
    <t>SECTION G</t>
  </si>
  <si>
    <t>BICYCLE VOLUMES BY FACILITY</t>
  </si>
  <si>
    <t>HOURS</t>
  </si>
  <si>
    <t>TOTAL</t>
  </si>
  <si>
    <t>BROOKLYN SECTOR</t>
  </si>
  <si>
    <t>WILLIAMSBURG BRIDGE</t>
  </si>
  <si>
    <t>BROOKLYN BRIDGE</t>
  </si>
  <si>
    <t>QUEENS SECTOR</t>
  </si>
  <si>
    <t>ABOARD FERRY</t>
  </si>
  <si>
    <t>MANHATTAN BRIDGE</t>
  </si>
  <si>
    <t>60TH STREET SECTOR</t>
  </si>
  <si>
    <t>BICYCLE VOLUMES BY SECTOR</t>
  </si>
  <si>
    <t>5:00pm</t>
  </si>
  <si>
    <t>4:00pm</t>
  </si>
  <si>
    <t>3:00pm</t>
  </si>
  <si>
    <t>2:00pm</t>
  </si>
  <si>
    <t xml:space="preserve">    1:00pm</t>
  </si>
  <si>
    <t>12:00pm</t>
  </si>
  <si>
    <t>11:00am</t>
  </si>
  <si>
    <t>10:00am</t>
  </si>
  <si>
    <t>9:00am</t>
  </si>
  <si>
    <t>8:00am</t>
  </si>
  <si>
    <t>7:00am</t>
  </si>
  <si>
    <t>6:00am</t>
  </si>
  <si>
    <t>5:00am</t>
  </si>
  <si>
    <t>4:00am</t>
  </si>
  <si>
    <t>3:00am</t>
  </si>
  <si>
    <t>2:00am</t>
  </si>
  <si>
    <t>1:00am</t>
  </si>
  <si>
    <t>6:00pm</t>
  </si>
  <si>
    <t>7:00pm</t>
  </si>
  <si>
    <t>8:00pm</t>
  </si>
  <si>
    <t>9:00pm</t>
  </si>
  <si>
    <t>10:00pm</t>
  </si>
  <si>
    <t>11:00pm</t>
  </si>
  <si>
    <t>HUDSON RIVER GREENWAY</t>
  </si>
  <si>
    <t>PARK AVE</t>
  </si>
  <si>
    <t>MADISON AVE</t>
  </si>
  <si>
    <t>B'WAY</t>
  </si>
  <si>
    <t>7TH AVE</t>
  </si>
  <si>
    <t>6TH AVE</t>
  </si>
  <si>
    <t>5TH AVE</t>
  </si>
  <si>
    <t>3RD AVE</t>
  </si>
  <si>
    <t>1ST AVE</t>
  </si>
  <si>
    <t>2ND AVE</t>
  </si>
  <si>
    <t>LEX. AVE</t>
  </si>
  <si>
    <t>8TH AVE</t>
  </si>
  <si>
    <t>9TH AVE</t>
  </si>
  <si>
    <t>10TH AVE</t>
  </si>
  <si>
    <t>11TH AVE</t>
  </si>
  <si>
    <t>12TH AVE</t>
  </si>
  <si>
    <t>12:00am</t>
  </si>
  <si>
    <t>Note that bicycles travelling on the sidewalk were considered to be going against traffic and are counted as reverse flow.</t>
  </si>
  <si>
    <t>QUEENS</t>
  </si>
  <si>
    <t>BROOKLYN</t>
  </si>
  <si>
    <t>1:00pm</t>
  </si>
  <si>
    <t>ED KOCH QUEENSBORO BRIDGE</t>
  </si>
  <si>
    <t>STATEN ISLAND SECTOR
ABOARD FERRY</t>
  </si>
  <si>
    <t>-</t>
  </si>
  <si>
    <t xml:space="preserve">STATEN ISLAND </t>
  </si>
  <si>
    <t>SUMMARY, 2017-OUTBOUND</t>
  </si>
  <si>
    <t>SUMMARY, 2017-INBOUND</t>
  </si>
  <si>
    <t>60TH STREET SECTOR, 2017 INBOUND</t>
  </si>
  <si>
    <t>60TH STREET SECTOR, 2017 OUTBOUND</t>
  </si>
  <si>
    <t xml:space="preserve"> 2017 INBOUND</t>
  </si>
  <si>
    <t xml:space="preserve"> 2017 OUTBOUND</t>
  </si>
  <si>
    <t>BROOKLYN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</si>
</sst>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h:mm\ AM/PM;@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name val="Arial"/>
      <family val="2"/>
    </font>
    <font>
      <b/>
      <sz val="12"/>
      <color theme="5" tint="-0.249977111117893"/>
      <name val="Arial"/>
      <family val="2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indexed="10"/>
      <name val="Calibri"/>
      <family val="2"/>
      <scheme val="minor"/>
    </font>
    <font>
      <b/>
      <sz val="14"/>
      <color indexed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47661"/>
        <bgColor indexed="64"/>
      </patternFill>
    </fill>
    <fill>
      <patternFill patternType="gray125">
        <fgColor rgb="FF847661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gray125">
        <fgColor rgb="FF847661"/>
        <bgColor theme="0" tint="-0.14999847407452621"/>
      </patternFill>
    </fill>
    <fill>
      <patternFill patternType="gray125">
        <bgColor indexed="9"/>
      </patternFill>
    </fill>
    <fill>
      <patternFill patternType="solid">
        <fgColor indexed="9"/>
        <bgColor rgb="FF847661"/>
      </patternFill>
    </fill>
    <fill>
      <patternFill patternType="solid">
        <fgColor theme="0" tint="-0.14999847407452621"/>
        <bgColor rgb="FF847661"/>
      </patternFill>
    </fill>
    <fill>
      <patternFill patternType="gray125">
        <bgColor theme="0" tint="-0.14999847407452621"/>
      </patternFill>
    </fill>
    <fill>
      <patternFill patternType="solid">
        <fgColor theme="0"/>
        <bgColor rgb="FF847661"/>
      </patternFill>
    </fill>
    <fill>
      <patternFill patternType="gray125">
        <bgColor theme="0"/>
      </patternFill>
    </fill>
    <fill>
      <patternFill patternType="solid">
        <fgColor rgb="FFDDE7EF"/>
        <bgColor indexed="64"/>
      </patternFill>
    </fill>
    <fill>
      <patternFill patternType="gray125">
        <fgColor rgb="FF847661"/>
        <bgColor rgb="FFDDE7EF"/>
      </patternFill>
    </fill>
    <fill>
      <patternFill patternType="solid">
        <fgColor rgb="FFDDE7EF"/>
        <bgColor rgb="FF847661"/>
      </patternFill>
    </fill>
    <fill>
      <patternFill patternType="gray125">
        <bgColor rgb="FFDDE7EF"/>
      </patternFill>
    </fill>
    <fill>
      <patternFill patternType="solid">
        <fgColor rgb="FFC7EBCA"/>
        <bgColor indexed="64"/>
      </patternFill>
    </fill>
    <fill>
      <patternFill patternType="gray125">
        <fgColor rgb="FF847661"/>
        <bgColor rgb="FFC7EBCA"/>
      </patternFill>
    </fill>
    <fill>
      <patternFill patternType="solid">
        <fgColor rgb="FFC7EBCA"/>
        <bgColor rgb="FF847661"/>
      </patternFill>
    </fill>
    <fill>
      <patternFill patternType="gray125">
        <bgColor rgb="FFC7EBCA"/>
      </patternFill>
    </fill>
    <fill>
      <patternFill patternType="solid">
        <fgColor rgb="FFE2F2E6"/>
        <bgColor indexed="64"/>
      </patternFill>
    </fill>
    <fill>
      <patternFill patternType="gray125">
        <fgColor rgb="FF847661"/>
        <bgColor rgb="FFE2F2E6"/>
      </patternFill>
    </fill>
    <fill>
      <patternFill patternType="solid">
        <fgColor rgb="FFE2F2E6"/>
        <bgColor rgb="FF847661"/>
      </patternFill>
    </fill>
    <fill>
      <patternFill patternType="gray125">
        <bgColor rgb="FFE2F2E6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76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Fill="1" applyAlignment="1">
      <alignment horizontal="center" vertical="center" wrapText="1"/>
    </xf>
    <xf numFmtId="0" fontId="8" fillId="0" borderId="0" xfId="0" applyFont="1"/>
    <xf numFmtId="1" fontId="8" fillId="0" borderId="0" xfId="0" applyNumberFormat="1" applyFont="1"/>
    <xf numFmtId="1" fontId="4" fillId="0" borderId="0" xfId="0" applyNumberFormat="1" applyFont="1"/>
    <xf numFmtId="0" fontId="4" fillId="0" borderId="0" xfId="0" applyFont="1" applyAlignment="1">
      <alignment horizontal="center" vertical="top" wrapText="1"/>
    </xf>
    <xf numFmtId="0" fontId="4" fillId="2" borderId="0" xfId="0" applyFont="1" applyFill="1"/>
    <xf numFmtId="0" fontId="4" fillId="2" borderId="0" xfId="0" applyFont="1" applyFill="1" applyBorder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1" fontId="8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" fontId="9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8" fillId="2" borderId="0" xfId="0" applyFont="1" applyFill="1"/>
    <xf numFmtId="1" fontId="4" fillId="2" borderId="0" xfId="0" applyNumberFormat="1" applyFont="1" applyFill="1"/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165" fontId="4" fillId="2" borderId="0" xfId="0" applyNumberFormat="1" applyFont="1" applyFill="1" applyBorder="1" applyAlignment="1">
      <alignment horizontal="right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10" fontId="4" fillId="0" borderId="0" xfId="2" applyNumberFormat="1" applyFont="1"/>
    <xf numFmtId="0" fontId="4" fillId="0" borderId="1" xfId="0" applyFont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3" borderId="0" xfId="0" applyFont="1" applyFill="1"/>
    <xf numFmtId="0" fontId="4" fillId="3" borderId="0" xfId="0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/>
    </xf>
    <xf numFmtId="0" fontId="1" fillId="0" borderId="0" xfId="3"/>
    <xf numFmtId="0" fontId="1" fillId="0" borderId="0" xfId="3"/>
    <xf numFmtId="0" fontId="1" fillId="0" borderId="0" xfId="3"/>
    <xf numFmtId="0" fontId="1" fillId="0" borderId="0" xfId="3"/>
    <xf numFmtId="0" fontId="1" fillId="0" borderId="0" xfId="3"/>
    <xf numFmtId="0" fontId="1" fillId="0" borderId="0" xfId="3"/>
    <xf numFmtId="0" fontId="1" fillId="0" borderId="0" xfId="3"/>
    <xf numFmtId="0" fontId="1" fillId="0" borderId="0" xfId="3"/>
    <xf numFmtId="0" fontId="1" fillId="0" borderId="0" xfId="3"/>
    <xf numFmtId="0" fontId="13" fillId="2" borderId="0" xfId="0" applyFont="1" applyFill="1"/>
    <xf numFmtId="0" fontId="5" fillId="3" borderId="0" xfId="0" applyFont="1" applyFill="1"/>
    <xf numFmtId="0" fontId="4" fillId="3" borderId="0" xfId="0" applyFont="1" applyFill="1" applyBorder="1"/>
    <xf numFmtId="3" fontId="4" fillId="3" borderId="0" xfId="0" applyNumberFormat="1" applyFont="1" applyFill="1" applyBorder="1"/>
    <xf numFmtId="0" fontId="5" fillId="3" borderId="0" xfId="0" applyFont="1" applyFill="1" applyBorder="1" applyAlignment="1">
      <alignment horizontal="center" vertical="center" wrapText="1"/>
    </xf>
    <xf numFmtId="3" fontId="5" fillId="3" borderId="0" xfId="0" applyNumberFormat="1" applyFont="1" applyFill="1" applyBorder="1" applyAlignment="1">
      <alignment horizontal="center" vertical="center"/>
    </xf>
    <xf numFmtId="0" fontId="12" fillId="3" borderId="0" xfId="0" applyFont="1" applyFill="1" applyAlignment="1">
      <alignment wrapText="1"/>
    </xf>
    <xf numFmtId="0" fontId="6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vertical="top"/>
    </xf>
    <xf numFmtId="0" fontId="5" fillId="3" borderId="0" xfId="0" applyFont="1" applyFill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1" fontId="4" fillId="3" borderId="0" xfId="0" applyNumberFormat="1" applyFont="1" applyFill="1" applyAlignment="1">
      <alignment horizontal="center" vertical="center" wrapText="1"/>
    </xf>
    <xf numFmtId="0" fontId="1" fillId="3" borderId="0" xfId="3" applyFill="1"/>
    <xf numFmtId="164" fontId="4" fillId="3" borderId="0" xfId="0" applyNumberFormat="1" applyFont="1" applyFill="1"/>
    <xf numFmtId="164" fontId="4" fillId="3" borderId="0" xfId="0" applyNumberFormat="1" applyFont="1" applyFill="1" applyBorder="1"/>
    <xf numFmtId="0" fontId="4" fillId="3" borderId="0" xfId="0" applyFont="1" applyFill="1" applyBorder="1" applyAlignment="1">
      <alignment horizontal="center" vertical="center" wrapText="1"/>
    </xf>
    <xf numFmtId="164" fontId="4" fillId="3" borderId="0" xfId="0" applyNumberFormat="1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" fontId="8" fillId="3" borderId="0" xfId="0" applyNumberFormat="1" applyFont="1" applyFill="1" applyAlignment="1">
      <alignment horizontal="center" vertical="center" wrapText="1"/>
    </xf>
    <xf numFmtId="3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/>
    </xf>
    <xf numFmtId="1" fontId="4" fillId="3" borderId="0" xfId="0" applyNumberFormat="1" applyFont="1" applyFill="1" applyBorder="1" applyAlignment="1">
      <alignment horizontal="center" vertical="center" wrapText="1"/>
    </xf>
    <xf numFmtId="0" fontId="1" fillId="3" borderId="0" xfId="3" applyFill="1" applyBorder="1"/>
    <xf numFmtId="0" fontId="1" fillId="0" borderId="0" xfId="3" applyBorder="1"/>
    <xf numFmtId="0" fontId="7" fillId="3" borderId="0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top" wrapText="1"/>
    </xf>
    <xf numFmtId="0" fontId="5" fillId="3" borderId="0" xfId="0" applyFont="1" applyFill="1" applyBorder="1" applyAlignment="1">
      <alignment horizontal="center" vertical="top" wrapText="1"/>
    </xf>
    <xf numFmtId="1" fontId="4" fillId="3" borderId="0" xfId="0" applyNumberFormat="1" applyFont="1" applyFill="1"/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3" borderId="0" xfId="0" applyFont="1" applyFill="1"/>
    <xf numFmtId="164" fontId="2" fillId="2" borderId="5" xfId="1" applyNumberFormat="1" applyFont="1" applyFill="1" applyBorder="1" applyAlignment="1">
      <alignment horizontal="center" vertical="center" wrapText="1"/>
    </xf>
    <xf numFmtId="164" fontId="2" fillId="6" borderId="2" xfId="1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right" vertical="center" indent="1"/>
    </xf>
    <xf numFmtId="3" fontId="2" fillId="6" borderId="5" xfId="0" applyNumberFormat="1" applyFont="1" applyFill="1" applyBorder="1" applyAlignment="1">
      <alignment horizontal="right" vertical="center" indent="1"/>
    </xf>
    <xf numFmtId="3" fontId="14" fillId="2" borderId="0" xfId="0" applyNumberFormat="1" applyFont="1" applyFill="1" applyBorder="1" applyAlignment="1">
      <alignment horizontal="center" vertical="top"/>
    </xf>
    <xf numFmtId="164" fontId="11" fillId="0" borderId="0" xfId="1" applyNumberFormat="1" applyFont="1" applyFill="1" applyBorder="1" applyAlignment="1">
      <alignment horizontal="center" vertical="center" wrapText="1"/>
    </xf>
    <xf numFmtId="164" fontId="5" fillId="2" borderId="5" xfId="1" applyNumberFormat="1" applyFont="1" applyFill="1" applyBorder="1" applyAlignment="1">
      <alignment horizontal="right" vertical="center" indent="1"/>
    </xf>
    <xf numFmtId="164" fontId="5" fillId="2" borderId="5" xfId="1" applyNumberFormat="1" applyFont="1" applyFill="1" applyBorder="1" applyAlignment="1">
      <alignment horizontal="right" vertical="center" wrapText="1" indent="1"/>
    </xf>
    <xf numFmtId="164" fontId="5" fillId="6" borderId="5" xfId="1" applyNumberFormat="1" applyFont="1" applyFill="1" applyBorder="1" applyAlignment="1">
      <alignment horizontal="right" vertical="center" wrapText="1" indent="1"/>
    </xf>
    <xf numFmtId="0" fontId="15" fillId="2" borderId="0" xfId="0" applyFont="1" applyFill="1" applyAlignment="1">
      <alignment horizontal="center" vertical="center"/>
    </xf>
    <xf numFmtId="164" fontId="5" fillId="2" borderId="5" xfId="1" applyNumberFormat="1" applyFont="1" applyFill="1" applyBorder="1" applyAlignment="1">
      <alignment horizontal="center" vertical="center" wrapText="1"/>
    </xf>
    <xf numFmtId="164" fontId="2" fillId="6" borderId="5" xfId="1" applyNumberFormat="1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3" fontId="18" fillId="2" borderId="4" xfId="0" applyNumberFormat="1" applyFont="1" applyFill="1" applyBorder="1" applyAlignment="1">
      <alignment horizontal="right" vertical="center" wrapText="1" indent="1"/>
    </xf>
    <xf numFmtId="3" fontId="18" fillId="2" borderId="4" xfId="0" applyNumberFormat="1" applyFont="1" applyFill="1" applyBorder="1" applyAlignment="1">
      <alignment horizontal="right" indent="1"/>
    </xf>
    <xf numFmtId="3" fontId="18" fillId="6" borderId="4" xfId="0" applyNumberFormat="1" applyFont="1" applyFill="1" applyBorder="1" applyAlignment="1">
      <alignment horizontal="right" indent="1"/>
    </xf>
    <xf numFmtId="164" fontId="18" fillId="2" borderId="6" xfId="1" applyNumberFormat="1" applyFont="1" applyFill="1" applyBorder="1" applyAlignment="1">
      <alignment horizontal="right" vertical="center" indent="1"/>
    </xf>
    <xf numFmtId="164" fontId="18" fillId="2" borderId="6" xfId="1" applyNumberFormat="1" applyFont="1" applyFill="1" applyBorder="1" applyAlignment="1">
      <alignment horizontal="right" vertical="center" wrapText="1" indent="1"/>
    </xf>
    <xf numFmtId="164" fontId="18" fillId="8" borderId="6" xfId="1" applyNumberFormat="1" applyFont="1" applyFill="1" applyBorder="1" applyAlignment="1">
      <alignment horizontal="right" vertical="center" indent="1"/>
    </xf>
    <xf numFmtId="164" fontId="18" fillId="5" borderId="6" xfId="1" applyNumberFormat="1" applyFont="1" applyFill="1" applyBorder="1" applyAlignment="1">
      <alignment horizontal="right" vertical="center" wrapText="1" indent="1"/>
    </xf>
    <xf numFmtId="0" fontId="18" fillId="2" borderId="4" xfId="0" applyFont="1" applyFill="1" applyBorder="1" applyAlignment="1">
      <alignment horizontal="right" vertical="center" indent="1"/>
    </xf>
    <xf numFmtId="164" fontId="16" fillId="2" borderId="4" xfId="1" applyNumberFormat="1" applyFont="1" applyFill="1" applyBorder="1" applyAlignment="1">
      <alignment horizontal="right" vertical="center" wrapText="1" indent="1"/>
    </xf>
    <xf numFmtId="164" fontId="16" fillId="6" borderId="4" xfId="1" applyNumberFormat="1" applyFont="1" applyFill="1" applyBorder="1" applyAlignment="1">
      <alignment horizontal="right" vertical="center" wrapText="1" indent="1"/>
    </xf>
    <xf numFmtId="164" fontId="16" fillId="2" borderId="6" xfId="1" applyNumberFormat="1" applyFont="1" applyFill="1" applyBorder="1" applyAlignment="1">
      <alignment horizontal="right" vertical="center" indent="1"/>
    </xf>
    <xf numFmtId="164" fontId="16" fillId="2" borderId="6" xfId="1" applyNumberFormat="1" applyFont="1" applyFill="1" applyBorder="1" applyAlignment="1">
      <alignment horizontal="right" vertical="center" wrapText="1" indent="1"/>
    </xf>
    <xf numFmtId="164" fontId="16" fillId="6" borderId="6" xfId="1" applyNumberFormat="1" applyFont="1" applyFill="1" applyBorder="1" applyAlignment="1">
      <alignment horizontal="right" vertical="center" wrapText="1" indent="1"/>
    </xf>
    <xf numFmtId="3" fontId="19" fillId="6" borderId="4" xfId="0" applyNumberFormat="1" applyFont="1" applyFill="1" applyBorder="1" applyAlignment="1">
      <alignment horizontal="right" indent="1"/>
    </xf>
    <xf numFmtId="164" fontId="18" fillId="3" borderId="6" xfId="1" applyNumberFormat="1" applyFont="1" applyFill="1" applyBorder="1" applyAlignment="1">
      <alignment horizontal="right" vertical="center" wrapText="1" indent="1"/>
    </xf>
    <xf numFmtId="164" fontId="18" fillId="12" borderId="6" xfId="1" applyNumberFormat="1" applyFont="1" applyFill="1" applyBorder="1" applyAlignment="1">
      <alignment horizontal="right" vertical="center" wrapText="1" indent="1"/>
    </xf>
    <xf numFmtId="164" fontId="18" fillId="13" borderId="6" xfId="1" applyNumberFormat="1" applyFont="1" applyFill="1" applyBorder="1" applyAlignment="1">
      <alignment horizontal="right" vertical="center" wrapText="1" indent="1"/>
    </xf>
    <xf numFmtId="0" fontId="0" fillId="3" borderId="0" xfId="0" applyFill="1"/>
    <xf numFmtId="164" fontId="16" fillId="2" borderId="10" xfId="1" applyNumberFormat="1" applyFont="1" applyFill="1" applyBorder="1" applyAlignment="1">
      <alignment horizontal="center" vertical="center" wrapText="1"/>
    </xf>
    <xf numFmtId="164" fontId="16" fillId="2" borderId="13" xfId="1" applyNumberFormat="1" applyFont="1" applyFill="1" applyBorder="1" applyAlignment="1">
      <alignment horizontal="center" vertical="center" wrapText="1"/>
    </xf>
    <xf numFmtId="164" fontId="16" fillId="6" borderId="12" xfId="1" applyNumberFormat="1" applyFont="1" applyFill="1" applyBorder="1" applyAlignment="1">
      <alignment horizontal="center" vertical="center" wrapText="1"/>
    </xf>
    <xf numFmtId="164" fontId="18" fillId="2" borderId="4" xfId="1" applyNumberFormat="1" applyFont="1" applyFill="1" applyBorder="1" applyAlignment="1">
      <alignment horizontal="center" vertical="center" wrapText="1"/>
    </xf>
    <xf numFmtId="164" fontId="20" fillId="2" borderId="4" xfId="1" applyNumberFormat="1" applyFont="1" applyFill="1" applyBorder="1" applyAlignment="1">
      <alignment horizontal="center" vertical="center" wrapText="1"/>
    </xf>
    <xf numFmtId="164" fontId="18" fillId="9" borderId="6" xfId="1" applyNumberFormat="1" applyFont="1" applyFill="1" applyBorder="1" applyAlignment="1">
      <alignment horizontal="right" vertical="center" wrapText="1" indent="1"/>
    </xf>
    <xf numFmtId="164" fontId="18" fillId="8" borderId="6" xfId="1" applyNumberFormat="1" applyFont="1" applyFill="1" applyBorder="1" applyAlignment="1">
      <alignment horizontal="right" vertical="center" wrapText="1" indent="1"/>
    </xf>
    <xf numFmtId="0" fontId="16" fillId="2" borderId="4" xfId="0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/>
    </xf>
    <xf numFmtId="3" fontId="18" fillId="2" borderId="4" xfId="0" applyNumberFormat="1" applyFont="1" applyFill="1" applyBorder="1" applyAlignment="1">
      <alignment horizontal="right" vertical="center" indent="1"/>
    </xf>
    <xf numFmtId="3" fontId="19" fillId="6" borderId="4" xfId="0" applyNumberFormat="1" applyFont="1" applyFill="1" applyBorder="1" applyAlignment="1">
      <alignment horizontal="right" vertical="center" indent="1"/>
    </xf>
    <xf numFmtId="3" fontId="18" fillId="6" borderId="4" xfId="0" applyNumberFormat="1" applyFont="1" applyFill="1" applyBorder="1" applyAlignment="1">
      <alignment horizontal="right" vertical="center" indent="1"/>
    </xf>
    <xf numFmtId="14" fontId="0" fillId="0" borderId="0" xfId="0" applyNumberFormat="1"/>
    <xf numFmtId="164" fontId="16" fillId="7" borderId="6" xfId="1" applyNumberFormat="1" applyFont="1" applyFill="1" applyBorder="1" applyAlignment="1">
      <alignment horizontal="right" vertical="center" wrapText="1" indent="1"/>
    </xf>
    <xf numFmtId="164" fontId="16" fillId="10" borderId="6" xfId="1" applyNumberFormat="1" applyFont="1" applyFill="1" applyBorder="1" applyAlignment="1">
      <alignment horizontal="right" vertical="center" wrapText="1" indent="1"/>
    </xf>
    <xf numFmtId="164" fontId="16" fillId="11" borderId="6" xfId="1" applyNumberFormat="1" applyFont="1" applyFill="1" applyBorder="1" applyAlignment="1">
      <alignment horizontal="right" vertical="center" wrapText="1" indent="1"/>
    </xf>
    <xf numFmtId="164" fontId="16" fillId="6" borderId="4" xfId="1" applyNumberFormat="1" applyFont="1" applyFill="1" applyBorder="1" applyAlignment="1">
      <alignment horizontal="center" vertical="center" wrapText="1"/>
    </xf>
    <xf numFmtId="164" fontId="21" fillId="6" borderId="4" xfId="1" applyNumberFormat="1" applyFont="1" applyFill="1" applyBorder="1" applyAlignment="1">
      <alignment horizontal="center" vertical="center" wrapText="1"/>
    </xf>
    <xf numFmtId="0" fontId="16" fillId="14" borderId="5" xfId="0" applyFont="1" applyFill="1" applyBorder="1" applyAlignment="1">
      <alignment horizontal="center" vertical="center" wrapText="1"/>
    </xf>
    <xf numFmtId="3" fontId="18" fillId="14" borderId="6" xfId="1" applyNumberFormat="1" applyFont="1" applyFill="1" applyBorder="1" applyAlignment="1">
      <alignment horizontal="right" vertical="center" indent="1"/>
    </xf>
    <xf numFmtId="164" fontId="18" fillId="14" borderId="6" xfId="1" applyNumberFormat="1" applyFont="1" applyFill="1" applyBorder="1" applyAlignment="1">
      <alignment horizontal="right" vertical="center" wrapText="1" indent="1"/>
    </xf>
    <xf numFmtId="164" fontId="18" fillId="15" borderId="6" xfId="1" applyNumberFormat="1" applyFont="1" applyFill="1" applyBorder="1" applyAlignment="1">
      <alignment horizontal="right" vertical="center" wrapText="1" indent="1"/>
    </xf>
    <xf numFmtId="164" fontId="18" fillId="14" borderId="4" xfId="1" applyNumberFormat="1" applyFont="1" applyFill="1" applyBorder="1" applyAlignment="1">
      <alignment horizontal="right" vertical="center" wrapText="1" indent="1"/>
    </xf>
    <xf numFmtId="164" fontId="16" fillId="14" borderId="6" xfId="1" applyNumberFormat="1" applyFont="1" applyFill="1" applyBorder="1" applyAlignment="1">
      <alignment horizontal="right" vertical="center" wrapText="1" indent="1"/>
    </xf>
    <xf numFmtId="3" fontId="2" fillId="14" borderId="5" xfId="0" applyNumberFormat="1" applyFont="1" applyFill="1" applyBorder="1" applyAlignment="1">
      <alignment horizontal="right" vertical="center" indent="1"/>
    </xf>
    <xf numFmtId="3" fontId="18" fillId="14" borderId="4" xfId="0" applyNumberFormat="1" applyFont="1" applyFill="1" applyBorder="1" applyAlignment="1">
      <alignment horizontal="right" vertical="center" indent="1"/>
    </xf>
    <xf numFmtId="164" fontId="18" fillId="16" borderId="6" xfId="1" applyNumberFormat="1" applyFont="1" applyFill="1" applyBorder="1" applyAlignment="1">
      <alignment horizontal="right" vertical="center" wrapText="1" indent="1"/>
    </xf>
    <xf numFmtId="164" fontId="18" fillId="17" borderId="6" xfId="1" applyNumberFormat="1" applyFont="1" applyFill="1" applyBorder="1" applyAlignment="1">
      <alignment horizontal="right" vertical="center" wrapText="1" indent="1"/>
    </xf>
    <xf numFmtId="0" fontId="16" fillId="14" borderId="13" xfId="0" applyFont="1" applyFill="1" applyBorder="1" applyAlignment="1">
      <alignment horizontal="center" vertical="center" wrapText="1"/>
    </xf>
    <xf numFmtId="0" fontId="4" fillId="0" borderId="0" xfId="0" applyFont="1" applyFill="1"/>
    <xf numFmtId="0" fontId="16" fillId="18" borderId="13" xfId="0" applyFont="1" applyFill="1" applyBorder="1" applyAlignment="1">
      <alignment horizontal="center" vertical="center" wrapText="1"/>
    </xf>
    <xf numFmtId="3" fontId="18" fillId="18" borderId="4" xfId="0" applyNumberFormat="1" applyFont="1" applyFill="1" applyBorder="1" applyAlignment="1">
      <alignment horizontal="right" vertical="center" indent="1"/>
    </xf>
    <xf numFmtId="164" fontId="18" fillId="18" borderId="6" xfId="1" applyNumberFormat="1" applyFont="1" applyFill="1" applyBorder="1" applyAlignment="1">
      <alignment horizontal="right" vertical="center" wrapText="1" indent="1"/>
    </xf>
    <xf numFmtId="164" fontId="18" fillId="19" borderId="6" xfId="1" applyNumberFormat="1" applyFont="1" applyFill="1" applyBorder="1" applyAlignment="1">
      <alignment horizontal="right" vertical="center" wrapText="1" indent="1"/>
    </xf>
    <xf numFmtId="164" fontId="18" fillId="18" borderId="4" xfId="1" applyNumberFormat="1" applyFont="1" applyFill="1" applyBorder="1" applyAlignment="1">
      <alignment horizontal="right" vertical="center" wrapText="1" indent="1"/>
    </xf>
    <xf numFmtId="164" fontId="16" fillId="18" borderId="6" xfId="1" applyNumberFormat="1" applyFont="1" applyFill="1" applyBorder="1" applyAlignment="1">
      <alignment horizontal="right" vertical="center" wrapText="1" indent="1"/>
    </xf>
    <xf numFmtId="3" fontId="2" fillId="18" borderId="5" xfId="0" applyNumberFormat="1" applyFont="1" applyFill="1" applyBorder="1" applyAlignment="1">
      <alignment horizontal="right" vertical="center" indent="1"/>
    </xf>
    <xf numFmtId="0" fontId="16" fillId="18" borderId="8" xfId="0" applyFont="1" applyFill="1" applyBorder="1" applyAlignment="1">
      <alignment horizontal="center" vertical="center" wrapText="1"/>
    </xf>
    <xf numFmtId="3" fontId="18" fillId="18" borderId="4" xfId="0" applyNumberFormat="1" applyFont="1" applyFill="1" applyBorder="1" applyAlignment="1">
      <alignment horizontal="right" indent="1"/>
    </xf>
    <xf numFmtId="164" fontId="5" fillId="18" borderId="5" xfId="1" applyNumberFormat="1" applyFont="1" applyFill="1" applyBorder="1" applyAlignment="1">
      <alignment horizontal="right" vertical="center" wrapText="1" indent="1"/>
    </xf>
    <xf numFmtId="164" fontId="18" fillId="20" borderId="6" xfId="1" applyNumberFormat="1" applyFont="1" applyFill="1" applyBorder="1" applyAlignment="1">
      <alignment horizontal="right" vertical="center" wrapText="1" indent="1"/>
    </xf>
    <xf numFmtId="164" fontId="18" fillId="21" borderId="6" xfId="1" applyNumberFormat="1" applyFont="1" applyFill="1" applyBorder="1" applyAlignment="1">
      <alignment horizontal="right" vertical="center" wrapText="1" indent="1"/>
    </xf>
    <xf numFmtId="0" fontId="16" fillId="22" borderId="2" xfId="0" applyFont="1" applyFill="1" applyBorder="1" applyAlignment="1">
      <alignment horizontal="center" vertical="center" wrapText="1"/>
    </xf>
    <xf numFmtId="3" fontId="18" fillId="22" borderId="4" xfId="0" applyNumberFormat="1" applyFont="1" applyFill="1" applyBorder="1" applyAlignment="1">
      <alignment horizontal="right" vertical="center" indent="1"/>
    </xf>
    <xf numFmtId="164" fontId="18" fillId="22" borderId="6" xfId="1" applyNumberFormat="1" applyFont="1" applyFill="1" applyBorder="1" applyAlignment="1">
      <alignment horizontal="right" vertical="center" wrapText="1" indent="1"/>
    </xf>
    <xf numFmtId="164" fontId="18" fillId="23" borderId="6" xfId="1" applyNumberFormat="1" applyFont="1" applyFill="1" applyBorder="1" applyAlignment="1">
      <alignment horizontal="right" vertical="center" wrapText="1" indent="1"/>
    </xf>
    <xf numFmtId="164" fontId="16" fillId="22" borderId="4" xfId="1" applyNumberFormat="1" applyFont="1" applyFill="1" applyBorder="1" applyAlignment="1">
      <alignment horizontal="right" vertical="center" wrapText="1" indent="1"/>
    </xf>
    <xf numFmtId="164" fontId="16" fillId="22" borderId="6" xfId="1" applyNumberFormat="1" applyFont="1" applyFill="1" applyBorder="1" applyAlignment="1">
      <alignment horizontal="right" vertical="center" wrapText="1" indent="1"/>
    </xf>
    <xf numFmtId="3" fontId="2" fillId="22" borderId="5" xfId="0" applyNumberFormat="1" applyFont="1" applyFill="1" applyBorder="1" applyAlignment="1">
      <alignment horizontal="right" vertical="center" indent="1"/>
    </xf>
    <xf numFmtId="164" fontId="18" fillId="24" borderId="6" xfId="1" applyNumberFormat="1" applyFont="1" applyFill="1" applyBorder="1" applyAlignment="1">
      <alignment horizontal="right" vertical="center" wrapText="1" indent="1"/>
    </xf>
    <xf numFmtId="164" fontId="18" fillId="25" borderId="6" xfId="1" applyNumberFormat="1" applyFont="1" applyFill="1" applyBorder="1" applyAlignment="1">
      <alignment horizontal="right" vertical="center" wrapText="1" indent="1"/>
    </xf>
    <xf numFmtId="0" fontId="16" fillId="22" borderId="13" xfId="0" applyFont="1" applyFill="1" applyBorder="1" applyAlignment="1">
      <alignment horizontal="center" vertical="center" wrapText="1"/>
    </xf>
    <xf numFmtId="3" fontId="18" fillId="22" borderId="4" xfId="0" applyNumberFormat="1" applyFont="1" applyFill="1" applyBorder="1" applyAlignment="1">
      <alignment horizontal="right" indent="1"/>
    </xf>
    <xf numFmtId="164" fontId="5" fillId="22" borderId="5" xfId="1" applyNumberFormat="1" applyFont="1" applyFill="1" applyBorder="1" applyAlignment="1">
      <alignment horizontal="right" vertical="center" wrapText="1" indent="1"/>
    </xf>
    <xf numFmtId="3" fontId="18" fillId="14" borderId="4" xfId="0" applyNumberFormat="1" applyFont="1" applyFill="1" applyBorder="1" applyAlignment="1">
      <alignment horizontal="right" indent="1"/>
    </xf>
    <xf numFmtId="164" fontId="5" fillId="14" borderId="5" xfId="1" applyNumberFormat="1" applyFont="1" applyFill="1" applyBorder="1" applyAlignment="1">
      <alignment horizontal="right" vertical="center" wrapText="1" indent="1"/>
    </xf>
    <xf numFmtId="0" fontId="15" fillId="2" borderId="0" xfId="0" applyFont="1" applyFill="1" applyAlignment="1">
      <alignment horizontal="center" vertical="center"/>
    </xf>
    <xf numFmtId="0" fontId="16" fillId="6" borderId="4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/>
    </xf>
    <xf numFmtId="0" fontId="17" fillId="4" borderId="11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/>
    </xf>
    <xf numFmtId="0" fontId="16" fillId="6" borderId="9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9" defaultPivotStyle="PivotStyleLight16"/>
  <colors>
    <mruColors>
      <color rgb="FFDDE7EF"/>
      <color rgb="FFE2F2E6"/>
      <color rgb="FFD7EDDC"/>
      <color rgb="FFB4DCBE"/>
      <color rgb="FFC7EBCA"/>
      <color rgb="FFDCF5CA"/>
      <color rgb="FFC7F5DC"/>
      <color rgb="FFC7F5CA"/>
      <color rgb="FF6BA42C"/>
      <color rgb="FFDDDF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M48"/>
  <sheetViews>
    <sheetView tabSelected="1" zoomScale="60" zoomScaleNormal="60" workbookViewId="0">
      <selection activeCell="H3" sqref="H3"/>
    </sheetView>
  </sheetViews>
  <sheetFormatPr defaultColWidth="9.109375" defaultRowHeight="13.2" x14ac:dyDescent="0.25"/>
  <cols>
    <col min="1" max="1" width="14.77734375" style="2" customWidth="1"/>
    <col min="2" max="2" width="15.77734375" style="2" customWidth="1"/>
    <col min="3" max="3" width="13.77734375" style="2" customWidth="1"/>
    <col min="4" max="4" width="12.77734375" style="2" customWidth="1"/>
    <col min="5" max="5" width="18.77734375" style="2" customWidth="1"/>
    <col min="6" max="6" width="14.77734375" style="2" customWidth="1"/>
    <col min="7" max="7" width="10.6640625" style="2" customWidth="1"/>
    <col min="8" max="8" width="10.44140625" style="2" customWidth="1"/>
    <col min="9" max="9" width="9.109375" style="2"/>
    <col min="10" max="10" width="18.88671875" style="2" customWidth="1"/>
    <col min="11" max="16384" width="9.109375" style="2"/>
  </cols>
  <sheetData>
    <row r="1" spans="1:13" ht="15.6" x14ac:dyDescent="0.25">
      <c r="A1" s="168" t="s">
        <v>0</v>
      </c>
      <c r="B1" s="168"/>
      <c r="C1" s="168"/>
      <c r="D1" s="168"/>
      <c r="E1" s="168"/>
      <c r="F1" s="168"/>
      <c r="G1" s="27"/>
      <c r="H1" s="51"/>
      <c r="I1" s="28"/>
      <c r="J1" s="124">
        <v>43454</v>
      </c>
      <c r="K1" s="28"/>
      <c r="L1" s="28"/>
    </row>
    <row r="2" spans="1:13" ht="15.6" x14ac:dyDescent="0.25">
      <c r="A2" s="168" t="s">
        <v>11</v>
      </c>
      <c r="B2" s="168"/>
      <c r="C2" s="168"/>
      <c r="D2" s="168"/>
      <c r="E2" s="168"/>
      <c r="F2" s="168"/>
      <c r="G2" s="27"/>
      <c r="H2" s="51"/>
      <c r="I2" s="28"/>
      <c r="J2" s="28"/>
      <c r="K2" s="28"/>
      <c r="L2" s="28"/>
    </row>
    <row r="3" spans="1:13" ht="15.6" x14ac:dyDescent="0.25">
      <c r="A3" s="168" t="s">
        <v>61</v>
      </c>
      <c r="B3" s="168"/>
      <c r="C3" s="168"/>
      <c r="D3" s="168"/>
      <c r="E3" s="168"/>
      <c r="F3" s="168"/>
      <c r="G3" s="45"/>
      <c r="H3" s="51"/>
      <c r="I3" s="28"/>
      <c r="J3" s="28"/>
      <c r="K3" s="28"/>
      <c r="L3" s="28"/>
    </row>
    <row r="4" spans="1:13" ht="15.6" x14ac:dyDescent="0.25">
      <c r="A4" s="86"/>
      <c r="B4" s="86"/>
      <c r="C4" s="86"/>
      <c r="D4" s="86"/>
      <c r="E4" s="86"/>
      <c r="F4" s="86"/>
      <c r="G4" s="45"/>
      <c r="H4" s="51"/>
      <c r="I4" s="28"/>
      <c r="J4" s="28"/>
      <c r="K4" s="28"/>
      <c r="L4" s="28"/>
    </row>
    <row r="5" spans="1:13" x14ac:dyDescent="0.25">
      <c r="A5" s="32"/>
      <c r="B5" s="32"/>
      <c r="C5" s="32"/>
      <c r="D5" s="32"/>
      <c r="E5" s="8"/>
      <c r="F5" s="8"/>
      <c r="G5" s="8"/>
      <c r="H5" s="45"/>
    </row>
    <row r="6" spans="1:13" ht="60" customHeight="1" x14ac:dyDescent="0.25">
      <c r="A6" s="89" t="s">
        <v>2</v>
      </c>
      <c r="B6" s="142" t="s">
        <v>10</v>
      </c>
      <c r="C6" s="163" t="s">
        <v>4</v>
      </c>
      <c r="D6" s="140" t="s">
        <v>7</v>
      </c>
      <c r="E6" s="90" t="s">
        <v>57</v>
      </c>
      <c r="F6" s="91" t="s">
        <v>3</v>
      </c>
      <c r="G6" s="8"/>
      <c r="H6" s="32"/>
      <c r="J6" s="141"/>
      <c r="K6" s="141"/>
      <c r="L6" s="141"/>
      <c r="M6" s="141"/>
    </row>
    <row r="7" spans="1:13" ht="12" customHeight="1" x14ac:dyDescent="0.35">
      <c r="A7" s="92"/>
      <c r="B7" s="150"/>
      <c r="C7" s="164"/>
      <c r="D7" s="166"/>
      <c r="E7" s="93"/>
      <c r="F7" s="94"/>
      <c r="G7" s="8"/>
      <c r="H7" s="32"/>
      <c r="J7" s="141"/>
      <c r="K7" s="141"/>
      <c r="L7" s="141"/>
      <c r="M7" s="141"/>
    </row>
    <row r="8" spans="1:13" ht="19.05" customHeight="1" x14ac:dyDescent="0.25">
      <c r="A8" s="95" t="s">
        <v>51</v>
      </c>
      <c r="B8" s="144" t="s">
        <v>58</v>
      </c>
      <c r="C8" s="156">
        <v>46</v>
      </c>
      <c r="D8" s="132">
        <v>12</v>
      </c>
      <c r="E8" s="96">
        <v>1</v>
      </c>
      <c r="F8" s="104">
        <v>59</v>
      </c>
      <c r="G8" s="74"/>
      <c r="H8" s="32"/>
      <c r="J8" s="141"/>
      <c r="K8" s="141"/>
      <c r="L8" s="141"/>
      <c r="M8" s="141"/>
    </row>
    <row r="9" spans="1:13" ht="19.05" customHeight="1" x14ac:dyDescent="0.25">
      <c r="A9" s="95" t="s">
        <v>28</v>
      </c>
      <c r="B9" s="144" t="s">
        <v>58</v>
      </c>
      <c r="C9" s="156">
        <v>25</v>
      </c>
      <c r="D9" s="132">
        <v>7</v>
      </c>
      <c r="E9" s="96">
        <v>1</v>
      </c>
      <c r="F9" s="104">
        <v>33</v>
      </c>
      <c r="G9" s="75"/>
      <c r="H9" s="32"/>
      <c r="J9" s="141"/>
      <c r="K9" s="141"/>
      <c r="L9" s="141"/>
      <c r="M9" s="141"/>
    </row>
    <row r="10" spans="1:13" ht="19.05" customHeight="1" x14ac:dyDescent="0.25">
      <c r="A10" s="95" t="s">
        <v>27</v>
      </c>
      <c r="B10" s="144" t="s">
        <v>58</v>
      </c>
      <c r="C10" s="156">
        <v>16</v>
      </c>
      <c r="D10" s="132">
        <v>5</v>
      </c>
      <c r="E10" s="96">
        <v>2</v>
      </c>
      <c r="F10" s="104">
        <v>23</v>
      </c>
      <c r="G10" s="75"/>
      <c r="H10" s="32"/>
      <c r="J10" s="141"/>
      <c r="K10" s="141"/>
      <c r="L10" s="141"/>
      <c r="M10" s="141"/>
    </row>
    <row r="11" spans="1:13" ht="19.05" customHeight="1" x14ac:dyDescent="0.25">
      <c r="A11" s="95" t="s">
        <v>26</v>
      </c>
      <c r="B11" s="144" t="s">
        <v>58</v>
      </c>
      <c r="C11" s="156">
        <v>13</v>
      </c>
      <c r="D11" s="132">
        <v>9</v>
      </c>
      <c r="E11" s="96">
        <v>3</v>
      </c>
      <c r="F11" s="104">
        <v>25</v>
      </c>
      <c r="G11" s="75"/>
      <c r="H11" s="32"/>
      <c r="J11" s="141"/>
      <c r="K11" s="141"/>
      <c r="L11" s="141"/>
      <c r="M11" s="141"/>
    </row>
    <row r="12" spans="1:13" ht="19.05" customHeight="1" x14ac:dyDescent="0.25">
      <c r="A12" s="95" t="s">
        <v>25</v>
      </c>
      <c r="B12" s="144" t="s">
        <v>58</v>
      </c>
      <c r="C12" s="156">
        <v>27</v>
      </c>
      <c r="D12" s="132">
        <v>41</v>
      </c>
      <c r="E12" s="96">
        <v>16</v>
      </c>
      <c r="F12" s="104">
        <v>84</v>
      </c>
      <c r="G12" s="75"/>
      <c r="H12" s="32"/>
      <c r="J12" s="141"/>
      <c r="K12" s="141"/>
      <c r="L12" s="141"/>
      <c r="M12" s="141"/>
    </row>
    <row r="13" spans="1:13" ht="19.05" customHeight="1" x14ac:dyDescent="0.25">
      <c r="A13" s="95" t="s">
        <v>24</v>
      </c>
      <c r="B13" s="144" t="s">
        <v>58</v>
      </c>
      <c r="C13" s="156">
        <v>70</v>
      </c>
      <c r="D13" s="132">
        <v>121</v>
      </c>
      <c r="E13" s="96">
        <v>21</v>
      </c>
      <c r="F13" s="104">
        <v>212</v>
      </c>
      <c r="G13" s="75"/>
      <c r="H13" s="32"/>
      <c r="J13" s="141"/>
      <c r="K13" s="141"/>
      <c r="L13" s="141"/>
      <c r="M13" s="141"/>
    </row>
    <row r="14" spans="1:13" ht="19.05" customHeight="1" x14ac:dyDescent="0.25">
      <c r="A14" s="95" t="s">
        <v>23</v>
      </c>
      <c r="B14" s="144">
        <v>456</v>
      </c>
      <c r="C14" s="156">
        <v>242</v>
      </c>
      <c r="D14" s="132">
        <v>198</v>
      </c>
      <c r="E14" s="96">
        <v>20</v>
      </c>
      <c r="F14" s="104">
        <v>916</v>
      </c>
      <c r="G14" s="75"/>
      <c r="H14" s="32"/>
      <c r="J14" s="141"/>
      <c r="K14" s="141"/>
      <c r="L14" s="141"/>
      <c r="M14" s="141"/>
    </row>
    <row r="15" spans="1:13" ht="19.05" customHeight="1" x14ac:dyDescent="0.25">
      <c r="A15" s="95" t="s">
        <v>22</v>
      </c>
      <c r="B15" s="144">
        <v>1066</v>
      </c>
      <c r="C15" s="156">
        <v>636</v>
      </c>
      <c r="D15" s="132">
        <v>312</v>
      </c>
      <c r="E15" s="96">
        <v>52</v>
      </c>
      <c r="F15" s="104">
        <v>2066</v>
      </c>
      <c r="G15" s="75"/>
      <c r="H15" s="32"/>
    </row>
    <row r="16" spans="1:13" ht="19.05" customHeight="1" x14ac:dyDescent="0.25">
      <c r="A16" s="97" t="s">
        <v>21</v>
      </c>
      <c r="B16" s="145">
        <v>1779</v>
      </c>
      <c r="C16" s="157">
        <v>1606</v>
      </c>
      <c r="D16" s="133">
        <v>475</v>
      </c>
      <c r="E16" s="98">
        <v>36</v>
      </c>
      <c r="F16" s="125">
        <v>3896</v>
      </c>
      <c r="G16" s="75"/>
      <c r="H16" s="32"/>
    </row>
    <row r="17" spans="1:9" ht="19.05" customHeight="1" x14ac:dyDescent="0.25">
      <c r="A17" s="97" t="s">
        <v>20</v>
      </c>
      <c r="B17" s="145">
        <v>1416</v>
      </c>
      <c r="C17" s="157">
        <v>1496</v>
      </c>
      <c r="D17" s="133">
        <v>327</v>
      </c>
      <c r="E17" s="98">
        <v>30</v>
      </c>
      <c r="F17" s="125">
        <v>3269</v>
      </c>
      <c r="G17" s="75"/>
      <c r="H17" s="32"/>
    </row>
    <row r="18" spans="1:9" ht="19.05" customHeight="1" x14ac:dyDescent="0.25">
      <c r="A18" s="97" t="s">
        <v>19</v>
      </c>
      <c r="B18" s="145">
        <v>1096</v>
      </c>
      <c r="C18" s="157">
        <v>677</v>
      </c>
      <c r="D18" s="133">
        <v>249</v>
      </c>
      <c r="E18" s="98">
        <v>13</v>
      </c>
      <c r="F18" s="125">
        <v>2035</v>
      </c>
      <c r="G18" s="75"/>
      <c r="H18" s="32"/>
    </row>
    <row r="19" spans="1:9" ht="19.05" customHeight="1" x14ac:dyDescent="0.25">
      <c r="A19" s="95" t="s">
        <v>18</v>
      </c>
      <c r="B19" s="144">
        <v>1129</v>
      </c>
      <c r="C19" s="156">
        <v>451</v>
      </c>
      <c r="D19" s="132">
        <v>147</v>
      </c>
      <c r="E19" s="96">
        <v>13</v>
      </c>
      <c r="F19" s="104">
        <v>1740</v>
      </c>
      <c r="G19" s="75"/>
      <c r="H19" s="32"/>
    </row>
    <row r="20" spans="1:9" ht="19.05" customHeight="1" x14ac:dyDescent="0.25">
      <c r="A20" s="95" t="s">
        <v>17</v>
      </c>
      <c r="B20" s="144">
        <v>1347</v>
      </c>
      <c r="C20" s="156">
        <v>377</v>
      </c>
      <c r="D20" s="132">
        <v>87</v>
      </c>
      <c r="E20" s="96">
        <v>9</v>
      </c>
      <c r="F20" s="104">
        <v>1820</v>
      </c>
      <c r="G20" s="50"/>
      <c r="H20" s="32"/>
    </row>
    <row r="21" spans="1:9" ht="19.05" customHeight="1" x14ac:dyDescent="0.25">
      <c r="A21" s="95" t="s">
        <v>55</v>
      </c>
      <c r="B21" s="144">
        <v>1260</v>
      </c>
      <c r="C21" s="156">
        <v>346</v>
      </c>
      <c r="D21" s="132">
        <v>89</v>
      </c>
      <c r="E21" s="96">
        <v>13</v>
      </c>
      <c r="F21" s="104">
        <v>1708</v>
      </c>
      <c r="G21" s="75"/>
      <c r="H21" s="32"/>
    </row>
    <row r="22" spans="1:9" ht="19.05" customHeight="1" x14ac:dyDescent="0.25">
      <c r="A22" s="95" t="s">
        <v>15</v>
      </c>
      <c r="B22" s="144">
        <v>1221</v>
      </c>
      <c r="C22" s="156">
        <v>366</v>
      </c>
      <c r="D22" s="132">
        <v>113</v>
      </c>
      <c r="E22" s="96">
        <v>14</v>
      </c>
      <c r="F22" s="104">
        <v>1714</v>
      </c>
      <c r="G22" s="75"/>
      <c r="H22" s="32"/>
      <c r="I22" s="24"/>
    </row>
    <row r="23" spans="1:9" ht="19.05" customHeight="1" x14ac:dyDescent="0.25">
      <c r="A23" s="95" t="s">
        <v>14</v>
      </c>
      <c r="B23" s="144">
        <v>1207</v>
      </c>
      <c r="C23" s="156">
        <v>404</v>
      </c>
      <c r="D23" s="132">
        <v>135</v>
      </c>
      <c r="E23" s="96">
        <v>12</v>
      </c>
      <c r="F23" s="104">
        <v>1758</v>
      </c>
      <c r="G23" s="50"/>
      <c r="H23" s="32"/>
    </row>
    <row r="24" spans="1:9" ht="19.05" customHeight="1" x14ac:dyDescent="0.25">
      <c r="A24" s="95" t="s">
        <v>13</v>
      </c>
      <c r="B24" s="144">
        <v>1265</v>
      </c>
      <c r="C24" s="156">
        <v>408</v>
      </c>
      <c r="D24" s="132">
        <v>134</v>
      </c>
      <c r="E24" s="96">
        <v>17</v>
      </c>
      <c r="F24" s="104">
        <v>1824</v>
      </c>
      <c r="G24" s="75"/>
      <c r="H24" s="32"/>
    </row>
    <row r="25" spans="1:9" ht="19.05" customHeight="1" x14ac:dyDescent="0.25">
      <c r="A25" s="95" t="s">
        <v>12</v>
      </c>
      <c r="B25" s="144">
        <v>1576</v>
      </c>
      <c r="C25" s="156">
        <v>464</v>
      </c>
      <c r="D25" s="132">
        <v>136</v>
      </c>
      <c r="E25" s="96">
        <v>16</v>
      </c>
      <c r="F25" s="104">
        <v>2192</v>
      </c>
      <c r="G25" s="75"/>
      <c r="H25" s="32"/>
    </row>
    <row r="26" spans="1:9" ht="19.05" customHeight="1" x14ac:dyDescent="0.25">
      <c r="A26" s="95" t="s">
        <v>29</v>
      </c>
      <c r="B26" s="144">
        <v>1721</v>
      </c>
      <c r="C26" s="156">
        <v>459</v>
      </c>
      <c r="D26" s="132">
        <v>102</v>
      </c>
      <c r="E26" s="96">
        <v>10</v>
      </c>
      <c r="F26" s="104">
        <v>2292</v>
      </c>
      <c r="G26" s="75"/>
      <c r="H26" s="32"/>
    </row>
    <row r="27" spans="1:9" ht="19.05" customHeight="1" x14ac:dyDescent="0.25">
      <c r="A27" s="95" t="s">
        <v>30</v>
      </c>
      <c r="B27" s="144">
        <v>1582</v>
      </c>
      <c r="C27" s="156">
        <v>307</v>
      </c>
      <c r="D27" s="132">
        <v>63</v>
      </c>
      <c r="E27" s="96">
        <v>6</v>
      </c>
      <c r="F27" s="104">
        <v>1958</v>
      </c>
      <c r="G27" s="75"/>
      <c r="H27" s="32"/>
    </row>
    <row r="28" spans="1:9" ht="19.05" customHeight="1" x14ac:dyDescent="0.25">
      <c r="A28" s="95" t="s">
        <v>31</v>
      </c>
      <c r="B28" s="144">
        <v>1323</v>
      </c>
      <c r="C28" s="156">
        <v>184</v>
      </c>
      <c r="D28" s="132">
        <v>38</v>
      </c>
      <c r="E28" s="96">
        <v>4</v>
      </c>
      <c r="F28" s="104">
        <v>1549</v>
      </c>
      <c r="G28" s="75"/>
      <c r="H28" s="32"/>
    </row>
    <row r="29" spans="1:9" ht="19.05" customHeight="1" x14ac:dyDescent="0.25">
      <c r="A29" s="95" t="s">
        <v>32</v>
      </c>
      <c r="B29" s="144">
        <v>918</v>
      </c>
      <c r="C29" s="156">
        <v>138</v>
      </c>
      <c r="D29" s="132">
        <v>35</v>
      </c>
      <c r="E29" s="96">
        <v>4</v>
      </c>
      <c r="F29" s="104">
        <v>1095</v>
      </c>
      <c r="G29" s="75"/>
      <c r="H29" s="32"/>
    </row>
    <row r="30" spans="1:9" ht="19.05" customHeight="1" x14ac:dyDescent="0.25">
      <c r="A30" s="95" t="s">
        <v>33</v>
      </c>
      <c r="B30" s="144">
        <v>601</v>
      </c>
      <c r="C30" s="156">
        <v>115</v>
      </c>
      <c r="D30" s="132">
        <v>32</v>
      </c>
      <c r="E30" s="96">
        <v>4</v>
      </c>
      <c r="F30" s="104">
        <v>752</v>
      </c>
      <c r="G30" s="75"/>
      <c r="H30" s="32"/>
    </row>
    <row r="31" spans="1:9" ht="19.05" customHeight="1" x14ac:dyDescent="0.25">
      <c r="A31" s="95" t="s">
        <v>34</v>
      </c>
      <c r="B31" s="144">
        <v>361</v>
      </c>
      <c r="C31" s="156">
        <v>96</v>
      </c>
      <c r="D31" s="132">
        <v>23</v>
      </c>
      <c r="E31" s="96">
        <v>2</v>
      </c>
      <c r="F31" s="104">
        <v>482</v>
      </c>
      <c r="G31" s="75"/>
      <c r="H31" s="32"/>
    </row>
    <row r="32" spans="1:9" ht="3.9" customHeight="1" x14ac:dyDescent="0.25">
      <c r="A32" s="99"/>
      <c r="B32" s="146"/>
      <c r="C32" s="158"/>
      <c r="D32" s="134"/>
      <c r="E32" s="100"/>
      <c r="F32" s="101"/>
      <c r="G32" s="75"/>
      <c r="H32" s="32"/>
    </row>
    <row r="33" spans="1:13" ht="19.05" customHeight="1" x14ac:dyDescent="0.25">
      <c r="A33" s="102" t="s">
        <v>3</v>
      </c>
      <c r="B33" s="147">
        <v>21324</v>
      </c>
      <c r="C33" s="159">
        <v>8969</v>
      </c>
      <c r="D33" s="135">
        <v>2890</v>
      </c>
      <c r="E33" s="103">
        <v>319</v>
      </c>
      <c r="F33" s="104">
        <v>33502</v>
      </c>
      <c r="G33" s="76"/>
      <c r="H33" s="32"/>
      <c r="I33" s="24"/>
      <c r="J33" s="24"/>
      <c r="K33" s="24"/>
      <c r="L33" s="24"/>
      <c r="M33" s="24"/>
    </row>
    <row r="34" spans="1:13" ht="6.6" customHeight="1" x14ac:dyDescent="0.25">
      <c r="A34" s="83"/>
      <c r="B34" s="151"/>
      <c r="C34" s="165"/>
      <c r="D34" s="167"/>
      <c r="E34" s="84"/>
      <c r="F34" s="85"/>
      <c r="G34" s="76"/>
      <c r="H34" s="32"/>
      <c r="I34" s="24"/>
      <c r="J34" s="24"/>
      <c r="K34" s="24"/>
      <c r="L34" s="24"/>
      <c r="M34" s="24"/>
    </row>
    <row r="35" spans="1:13" x14ac:dyDescent="0.25">
      <c r="A35" s="46"/>
      <c r="B35" s="46"/>
      <c r="C35" s="46"/>
      <c r="D35" s="46"/>
      <c r="E35" s="46"/>
      <c r="F35" s="47"/>
      <c r="G35" s="47"/>
      <c r="H35" s="32"/>
    </row>
    <row r="36" spans="1:13" x14ac:dyDescent="0.25">
      <c r="A36" s="48"/>
      <c r="B36" s="49"/>
      <c r="C36" s="49"/>
      <c r="D36" s="49"/>
      <c r="E36" s="49"/>
      <c r="F36" s="49"/>
      <c r="G36" s="46"/>
      <c r="H36" s="32"/>
    </row>
    <row r="37" spans="1:13" x14ac:dyDescent="0.25">
      <c r="A37" s="46"/>
      <c r="B37" s="47"/>
      <c r="C37" s="47"/>
      <c r="D37" s="47"/>
      <c r="E37" s="47"/>
      <c r="F37" s="47"/>
      <c r="G37" s="46"/>
      <c r="H37" s="32"/>
    </row>
    <row r="38" spans="1:13" ht="13.8" x14ac:dyDescent="0.25">
      <c r="B38" s="25"/>
      <c r="C38" s="25"/>
      <c r="D38" s="25"/>
      <c r="E38" s="25"/>
      <c r="F38" s="81"/>
    </row>
    <row r="39" spans="1:13" x14ac:dyDescent="0.25">
      <c r="B39" s="25"/>
      <c r="C39" s="25"/>
      <c r="D39" s="25"/>
      <c r="E39" s="25"/>
      <c r="F39" s="25"/>
    </row>
    <row r="41" spans="1:13" x14ac:dyDescent="0.25">
      <c r="F41" s="24"/>
    </row>
    <row r="44" spans="1:13" x14ac:dyDescent="0.25">
      <c r="F44" s="24"/>
    </row>
    <row r="45" spans="1:13" x14ac:dyDescent="0.25">
      <c r="A45" s="31"/>
      <c r="B45" s="24"/>
      <c r="C45" s="24"/>
      <c r="D45" s="24"/>
      <c r="E45" s="24"/>
      <c r="F45" s="25"/>
    </row>
    <row r="46" spans="1:13" x14ac:dyDescent="0.25">
      <c r="A46" s="21"/>
      <c r="B46" s="24"/>
      <c r="C46" s="24"/>
      <c r="D46" s="24"/>
      <c r="E46" s="24"/>
    </row>
    <row r="47" spans="1:13" x14ac:dyDescent="0.25">
      <c r="A47" s="31"/>
      <c r="B47" s="24"/>
      <c r="C47" s="24"/>
      <c r="D47" s="24"/>
      <c r="E47" s="24"/>
    </row>
    <row r="48" spans="1:13" x14ac:dyDescent="0.25">
      <c r="B48" s="25"/>
      <c r="C48" s="25"/>
      <c r="D48" s="25"/>
      <c r="E48" s="25"/>
    </row>
  </sheetData>
  <mergeCells count="3">
    <mergeCell ref="A1:F1"/>
    <mergeCell ref="A2:F2"/>
    <mergeCell ref="A3:F3"/>
  </mergeCells>
  <phoneticPr fontId="3" type="noConversion"/>
  <printOptions gridLines="1"/>
  <pageMargins left="0.75" right="0.75" top="1" bottom="1" header="0.5" footer="0.5"/>
  <pageSetup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37"/>
  <sheetViews>
    <sheetView topLeftCell="A4" zoomScale="60" zoomScaleNormal="60" workbookViewId="0">
      <selection activeCell="I26" sqref="I26"/>
    </sheetView>
  </sheetViews>
  <sheetFormatPr defaultRowHeight="13.2" x14ac:dyDescent="0.25"/>
  <cols>
    <col min="1" max="1" width="14.77734375" customWidth="1"/>
    <col min="2" max="2" width="19.33203125" customWidth="1"/>
    <col min="3" max="3" width="16.5546875" customWidth="1"/>
    <col min="4" max="4" width="12.77734375" customWidth="1"/>
    <col min="5" max="5" width="18.77734375" customWidth="1"/>
    <col min="6" max="6" width="18.33203125" customWidth="1"/>
    <col min="9" max="9" width="21.44140625" customWidth="1"/>
  </cols>
  <sheetData>
    <row r="1" spans="1:9" ht="15.6" x14ac:dyDescent="0.25">
      <c r="A1" s="168" t="s">
        <v>0</v>
      </c>
      <c r="B1" s="168"/>
      <c r="C1" s="168"/>
      <c r="D1" s="168"/>
      <c r="E1" s="168"/>
      <c r="F1" s="168"/>
      <c r="G1" s="109"/>
      <c r="I1" s="124">
        <v>43454</v>
      </c>
    </row>
    <row r="2" spans="1:9" ht="15.6" x14ac:dyDescent="0.25">
      <c r="A2" s="168" t="s">
        <v>11</v>
      </c>
      <c r="B2" s="168"/>
      <c r="C2" s="168"/>
      <c r="D2" s="168"/>
      <c r="E2" s="168"/>
      <c r="F2" s="168"/>
      <c r="G2" s="109"/>
    </row>
    <row r="3" spans="1:9" ht="15.6" x14ac:dyDescent="0.25">
      <c r="A3" s="168" t="s">
        <v>60</v>
      </c>
      <c r="B3" s="168"/>
      <c r="C3" s="168"/>
      <c r="D3" s="168"/>
      <c r="E3" s="168"/>
      <c r="F3" s="168"/>
      <c r="G3" s="109"/>
    </row>
    <row r="4" spans="1:9" ht="15.6" x14ac:dyDescent="0.25">
      <c r="A4" s="86"/>
      <c r="B4" s="86"/>
      <c r="C4" s="86"/>
      <c r="D4" s="86"/>
      <c r="E4" s="86"/>
      <c r="F4" s="86"/>
      <c r="G4" s="109"/>
    </row>
    <row r="5" spans="1:9" x14ac:dyDescent="0.25">
      <c r="A5" s="32"/>
      <c r="B5" s="32"/>
      <c r="C5" s="32"/>
      <c r="D5" s="8"/>
      <c r="E5" s="8"/>
      <c r="F5" s="8"/>
      <c r="G5" s="109"/>
    </row>
    <row r="6" spans="1:9" ht="60" customHeight="1" x14ac:dyDescent="0.25">
      <c r="A6" s="89" t="s">
        <v>2</v>
      </c>
      <c r="B6" s="142" t="s">
        <v>10</v>
      </c>
      <c r="C6" s="163" t="s">
        <v>4</v>
      </c>
      <c r="D6" s="140" t="s">
        <v>7</v>
      </c>
      <c r="E6" s="90" t="s">
        <v>57</v>
      </c>
      <c r="F6" s="91" t="s">
        <v>3</v>
      </c>
      <c r="G6" s="109"/>
    </row>
    <row r="7" spans="1:9" ht="18" x14ac:dyDescent="0.35">
      <c r="A7" s="92"/>
      <c r="B7" s="150"/>
      <c r="C7" s="164"/>
      <c r="D7" s="166"/>
      <c r="E7" s="93"/>
      <c r="F7" s="105"/>
      <c r="G7" s="109"/>
    </row>
    <row r="8" spans="1:9" ht="19.05" customHeight="1" x14ac:dyDescent="0.25">
      <c r="A8" s="95" t="s">
        <v>51</v>
      </c>
      <c r="B8" s="144" t="s">
        <v>58</v>
      </c>
      <c r="C8" s="156">
        <v>190</v>
      </c>
      <c r="D8" s="132">
        <v>104</v>
      </c>
      <c r="E8" s="106">
        <v>11</v>
      </c>
      <c r="F8" s="104">
        <v>305</v>
      </c>
      <c r="G8" s="109"/>
    </row>
    <row r="9" spans="1:9" ht="19.05" customHeight="1" x14ac:dyDescent="0.25">
      <c r="A9" s="95" t="s">
        <v>28</v>
      </c>
      <c r="B9" s="144" t="s">
        <v>58</v>
      </c>
      <c r="C9" s="156">
        <v>102</v>
      </c>
      <c r="D9" s="132">
        <v>51</v>
      </c>
      <c r="E9" s="106">
        <v>4</v>
      </c>
      <c r="F9" s="104">
        <v>157</v>
      </c>
      <c r="G9" s="109"/>
    </row>
    <row r="10" spans="1:9" ht="19.05" customHeight="1" x14ac:dyDescent="0.25">
      <c r="A10" s="95" t="s">
        <v>27</v>
      </c>
      <c r="B10" s="144" t="s">
        <v>58</v>
      </c>
      <c r="C10" s="156">
        <v>58</v>
      </c>
      <c r="D10" s="132">
        <v>28</v>
      </c>
      <c r="E10" s="106">
        <v>2</v>
      </c>
      <c r="F10" s="104">
        <v>88</v>
      </c>
      <c r="G10" s="109"/>
    </row>
    <row r="11" spans="1:9" ht="19.05" customHeight="1" x14ac:dyDescent="0.25">
      <c r="A11" s="95" t="s">
        <v>26</v>
      </c>
      <c r="B11" s="144" t="s">
        <v>58</v>
      </c>
      <c r="C11" s="156">
        <v>26</v>
      </c>
      <c r="D11" s="132">
        <v>15</v>
      </c>
      <c r="E11" s="106">
        <v>2</v>
      </c>
      <c r="F11" s="104">
        <v>43</v>
      </c>
      <c r="G11" s="109"/>
    </row>
    <row r="12" spans="1:9" ht="19.05" customHeight="1" x14ac:dyDescent="0.25">
      <c r="A12" s="95" t="s">
        <v>25</v>
      </c>
      <c r="B12" s="144" t="s">
        <v>58</v>
      </c>
      <c r="C12" s="156">
        <v>22</v>
      </c>
      <c r="D12" s="132">
        <v>12</v>
      </c>
      <c r="E12" s="106">
        <v>3</v>
      </c>
      <c r="F12" s="104">
        <v>37</v>
      </c>
      <c r="G12" s="109"/>
    </row>
    <row r="13" spans="1:9" ht="19.05" customHeight="1" x14ac:dyDescent="0.25">
      <c r="A13" s="95" t="s">
        <v>24</v>
      </c>
      <c r="B13" s="144" t="s">
        <v>58</v>
      </c>
      <c r="C13" s="156">
        <v>23</v>
      </c>
      <c r="D13" s="132">
        <v>18</v>
      </c>
      <c r="E13" s="106">
        <v>4</v>
      </c>
      <c r="F13" s="104">
        <v>45</v>
      </c>
      <c r="G13" s="109"/>
    </row>
    <row r="14" spans="1:9" ht="19.05" customHeight="1" x14ac:dyDescent="0.25">
      <c r="A14" s="95" t="s">
        <v>23</v>
      </c>
      <c r="B14" s="144">
        <v>369</v>
      </c>
      <c r="C14" s="156">
        <v>52</v>
      </c>
      <c r="D14" s="132">
        <v>35</v>
      </c>
      <c r="E14" s="106">
        <v>4</v>
      </c>
      <c r="F14" s="104">
        <v>460</v>
      </c>
      <c r="G14" s="109"/>
    </row>
    <row r="15" spans="1:9" ht="19.05" customHeight="1" x14ac:dyDescent="0.25">
      <c r="A15" s="95" t="s">
        <v>22</v>
      </c>
      <c r="B15" s="144">
        <v>731</v>
      </c>
      <c r="C15" s="156">
        <v>110</v>
      </c>
      <c r="D15" s="132">
        <v>61</v>
      </c>
      <c r="E15" s="106">
        <v>8</v>
      </c>
      <c r="F15" s="104">
        <v>910</v>
      </c>
      <c r="G15" s="109"/>
    </row>
    <row r="16" spans="1:9" ht="19.05" customHeight="1" x14ac:dyDescent="0.25">
      <c r="A16" s="95" t="s">
        <v>21</v>
      </c>
      <c r="B16" s="144">
        <v>910</v>
      </c>
      <c r="C16" s="156">
        <v>175</v>
      </c>
      <c r="D16" s="132">
        <v>69</v>
      </c>
      <c r="E16" s="107">
        <v>6</v>
      </c>
      <c r="F16" s="126">
        <v>1160</v>
      </c>
      <c r="G16" s="109"/>
    </row>
    <row r="17" spans="1:7" ht="19.05" customHeight="1" x14ac:dyDescent="0.25">
      <c r="A17" s="95" t="s">
        <v>20</v>
      </c>
      <c r="B17" s="144">
        <v>881</v>
      </c>
      <c r="C17" s="156">
        <v>191</v>
      </c>
      <c r="D17" s="132">
        <v>59</v>
      </c>
      <c r="E17" s="107">
        <v>6</v>
      </c>
      <c r="F17" s="126">
        <v>1137</v>
      </c>
      <c r="G17" s="109"/>
    </row>
    <row r="18" spans="1:7" ht="19.05" customHeight="1" x14ac:dyDescent="0.25">
      <c r="A18" s="95" t="s">
        <v>19</v>
      </c>
      <c r="B18" s="144">
        <v>904</v>
      </c>
      <c r="C18" s="156">
        <v>186</v>
      </c>
      <c r="D18" s="132">
        <v>54</v>
      </c>
      <c r="E18" s="107">
        <v>5</v>
      </c>
      <c r="F18" s="126">
        <v>1149</v>
      </c>
      <c r="G18" s="109"/>
    </row>
    <row r="19" spans="1:7" ht="19.05" customHeight="1" x14ac:dyDescent="0.25">
      <c r="A19" s="95" t="s">
        <v>18</v>
      </c>
      <c r="B19" s="144">
        <v>1133</v>
      </c>
      <c r="C19" s="156">
        <v>201</v>
      </c>
      <c r="D19" s="132">
        <v>48</v>
      </c>
      <c r="E19" s="106">
        <v>5</v>
      </c>
      <c r="F19" s="104">
        <v>1387</v>
      </c>
      <c r="G19" s="109"/>
    </row>
    <row r="20" spans="1:7" ht="19.05" customHeight="1" x14ac:dyDescent="0.25">
      <c r="A20" s="95" t="s">
        <v>17</v>
      </c>
      <c r="B20" s="144">
        <v>1402</v>
      </c>
      <c r="C20" s="156">
        <v>236</v>
      </c>
      <c r="D20" s="132">
        <v>56</v>
      </c>
      <c r="E20" s="106">
        <v>6</v>
      </c>
      <c r="F20" s="104">
        <v>1700</v>
      </c>
      <c r="G20" s="109"/>
    </row>
    <row r="21" spans="1:7" ht="19.05" customHeight="1" x14ac:dyDescent="0.25">
      <c r="A21" s="95" t="s">
        <v>55</v>
      </c>
      <c r="B21" s="144">
        <v>1267</v>
      </c>
      <c r="C21" s="156">
        <v>286</v>
      </c>
      <c r="D21" s="132">
        <v>69</v>
      </c>
      <c r="E21" s="106">
        <v>11</v>
      </c>
      <c r="F21" s="104">
        <v>1633</v>
      </c>
      <c r="G21" s="109"/>
    </row>
    <row r="22" spans="1:7" ht="19.05" customHeight="1" x14ac:dyDescent="0.25">
      <c r="A22" s="95" t="s">
        <v>15</v>
      </c>
      <c r="B22" s="144">
        <v>1274</v>
      </c>
      <c r="C22" s="156">
        <v>356</v>
      </c>
      <c r="D22" s="132">
        <v>104</v>
      </c>
      <c r="E22" s="106">
        <v>15</v>
      </c>
      <c r="F22" s="104">
        <v>1749</v>
      </c>
      <c r="G22" s="109"/>
    </row>
    <row r="23" spans="1:7" ht="19.05" customHeight="1" x14ac:dyDescent="0.25">
      <c r="A23" s="95" t="s">
        <v>14</v>
      </c>
      <c r="B23" s="144">
        <v>1147</v>
      </c>
      <c r="C23" s="156">
        <v>423</v>
      </c>
      <c r="D23" s="132">
        <v>181</v>
      </c>
      <c r="E23" s="106">
        <v>13</v>
      </c>
      <c r="F23" s="104">
        <v>1764</v>
      </c>
      <c r="G23" s="109"/>
    </row>
    <row r="24" spans="1:7" ht="19.05" customHeight="1" x14ac:dyDescent="0.25">
      <c r="A24" s="95" t="s">
        <v>13</v>
      </c>
      <c r="B24" s="144">
        <v>1277</v>
      </c>
      <c r="C24" s="156">
        <v>619</v>
      </c>
      <c r="D24" s="132">
        <v>268</v>
      </c>
      <c r="E24" s="106">
        <v>33</v>
      </c>
      <c r="F24" s="104">
        <v>2197</v>
      </c>
      <c r="G24" s="109"/>
    </row>
    <row r="25" spans="1:7" ht="19.05" customHeight="1" x14ac:dyDescent="0.25">
      <c r="A25" s="97" t="s">
        <v>12</v>
      </c>
      <c r="B25" s="145">
        <v>1972</v>
      </c>
      <c r="C25" s="157">
        <v>1113</v>
      </c>
      <c r="D25" s="133">
        <v>358</v>
      </c>
      <c r="E25" s="108">
        <v>34</v>
      </c>
      <c r="F25" s="127">
        <v>3477</v>
      </c>
      <c r="G25" s="109"/>
    </row>
    <row r="26" spans="1:7" ht="19.05" customHeight="1" x14ac:dyDescent="0.25">
      <c r="A26" s="97" t="s">
        <v>29</v>
      </c>
      <c r="B26" s="145">
        <v>2490</v>
      </c>
      <c r="C26" s="157">
        <v>1600</v>
      </c>
      <c r="D26" s="133">
        <v>365</v>
      </c>
      <c r="E26" s="108">
        <v>40</v>
      </c>
      <c r="F26" s="127">
        <v>4495</v>
      </c>
      <c r="G26" s="109"/>
    </row>
    <row r="27" spans="1:7" ht="19.05" customHeight="1" x14ac:dyDescent="0.25">
      <c r="A27" s="97" t="s">
        <v>30</v>
      </c>
      <c r="B27" s="145">
        <v>2126</v>
      </c>
      <c r="C27" s="157">
        <v>1105</v>
      </c>
      <c r="D27" s="133">
        <v>262</v>
      </c>
      <c r="E27" s="108">
        <v>25</v>
      </c>
      <c r="F27" s="127">
        <v>3518</v>
      </c>
      <c r="G27" s="109"/>
    </row>
    <row r="28" spans="1:7" ht="19.05" customHeight="1" x14ac:dyDescent="0.25">
      <c r="A28" s="95" t="s">
        <v>31</v>
      </c>
      <c r="B28" s="144">
        <v>1425</v>
      </c>
      <c r="C28" s="156">
        <v>643</v>
      </c>
      <c r="D28" s="132">
        <v>174</v>
      </c>
      <c r="E28" s="106">
        <v>18</v>
      </c>
      <c r="F28" s="104">
        <v>2260</v>
      </c>
      <c r="G28" s="109"/>
    </row>
    <row r="29" spans="1:7" ht="19.05" customHeight="1" x14ac:dyDescent="0.25">
      <c r="A29" s="95" t="s">
        <v>32</v>
      </c>
      <c r="B29" s="144">
        <v>1068</v>
      </c>
      <c r="C29" s="156">
        <v>486</v>
      </c>
      <c r="D29" s="132">
        <v>164</v>
      </c>
      <c r="E29" s="106">
        <v>18</v>
      </c>
      <c r="F29" s="104">
        <v>1736</v>
      </c>
      <c r="G29" s="109"/>
    </row>
    <row r="30" spans="1:7" ht="19.05" customHeight="1" x14ac:dyDescent="0.25">
      <c r="A30" s="95" t="s">
        <v>33</v>
      </c>
      <c r="B30" s="144">
        <v>758</v>
      </c>
      <c r="C30" s="156">
        <v>433</v>
      </c>
      <c r="D30" s="132">
        <v>198</v>
      </c>
      <c r="E30" s="106">
        <v>18</v>
      </c>
      <c r="F30" s="104">
        <v>1407</v>
      </c>
      <c r="G30" s="109"/>
    </row>
    <row r="31" spans="1:7" ht="19.05" customHeight="1" x14ac:dyDescent="0.25">
      <c r="A31" s="95" t="s">
        <v>34</v>
      </c>
      <c r="B31" s="144">
        <v>438</v>
      </c>
      <c r="C31" s="156">
        <v>329</v>
      </c>
      <c r="D31" s="132">
        <v>189</v>
      </c>
      <c r="E31" s="106">
        <v>14</v>
      </c>
      <c r="F31" s="104">
        <v>970</v>
      </c>
      <c r="G31" s="109"/>
    </row>
    <row r="32" spans="1:7" ht="6" customHeight="1" x14ac:dyDescent="0.25">
      <c r="A32" s="99"/>
      <c r="B32" s="146"/>
      <c r="C32" s="158"/>
      <c r="D32" s="134"/>
      <c r="E32" s="100"/>
      <c r="F32" s="101"/>
      <c r="G32" s="109"/>
    </row>
    <row r="33" spans="1:7" ht="19.05" customHeight="1" x14ac:dyDescent="0.25">
      <c r="A33" s="102" t="s">
        <v>3</v>
      </c>
      <c r="B33" s="147">
        <v>21572</v>
      </c>
      <c r="C33" s="159">
        <v>8965</v>
      </c>
      <c r="D33" s="135">
        <v>2942</v>
      </c>
      <c r="E33" s="103">
        <v>305</v>
      </c>
      <c r="F33" s="104">
        <v>33784</v>
      </c>
      <c r="G33" s="109"/>
    </row>
    <row r="34" spans="1:7" ht="6" customHeight="1" x14ac:dyDescent="0.25">
      <c r="A34" s="83"/>
      <c r="B34" s="151"/>
      <c r="C34" s="165"/>
      <c r="D34" s="167"/>
      <c r="E34" s="84"/>
      <c r="F34" s="85"/>
      <c r="G34" s="109"/>
    </row>
    <row r="35" spans="1:7" x14ac:dyDescent="0.25">
      <c r="A35" s="109"/>
      <c r="B35" s="109"/>
      <c r="C35" s="109"/>
      <c r="D35" s="109"/>
      <c r="E35" s="109"/>
      <c r="F35" s="109"/>
      <c r="G35" s="109"/>
    </row>
    <row r="36" spans="1:7" x14ac:dyDescent="0.25">
      <c r="A36" s="109"/>
      <c r="B36" s="109"/>
      <c r="C36" s="109"/>
      <c r="D36" s="109"/>
      <c r="E36" s="109"/>
      <c r="F36" s="109"/>
      <c r="G36" s="109"/>
    </row>
    <row r="37" spans="1:7" x14ac:dyDescent="0.25">
      <c r="A37" s="109"/>
      <c r="B37" s="109"/>
      <c r="C37" s="109"/>
      <c r="D37" s="109"/>
      <c r="E37" s="109"/>
      <c r="F37" s="109"/>
      <c r="G37" s="109"/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BC38"/>
  <sheetViews>
    <sheetView topLeftCell="A13" zoomScale="60" zoomScaleNormal="60" workbookViewId="0">
      <selection activeCell="A36" sqref="A36"/>
    </sheetView>
  </sheetViews>
  <sheetFormatPr defaultColWidth="9" defaultRowHeight="13.2" x14ac:dyDescent="0.25"/>
  <cols>
    <col min="1" max="1" width="14.77734375" style="1" customWidth="1"/>
    <col min="2" max="2" width="8.77734375" style="1" customWidth="1"/>
    <col min="3" max="3" width="11.33203125" style="1" customWidth="1"/>
    <col min="4" max="4" width="8.77734375" style="1" customWidth="1"/>
    <col min="5" max="5" width="11.33203125" style="1" customWidth="1"/>
    <col min="6" max="6" width="9.88671875" style="1" customWidth="1"/>
    <col min="7" max="7" width="14.6640625" style="1" customWidth="1"/>
    <col min="8" max="8" width="12.88671875" style="1" customWidth="1"/>
    <col min="9" max="9" width="8.77734375" style="1" customWidth="1"/>
    <col min="10" max="10" width="13.109375" style="1" customWidth="1"/>
    <col min="11" max="11" width="9.88671875" style="1" customWidth="1"/>
    <col min="12" max="12" width="8.77734375" style="1" customWidth="1"/>
    <col min="13" max="13" width="11" style="1" customWidth="1"/>
    <col min="14" max="14" width="8.77734375" style="1" customWidth="1"/>
    <col min="15" max="15" width="11.44140625" style="1" customWidth="1"/>
    <col min="16" max="16" width="7.5546875" style="1" customWidth="1"/>
    <col min="17" max="17" width="17" style="1" customWidth="1"/>
    <col min="18" max="18" width="12.77734375" style="1" customWidth="1"/>
    <col min="19" max="19" width="10.88671875" style="1" customWidth="1"/>
    <col min="20" max="20" width="16.77734375" style="1" customWidth="1"/>
    <col min="21" max="16384" width="9" style="1"/>
  </cols>
  <sheetData>
    <row r="1" spans="1:37" ht="15.6" x14ac:dyDescent="0.25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33"/>
      <c r="T1" s="124">
        <v>43419</v>
      </c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spans="1:37" ht="15.6" x14ac:dyDescent="0.25">
      <c r="A2" s="168" t="s">
        <v>1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</row>
    <row r="3" spans="1:37" ht="15.6" x14ac:dyDescent="0.25">
      <c r="A3" s="168" t="s">
        <v>62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33"/>
      <c r="T3" s="33"/>
      <c r="U3" s="33"/>
      <c r="V3" s="52"/>
      <c r="W3" s="33"/>
      <c r="X3" s="33"/>
      <c r="Y3" s="33"/>
      <c r="Z3" s="33"/>
      <c r="AA3" s="33"/>
      <c r="AB3" s="33"/>
      <c r="AC3" s="33"/>
      <c r="AD3" s="33"/>
    </row>
    <row r="4" spans="1:37" ht="15.6" x14ac:dyDescent="0.25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33"/>
      <c r="T4" s="33"/>
      <c r="U4" s="33"/>
      <c r="V4" s="52"/>
      <c r="W4" s="33"/>
      <c r="X4" s="33"/>
      <c r="Y4" s="33"/>
      <c r="Z4" s="33"/>
      <c r="AA4" s="33"/>
      <c r="AB4" s="33"/>
      <c r="AC4" s="33"/>
      <c r="AD4" s="33"/>
    </row>
    <row r="5" spans="1:37" x14ac:dyDescent="0.25">
      <c r="A5" s="32"/>
      <c r="B5" s="32"/>
      <c r="C5" s="32"/>
      <c r="D5" s="32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45"/>
      <c r="T5" s="53"/>
      <c r="U5" s="33"/>
      <c r="V5" s="33"/>
      <c r="W5" s="33"/>
      <c r="X5" s="33"/>
      <c r="Y5" s="33"/>
      <c r="Z5" s="33"/>
      <c r="AA5" s="33"/>
      <c r="AB5" s="33"/>
      <c r="AC5" s="33"/>
      <c r="AD5" s="33"/>
    </row>
    <row r="6" spans="1:37" s="7" customFormat="1" ht="60" customHeight="1" x14ac:dyDescent="0.25">
      <c r="A6" s="110" t="s">
        <v>2</v>
      </c>
      <c r="B6" s="142" t="s">
        <v>43</v>
      </c>
      <c r="C6" s="111" t="s">
        <v>44</v>
      </c>
      <c r="D6" s="142" t="s">
        <v>42</v>
      </c>
      <c r="E6" s="111" t="s">
        <v>45</v>
      </c>
      <c r="F6" s="142" t="s">
        <v>36</v>
      </c>
      <c r="G6" s="111" t="s">
        <v>37</v>
      </c>
      <c r="H6" s="142" t="s">
        <v>41</v>
      </c>
      <c r="I6" s="111" t="s">
        <v>40</v>
      </c>
      <c r="J6" s="142" t="s">
        <v>39</v>
      </c>
      <c r="K6" s="111" t="s">
        <v>38</v>
      </c>
      <c r="L6" s="142" t="s">
        <v>46</v>
      </c>
      <c r="M6" s="111" t="s">
        <v>47</v>
      </c>
      <c r="N6" s="142" t="s">
        <v>48</v>
      </c>
      <c r="O6" s="111" t="s">
        <v>49</v>
      </c>
      <c r="P6" s="142" t="s">
        <v>50</v>
      </c>
      <c r="Q6" s="111" t="s">
        <v>35</v>
      </c>
      <c r="R6" s="112" t="s">
        <v>3</v>
      </c>
      <c r="S6" s="54"/>
      <c r="T6" s="55"/>
      <c r="U6" s="56"/>
      <c r="V6" s="56"/>
      <c r="W6" s="56"/>
      <c r="X6" s="56"/>
      <c r="Y6" s="56"/>
      <c r="Z6" s="56"/>
      <c r="AA6" s="56"/>
      <c r="AB6" s="56"/>
      <c r="AC6" s="56"/>
      <c r="AD6" s="56"/>
    </row>
    <row r="7" spans="1:37" ht="12.75" customHeight="1" x14ac:dyDescent="0.35">
      <c r="A7" s="113"/>
      <c r="B7" s="150"/>
      <c r="C7" s="114"/>
      <c r="D7" s="150"/>
      <c r="E7" s="114"/>
      <c r="F7" s="150"/>
      <c r="G7" s="114"/>
      <c r="H7" s="150"/>
      <c r="I7" s="114"/>
      <c r="J7" s="150"/>
      <c r="K7" s="114"/>
      <c r="L7" s="150"/>
      <c r="M7" s="114"/>
      <c r="N7" s="150"/>
      <c r="O7" s="114"/>
      <c r="P7" s="150"/>
      <c r="Q7" s="114"/>
      <c r="R7" s="128"/>
      <c r="S7" s="32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</row>
    <row r="8" spans="1:37" ht="19.05" customHeight="1" x14ac:dyDescent="0.3">
      <c r="A8" s="95" t="s">
        <v>51</v>
      </c>
      <c r="B8" s="144">
        <v>0</v>
      </c>
      <c r="C8" s="96">
        <v>0</v>
      </c>
      <c r="D8" s="144">
        <v>0</v>
      </c>
      <c r="E8" s="96">
        <v>0</v>
      </c>
      <c r="F8" s="144">
        <v>0</v>
      </c>
      <c r="G8" s="96">
        <v>0</v>
      </c>
      <c r="H8" s="144">
        <v>0</v>
      </c>
      <c r="I8" s="96">
        <v>0</v>
      </c>
      <c r="J8" s="144">
        <v>0</v>
      </c>
      <c r="K8" s="96">
        <v>0</v>
      </c>
      <c r="L8" s="144">
        <v>0</v>
      </c>
      <c r="M8" s="96">
        <v>0</v>
      </c>
      <c r="N8" s="144">
        <v>0</v>
      </c>
      <c r="O8" s="96">
        <v>0</v>
      </c>
      <c r="P8" s="144">
        <v>0</v>
      </c>
      <c r="Q8" s="96">
        <v>0</v>
      </c>
      <c r="R8" s="104">
        <v>0</v>
      </c>
      <c r="S8" s="32"/>
      <c r="T8" s="57"/>
      <c r="U8" s="33"/>
      <c r="V8" s="33"/>
      <c r="W8" s="58"/>
      <c r="X8" s="33"/>
      <c r="Y8" s="58"/>
      <c r="Z8" s="58"/>
      <c r="AA8" s="33"/>
      <c r="AB8" s="58"/>
      <c r="AC8" s="33"/>
      <c r="AD8" s="58"/>
      <c r="AE8" s="35"/>
      <c r="AG8" s="36"/>
      <c r="AI8" s="37"/>
      <c r="AJ8" s="38"/>
      <c r="AK8" s="39"/>
    </row>
    <row r="9" spans="1:37" ht="19.05" customHeight="1" x14ac:dyDescent="0.3">
      <c r="A9" s="95" t="s">
        <v>28</v>
      </c>
      <c r="B9" s="144">
        <v>0</v>
      </c>
      <c r="C9" s="96">
        <v>0</v>
      </c>
      <c r="D9" s="144">
        <v>0</v>
      </c>
      <c r="E9" s="96">
        <v>0</v>
      </c>
      <c r="F9" s="144">
        <v>0</v>
      </c>
      <c r="G9" s="96">
        <v>0</v>
      </c>
      <c r="H9" s="144">
        <v>0</v>
      </c>
      <c r="I9" s="96">
        <v>0</v>
      </c>
      <c r="J9" s="144">
        <v>0</v>
      </c>
      <c r="K9" s="96">
        <v>0</v>
      </c>
      <c r="L9" s="144">
        <v>0</v>
      </c>
      <c r="M9" s="96">
        <v>0</v>
      </c>
      <c r="N9" s="144">
        <v>0</v>
      </c>
      <c r="O9" s="96">
        <v>0</v>
      </c>
      <c r="P9" s="144">
        <v>0</v>
      </c>
      <c r="Q9" s="96">
        <v>0</v>
      </c>
      <c r="R9" s="104">
        <v>0</v>
      </c>
      <c r="S9" s="32"/>
      <c r="T9" s="57"/>
      <c r="U9" s="33"/>
      <c r="V9" s="33"/>
      <c r="W9" s="58"/>
      <c r="X9" s="33"/>
      <c r="Y9" s="58"/>
      <c r="Z9" s="58"/>
      <c r="AA9" s="33"/>
      <c r="AB9" s="58"/>
      <c r="AC9" s="33"/>
      <c r="AD9" s="58"/>
      <c r="AE9" s="35"/>
      <c r="AG9" s="36"/>
      <c r="AI9" s="37"/>
      <c r="AJ9" s="38"/>
      <c r="AK9" s="39"/>
    </row>
    <row r="10" spans="1:37" ht="19.05" customHeight="1" x14ac:dyDescent="0.3">
      <c r="A10" s="95" t="s">
        <v>27</v>
      </c>
      <c r="B10" s="144">
        <v>0</v>
      </c>
      <c r="C10" s="96">
        <v>0</v>
      </c>
      <c r="D10" s="144">
        <v>0</v>
      </c>
      <c r="E10" s="96">
        <v>0</v>
      </c>
      <c r="F10" s="144">
        <v>0</v>
      </c>
      <c r="G10" s="96">
        <v>0</v>
      </c>
      <c r="H10" s="144">
        <v>0</v>
      </c>
      <c r="I10" s="96">
        <v>0</v>
      </c>
      <c r="J10" s="144">
        <v>0</v>
      </c>
      <c r="K10" s="96">
        <v>0</v>
      </c>
      <c r="L10" s="144">
        <v>0</v>
      </c>
      <c r="M10" s="96">
        <v>0</v>
      </c>
      <c r="N10" s="144">
        <v>0</v>
      </c>
      <c r="O10" s="96">
        <v>0</v>
      </c>
      <c r="P10" s="144">
        <v>0</v>
      </c>
      <c r="Q10" s="96">
        <v>0</v>
      </c>
      <c r="R10" s="104">
        <v>0</v>
      </c>
      <c r="S10" s="32"/>
      <c r="T10" s="57"/>
      <c r="U10" s="33"/>
      <c r="V10" s="33"/>
      <c r="W10" s="58"/>
      <c r="X10" s="33"/>
      <c r="Y10" s="58"/>
      <c r="Z10" s="58"/>
      <c r="AA10" s="33"/>
      <c r="AB10" s="58"/>
      <c r="AC10" s="33"/>
      <c r="AD10" s="58"/>
      <c r="AE10" s="35"/>
      <c r="AG10" s="36"/>
      <c r="AI10" s="37"/>
      <c r="AJ10" s="38"/>
      <c r="AK10" s="39"/>
    </row>
    <row r="11" spans="1:37" ht="19.05" customHeight="1" x14ac:dyDescent="0.3">
      <c r="A11" s="95" t="s">
        <v>26</v>
      </c>
      <c r="B11" s="144">
        <v>0</v>
      </c>
      <c r="C11" s="96">
        <v>0</v>
      </c>
      <c r="D11" s="144">
        <v>0</v>
      </c>
      <c r="E11" s="96">
        <v>0</v>
      </c>
      <c r="F11" s="144">
        <v>0</v>
      </c>
      <c r="G11" s="96">
        <v>0</v>
      </c>
      <c r="H11" s="144">
        <v>0</v>
      </c>
      <c r="I11" s="96">
        <v>0</v>
      </c>
      <c r="J11" s="144">
        <v>0</v>
      </c>
      <c r="K11" s="96">
        <v>0</v>
      </c>
      <c r="L11" s="144">
        <v>0</v>
      </c>
      <c r="M11" s="96">
        <v>0</v>
      </c>
      <c r="N11" s="144">
        <v>0</v>
      </c>
      <c r="O11" s="96">
        <v>0</v>
      </c>
      <c r="P11" s="144">
        <v>0</v>
      </c>
      <c r="Q11" s="96">
        <v>0</v>
      </c>
      <c r="R11" s="104">
        <v>0</v>
      </c>
      <c r="S11" s="32"/>
      <c r="T11" s="57"/>
      <c r="U11" s="82">
        <v>0</v>
      </c>
      <c r="V11" s="33"/>
      <c r="W11" s="58"/>
      <c r="X11" s="33"/>
      <c r="Y11" s="58"/>
      <c r="Z11" s="58"/>
      <c r="AA11" s="33"/>
      <c r="AB11" s="58"/>
      <c r="AC11" s="33"/>
      <c r="AD11" s="58"/>
      <c r="AE11" s="35"/>
      <c r="AG11" s="36"/>
      <c r="AI11" s="37"/>
      <c r="AJ11" s="38"/>
      <c r="AK11" s="39"/>
    </row>
    <row r="12" spans="1:37" ht="19.05" customHeight="1" x14ac:dyDescent="0.3">
      <c r="A12" s="95" t="s">
        <v>25</v>
      </c>
      <c r="B12" s="144">
        <v>0</v>
      </c>
      <c r="C12" s="96">
        <v>0</v>
      </c>
      <c r="D12" s="144">
        <v>0</v>
      </c>
      <c r="E12" s="96">
        <v>0</v>
      </c>
      <c r="F12" s="144">
        <v>0</v>
      </c>
      <c r="G12" s="96">
        <v>0</v>
      </c>
      <c r="H12" s="144">
        <v>0</v>
      </c>
      <c r="I12" s="96">
        <v>0</v>
      </c>
      <c r="J12" s="144">
        <v>0</v>
      </c>
      <c r="K12" s="96">
        <v>0</v>
      </c>
      <c r="L12" s="144">
        <v>0</v>
      </c>
      <c r="M12" s="96">
        <v>0</v>
      </c>
      <c r="N12" s="144">
        <v>0</v>
      </c>
      <c r="O12" s="96">
        <v>0</v>
      </c>
      <c r="P12" s="144">
        <v>0</v>
      </c>
      <c r="Q12" s="96">
        <v>0</v>
      </c>
      <c r="R12" s="104">
        <v>0</v>
      </c>
      <c r="S12" s="32"/>
      <c r="T12" s="57"/>
      <c r="U12" s="33"/>
      <c r="V12" s="33"/>
      <c r="W12" s="58"/>
      <c r="X12" s="33"/>
      <c r="Y12" s="58"/>
      <c r="Z12" s="58"/>
      <c r="AA12" s="33"/>
      <c r="AB12" s="58"/>
      <c r="AC12" s="33"/>
      <c r="AD12" s="58"/>
      <c r="AE12" s="35"/>
      <c r="AG12" s="36"/>
      <c r="AI12" s="37"/>
      <c r="AJ12" s="38"/>
      <c r="AK12" s="39"/>
    </row>
    <row r="13" spans="1:37" ht="19.05" customHeight="1" x14ac:dyDescent="0.3">
      <c r="A13" s="95" t="s">
        <v>24</v>
      </c>
      <c r="B13" s="144">
        <v>0</v>
      </c>
      <c r="C13" s="96">
        <v>0</v>
      </c>
      <c r="D13" s="144">
        <v>0</v>
      </c>
      <c r="E13" s="96">
        <v>0</v>
      </c>
      <c r="F13" s="144">
        <v>0</v>
      </c>
      <c r="G13" s="96">
        <v>0</v>
      </c>
      <c r="H13" s="144">
        <v>0</v>
      </c>
      <c r="I13" s="96">
        <v>0</v>
      </c>
      <c r="J13" s="144">
        <v>0</v>
      </c>
      <c r="K13" s="96">
        <v>0</v>
      </c>
      <c r="L13" s="144">
        <v>0</v>
      </c>
      <c r="M13" s="96">
        <v>0</v>
      </c>
      <c r="N13" s="144">
        <v>0</v>
      </c>
      <c r="O13" s="96">
        <v>0</v>
      </c>
      <c r="P13" s="144">
        <v>0</v>
      </c>
      <c r="Q13" s="96">
        <v>0</v>
      </c>
      <c r="R13" s="104">
        <v>0</v>
      </c>
      <c r="S13" s="32"/>
      <c r="T13" s="57"/>
      <c r="U13" s="33"/>
      <c r="V13" s="33"/>
      <c r="W13" s="58"/>
      <c r="X13" s="33"/>
      <c r="Y13" s="58"/>
      <c r="Z13" s="58"/>
      <c r="AA13" s="33"/>
      <c r="AB13" s="58"/>
      <c r="AC13" s="33"/>
      <c r="AD13" s="58"/>
      <c r="AE13" s="35"/>
      <c r="AG13" s="36"/>
      <c r="AI13" s="37"/>
      <c r="AJ13" s="38"/>
      <c r="AK13" s="39"/>
    </row>
    <row r="14" spans="1:37" ht="19.05" customHeight="1" x14ac:dyDescent="0.3">
      <c r="A14" s="95" t="s">
        <v>23</v>
      </c>
      <c r="B14" s="144">
        <v>4</v>
      </c>
      <c r="C14" s="96">
        <v>96</v>
      </c>
      <c r="D14" s="144">
        <v>0</v>
      </c>
      <c r="E14" s="96">
        <v>18</v>
      </c>
      <c r="F14" s="144">
        <v>13</v>
      </c>
      <c r="G14" s="96">
        <v>1</v>
      </c>
      <c r="H14" s="144">
        <v>35</v>
      </c>
      <c r="I14" s="96">
        <v>1</v>
      </c>
      <c r="J14" s="144">
        <v>30</v>
      </c>
      <c r="K14" s="96">
        <v>21</v>
      </c>
      <c r="L14" s="144">
        <v>2</v>
      </c>
      <c r="M14" s="96">
        <v>29</v>
      </c>
      <c r="N14" s="144">
        <v>1</v>
      </c>
      <c r="O14" s="96">
        <v>3</v>
      </c>
      <c r="P14" s="144">
        <v>0</v>
      </c>
      <c r="Q14" s="96">
        <v>202</v>
      </c>
      <c r="R14" s="104">
        <f>SUM(B14:Q14)</f>
        <v>456</v>
      </c>
      <c r="S14" s="59"/>
      <c r="T14" s="57"/>
      <c r="U14" s="33"/>
      <c r="V14" s="33"/>
      <c r="W14" s="58"/>
      <c r="X14" s="33"/>
      <c r="Y14" s="58"/>
      <c r="Z14" s="58"/>
      <c r="AA14" s="33"/>
      <c r="AB14" s="58"/>
      <c r="AC14" s="33"/>
      <c r="AD14" s="58"/>
      <c r="AE14" s="35"/>
      <c r="AG14" s="36"/>
      <c r="AI14" s="37"/>
      <c r="AJ14" s="38"/>
      <c r="AK14" s="39"/>
    </row>
    <row r="15" spans="1:37" s="3" customFormat="1" ht="19.05" customHeight="1" x14ac:dyDescent="0.3">
      <c r="A15" s="95" t="s">
        <v>22</v>
      </c>
      <c r="B15" s="144">
        <v>4</v>
      </c>
      <c r="C15" s="96">
        <v>218</v>
      </c>
      <c r="D15" s="144">
        <v>0</v>
      </c>
      <c r="E15" s="96">
        <v>51</v>
      </c>
      <c r="F15" s="144">
        <v>30</v>
      </c>
      <c r="G15" s="96">
        <v>2</v>
      </c>
      <c r="H15" s="144">
        <v>86</v>
      </c>
      <c r="I15" s="96">
        <v>2</v>
      </c>
      <c r="J15" s="144">
        <v>54</v>
      </c>
      <c r="K15" s="96">
        <v>87</v>
      </c>
      <c r="L15" s="144">
        <v>0</v>
      </c>
      <c r="M15" s="96">
        <v>98</v>
      </c>
      <c r="N15" s="144">
        <v>1</v>
      </c>
      <c r="O15" s="96">
        <v>33</v>
      </c>
      <c r="P15" s="144">
        <v>0</v>
      </c>
      <c r="Q15" s="96">
        <v>400</v>
      </c>
      <c r="R15" s="104">
        <f>SUM(B15:Q15)</f>
        <v>1066</v>
      </c>
      <c r="S15" s="59"/>
      <c r="T15" s="57"/>
      <c r="U15" s="33"/>
      <c r="V15" s="33"/>
      <c r="W15" s="58"/>
      <c r="X15" s="33"/>
      <c r="Y15" s="58"/>
      <c r="Z15" s="58"/>
      <c r="AA15" s="33"/>
      <c r="AB15" s="58"/>
      <c r="AC15" s="33"/>
      <c r="AD15" s="58"/>
      <c r="AE15" s="35"/>
      <c r="AG15" s="36"/>
      <c r="AI15" s="37"/>
      <c r="AJ15" s="38"/>
      <c r="AK15" s="39"/>
    </row>
    <row r="16" spans="1:37" s="3" customFormat="1" ht="19.05" customHeight="1" x14ac:dyDescent="0.3">
      <c r="A16" s="97" t="s">
        <v>21</v>
      </c>
      <c r="B16" s="145">
        <v>4</v>
      </c>
      <c r="C16" s="98">
        <v>389</v>
      </c>
      <c r="D16" s="145">
        <v>0</v>
      </c>
      <c r="E16" s="98">
        <v>61</v>
      </c>
      <c r="F16" s="145">
        <v>51</v>
      </c>
      <c r="G16" s="98">
        <v>2</v>
      </c>
      <c r="H16" s="145">
        <v>154</v>
      </c>
      <c r="I16" s="98">
        <v>2</v>
      </c>
      <c r="J16" s="145">
        <v>113</v>
      </c>
      <c r="K16" s="98">
        <v>194</v>
      </c>
      <c r="L16" s="145">
        <v>1</v>
      </c>
      <c r="M16" s="98">
        <v>180</v>
      </c>
      <c r="N16" s="145">
        <v>4</v>
      </c>
      <c r="O16" s="98">
        <v>27</v>
      </c>
      <c r="P16" s="145">
        <v>0</v>
      </c>
      <c r="Q16" s="98">
        <v>597</v>
      </c>
      <c r="R16" s="125">
        <f>SUM(B16:Q16)</f>
        <v>1779</v>
      </c>
      <c r="S16" s="59"/>
      <c r="T16" s="57"/>
      <c r="U16" s="33"/>
      <c r="V16" s="33"/>
      <c r="W16" s="58"/>
      <c r="X16" s="33"/>
      <c r="Y16" s="58"/>
      <c r="Z16" s="58"/>
      <c r="AA16" s="33"/>
      <c r="AB16" s="58"/>
      <c r="AC16" s="33"/>
      <c r="AD16" s="58"/>
      <c r="AE16" s="35"/>
      <c r="AG16" s="36"/>
      <c r="AI16" s="37"/>
      <c r="AJ16" s="38"/>
      <c r="AK16" s="39"/>
    </row>
    <row r="17" spans="1:55" s="3" customFormat="1" ht="19.05" customHeight="1" x14ac:dyDescent="0.3">
      <c r="A17" s="97" t="s">
        <v>20</v>
      </c>
      <c r="B17" s="145">
        <v>4</v>
      </c>
      <c r="C17" s="98">
        <v>309</v>
      </c>
      <c r="D17" s="145">
        <v>2</v>
      </c>
      <c r="E17" s="98">
        <v>64</v>
      </c>
      <c r="F17" s="145">
        <v>34</v>
      </c>
      <c r="G17" s="98">
        <v>2</v>
      </c>
      <c r="H17" s="145">
        <v>113</v>
      </c>
      <c r="I17" s="98">
        <v>2</v>
      </c>
      <c r="J17" s="145">
        <v>111</v>
      </c>
      <c r="K17" s="98">
        <v>119</v>
      </c>
      <c r="L17" s="145">
        <v>0</v>
      </c>
      <c r="M17" s="98">
        <v>154</v>
      </c>
      <c r="N17" s="145">
        <v>0</v>
      </c>
      <c r="O17" s="98">
        <v>33</v>
      </c>
      <c r="P17" s="145">
        <v>1</v>
      </c>
      <c r="Q17" s="98">
        <v>468</v>
      </c>
      <c r="R17" s="125">
        <f t="shared" ref="R17:R31" si="0">SUM(B17:Q17)</f>
        <v>1416</v>
      </c>
      <c r="S17" s="59"/>
      <c r="T17" s="57"/>
      <c r="U17" s="33"/>
      <c r="V17" s="33"/>
      <c r="W17" s="58"/>
      <c r="X17" s="33"/>
      <c r="Y17" s="58"/>
      <c r="Z17" s="58"/>
      <c r="AA17" s="33"/>
      <c r="AB17" s="58"/>
      <c r="AC17" s="33"/>
      <c r="AD17" s="58"/>
      <c r="AE17" s="35"/>
      <c r="AG17" s="36"/>
      <c r="AI17" s="37"/>
      <c r="AJ17" s="38"/>
      <c r="AK17" s="39"/>
    </row>
    <row r="18" spans="1:55" ht="19.05" customHeight="1" x14ac:dyDescent="0.3">
      <c r="A18" s="97" t="s">
        <v>19</v>
      </c>
      <c r="B18" s="145">
        <v>3</v>
      </c>
      <c r="C18" s="98">
        <v>210</v>
      </c>
      <c r="D18" s="145">
        <v>2</v>
      </c>
      <c r="E18" s="98">
        <v>77</v>
      </c>
      <c r="F18" s="145">
        <v>41</v>
      </c>
      <c r="G18" s="98">
        <v>0</v>
      </c>
      <c r="H18" s="145">
        <v>133</v>
      </c>
      <c r="I18" s="98">
        <v>1</v>
      </c>
      <c r="J18" s="145">
        <v>99</v>
      </c>
      <c r="K18" s="98">
        <v>87</v>
      </c>
      <c r="L18" s="145">
        <v>1</v>
      </c>
      <c r="M18" s="98">
        <v>113</v>
      </c>
      <c r="N18" s="145">
        <v>0</v>
      </c>
      <c r="O18" s="98">
        <v>26</v>
      </c>
      <c r="P18" s="145">
        <v>1</v>
      </c>
      <c r="Q18" s="98">
        <v>302</v>
      </c>
      <c r="R18" s="125">
        <f t="shared" si="0"/>
        <v>1096</v>
      </c>
      <c r="S18" s="59"/>
      <c r="T18" s="57"/>
      <c r="U18" s="33"/>
      <c r="V18" s="33"/>
      <c r="W18" s="58"/>
      <c r="X18" s="33"/>
      <c r="Y18" s="58"/>
      <c r="Z18" s="58"/>
      <c r="AA18" s="33"/>
      <c r="AB18" s="58"/>
      <c r="AC18" s="33"/>
      <c r="AD18" s="58"/>
      <c r="AE18" s="35"/>
      <c r="AG18" s="36"/>
      <c r="AI18" s="37"/>
      <c r="AJ18" s="38"/>
      <c r="AK18" s="39"/>
    </row>
    <row r="19" spans="1:55" ht="19.05" customHeight="1" x14ac:dyDescent="0.3">
      <c r="A19" s="95" t="s">
        <v>18</v>
      </c>
      <c r="B19" s="144">
        <v>2</v>
      </c>
      <c r="C19" s="96">
        <v>169</v>
      </c>
      <c r="D19" s="144">
        <v>6</v>
      </c>
      <c r="E19" s="96">
        <v>127</v>
      </c>
      <c r="F19" s="144">
        <v>77</v>
      </c>
      <c r="G19" s="96">
        <v>4</v>
      </c>
      <c r="H19" s="144">
        <v>204</v>
      </c>
      <c r="I19" s="96">
        <v>1</v>
      </c>
      <c r="J19" s="144">
        <v>98</v>
      </c>
      <c r="K19" s="96">
        <v>85</v>
      </c>
      <c r="L19" s="144">
        <v>3</v>
      </c>
      <c r="M19" s="96">
        <v>123</v>
      </c>
      <c r="N19" s="144">
        <v>4</v>
      </c>
      <c r="O19" s="96">
        <v>26</v>
      </c>
      <c r="P19" s="144">
        <v>0</v>
      </c>
      <c r="Q19" s="96">
        <v>200</v>
      </c>
      <c r="R19" s="104">
        <f t="shared" si="0"/>
        <v>1129</v>
      </c>
      <c r="S19" s="59"/>
      <c r="T19" s="57"/>
      <c r="U19" s="33"/>
      <c r="V19" s="33"/>
      <c r="W19" s="58"/>
      <c r="X19" s="33"/>
      <c r="Y19" s="58"/>
      <c r="Z19" s="58"/>
      <c r="AA19" s="33"/>
      <c r="AB19" s="58"/>
      <c r="AC19" s="33"/>
      <c r="AD19" s="58"/>
      <c r="AE19" s="35"/>
      <c r="AG19" s="36"/>
      <c r="AI19" s="37"/>
      <c r="AJ19" s="38"/>
      <c r="AK19" s="39"/>
    </row>
    <row r="20" spans="1:55" ht="19.05" customHeight="1" x14ac:dyDescent="0.3">
      <c r="A20" s="95" t="s">
        <v>17</v>
      </c>
      <c r="B20" s="144">
        <v>2</v>
      </c>
      <c r="C20" s="96">
        <v>149</v>
      </c>
      <c r="D20" s="144">
        <v>5</v>
      </c>
      <c r="E20" s="96">
        <v>172</v>
      </c>
      <c r="F20" s="144">
        <v>97</v>
      </c>
      <c r="G20" s="96">
        <v>7</v>
      </c>
      <c r="H20" s="144">
        <v>221</v>
      </c>
      <c r="I20" s="96">
        <v>2</v>
      </c>
      <c r="J20" s="144">
        <v>141</v>
      </c>
      <c r="K20" s="96">
        <v>108</v>
      </c>
      <c r="L20" s="144">
        <v>4</v>
      </c>
      <c r="M20" s="96">
        <v>212</v>
      </c>
      <c r="N20" s="144">
        <v>7</v>
      </c>
      <c r="O20" s="96">
        <v>32</v>
      </c>
      <c r="P20" s="144">
        <v>2</v>
      </c>
      <c r="Q20" s="96">
        <v>186</v>
      </c>
      <c r="R20" s="104">
        <f t="shared" si="0"/>
        <v>1347</v>
      </c>
      <c r="S20" s="59"/>
      <c r="T20" s="57"/>
      <c r="U20" s="33"/>
      <c r="V20" s="33"/>
      <c r="W20" s="58"/>
      <c r="X20" s="33"/>
      <c r="Y20" s="58"/>
      <c r="Z20" s="58"/>
      <c r="AA20" s="33"/>
      <c r="AB20" s="58"/>
      <c r="AC20" s="33"/>
      <c r="AD20" s="58"/>
      <c r="AE20" s="35"/>
      <c r="AG20" s="36"/>
      <c r="AI20" s="37"/>
      <c r="AJ20" s="38"/>
      <c r="AK20" s="39"/>
    </row>
    <row r="21" spans="1:55" ht="19.05" customHeight="1" x14ac:dyDescent="0.3">
      <c r="A21" s="95" t="s">
        <v>55</v>
      </c>
      <c r="B21" s="144">
        <v>4</v>
      </c>
      <c r="C21" s="96">
        <v>168</v>
      </c>
      <c r="D21" s="144">
        <v>6</v>
      </c>
      <c r="E21" s="96">
        <v>146</v>
      </c>
      <c r="F21" s="144">
        <v>92</v>
      </c>
      <c r="G21" s="96">
        <v>9</v>
      </c>
      <c r="H21" s="144">
        <v>195</v>
      </c>
      <c r="I21" s="96">
        <v>3</v>
      </c>
      <c r="J21" s="144">
        <v>122</v>
      </c>
      <c r="K21" s="96">
        <v>81</v>
      </c>
      <c r="L21" s="144">
        <v>5</v>
      </c>
      <c r="M21" s="96">
        <v>223</v>
      </c>
      <c r="N21" s="144">
        <v>2</v>
      </c>
      <c r="O21" s="96">
        <v>47</v>
      </c>
      <c r="P21" s="144">
        <v>3</v>
      </c>
      <c r="Q21" s="96">
        <v>154</v>
      </c>
      <c r="R21" s="104">
        <f t="shared" si="0"/>
        <v>1260</v>
      </c>
      <c r="S21" s="59"/>
      <c r="T21" s="57"/>
      <c r="U21" s="33"/>
      <c r="V21" s="33"/>
      <c r="W21" s="58"/>
      <c r="X21" s="33"/>
      <c r="Y21" s="58"/>
      <c r="Z21" s="58"/>
      <c r="AA21" s="33"/>
      <c r="AB21" s="58"/>
      <c r="AC21" s="33"/>
      <c r="AD21" s="58"/>
      <c r="AE21" s="35"/>
      <c r="AG21" s="36"/>
      <c r="AI21" s="37"/>
      <c r="AJ21" s="38"/>
      <c r="AK21" s="39"/>
    </row>
    <row r="22" spans="1:55" ht="19.05" customHeight="1" x14ac:dyDescent="0.3">
      <c r="A22" s="95" t="s">
        <v>15</v>
      </c>
      <c r="B22" s="144">
        <v>6</v>
      </c>
      <c r="C22" s="96">
        <v>168</v>
      </c>
      <c r="D22" s="144">
        <v>1</v>
      </c>
      <c r="E22" s="96">
        <v>115</v>
      </c>
      <c r="F22" s="144">
        <v>60</v>
      </c>
      <c r="G22" s="96">
        <v>3</v>
      </c>
      <c r="H22" s="144">
        <v>165</v>
      </c>
      <c r="I22" s="96">
        <v>2</v>
      </c>
      <c r="J22" s="144">
        <v>148</v>
      </c>
      <c r="K22" s="96">
        <v>97</v>
      </c>
      <c r="L22" s="144">
        <v>4</v>
      </c>
      <c r="M22" s="96">
        <v>213</v>
      </c>
      <c r="N22" s="144">
        <v>12</v>
      </c>
      <c r="O22" s="96">
        <v>29</v>
      </c>
      <c r="P22" s="144">
        <v>3</v>
      </c>
      <c r="Q22" s="96">
        <v>195</v>
      </c>
      <c r="R22" s="104">
        <f t="shared" si="0"/>
        <v>1221</v>
      </c>
      <c r="S22" s="59"/>
      <c r="T22" s="57"/>
      <c r="U22" s="33"/>
      <c r="V22" s="33"/>
      <c r="W22" s="58"/>
      <c r="X22" s="33"/>
      <c r="Y22" s="58"/>
      <c r="Z22" s="58"/>
      <c r="AA22" s="33"/>
      <c r="AB22" s="58"/>
      <c r="AC22" s="33"/>
      <c r="AD22" s="58"/>
      <c r="AE22" s="35"/>
      <c r="AG22" s="36"/>
      <c r="AI22" s="37"/>
      <c r="AJ22" s="38"/>
      <c r="AK22" s="39"/>
    </row>
    <row r="23" spans="1:55" ht="19.05" customHeight="1" x14ac:dyDescent="0.3">
      <c r="A23" s="95" t="s">
        <v>14</v>
      </c>
      <c r="B23" s="144">
        <v>6</v>
      </c>
      <c r="C23" s="96">
        <v>191</v>
      </c>
      <c r="D23" s="144">
        <v>3</v>
      </c>
      <c r="E23" s="96">
        <v>115</v>
      </c>
      <c r="F23" s="144">
        <v>46</v>
      </c>
      <c r="G23" s="96">
        <v>3</v>
      </c>
      <c r="H23" s="144">
        <v>148</v>
      </c>
      <c r="I23" s="96">
        <v>2</v>
      </c>
      <c r="J23" s="144">
        <v>119</v>
      </c>
      <c r="K23" s="96">
        <v>104</v>
      </c>
      <c r="L23" s="144">
        <v>7</v>
      </c>
      <c r="M23" s="96">
        <v>190</v>
      </c>
      <c r="N23" s="144">
        <v>3</v>
      </c>
      <c r="O23" s="96">
        <v>52</v>
      </c>
      <c r="P23" s="144">
        <v>2</v>
      </c>
      <c r="Q23" s="96">
        <v>216</v>
      </c>
      <c r="R23" s="104">
        <f t="shared" si="0"/>
        <v>1207</v>
      </c>
      <c r="S23" s="59"/>
      <c r="T23" s="57"/>
      <c r="U23" s="33"/>
      <c r="V23" s="33"/>
      <c r="W23" s="58"/>
      <c r="X23" s="33"/>
      <c r="Y23" s="58"/>
      <c r="Z23" s="58"/>
      <c r="AA23" s="33"/>
      <c r="AB23" s="58"/>
      <c r="AC23" s="33"/>
      <c r="AD23" s="58"/>
      <c r="AE23" s="35"/>
      <c r="AG23" s="36"/>
      <c r="AI23" s="37"/>
      <c r="AJ23" s="38"/>
      <c r="AK23" s="39"/>
    </row>
    <row r="24" spans="1:55" ht="19.05" customHeight="1" x14ac:dyDescent="0.3">
      <c r="A24" s="95" t="s">
        <v>13</v>
      </c>
      <c r="B24" s="144">
        <v>8</v>
      </c>
      <c r="C24" s="96">
        <v>210</v>
      </c>
      <c r="D24" s="144">
        <v>2</v>
      </c>
      <c r="E24" s="96">
        <v>106</v>
      </c>
      <c r="F24" s="144">
        <v>46</v>
      </c>
      <c r="G24" s="96">
        <v>6</v>
      </c>
      <c r="H24" s="144">
        <v>165</v>
      </c>
      <c r="I24" s="96">
        <v>1</v>
      </c>
      <c r="J24" s="144">
        <v>139</v>
      </c>
      <c r="K24" s="96">
        <v>101</v>
      </c>
      <c r="L24" s="144">
        <v>6</v>
      </c>
      <c r="M24" s="96">
        <v>236</v>
      </c>
      <c r="N24" s="144">
        <v>5</v>
      </c>
      <c r="O24" s="96">
        <v>38</v>
      </c>
      <c r="P24" s="144">
        <v>5</v>
      </c>
      <c r="Q24" s="96">
        <v>191</v>
      </c>
      <c r="R24" s="104">
        <f t="shared" si="0"/>
        <v>1265</v>
      </c>
      <c r="S24" s="59"/>
      <c r="T24" s="57"/>
      <c r="U24" s="33"/>
      <c r="V24" s="33"/>
      <c r="W24" s="58"/>
      <c r="X24" s="33"/>
      <c r="Y24" s="58"/>
      <c r="Z24" s="58"/>
      <c r="AA24" s="33"/>
      <c r="AB24" s="58"/>
      <c r="AC24" s="33"/>
      <c r="AD24" s="58"/>
      <c r="AE24" s="35"/>
      <c r="AG24" s="36"/>
      <c r="AI24" s="37"/>
      <c r="AJ24" s="38"/>
      <c r="AK24" s="39"/>
    </row>
    <row r="25" spans="1:55" ht="19.05" customHeight="1" x14ac:dyDescent="0.3">
      <c r="A25" s="95" t="s">
        <v>12</v>
      </c>
      <c r="B25" s="144">
        <v>5</v>
      </c>
      <c r="C25" s="96">
        <v>282</v>
      </c>
      <c r="D25" s="144">
        <v>1</v>
      </c>
      <c r="E25" s="96">
        <v>120</v>
      </c>
      <c r="F25" s="144">
        <v>101</v>
      </c>
      <c r="G25" s="96">
        <v>3</v>
      </c>
      <c r="H25" s="144">
        <v>163</v>
      </c>
      <c r="I25" s="96">
        <v>0</v>
      </c>
      <c r="J25" s="144">
        <v>161</v>
      </c>
      <c r="K25" s="96">
        <v>149</v>
      </c>
      <c r="L25" s="144">
        <v>8</v>
      </c>
      <c r="M25" s="96">
        <v>219</v>
      </c>
      <c r="N25" s="144">
        <v>6</v>
      </c>
      <c r="O25" s="96">
        <v>41</v>
      </c>
      <c r="P25" s="144">
        <v>6</v>
      </c>
      <c r="Q25" s="96">
        <v>311</v>
      </c>
      <c r="R25" s="104">
        <f t="shared" si="0"/>
        <v>1576</v>
      </c>
      <c r="S25" s="59"/>
      <c r="T25" s="57"/>
      <c r="U25" s="33"/>
      <c r="V25" s="33"/>
      <c r="W25" s="58"/>
      <c r="X25" s="33"/>
      <c r="Y25" s="58"/>
      <c r="Z25" s="58"/>
      <c r="AA25" s="33"/>
      <c r="AB25" s="58"/>
      <c r="AC25" s="33"/>
      <c r="AD25" s="58"/>
      <c r="AE25" s="35"/>
      <c r="AG25" s="36"/>
      <c r="AI25" s="37"/>
      <c r="AJ25" s="38"/>
      <c r="AK25" s="39"/>
    </row>
    <row r="26" spans="1:55" ht="19.05" customHeight="1" x14ac:dyDescent="0.3">
      <c r="A26" s="95" t="s">
        <v>29</v>
      </c>
      <c r="B26" s="144">
        <v>13</v>
      </c>
      <c r="C26" s="96">
        <v>362</v>
      </c>
      <c r="D26" s="144">
        <v>1</v>
      </c>
      <c r="E26" s="96">
        <v>122</v>
      </c>
      <c r="F26" s="144">
        <v>151</v>
      </c>
      <c r="G26" s="96">
        <v>2</v>
      </c>
      <c r="H26" s="144">
        <v>182</v>
      </c>
      <c r="I26" s="96">
        <v>5</v>
      </c>
      <c r="J26" s="144">
        <v>154</v>
      </c>
      <c r="K26" s="96">
        <v>166</v>
      </c>
      <c r="L26" s="144">
        <v>4</v>
      </c>
      <c r="M26" s="96">
        <v>228</v>
      </c>
      <c r="N26" s="144">
        <v>6</v>
      </c>
      <c r="O26" s="96">
        <v>47</v>
      </c>
      <c r="P26" s="144">
        <v>5</v>
      </c>
      <c r="Q26" s="96">
        <v>273</v>
      </c>
      <c r="R26" s="104">
        <f t="shared" si="0"/>
        <v>1721</v>
      </c>
      <c r="S26" s="59"/>
      <c r="T26" s="57"/>
      <c r="U26" s="33"/>
      <c r="V26" s="33"/>
      <c r="W26" s="58"/>
      <c r="X26" s="33"/>
      <c r="Y26" s="58"/>
      <c r="Z26" s="58"/>
      <c r="AA26" s="33"/>
      <c r="AB26" s="58"/>
      <c r="AC26" s="33"/>
      <c r="AD26" s="58"/>
      <c r="AE26" s="35"/>
      <c r="AG26" s="36"/>
      <c r="AI26" s="37"/>
      <c r="AJ26" s="38"/>
      <c r="AK26" s="39"/>
    </row>
    <row r="27" spans="1:55" ht="19.05" customHeight="1" x14ac:dyDescent="0.3">
      <c r="A27" s="95" t="s">
        <v>30</v>
      </c>
      <c r="B27" s="144">
        <v>13</v>
      </c>
      <c r="C27" s="96">
        <v>292</v>
      </c>
      <c r="D27" s="144">
        <v>2</v>
      </c>
      <c r="E27" s="96">
        <v>123</v>
      </c>
      <c r="F27" s="144">
        <v>114</v>
      </c>
      <c r="G27" s="96">
        <v>3</v>
      </c>
      <c r="H27" s="144">
        <v>153</v>
      </c>
      <c r="I27" s="96">
        <v>7</v>
      </c>
      <c r="J27" s="144">
        <v>157</v>
      </c>
      <c r="K27" s="96">
        <v>133</v>
      </c>
      <c r="L27" s="144">
        <v>3</v>
      </c>
      <c r="M27" s="96">
        <v>262</v>
      </c>
      <c r="N27" s="144">
        <v>11</v>
      </c>
      <c r="O27" s="96">
        <v>28</v>
      </c>
      <c r="P27" s="144">
        <v>2</v>
      </c>
      <c r="Q27" s="96">
        <v>279</v>
      </c>
      <c r="R27" s="104">
        <f t="shared" si="0"/>
        <v>1582</v>
      </c>
      <c r="S27" s="59"/>
      <c r="T27" s="57"/>
      <c r="U27" s="33"/>
      <c r="V27" s="33"/>
      <c r="W27" s="58"/>
      <c r="X27" s="33"/>
      <c r="Y27" s="58"/>
      <c r="Z27" s="58"/>
      <c r="AA27" s="33"/>
      <c r="AB27" s="58"/>
      <c r="AC27" s="33"/>
      <c r="AD27" s="58"/>
      <c r="AE27" s="35"/>
      <c r="AG27" s="36"/>
      <c r="AI27" s="37"/>
      <c r="AJ27" s="38"/>
      <c r="AK27" s="39"/>
    </row>
    <row r="28" spans="1:55" ht="19.05" customHeight="1" x14ac:dyDescent="0.3">
      <c r="A28" s="95" t="s">
        <v>31</v>
      </c>
      <c r="B28" s="144">
        <v>12</v>
      </c>
      <c r="C28" s="96">
        <v>298</v>
      </c>
      <c r="D28" s="144">
        <v>3</v>
      </c>
      <c r="E28" s="96">
        <v>88</v>
      </c>
      <c r="F28" s="144">
        <v>99</v>
      </c>
      <c r="G28" s="96">
        <v>5</v>
      </c>
      <c r="H28" s="144">
        <v>112</v>
      </c>
      <c r="I28" s="96">
        <v>2</v>
      </c>
      <c r="J28" s="144">
        <v>148</v>
      </c>
      <c r="K28" s="96">
        <v>79</v>
      </c>
      <c r="L28" s="144">
        <v>7</v>
      </c>
      <c r="M28" s="96">
        <v>247</v>
      </c>
      <c r="N28" s="144">
        <v>9</v>
      </c>
      <c r="O28" s="96">
        <v>30</v>
      </c>
      <c r="P28" s="144">
        <v>1</v>
      </c>
      <c r="Q28" s="96">
        <v>183</v>
      </c>
      <c r="R28" s="104">
        <f t="shared" si="0"/>
        <v>1323</v>
      </c>
      <c r="S28" s="59"/>
      <c r="T28" s="57"/>
      <c r="U28" s="33"/>
      <c r="V28" s="33"/>
      <c r="W28" s="58"/>
      <c r="X28" s="33"/>
      <c r="Y28" s="58"/>
      <c r="Z28" s="58"/>
      <c r="AA28" s="33"/>
      <c r="AB28" s="58"/>
      <c r="AC28" s="33"/>
      <c r="AD28" s="58"/>
      <c r="AE28" s="35"/>
      <c r="AG28" s="36"/>
      <c r="AI28" s="37"/>
      <c r="AJ28" s="38"/>
      <c r="AK28" s="39"/>
    </row>
    <row r="29" spans="1:55" ht="19.05" customHeight="1" x14ac:dyDescent="0.3">
      <c r="A29" s="95" t="s">
        <v>32</v>
      </c>
      <c r="B29" s="144">
        <v>9</v>
      </c>
      <c r="C29" s="96">
        <v>188</v>
      </c>
      <c r="D29" s="144">
        <v>1</v>
      </c>
      <c r="E29" s="96">
        <v>66</v>
      </c>
      <c r="F29" s="144">
        <v>68</v>
      </c>
      <c r="G29" s="96">
        <v>4</v>
      </c>
      <c r="H29" s="144">
        <v>69</v>
      </c>
      <c r="I29" s="96">
        <v>1</v>
      </c>
      <c r="J29" s="144">
        <v>84</v>
      </c>
      <c r="K29" s="96">
        <v>94</v>
      </c>
      <c r="L29" s="144">
        <v>1</v>
      </c>
      <c r="M29" s="96">
        <v>171</v>
      </c>
      <c r="N29" s="144">
        <v>7</v>
      </c>
      <c r="O29" s="96">
        <v>28</v>
      </c>
      <c r="P29" s="144">
        <v>0</v>
      </c>
      <c r="Q29" s="96">
        <v>127</v>
      </c>
      <c r="R29" s="104">
        <f t="shared" si="0"/>
        <v>918</v>
      </c>
      <c r="S29" s="59"/>
      <c r="T29" s="57"/>
      <c r="U29" s="33"/>
      <c r="V29" s="33"/>
      <c r="W29" s="58"/>
      <c r="X29" s="33"/>
      <c r="Y29" s="58"/>
      <c r="Z29" s="58"/>
      <c r="AA29" s="33"/>
      <c r="AB29" s="58"/>
      <c r="AC29" s="33"/>
      <c r="AD29" s="58"/>
      <c r="AE29" s="35"/>
      <c r="AG29" s="36"/>
      <c r="AI29" s="37"/>
      <c r="AJ29" s="38"/>
      <c r="AK29" s="39"/>
    </row>
    <row r="30" spans="1:55" ht="19.05" customHeight="1" x14ac:dyDescent="0.3">
      <c r="A30" s="95" t="s">
        <v>33</v>
      </c>
      <c r="B30" s="144">
        <v>7</v>
      </c>
      <c r="C30" s="96">
        <v>133</v>
      </c>
      <c r="D30" s="144">
        <v>1</v>
      </c>
      <c r="E30" s="96">
        <v>45</v>
      </c>
      <c r="F30" s="144">
        <v>38</v>
      </c>
      <c r="G30" s="96">
        <v>1</v>
      </c>
      <c r="H30" s="144">
        <v>44</v>
      </c>
      <c r="I30" s="96">
        <v>2</v>
      </c>
      <c r="J30" s="144">
        <v>62</v>
      </c>
      <c r="K30" s="96">
        <v>65</v>
      </c>
      <c r="L30" s="144">
        <v>1</v>
      </c>
      <c r="M30" s="96">
        <v>103</v>
      </c>
      <c r="N30" s="144">
        <v>4</v>
      </c>
      <c r="O30" s="96">
        <v>13</v>
      </c>
      <c r="P30" s="144">
        <v>0</v>
      </c>
      <c r="Q30" s="96">
        <v>82</v>
      </c>
      <c r="R30" s="104">
        <f t="shared" si="0"/>
        <v>601</v>
      </c>
      <c r="S30" s="59"/>
      <c r="T30" s="57"/>
      <c r="U30" s="33"/>
      <c r="V30" s="33"/>
      <c r="W30" s="58"/>
      <c r="X30" s="33"/>
      <c r="Y30" s="58"/>
      <c r="Z30" s="58"/>
      <c r="AA30" s="33"/>
      <c r="AB30" s="58"/>
      <c r="AC30" s="33"/>
      <c r="AD30" s="58"/>
      <c r="AE30" s="35"/>
      <c r="AG30" s="36"/>
      <c r="AI30" s="37"/>
      <c r="AJ30" s="38"/>
      <c r="AK30" s="39"/>
    </row>
    <row r="31" spans="1:55" ht="19.05" customHeight="1" x14ac:dyDescent="0.3">
      <c r="A31" s="95" t="s">
        <v>34</v>
      </c>
      <c r="B31" s="144">
        <v>1</v>
      </c>
      <c r="C31" s="96">
        <v>72</v>
      </c>
      <c r="D31" s="144">
        <v>1</v>
      </c>
      <c r="E31" s="96">
        <v>35</v>
      </c>
      <c r="F31" s="144">
        <v>21</v>
      </c>
      <c r="G31" s="96">
        <v>1</v>
      </c>
      <c r="H31" s="144">
        <v>32</v>
      </c>
      <c r="I31" s="96">
        <v>1</v>
      </c>
      <c r="J31" s="144">
        <v>43</v>
      </c>
      <c r="K31" s="96">
        <v>34</v>
      </c>
      <c r="L31" s="144">
        <v>0</v>
      </c>
      <c r="M31" s="96">
        <v>53</v>
      </c>
      <c r="N31" s="144">
        <v>6</v>
      </c>
      <c r="O31" s="96">
        <v>7</v>
      </c>
      <c r="P31" s="144">
        <v>0</v>
      </c>
      <c r="Q31" s="96">
        <v>54</v>
      </c>
      <c r="R31" s="104">
        <f t="shared" si="0"/>
        <v>361</v>
      </c>
      <c r="S31" s="60"/>
      <c r="T31" s="67"/>
      <c r="U31" s="61"/>
      <c r="V31" s="61"/>
      <c r="W31" s="68"/>
      <c r="X31" s="61"/>
      <c r="Y31" s="68"/>
      <c r="Z31" s="68"/>
      <c r="AA31" s="61"/>
      <c r="AB31" s="68"/>
      <c r="AC31" s="61"/>
      <c r="AD31" s="68"/>
      <c r="AE31" s="69"/>
      <c r="AF31" s="23"/>
      <c r="AG31" s="69"/>
      <c r="AH31" s="23"/>
      <c r="AI31" s="69"/>
      <c r="AJ31" s="69"/>
      <c r="AK31" s="69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</row>
    <row r="32" spans="1:55" s="22" customFormat="1" ht="3.9" customHeight="1" x14ac:dyDescent="0.25">
      <c r="A32" s="99"/>
      <c r="B32" s="146"/>
      <c r="C32" s="100"/>
      <c r="D32" s="146"/>
      <c r="E32" s="100"/>
      <c r="F32" s="146"/>
      <c r="G32" s="100"/>
      <c r="H32" s="146"/>
      <c r="I32" s="100"/>
      <c r="J32" s="146"/>
      <c r="K32" s="100"/>
      <c r="L32" s="146"/>
      <c r="M32" s="100"/>
      <c r="N32" s="146"/>
      <c r="O32" s="100"/>
      <c r="P32" s="146"/>
      <c r="Q32" s="100"/>
      <c r="R32" s="101"/>
      <c r="S32" s="46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</row>
    <row r="33" spans="1:55" s="23" customFormat="1" ht="19.05" customHeight="1" x14ac:dyDescent="0.25">
      <c r="A33" s="102" t="s">
        <v>3</v>
      </c>
      <c r="B33" s="147">
        <f>SUM(B8:B31)</f>
        <v>107</v>
      </c>
      <c r="C33" s="103">
        <f>SUM(C8:C31)</f>
        <v>3904</v>
      </c>
      <c r="D33" s="147">
        <f>SUM(D8:D31)</f>
        <v>37</v>
      </c>
      <c r="E33" s="103">
        <f>SUM(E8:E31)</f>
        <v>1651</v>
      </c>
      <c r="F33" s="147">
        <f t="shared" ref="F33:R33" si="1">SUM(F8:F31)</f>
        <v>1179</v>
      </c>
      <c r="G33" s="103">
        <f t="shared" si="1"/>
        <v>58</v>
      </c>
      <c r="H33" s="147">
        <f t="shared" si="1"/>
        <v>2374</v>
      </c>
      <c r="I33" s="103">
        <f t="shared" si="1"/>
        <v>37</v>
      </c>
      <c r="J33" s="147">
        <f t="shared" si="1"/>
        <v>1983</v>
      </c>
      <c r="K33" s="103">
        <f t="shared" si="1"/>
        <v>1804</v>
      </c>
      <c r="L33" s="147">
        <f t="shared" si="1"/>
        <v>57</v>
      </c>
      <c r="M33" s="103">
        <f t="shared" si="1"/>
        <v>3054</v>
      </c>
      <c r="N33" s="147">
        <f t="shared" si="1"/>
        <v>88</v>
      </c>
      <c r="O33" s="103">
        <f t="shared" si="1"/>
        <v>540</v>
      </c>
      <c r="P33" s="147">
        <f t="shared" si="1"/>
        <v>31</v>
      </c>
      <c r="Q33" s="103">
        <f t="shared" si="1"/>
        <v>4420</v>
      </c>
      <c r="R33" s="104">
        <f t="shared" si="1"/>
        <v>21324</v>
      </c>
      <c r="S33" s="60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</row>
    <row r="34" spans="1:55" s="26" customFormat="1" ht="3.9" customHeight="1" x14ac:dyDescent="0.25">
      <c r="A34" s="87"/>
      <c r="B34" s="151"/>
      <c r="C34" s="77"/>
      <c r="D34" s="151"/>
      <c r="E34" s="77"/>
      <c r="F34" s="151"/>
      <c r="G34" s="77"/>
      <c r="H34" s="151"/>
      <c r="I34" s="77"/>
      <c r="J34" s="151"/>
      <c r="K34" s="77"/>
      <c r="L34" s="151"/>
      <c r="M34" s="77"/>
      <c r="N34" s="151"/>
      <c r="O34" s="77"/>
      <c r="P34" s="151"/>
      <c r="Q34" s="77"/>
      <c r="R34" s="78"/>
      <c r="S34" s="46"/>
      <c r="T34" s="67"/>
      <c r="U34" s="61"/>
      <c r="V34" s="61"/>
      <c r="W34" s="61"/>
      <c r="X34" s="70"/>
      <c r="Y34" s="61"/>
      <c r="Z34" s="61"/>
      <c r="AA34" s="61"/>
      <c r="AB34" s="61"/>
      <c r="AC34" s="61"/>
      <c r="AD34" s="61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</row>
    <row r="35" spans="1:55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</row>
    <row r="36" spans="1:55" x14ac:dyDescent="0.25">
      <c r="A36" s="20" t="s">
        <v>52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</row>
    <row r="37" spans="1:55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</row>
    <row r="38" spans="1:55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</row>
  </sheetData>
  <mergeCells count="3">
    <mergeCell ref="A1:R1"/>
    <mergeCell ref="A2:R2"/>
    <mergeCell ref="A3:R3"/>
  </mergeCells>
  <phoneticPr fontId="3" type="noConversion"/>
  <printOptions horizontalCentered="1" gridLines="1"/>
  <pageMargins left="0.75" right="0.75" top="1" bottom="1" header="0.5" footer="0.5"/>
  <pageSetup scale="45" orientation="landscape" r:id="rId1"/>
  <headerFooter alignWithMargins="0"/>
  <rowBreaks count="1" manualBreakCount="1">
    <brk id="36" max="1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T40"/>
  <sheetViews>
    <sheetView topLeftCell="A13" zoomScale="60" zoomScaleNormal="60" workbookViewId="0">
      <selection activeCell="D40" sqref="D40"/>
    </sheetView>
  </sheetViews>
  <sheetFormatPr defaultRowHeight="13.2" x14ac:dyDescent="0.25"/>
  <cols>
    <col min="1" max="1" width="14.77734375" customWidth="1"/>
    <col min="2" max="2" width="11.5546875" customWidth="1"/>
    <col min="3" max="3" width="8.21875" customWidth="1"/>
    <col min="4" max="4" width="11" customWidth="1"/>
    <col min="5" max="5" width="8.5546875" customWidth="1"/>
    <col min="6" max="6" width="9.88671875" customWidth="1"/>
    <col min="7" max="7" width="12.88671875" customWidth="1"/>
    <col min="8" max="8" width="9.21875" customWidth="1"/>
    <col min="9" max="9" width="10.6640625" customWidth="1"/>
    <col min="10" max="10" width="9.21875" customWidth="1"/>
    <col min="11" max="11" width="9.88671875" customWidth="1"/>
    <col min="12" max="12" width="10.109375" customWidth="1"/>
    <col min="13" max="13" width="9.109375" customWidth="1"/>
    <col min="14" max="14" width="10.6640625" customWidth="1"/>
    <col min="15" max="15" width="7.5546875" customWidth="1"/>
    <col min="16" max="16" width="9" customWidth="1"/>
    <col min="17" max="17" width="17" customWidth="1"/>
    <col min="18" max="18" width="13.77734375" customWidth="1"/>
    <col min="20" max="20" width="18.88671875" customWidth="1"/>
  </cols>
  <sheetData>
    <row r="1" spans="1:20" ht="15.6" x14ac:dyDescent="0.25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T1" s="124">
        <v>43419</v>
      </c>
    </row>
    <row r="2" spans="1:20" ht="15.6" x14ac:dyDescent="0.25">
      <c r="A2" s="168" t="s">
        <v>1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</row>
    <row r="3" spans="1:20" ht="15.6" x14ac:dyDescent="0.25">
      <c r="A3" s="168" t="s">
        <v>63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</row>
    <row r="4" spans="1:20" ht="15.6" x14ac:dyDescent="0.25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</row>
    <row r="5" spans="1:20" x14ac:dyDescent="0.25">
      <c r="A5" s="32"/>
      <c r="B5" s="32"/>
      <c r="C5" s="32"/>
      <c r="D5" s="33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spans="1:20" ht="60" customHeight="1" x14ac:dyDescent="0.25">
      <c r="A6" s="110" t="s">
        <v>2</v>
      </c>
      <c r="B6" s="142" t="s">
        <v>43</v>
      </c>
      <c r="C6" s="111" t="s">
        <v>44</v>
      </c>
      <c r="D6" s="142" t="s">
        <v>42</v>
      </c>
      <c r="E6" s="111" t="s">
        <v>45</v>
      </c>
      <c r="F6" s="142" t="s">
        <v>36</v>
      </c>
      <c r="G6" s="111" t="s">
        <v>37</v>
      </c>
      <c r="H6" s="142" t="s">
        <v>41</v>
      </c>
      <c r="I6" s="111" t="s">
        <v>40</v>
      </c>
      <c r="J6" s="142" t="s">
        <v>39</v>
      </c>
      <c r="K6" s="111" t="s">
        <v>38</v>
      </c>
      <c r="L6" s="142" t="s">
        <v>46</v>
      </c>
      <c r="M6" s="111" t="s">
        <v>47</v>
      </c>
      <c r="N6" s="142" t="s">
        <v>48</v>
      </c>
      <c r="O6" s="111" t="s">
        <v>49</v>
      </c>
      <c r="P6" s="142" t="s">
        <v>50</v>
      </c>
      <c r="Q6" s="111" t="s">
        <v>35</v>
      </c>
      <c r="R6" s="112" t="s">
        <v>3</v>
      </c>
    </row>
    <row r="7" spans="1:20" ht="18" x14ac:dyDescent="0.35">
      <c r="A7" s="113"/>
      <c r="B7" s="150"/>
      <c r="C7" s="114"/>
      <c r="D7" s="150"/>
      <c r="E7" s="114"/>
      <c r="F7" s="150"/>
      <c r="G7" s="114"/>
      <c r="H7" s="150"/>
      <c r="I7" s="114"/>
      <c r="J7" s="150"/>
      <c r="K7" s="114"/>
      <c r="L7" s="150"/>
      <c r="M7" s="114"/>
      <c r="N7" s="150"/>
      <c r="O7" s="114"/>
      <c r="P7" s="150"/>
      <c r="Q7" s="114"/>
      <c r="R7" s="129"/>
    </row>
    <row r="8" spans="1:20" ht="19.05" customHeight="1" x14ac:dyDescent="0.25">
      <c r="A8" s="95" t="s">
        <v>51</v>
      </c>
      <c r="B8" s="144">
        <v>0</v>
      </c>
      <c r="C8" s="96">
        <v>0</v>
      </c>
      <c r="D8" s="144">
        <v>0</v>
      </c>
      <c r="E8" s="96">
        <v>0</v>
      </c>
      <c r="F8" s="144">
        <v>0</v>
      </c>
      <c r="G8" s="96">
        <v>0</v>
      </c>
      <c r="H8" s="144">
        <v>0</v>
      </c>
      <c r="I8" s="96">
        <v>0</v>
      </c>
      <c r="J8" s="144">
        <v>0</v>
      </c>
      <c r="K8" s="96">
        <v>0</v>
      </c>
      <c r="L8" s="144">
        <v>0</v>
      </c>
      <c r="M8" s="96">
        <v>0</v>
      </c>
      <c r="N8" s="144">
        <v>0</v>
      </c>
      <c r="O8" s="96">
        <v>0</v>
      </c>
      <c r="P8" s="144">
        <v>0</v>
      </c>
      <c r="Q8" s="96">
        <v>0</v>
      </c>
      <c r="R8" s="104">
        <v>0</v>
      </c>
    </row>
    <row r="9" spans="1:20" ht="19.05" customHeight="1" x14ac:dyDescent="0.25">
      <c r="A9" s="95" t="s">
        <v>28</v>
      </c>
      <c r="B9" s="144">
        <v>0</v>
      </c>
      <c r="C9" s="96">
        <v>0</v>
      </c>
      <c r="D9" s="144">
        <v>0</v>
      </c>
      <c r="E9" s="96">
        <v>0</v>
      </c>
      <c r="F9" s="144">
        <v>0</v>
      </c>
      <c r="G9" s="96">
        <v>0</v>
      </c>
      <c r="H9" s="144">
        <v>0</v>
      </c>
      <c r="I9" s="96">
        <v>0</v>
      </c>
      <c r="J9" s="144">
        <v>0</v>
      </c>
      <c r="K9" s="96">
        <v>0</v>
      </c>
      <c r="L9" s="144">
        <v>0</v>
      </c>
      <c r="M9" s="96">
        <v>0</v>
      </c>
      <c r="N9" s="144">
        <v>0</v>
      </c>
      <c r="O9" s="96">
        <v>0</v>
      </c>
      <c r="P9" s="144">
        <v>0</v>
      </c>
      <c r="Q9" s="96">
        <v>0</v>
      </c>
      <c r="R9" s="104">
        <v>0</v>
      </c>
    </row>
    <row r="10" spans="1:20" ht="19.05" customHeight="1" x14ac:dyDescent="0.25">
      <c r="A10" s="95" t="s">
        <v>27</v>
      </c>
      <c r="B10" s="144">
        <v>0</v>
      </c>
      <c r="C10" s="96">
        <v>0</v>
      </c>
      <c r="D10" s="144">
        <v>0</v>
      </c>
      <c r="E10" s="96">
        <v>0</v>
      </c>
      <c r="F10" s="144">
        <v>0</v>
      </c>
      <c r="G10" s="96">
        <v>0</v>
      </c>
      <c r="H10" s="144">
        <v>0</v>
      </c>
      <c r="I10" s="96">
        <v>0</v>
      </c>
      <c r="J10" s="144">
        <v>0</v>
      </c>
      <c r="K10" s="96">
        <v>0</v>
      </c>
      <c r="L10" s="144">
        <v>0</v>
      </c>
      <c r="M10" s="96">
        <v>0</v>
      </c>
      <c r="N10" s="144">
        <v>0</v>
      </c>
      <c r="O10" s="96">
        <v>0</v>
      </c>
      <c r="P10" s="144">
        <v>0</v>
      </c>
      <c r="Q10" s="96">
        <v>0</v>
      </c>
      <c r="R10" s="104">
        <v>0</v>
      </c>
    </row>
    <row r="11" spans="1:20" ht="19.05" customHeight="1" x14ac:dyDescent="0.25">
      <c r="A11" s="95" t="s">
        <v>26</v>
      </c>
      <c r="B11" s="144">
        <v>0</v>
      </c>
      <c r="C11" s="96">
        <v>0</v>
      </c>
      <c r="D11" s="144">
        <v>0</v>
      </c>
      <c r="E11" s="96">
        <v>0</v>
      </c>
      <c r="F11" s="144">
        <v>0</v>
      </c>
      <c r="G11" s="96">
        <v>0</v>
      </c>
      <c r="H11" s="144">
        <v>0</v>
      </c>
      <c r="I11" s="96">
        <v>0</v>
      </c>
      <c r="J11" s="144">
        <v>0</v>
      </c>
      <c r="K11" s="96">
        <v>0</v>
      </c>
      <c r="L11" s="144">
        <v>0</v>
      </c>
      <c r="M11" s="96">
        <v>0</v>
      </c>
      <c r="N11" s="144">
        <v>0</v>
      </c>
      <c r="O11" s="96">
        <v>0</v>
      </c>
      <c r="P11" s="144">
        <v>0</v>
      </c>
      <c r="Q11" s="96">
        <v>0</v>
      </c>
      <c r="R11" s="104">
        <v>0</v>
      </c>
    </row>
    <row r="12" spans="1:20" ht="19.05" customHeight="1" x14ac:dyDescent="0.25">
      <c r="A12" s="95" t="s">
        <v>25</v>
      </c>
      <c r="B12" s="144">
        <v>0</v>
      </c>
      <c r="C12" s="96">
        <v>0</v>
      </c>
      <c r="D12" s="144">
        <v>0</v>
      </c>
      <c r="E12" s="96">
        <v>0</v>
      </c>
      <c r="F12" s="144">
        <v>0</v>
      </c>
      <c r="G12" s="96">
        <v>0</v>
      </c>
      <c r="H12" s="144">
        <v>0</v>
      </c>
      <c r="I12" s="96">
        <v>0</v>
      </c>
      <c r="J12" s="144">
        <v>0</v>
      </c>
      <c r="K12" s="96">
        <v>0</v>
      </c>
      <c r="L12" s="144">
        <v>0</v>
      </c>
      <c r="M12" s="96">
        <v>0</v>
      </c>
      <c r="N12" s="144">
        <v>0</v>
      </c>
      <c r="O12" s="96">
        <v>0</v>
      </c>
      <c r="P12" s="144">
        <v>0</v>
      </c>
      <c r="Q12" s="96">
        <v>0</v>
      </c>
      <c r="R12" s="104">
        <v>0</v>
      </c>
    </row>
    <row r="13" spans="1:20" ht="19.05" customHeight="1" x14ac:dyDescent="0.25">
      <c r="A13" s="95" t="s">
        <v>24</v>
      </c>
      <c r="B13" s="144">
        <v>0</v>
      </c>
      <c r="C13" s="96">
        <v>0</v>
      </c>
      <c r="D13" s="144">
        <v>0</v>
      </c>
      <c r="E13" s="96">
        <v>0</v>
      </c>
      <c r="F13" s="144">
        <v>0</v>
      </c>
      <c r="G13" s="96">
        <v>0</v>
      </c>
      <c r="H13" s="144">
        <v>0</v>
      </c>
      <c r="I13" s="96">
        <v>0</v>
      </c>
      <c r="J13" s="144">
        <v>0</v>
      </c>
      <c r="K13" s="96">
        <v>0</v>
      </c>
      <c r="L13" s="144">
        <v>0</v>
      </c>
      <c r="M13" s="96">
        <v>0</v>
      </c>
      <c r="N13" s="144">
        <v>0</v>
      </c>
      <c r="O13" s="96">
        <v>0</v>
      </c>
      <c r="P13" s="144">
        <v>0</v>
      </c>
      <c r="Q13" s="96">
        <v>0</v>
      </c>
      <c r="R13" s="104">
        <v>0</v>
      </c>
    </row>
    <row r="14" spans="1:20" ht="19.05" customHeight="1" x14ac:dyDescent="0.25">
      <c r="A14" s="95" t="s">
        <v>23</v>
      </c>
      <c r="B14" s="144">
        <v>67</v>
      </c>
      <c r="C14" s="96">
        <v>0</v>
      </c>
      <c r="D14" s="144">
        <v>44</v>
      </c>
      <c r="E14" s="96">
        <v>1</v>
      </c>
      <c r="F14" s="144">
        <v>12</v>
      </c>
      <c r="G14" s="96">
        <v>13</v>
      </c>
      <c r="H14" s="144">
        <v>0</v>
      </c>
      <c r="I14" s="96">
        <v>30</v>
      </c>
      <c r="J14" s="144">
        <v>0</v>
      </c>
      <c r="K14" s="96">
        <v>2</v>
      </c>
      <c r="L14" s="144">
        <v>83</v>
      </c>
      <c r="M14" s="96">
        <v>0</v>
      </c>
      <c r="N14" s="144">
        <v>12</v>
      </c>
      <c r="O14" s="96">
        <v>7</v>
      </c>
      <c r="P14" s="144">
        <v>4</v>
      </c>
      <c r="Q14" s="96">
        <v>94</v>
      </c>
      <c r="R14" s="104">
        <f>SUM(B14:Q14)</f>
        <v>369</v>
      </c>
    </row>
    <row r="15" spans="1:20" ht="19.05" customHeight="1" x14ac:dyDescent="0.25">
      <c r="A15" s="95" t="s">
        <v>22</v>
      </c>
      <c r="B15" s="144">
        <v>156</v>
      </c>
      <c r="C15" s="96">
        <v>0</v>
      </c>
      <c r="D15" s="144">
        <v>79</v>
      </c>
      <c r="E15" s="96">
        <v>2</v>
      </c>
      <c r="F15" s="144">
        <v>20</v>
      </c>
      <c r="G15" s="96">
        <v>35</v>
      </c>
      <c r="H15" s="144">
        <v>0</v>
      </c>
      <c r="I15" s="96">
        <v>84</v>
      </c>
      <c r="J15" s="144">
        <v>0</v>
      </c>
      <c r="K15" s="96">
        <v>6</v>
      </c>
      <c r="L15" s="144">
        <v>150</v>
      </c>
      <c r="M15" s="96">
        <v>1</v>
      </c>
      <c r="N15" s="144">
        <v>25</v>
      </c>
      <c r="O15" s="96">
        <v>7</v>
      </c>
      <c r="P15" s="144">
        <v>7</v>
      </c>
      <c r="Q15" s="96">
        <v>159</v>
      </c>
      <c r="R15" s="104">
        <f>SUM(B15:Q15)</f>
        <v>731</v>
      </c>
    </row>
    <row r="16" spans="1:20" ht="19.05" customHeight="1" x14ac:dyDescent="0.25">
      <c r="A16" s="95" t="s">
        <v>21</v>
      </c>
      <c r="B16" s="144">
        <v>234</v>
      </c>
      <c r="C16" s="96">
        <v>2</v>
      </c>
      <c r="D16" s="144">
        <v>81</v>
      </c>
      <c r="E16" s="96">
        <v>0</v>
      </c>
      <c r="F16" s="144">
        <v>41</v>
      </c>
      <c r="G16" s="96">
        <v>46</v>
      </c>
      <c r="H16" s="144">
        <v>0</v>
      </c>
      <c r="I16" s="96">
        <v>112</v>
      </c>
      <c r="J16" s="144">
        <v>0</v>
      </c>
      <c r="K16" s="96">
        <v>7</v>
      </c>
      <c r="L16" s="144">
        <v>170</v>
      </c>
      <c r="M16" s="96">
        <v>5</v>
      </c>
      <c r="N16" s="144">
        <v>29</v>
      </c>
      <c r="O16" s="96">
        <v>16</v>
      </c>
      <c r="P16" s="144">
        <v>9</v>
      </c>
      <c r="Q16" s="96">
        <v>158</v>
      </c>
      <c r="R16" s="104">
        <f>SUM(B16:Q16)</f>
        <v>910</v>
      </c>
    </row>
    <row r="17" spans="1:18" ht="19.05" customHeight="1" x14ac:dyDescent="0.25">
      <c r="A17" s="95" t="s">
        <v>20</v>
      </c>
      <c r="B17" s="144">
        <v>182</v>
      </c>
      <c r="C17" s="96">
        <v>0</v>
      </c>
      <c r="D17" s="144">
        <v>79</v>
      </c>
      <c r="E17" s="96">
        <v>0</v>
      </c>
      <c r="F17" s="144">
        <v>38</v>
      </c>
      <c r="G17" s="96">
        <v>46</v>
      </c>
      <c r="H17" s="144">
        <v>3</v>
      </c>
      <c r="I17" s="96">
        <v>121</v>
      </c>
      <c r="J17" s="144">
        <v>1</v>
      </c>
      <c r="K17" s="96">
        <v>17</v>
      </c>
      <c r="L17" s="144">
        <v>162</v>
      </c>
      <c r="M17" s="96">
        <v>1</v>
      </c>
      <c r="N17" s="144">
        <v>21</v>
      </c>
      <c r="O17" s="96">
        <v>14</v>
      </c>
      <c r="P17" s="144">
        <v>10</v>
      </c>
      <c r="Q17" s="96">
        <v>186</v>
      </c>
      <c r="R17" s="104">
        <f t="shared" ref="R17:R31" si="0">SUM(B17:Q17)</f>
        <v>881</v>
      </c>
    </row>
    <row r="18" spans="1:18" ht="19.05" customHeight="1" x14ac:dyDescent="0.25">
      <c r="A18" s="95" t="s">
        <v>19</v>
      </c>
      <c r="B18" s="144">
        <v>162</v>
      </c>
      <c r="C18" s="96">
        <v>1</v>
      </c>
      <c r="D18" s="144">
        <v>133</v>
      </c>
      <c r="E18" s="96">
        <v>0</v>
      </c>
      <c r="F18" s="144">
        <v>33</v>
      </c>
      <c r="G18" s="96">
        <v>77</v>
      </c>
      <c r="H18" s="144">
        <v>3</v>
      </c>
      <c r="I18" s="96">
        <v>125</v>
      </c>
      <c r="J18" s="144">
        <v>0</v>
      </c>
      <c r="K18" s="96">
        <v>9</v>
      </c>
      <c r="L18" s="144">
        <v>141</v>
      </c>
      <c r="M18" s="96">
        <v>0</v>
      </c>
      <c r="N18" s="144">
        <v>28</v>
      </c>
      <c r="O18" s="96">
        <v>17</v>
      </c>
      <c r="P18" s="144">
        <v>15</v>
      </c>
      <c r="Q18" s="96">
        <v>160</v>
      </c>
      <c r="R18" s="104">
        <f t="shared" si="0"/>
        <v>904</v>
      </c>
    </row>
    <row r="19" spans="1:18" ht="19.05" customHeight="1" x14ac:dyDescent="0.25">
      <c r="A19" s="95" t="s">
        <v>18</v>
      </c>
      <c r="B19" s="144">
        <v>164</v>
      </c>
      <c r="C19" s="96">
        <v>1</v>
      </c>
      <c r="D19" s="144">
        <v>220</v>
      </c>
      <c r="E19" s="96">
        <v>3</v>
      </c>
      <c r="F19" s="144">
        <v>68</v>
      </c>
      <c r="G19" s="96">
        <v>147</v>
      </c>
      <c r="H19" s="144">
        <v>1</v>
      </c>
      <c r="I19" s="96">
        <v>136</v>
      </c>
      <c r="J19" s="144">
        <v>0</v>
      </c>
      <c r="K19" s="96">
        <v>5</v>
      </c>
      <c r="L19" s="144">
        <v>151</v>
      </c>
      <c r="M19" s="96">
        <v>0</v>
      </c>
      <c r="N19" s="144">
        <v>60</v>
      </c>
      <c r="O19" s="96">
        <v>23</v>
      </c>
      <c r="P19" s="144">
        <v>16</v>
      </c>
      <c r="Q19" s="96">
        <v>138</v>
      </c>
      <c r="R19" s="104">
        <f t="shared" si="0"/>
        <v>1133</v>
      </c>
    </row>
    <row r="20" spans="1:18" ht="19.05" customHeight="1" x14ac:dyDescent="0.25">
      <c r="A20" s="95" t="s">
        <v>17</v>
      </c>
      <c r="B20" s="144">
        <v>129</v>
      </c>
      <c r="C20" s="96">
        <v>8</v>
      </c>
      <c r="D20" s="144">
        <v>221</v>
      </c>
      <c r="E20" s="96">
        <v>1</v>
      </c>
      <c r="F20" s="144">
        <v>94</v>
      </c>
      <c r="G20" s="96">
        <v>178</v>
      </c>
      <c r="H20" s="144">
        <v>3</v>
      </c>
      <c r="I20" s="96">
        <v>209</v>
      </c>
      <c r="J20" s="144">
        <v>4</v>
      </c>
      <c r="K20" s="96">
        <v>13</v>
      </c>
      <c r="L20" s="144">
        <v>250</v>
      </c>
      <c r="M20" s="96">
        <v>14</v>
      </c>
      <c r="N20" s="144">
        <v>77</v>
      </c>
      <c r="O20" s="96">
        <v>32</v>
      </c>
      <c r="P20" s="144">
        <v>23</v>
      </c>
      <c r="Q20" s="96">
        <v>146</v>
      </c>
      <c r="R20" s="104">
        <f t="shared" si="0"/>
        <v>1402</v>
      </c>
    </row>
    <row r="21" spans="1:18" ht="19.05" customHeight="1" x14ac:dyDescent="0.25">
      <c r="A21" s="95" t="s">
        <v>55</v>
      </c>
      <c r="B21" s="144">
        <v>147</v>
      </c>
      <c r="C21" s="96">
        <v>4</v>
      </c>
      <c r="D21" s="144">
        <v>179</v>
      </c>
      <c r="E21" s="96">
        <v>1</v>
      </c>
      <c r="F21" s="144">
        <v>73</v>
      </c>
      <c r="G21" s="96">
        <v>156</v>
      </c>
      <c r="H21" s="144">
        <v>3</v>
      </c>
      <c r="I21" s="96">
        <v>185</v>
      </c>
      <c r="J21" s="144">
        <v>5</v>
      </c>
      <c r="K21" s="96">
        <v>6</v>
      </c>
      <c r="L21" s="144">
        <v>216</v>
      </c>
      <c r="M21" s="96">
        <v>20</v>
      </c>
      <c r="N21" s="144">
        <v>77</v>
      </c>
      <c r="O21" s="96">
        <v>32</v>
      </c>
      <c r="P21" s="144">
        <v>22</v>
      </c>
      <c r="Q21" s="96">
        <v>141</v>
      </c>
      <c r="R21" s="104">
        <f t="shared" si="0"/>
        <v>1267</v>
      </c>
    </row>
    <row r="22" spans="1:18" ht="19.05" customHeight="1" x14ac:dyDescent="0.25">
      <c r="A22" s="95" t="s">
        <v>15</v>
      </c>
      <c r="B22" s="144">
        <v>155</v>
      </c>
      <c r="C22" s="96">
        <v>5</v>
      </c>
      <c r="D22" s="144">
        <v>161</v>
      </c>
      <c r="E22" s="96">
        <v>4</v>
      </c>
      <c r="F22" s="144">
        <v>39</v>
      </c>
      <c r="G22" s="96">
        <v>106</v>
      </c>
      <c r="H22" s="144">
        <v>6</v>
      </c>
      <c r="I22" s="96">
        <v>198</v>
      </c>
      <c r="J22" s="144">
        <v>7</v>
      </c>
      <c r="K22" s="96">
        <v>10</v>
      </c>
      <c r="L22" s="144">
        <v>268</v>
      </c>
      <c r="M22" s="96">
        <v>17</v>
      </c>
      <c r="N22" s="144">
        <v>81</v>
      </c>
      <c r="O22" s="96">
        <v>25</v>
      </c>
      <c r="P22" s="144">
        <v>16</v>
      </c>
      <c r="Q22" s="96">
        <v>176</v>
      </c>
      <c r="R22" s="104">
        <f t="shared" si="0"/>
        <v>1274</v>
      </c>
    </row>
    <row r="23" spans="1:18" ht="19.05" customHeight="1" x14ac:dyDescent="0.25">
      <c r="A23" s="95" t="s">
        <v>14</v>
      </c>
      <c r="B23" s="144">
        <v>212</v>
      </c>
      <c r="C23" s="96">
        <v>6</v>
      </c>
      <c r="D23" s="144">
        <v>106</v>
      </c>
      <c r="E23" s="96">
        <v>6</v>
      </c>
      <c r="F23" s="144">
        <v>36</v>
      </c>
      <c r="G23" s="96">
        <v>105</v>
      </c>
      <c r="H23" s="144">
        <v>2</v>
      </c>
      <c r="I23" s="96">
        <v>153</v>
      </c>
      <c r="J23" s="144">
        <v>2</v>
      </c>
      <c r="K23" s="96">
        <v>12</v>
      </c>
      <c r="L23" s="144">
        <v>182</v>
      </c>
      <c r="M23" s="96">
        <v>20</v>
      </c>
      <c r="N23" s="144">
        <v>89</v>
      </c>
      <c r="O23" s="96">
        <v>15</v>
      </c>
      <c r="P23" s="144">
        <v>11</v>
      </c>
      <c r="Q23" s="96">
        <v>190</v>
      </c>
      <c r="R23" s="104">
        <f t="shared" si="0"/>
        <v>1147</v>
      </c>
    </row>
    <row r="24" spans="1:18" ht="19.05" customHeight="1" x14ac:dyDescent="0.25">
      <c r="A24" s="95" t="s">
        <v>13</v>
      </c>
      <c r="B24" s="144">
        <v>232</v>
      </c>
      <c r="C24" s="96">
        <v>1</v>
      </c>
      <c r="D24" s="144">
        <v>117</v>
      </c>
      <c r="E24" s="96">
        <v>5</v>
      </c>
      <c r="F24" s="144">
        <v>29</v>
      </c>
      <c r="G24" s="96">
        <v>106</v>
      </c>
      <c r="H24" s="144">
        <v>2</v>
      </c>
      <c r="I24" s="96">
        <v>136</v>
      </c>
      <c r="J24" s="144">
        <v>3</v>
      </c>
      <c r="K24" s="96">
        <v>4</v>
      </c>
      <c r="L24" s="144">
        <v>202</v>
      </c>
      <c r="M24" s="96">
        <v>8</v>
      </c>
      <c r="N24" s="144">
        <v>103</v>
      </c>
      <c r="O24" s="96">
        <v>14</v>
      </c>
      <c r="P24" s="144">
        <v>20</v>
      </c>
      <c r="Q24" s="96">
        <v>295</v>
      </c>
      <c r="R24" s="104">
        <f t="shared" si="0"/>
        <v>1277</v>
      </c>
    </row>
    <row r="25" spans="1:18" ht="19.05" customHeight="1" x14ac:dyDescent="0.25">
      <c r="A25" s="97" t="s">
        <v>12</v>
      </c>
      <c r="B25" s="145">
        <v>393</v>
      </c>
      <c r="C25" s="116">
        <v>2</v>
      </c>
      <c r="D25" s="145">
        <v>131</v>
      </c>
      <c r="E25" s="116">
        <v>5</v>
      </c>
      <c r="F25" s="145">
        <v>83</v>
      </c>
      <c r="G25" s="116">
        <v>141</v>
      </c>
      <c r="H25" s="145">
        <v>2</v>
      </c>
      <c r="I25" s="116">
        <v>254</v>
      </c>
      <c r="J25" s="145">
        <v>7</v>
      </c>
      <c r="K25" s="116">
        <v>11</v>
      </c>
      <c r="L25" s="145">
        <v>225</v>
      </c>
      <c r="M25" s="116">
        <v>8</v>
      </c>
      <c r="N25" s="145">
        <v>102</v>
      </c>
      <c r="O25" s="116">
        <v>33</v>
      </c>
      <c r="P25" s="145">
        <v>24</v>
      </c>
      <c r="Q25" s="116">
        <v>551</v>
      </c>
      <c r="R25" s="127">
        <f t="shared" si="0"/>
        <v>1972</v>
      </c>
    </row>
    <row r="26" spans="1:18" ht="19.05" customHeight="1" x14ac:dyDescent="0.25">
      <c r="A26" s="97" t="s">
        <v>29</v>
      </c>
      <c r="B26" s="145">
        <v>396</v>
      </c>
      <c r="C26" s="116">
        <v>8</v>
      </c>
      <c r="D26" s="145">
        <v>180</v>
      </c>
      <c r="E26" s="116">
        <v>10</v>
      </c>
      <c r="F26" s="145">
        <v>120</v>
      </c>
      <c r="G26" s="116">
        <v>208</v>
      </c>
      <c r="H26" s="145">
        <v>3</v>
      </c>
      <c r="I26" s="116">
        <v>324</v>
      </c>
      <c r="J26" s="145">
        <v>2</v>
      </c>
      <c r="K26" s="116">
        <v>17</v>
      </c>
      <c r="L26" s="145">
        <v>307</v>
      </c>
      <c r="M26" s="116">
        <v>18</v>
      </c>
      <c r="N26" s="145">
        <v>115</v>
      </c>
      <c r="O26" s="116">
        <v>29</v>
      </c>
      <c r="P26" s="145">
        <v>27</v>
      </c>
      <c r="Q26" s="116">
        <v>726</v>
      </c>
      <c r="R26" s="127">
        <f t="shared" si="0"/>
        <v>2490</v>
      </c>
    </row>
    <row r="27" spans="1:18" ht="19.05" customHeight="1" x14ac:dyDescent="0.25">
      <c r="A27" s="97" t="s">
        <v>30</v>
      </c>
      <c r="B27" s="145">
        <v>390</v>
      </c>
      <c r="C27" s="116">
        <v>12</v>
      </c>
      <c r="D27" s="145">
        <v>170</v>
      </c>
      <c r="E27" s="116">
        <v>6</v>
      </c>
      <c r="F27" s="145">
        <v>87</v>
      </c>
      <c r="G27" s="116">
        <v>211</v>
      </c>
      <c r="H27" s="145">
        <v>2</v>
      </c>
      <c r="I27" s="116">
        <v>298</v>
      </c>
      <c r="J27" s="145">
        <v>8</v>
      </c>
      <c r="K27" s="116">
        <v>18</v>
      </c>
      <c r="L27" s="145">
        <v>264</v>
      </c>
      <c r="M27" s="116">
        <v>21</v>
      </c>
      <c r="N27" s="145">
        <v>95</v>
      </c>
      <c r="O27" s="116">
        <v>36</v>
      </c>
      <c r="P27" s="145">
        <v>20</v>
      </c>
      <c r="Q27" s="116">
        <v>488</v>
      </c>
      <c r="R27" s="127">
        <f t="shared" si="0"/>
        <v>2126</v>
      </c>
    </row>
    <row r="28" spans="1:18" ht="19.05" customHeight="1" x14ac:dyDescent="0.25">
      <c r="A28" s="95" t="s">
        <v>31</v>
      </c>
      <c r="B28" s="144">
        <v>253</v>
      </c>
      <c r="C28" s="96">
        <v>5</v>
      </c>
      <c r="D28" s="144">
        <v>119</v>
      </c>
      <c r="E28" s="96">
        <v>8</v>
      </c>
      <c r="F28" s="144">
        <v>62</v>
      </c>
      <c r="G28" s="96">
        <v>109</v>
      </c>
      <c r="H28" s="144">
        <v>2</v>
      </c>
      <c r="I28" s="96">
        <v>184</v>
      </c>
      <c r="J28" s="144">
        <v>9</v>
      </c>
      <c r="K28" s="96">
        <v>14</v>
      </c>
      <c r="L28" s="144">
        <v>214</v>
      </c>
      <c r="M28" s="96">
        <v>22</v>
      </c>
      <c r="N28" s="144">
        <v>109</v>
      </c>
      <c r="O28" s="96">
        <v>37</v>
      </c>
      <c r="P28" s="144">
        <v>18</v>
      </c>
      <c r="Q28" s="96">
        <v>260</v>
      </c>
      <c r="R28" s="104">
        <f t="shared" si="0"/>
        <v>1425</v>
      </c>
    </row>
    <row r="29" spans="1:18" ht="19.05" customHeight="1" x14ac:dyDescent="0.25">
      <c r="A29" s="95" t="s">
        <v>32</v>
      </c>
      <c r="B29" s="144">
        <v>176</v>
      </c>
      <c r="C29" s="96">
        <v>4</v>
      </c>
      <c r="D29" s="144">
        <v>96</v>
      </c>
      <c r="E29" s="96">
        <v>6</v>
      </c>
      <c r="F29" s="144">
        <v>45</v>
      </c>
      <c r="G29" s="96">
        <v>75</v>
      </c>
      <c r="H29" s="144">
        <v>2</v>
      </c>
      <c r="I29" s="96">
        <v>135</v>
      </c>
      <c r="J29" s="144">
        <v>2</v>
      </c>
      <c r="K29" s="96">
        <v>23</v>
      </c>
      <c r="L29" s="144">
        <v>186</v>
      </c>
      <c r="M29" s="96">
        <v>17</v>
      </c>
      <c r="N29" s="144">
        <v>83</v>
      </c>
      <c r="O29" s="96">
        <v>34</v>
      </c>
      <c r="P29" s="144">
        <v>15</v>
      </c>
      <c r="Q29" s="96">
        <v>169</v>
      </c>
      <c r="R29" s="104">
        <f t="shared" si="0"/>
        <v>1068</v>
      </c>
    </row>
    <row r="30" spans="1:18" ht="19.05" customHeight="1" x14ac:dyDescent="0.25">
      <c r="A30" s="95" t="s">
        <v>33</v>
      </c>
      <c r="B30" s="144">
        <v>125</v>
      </c>
      <c r="C30" s="96">
        <v>3</v>
      </c>
      <c r="D30" s="144">
        <v>72</v>
      </c>
      <c r="E30" s="96">
        <v>5</v>
      </c>
      <c r="F30" s="144">
        <v>21</v>
      </c>
      <c r="G30" s="96">
        <v>42</v>
      </c>
      <c r="H30" s="144">
        <v>1</v>
      </c>
      <c r="I30" s="96">
        <v>96</v>
      </c>
      <c r="J30" s="144">
        <v>3</v>
      </c>
      <c r="K30" s="96">
        <v>13</v>
      </c>
      <c r="L30" s="144">
        <v>172</v>
      </c>
      <c r="M30" s="96">
        <v>16</v>
      </c>
      <c r="N30" s="144">
        <v>42</v>
      </c>
      <c r="O30" s="96">
        <v>16</v>
      </c>
      <c r="P30" s="144">
        <v>11</v>
      </c>
      <c r="Q30" s="96">
        <v>120</v>
      </c>
      <c r="R30" s="104">
        <f t="shared" si="0"/>
        <v>758</v>
      </c>
    </row>
    <row r="31" spans="1:18" ht="19.05" customHeight="1" x14ac:dyDescent="0.25">
      <c r="A31" s="95" t="s">
        <v>34</v>
      </c>
      <c r="B31" s="144">
        <v>86</v>
      </c>
      <c r="C31" s="96">
        <v>0</v>
      </c>
      <c r="D31" s="144">
        <v>51</v>
      </c>
      <c r="E31" s="96">
        <v>5</v>
      </c>
      <c r="F31" s="144">
        <v>15</v>
      </c>
      <c r="G31" s="96">
        <v>17</v>
      </c>
      <c r="H31" s="144">
        <v>1</v>
      </c>
      <c r="I31" s="96">
        <v>86</v>
      </c>
      <c r="J31" s="144">
        <v>2</v>
      </c>
      <c r="K31" s="96">
        <v>8</v>
      </c>
      <c r="L31" s="144">
        <v>72</v>
      </c>
      <c r="M31" s="96">
        <v>8</v>
      </c>
      <c r="N31" s="144">
        <v>12</v>
      </c>
      <c r="O31" s="96">
        <v>4</v>
      </c>
      <c r="P31" s="144">
        <v>5</v>
      </c>
      <c r="Q31" s="96">
        <v>66</v>
      </c>
      <c r="R31" s="104">
        <f t="shared" si="0"/>
        <v>438</v>
      </c>
    </row>
    <row r="32" spans="1:18" ht="5.4" customHeight="1" x14ac:dyDescent="0.25">
      <c r="A32" s="99"/>
      <c r="B32" s="146"/>
      <c r="C32" s="100"/>
      <c r="D32" s="146"/>
      <c r="E32" s="100"/>
      <c r="F32" s="146"/>
      <c r="G32" s="100"/>
      <c r="H32" s="146"/>
      <c r="I32" s="100"/>
      <c r="J32" s="146"/>
      <c r="K32" s="100"/>
      <c r="L32" s="146"/>
      <c r="M32" s="100"/>
      <c r="N32" s="146"/>
      <c r="O32" s="100"/>
      <c r="P32" s="146"/>
      <c r="Q32" s="100"/>
      <c r="R32" s="101"/>
    </row>
    <row r="33" spans="1:18" ht="19.05" customHeight="1" x14ac:dyDescent="0.25">
      <c r="A33" s="102" t="s">
        <v>3</v>
      </c>
      <c r="B33" s="147">
        <f>SUM(B8:B31)</f>
        <v>3659</v>
      </c>
      <c r="C33" s="103">
        <f t="shared" ref="C33:R33" si="1">SUM(C8:C31)</f>
        <v>62</v>
      </c>
      <c r="D33" s="147">
        <f t="shared" si="1"/>
        <v>2239</v>
      </c>
      <c r="E33" s="103">
        <f t="shared" si="1"/>
        <v>68</v>
      </c>
      <c r="F33" s="147">
        <f t="shared" si="1"/>
        <v>916</v>
      </c>
      <c r="G33" s="103">
        <f t="shared" si="1"/>
        <v>1818</v>
      </c>
      <c r="H33" s="147">
        <f t="shared" si="1"/>
        <v>36</v>
      </c>
      <c r="I33" s="103">
        <f t="shared" si="1"/>
        <v>2866</v>
      </c>
      <c r="J33" s="147">
        <f t="shared" si="1"/>
        <v>55</v>
      </c>
      <c r="K33" s="103">
        <f t="shared" si="1"/>
        <v>195</v>
      </c>
      <c r="L33" s="147">
        <f t="shared" si="1"/>
        <v>3415</v>
      </c>
      <c r="M33" s="103">
        <f t="shared" si="1"/>
        <v>196</v>
      </c>
      <c r="N33" s="147">
        <f t="shared" si="1"/>
        <v>1160</v>
      </c>
      <c r="O33" s="103">
        <f t="shared" si="1"/>
        <v>391</v>
      </c>
      <c r="P33" s="147">
        <f t="shared" si="1"/>
        <v>273</v>
      </c>
      <c r="Q33" s="103">
        <f t="shared" si="1"/>
        <v>4223</v>
      </c>
      <c r="R33" s="104">
        <f t="shared" si="1"/>
        <v>21572</v>
      </c>
    </row>
    <row r="34" spans="1:18" ht="6" customHeight="1" x14ac:dyDescent="0.25">
      <c r="A34" s="87"/>
      <c r="B34" s="151"/>
      <c r="C34" s="77"/>
      <c r="D34" s="151"/>
      <c r="E34" s="77"/>
      <c r="F34" s="151"/>
      <c r="G34" s="77"/>
      <c r="H34" s="151"/>
      <c r="I34" s="77"/>
      <c r="J34" s="151"/>
      <c r="K34" s="77"/>
      <c r="L34" s="151"/>
      <c r="M34" s="77"/>
      <c r="N34" s="151"/>
      <c r="O34" s="77"/>
      <c r="P34" s="151"/>
      <c r="Q34" s="77"/>
      <c r="R34" s="88"/>
    </row>
    <row r="35" spans="1:18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62"/>
    </row>
    <row r="36" spans="1:18" x14ac:dyDescent="0.25">
      <c r="A36" s="63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</row>
    <row r="37" spans="1:18" x14ac:dyDescent="0.25">
      <c r="A37" s="66" t="s">
        <v>52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</row>
    <row r="38" spans="1:18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</row>
    <row r="39" spans="1:18" x14ac:dyDescent="0.25">
      <c r="A39" s="109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</row>
    <row r="40" spans="1:18" x14ac:dyDescent="0.25">
      <c r="A40" s="109"/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</row>
  </sheetData>
  <mergeCells count="3">
    <mergeCell ref="A1:R1"/>
    <mergeCell ref="A2:R2"/>
    <mergeCell ref="A3:R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3A806"/>
    <pageSetUpPr fitToPage="1"/>
  </sheetPr>
  <dimension ref="A1:T39"/>
  <sheetViews>
    <sheetView topLeftCell="A4" zoomScale="60" zoomScaleNormal="60" workbookViewId="0">
      <selection activeCell="E7" sqref="E7"/>
    </sheetView>
  </sheetViews>
  <sheetFormatPr defaultColWidth="9.109375" defaultRowHeight="13.2" x14ac:dyDescent="0.25"/>
  <cols>
    <col min="1" max="1" width="14.77734375" style="2" customWidth="1"/>
    <col min="2" max="4" width="19.77734375" style="2" customWidth="1"/>
    <col min="5" max="5" width="14.5546875" style="2" customWidth="1"/>
    <col min="6" max="8" width="19.77734375" style="2" customWidth="1"/>
    <col min="9" max="9" width="12.44140625" style="2" customWidth="1"/>
    <col min="10" max="10" width="9.109375" style="2"/>
    <col min="11" max="11" width="18.21875" style="2" customWidth="1"/>
    <col min="12" max="16384" width="9.109375" style="2"/>
  </cols>
  <sheetData>
    <row r="1" spans="1:20" ht="15.6" x14ac:dyDescent="0.25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K1" s="124">
        <v>43454</v>
      </c>
    </row>
    <row r="2" spans="1:20" ht="15.6" x14ac:dyDescent="0.25">
      <c r="A2" s="168" t="s">
        <v>1</v>
      </c>
      <c r="B2" s="168"/>
      <c r="C2" s="168"/>
      <c r="D2" s="168"/>
      <c r="E2" s="168"/>
      <c r="F2" s="168"/>
      <c r="G2" s="168"/>
      <c r="H2" s="168"/>
      <c r="I2" s="168"/>
    </row>
    <row r="3" spans="1:20" ht="15.6" x14ac:dyDescent="0.25">
      <c r="A3" s="168" t="s">
        <v>64</v>
      </c>
      <c r="B3" s="168"/>
      <c r="C3" s="168"/>
      <c r="D3" s="168"/>
      <c r="E3" s="168"/>
      <c r="F3" s="168"/>
      <c r="G3" s="168"/>
      <c r="H3" s="168"/>
      <c r="I3" s="168"/>
    </row>
    <row r="4" spans="1:20" ht="15.6" x14ac:dyDescent="0.25">
      <c r="A4" s="86"/>
      <c r="B4" s="86"/>
      <c r="C4" s="86"/>
      <c r="D4" s="86"/>
      <c r="E4" s="86"/>
      <c r="F4" s="86"/>
      <c r="G4" s="86"/>
      <c r="H4" s="86"/>
      <c r="I4" s="86"/>
    </row>
    <row r="5" spans="1:20" x14ac:dyDescent="0.25">
      <c r="A5" s="32"/>
      <c r="B5" s="32"/>
      <c r="C5" s="32"/>
      <c r="D5" s="32"/>
      <c r="E5" s="32"/>
      <c r="F5" s="8"/>
      <c r="G5" s="44"/>
      <c r="H5" s="8"/>
      <c r="I5" s="45"/>
    </row>
    <row r="6" spans="1:20" ht="19.95" customHeight="1" x14ac:dyDescent="0.25">
      <c r="A6" s="117"/>
      <c r="B6" s="171" t="s">
        <v>54</v>
      </c>
      <c r="C6" s="172"/>
      <c r="D6" s="172"/>
      <c r="E6" s="173"/>
      <c r="F6" s="90" t="s">
        <v>53</v>
      </c>
      <c r="G6" s="118" t="s">
        <v>59</v>
      </c>
      <c r="H6" s="169" t="s">
        <v>3</v>
      </c>
      <c r="I6" s="8"/>
    </row>
    <row r="7" spans="1:20" ht="60" customHeight="1" x14ac:dyDescent="0.25">
      <c r="A7" s="119" t="s">
        <v>2</v>
      </c>
      <c r="B7" s="149" t="s">
        <v>5</v>
      </c>
      <c r="C7" s="90" t="s">
        <v>6</v>
      </c>
      <c r="D7" s="142" t="s">
        <v>9</v>
      </c>
      <c r="E7" s="154" t="s">
        <v>66</v>
      </c>
      <c r="F7" s="130" t="s">
        <v>56</v>
      </c>
      <c r="G7" s="119" t="s">
        <v>8</v>
      </c>
      <c r="H7" s="170"/>
      <c r="I7" s="8"/>
      <c r="O7" s="71"/>
      <c r="P7" s="72"/>
      <c r="Q7" s="71"/>
      <c r="R7" s="72"/>
      <c r="S7" s="71"/>
      <c r="T7" s="72"/>
    </row>
    <row r="8" spans="1:20" ht="8.4" customHeight="1" x14ac:dyDescent="0.25">
      <c r="A8" s="120"/>
      <c r="B8" s="143"/>
      <c r="C8" s="121"/>
      <c r="D8" s="143"/>
      <c r="E8" s="155"/>
      <c r="F8" s="131"/>
      <c r="G8" s="121"/>
      <c r="H8" s="122"/>
      <c r="I8" s="9"/>
    </row>
    <row r="9" spans="1:20" ht="19.05" customHeight="1" x14ac:dyDescent="0.3">
      <c r="A9" s="95" t="s">
        <v>51</v>
      </c>
      <c r="B9" s="144">
        <v>26</v>
      </c>
      <c r="C9" s="96">
        <v>5</v>
      </c>
      <c r="D9" s="144">
        <v>15</v>
      </c>
      <c r="E9" s="156">
        <v>46</v>
      </c>
      <c r="F9" s="132">
        <v>12</v>
      </c>
      <c r="G9" s="96">
        <v>1</v>
      </c>
      <c r="H9" s="104">
        <v>59</v>
      </c>
      <c r="I9" s="10"/>
      <c r="K9" s="6"/>
      <c r="O9" s="40"/>
      <c r="P9" s="41"/>
      <c r="Q9" s="42"/>
      <c r="S9" s="43"/>
    </row>
    <row r="10" spans="1:20" ht="19.05" customHeight="1" x14ac:dyDescent="0.3">
      <c r="A10" s="95" t="s">
        <v>28</v>
      </c>
      <c r="B10" s="144">
        <v>15</v>
      </c>
      <c r="C10" s="96">
        <v>3</v>
      </c>
      <c r="D10" s="144">
        <v>7</v>
      </c>
      <c r="E10" s="156">
        <v>25</v>
      </c>
      <c r="F10" s="132">
        <v>7</v>
      </c>
      <c r="G10" s="96">
        <v>1</v>
      </c>
      <c r="H10" s="104">
        <v>33</v>
      </c>
      <c r="I10" s="10"/>
      <c r="K10" s="6"/>
      <c r="O10" s="40"/>
      <c r="P10" s="41"/>
      <c r="Q10" s="42"/>
      <c r="S10" s="43"/>
    </row>
    <row r="11" spans="1:20" ht="19.05" customHeight="1" x14ac:dyDescent="0.3">
      <c r="A11" s="95" t="s">
        <v>27</v>
      </c>
      <c r="B11" s="144">
        <v>10</v>
      </c>
      <c r="C11" s="96">
        <v>2</v>
      </c>
      <c r="D11" s="144">
        <v>4</v>
      </c>
      <c r="E11" s="156">
        <v>16</v>
      </c>
      <c r="F11" s="132">
        <v>5</v>
      </c>
      <c r="G11" s="96">
        <v>2</v>
      </c>
      <c r="H11" s="104">
        <v>23</v>
      </c>
      <c r="I11" s="10"/>
      <c r="K11" s="6"/>
      <c r="O11" s="40"/>
      <c r="P11" s="41"/>
      <c r="Q11" s="42"/>
      <c r="S11" s="43"/>
    </row>
    <row r="12" spans="1:20" ht="19.05" customHeight="1" x14ac:dyDescent="0.3">
      <c r="A12" s="95" t="s">
        <v>26</v>
      </c>
      <c r="B12" s="144">
        <v>8</v>
      </c>
      <c r="C12" s="96">
        <v>2</v>
      </c>
      <c r="D12" s="144">
        <v>3</v>
      </c>
      <c r="E12" s="156">
        <v>13</v>
      </c>
      <c r="F12" s="132">
        <v>9</v>
      </c>
      <c r="G12" s="96">
        <v>3</v>
      </c>
      <c r="H12" s="104">
        <v>25</v>
      </c>
      <c r="I12" s="10"/>
      <c r="K12" s="6"/>
      <c r="O12" s="40"/>
      <c r="P12" s="41"/>
      <c r="Q12" s="42"/>
      <c r="S12" s="43"/>
    </row>
    <row r="13" spans="1:20" ht="19.05" customHeight="1" x14ac:dyDescent="0.3">
      <c r="A13" s="95" t="s">
        <v>25</v>
      </c>
      <c r="B13" s="144">
        <v>13</v>
      </c>
      <c r="C13" s="96">
        <v>6</v>
      </c>
      <c r="D13" s="144">
        <v>8</v>
      </c>
      <c r="E13" s="156">
        <v>27</v>
      </c>
      <c r="F13" s="132">
        <v>41</v>
      </c>
      <c r="G13" s="96">
        <v>16</v>
      </c>
      <c r="H13" s="104">
        <v>84</v>
      </c>
      <c r="I13" s="10"/>
      <c r="K13" s="6"/>
      <c r="O13" s="40"/>
      <c r="P13" s="41"/>
      <c r="Q13" s="42"/>
      <c r="S13" s="43"/>
    </row>
    <row r="14" spans="1:20" ht="19.05" customHeight="1" x14ac:dyDescent="0.3">
      <c r="A14" s="95" t="s">
        <v>24</v>
      </c>
      <c r="B14" s="144">
        <v>31</v>
      </c>
      <c r="C14" s="96">
        <v>14</v>
      </c>
      <c r="D14" s="144">
        <v>25</v>
      </c>
      <c r="E14" s="156">
        <v>70</v>
      </c>
      <c r="F14" s="132">
        <v>121</v>
      </c>
      <c r="G14" s="96">
        <v>21</v>
      </c>
      <c r="H14" s="104">
        <v>212</v>
      </c>
      <c r="I14" s="10"/>
      <c r="K14" s="6"/>
      <c r="O14" s="40"/>
      <c r="P14" s="41"/>
      <c r="Q14" s="42"/>
      <c r="S14" s="43"/>
    </row>
    <row r="15" spans="1:20" ht="19.05" customHeight="1" x14ac:dyDescent="0.3">
      <c r="A15" s="95" t="s">
        <v>23</v>
      </c>
      <c r="B15" s="144">
        <v>119</v>
      </c>
      <c r="C15" s="96">
        <v>41</v>
      </c>
      <c r="D15" s="144">
        <v>82</v>
      </c>
      <c r="E15" s="156">
        <v>242</v>
      </c>
      <c r="F15" s="132">
        <v>198</v>
      </c>
      <c r="G15" s="96">
        <v>20</v>
      </c>
      <c r="H15" s="104">
        <v>460</v>
      </c>
      <c r="I15" s="10"/>
      <c r="K15" s="6"/>
      <c r="M15" s="30"/>
      <c r="O15" s="40"/>
      <c r="P15" s="41"/>
      <c r="Q15" s="42"/>
      <c r="S15" s="43"/>
    </row>
    <row r="16" spans="1:20" ht="19.05" customHeight="1" x14ac:dyDescent="0.3">
      <c r="A16" s="95" t="s">
        <v>22</v>
      </c>
      <c r="B16" s="144">
        <v>282</v>
      </c>
      <c r="C16" s="96">
        <v>115</v>
      </c>
      <c r="D16" s="144">
        <v>239</v>
      </c>
      <c r="E16" s="156">
        <v>636</v>
      </c>
      <c r="F16" s="132">
        <v>312</v>
      </c>
      <c r="G16" s="96">
        <v>52</v>
      </c>
      <c r="H16" s="104">
        <v>1000</v>
      </c>
      <c r="I16" s="10"/>
      <c r="K16" s="6"/>
      <c r="M16" s="30"/>
      <c r="O16" s="40"/>
      <c r="P16" s="41"/>
      <c r="Q16" s="42"/>
      <c r="S16" s="43"/>
    </row>
    <row r="17" spans="1:19" ht="19.05" customHeight="1" x14ac:dyDescent="0.3">
      <c r="A17" s="97" t="s">
        <v>21</v>
      </c>
      <c r="B17" s="145">
        <v>675</v>
      </c>
      <c r="C17" s="98">
        <v>298</v>
      </c>
      <c r="D17" s="145">
        <v>633</v>
      </c>
      <c r="E17" s="157">
        <v>1606</v>
      </c>
      <c r="F17" s="133">
        <v>475</v>
      </c>
      <c r="G17" s="98">
        <v>36</v>
      </c>
      <c r="H17" s="125">
        <v>2117</v>
      </c>
      <c r="I17" s="10"/>
      <c r="K17" s="6"/>
      <c r="M17" s="30"/>
      <c r="O17" s="40"/>
      <c r="P17" s="41"/>
      <c r="Q17" s="42"/>
      <c r="S17" s="43"/>
    </row>
    <row r="18" spans="1:19" ht="19.05" customHeight="1" x14ac:dyDescent="0.3">
      <c r="A18" s="97" t="s">
        <v>20</v>
      </c>
      <c r="B18" s="145">
        <v>661</v>
      </c>
      <c r="C18" s="98">
        <v>250</v>
      </c>
      <c r="D18" s="145">
        <v>585</v>
      </c>
      <c r="E18" s="157">
        <v>1496</v>
      </c>
      <c r="F18" s="133">
        <v>327</v>
      </c>
      <c r="G18" s="98">
        <v>30</v>
      </c>
      <c r="H18" s="125">
        <v>1853</v>
      </c>
      <c r="I18" s="10"/>
      <c r="K18" s="6"/>
      <c r="M18" s="30"/>
      <c r="O18" s="40"/>
      <c r="P18" s="41"/>
      <c r="Q18" s="42"/>
      <c r="S18" s="43"/>
    </row>
    <row r="19" spans="1:19" s="4" customFormat="1" ht="19.05" customHeight="1" x14ac:dyDescent="0.3">
      <c r="A19" s="97" t="s">
        <v>19</v>
      </c>
      <c r="B19" s="145">
        <v>298</v>
      </c>
      <c r="C19" s="98">
        <v>106</v>
      </c>
      <c r="D19" s="145">
        <v>273</v>
      </c>
      <c r="E19" s="157">
        <v>677</v>
      </c>
      <c r="F19" s="133">
        <v>249</v>
      </c>
      <c r="G19" s="98">
        <v>13</v>
      </c>
      <c r="H19" s="125">
        <v>939</v>
      </c>
      <c r="I19" s="11"/>
      <c r="K19" s="5"/>
      <c r="M19" s="30"/>
      <c r="O19" s="40"/>
      <c r="P19" s="41"/>
      <c r="Q19" s="42"/>
      <c r="S19" s="43"/>
    </row>
    <row r="20" spans="1:19" ht="19.05" customHeight="1" x14ac:dyDescent="0.3">
      <c r="A20" s="95" t="s">
        <v>18</v>
      </c>
      <c r="B20" s="144">
        <v>201</v>
      </c>
      <c r="C20" s="96">
        <v>74</v>
      </c>
      <c r="D20" s="144">
        <v>176</v>
      </c>
      <c r="E20" s="156">
        <v>451</v>
      </c>
      <c r="F20" s="132">
        <v>147</v>
      </c>
      <c r="G20" s="96">
        <v>13</v>
      </c>
      <c r="H20" s="104">
        <v>611</v>
      </c>
      <c r="I20" s="10"/>
      <c r="K20" s="6"/>
      <c r="M20" s="30"/>
      <c r="O20" s="40"/>
      <c r="P20" s="41"/>
      <c r="Q20" s="42"/>
      <c r="S20" s="43"/>
    </row>
    <row r="21" spans="1:19" s="4" customFormat="1" ht="19.05" customHeight="1" x14ac:dyDescent="0.3">
      <c r="A21" s="95" t="s">
        <v>17</v>
      </c>
      <c r="B21" s="144">
        <v>160</v>
      </c>
      <c r="C21" s="96">
        <v>70</v>
      </c>
      <c r="D21" s="144">
        <v>147</v>
      </c>
      <c r="E21" s="156">
        <v>377</v>
      </c>
      <c r="F21" s="132">
        <v>87</v>
      </c>
      <c r="G21" s="96">
        <v>9</v>
      </c>
      <c r="H21" s="104">
        <v>473</v>
      </c>
      <c r="I21" s="11"/>
      <c r="K21" s="5"/>
      <c r="M21" s="30"/>
      <c r="O21" s="40"/>
      <c r="P21" s="41"/>
      <c r="Q21" s="42"/>
      <c r="S21" s="43"/>
    </row>
    <row r="22" spans="1:19" s="4" customFormat="1" ht="19.05" customHeight="1" x14ac:dyDescent="0.3">
      <c r="A22" s="95" t="s">
        <v>55</v>
      </c>
      <c r="B22" s="144">
        <v>154</v>
      </c>
      <c r="C22" s="96">
        <v>63</v>
      </c>
      <c r="D22" s="144">
        <v>129</v>
      </c>
      <c r="E22" s="156">
        <v>346</v>
      </c>
      <c r="F22" s="132">
        <v>89</v>
      </c>
      <c r="G22" s="96">
        <v>13</v>
      </c>
      <c r="H22" s="104">
        <v>448</v>
      </c>
      <c r="I22" s="11"/>
      <c r="K22" s="5"/>
      <c r="M22" s="30"/>
      <c r="O22" s="40"/>
      <c r="P22" s="41"/>
      <c r="Q22" s="42"/>
      <c r="S22" s="43"/>
    </row>
    <row r="23" spans="1:19" ht="19.05" customHeight="1" x14ac:dyDescent="0.3">
      <c r="A23" s="95" t="s">
        <v>15</v>
      </c>
      <c r="B23" s="144">
        <v>164</v>
      </c>
      <c r="C23" s="96">
        <v>73</v>
      </c>
      <c r="D23" s="144">
        <v>129</v>
      </c>
      <c r="E23" s="156">
        <v>366</v>
      </c>
      <c r="F23" s="132">
        <v>113</v>
      </c>
      <c r="G23" s="96">
        <v>14</v>
      </c>
      <c r="H23" s="104">
        <v>493</v>
      </c>
      <c r="I23" s="10"/>
      <c r="K23" s="6"/>
      <c r="M23" s="30"/>
      <c r="O23" s="40"/>
      <c r="P23" s="41"/>
      <c r="Q23" s="42"/>
      <c r="S23" s="43"/>
    </row>
    <row r="24" spans="1:19" s="4" customFormat="1" ht="19.05" customHeight="1" x14ac:dyDescent="0.3">
      <c r="A24" s="95" t="s">
        <v>14</v>
      </c>
      <c r="B24" s="144">
        <v>164</v>
      </c>
      <c r="C24" s="96">
        <v>87</v>
      </c>
      <c r="D24" s="144">
        <v>153</v>
      </c>
      <c r="E24" s="156">
        <v>404</v>
      </c>
      <c r="F24" s="132">
        <v>135</v>
      </c>
      <c r="G24" s="96">
        <v>12</v>
      </c>
      <c r="H24" s="104">
        <v>551</v>
      </c>
      <c r="I24" s="11"/>
      <c r="K24" s="5"/>
      <c r="M24" s="30"/>
      <c r="O24" s="40"/>
      <c r="P24" s="41"/>
      <c r="Q24" s="42"/>
      <c r="S24" s="43"/>
    </row>
    <row r="25" spans="1:19" ht="19.05" customHeight="1" x14ac:dyDescent="0.3">
      <c r="A25" s="95" t="s">
        <v>13</v>
      </c>
      <c r="B25" s="144">
        <v>164</v>
      </c>
      <c r="C25" s="96">
        <v>89</v>
      </c>
      <c r="D25" s="144">
        <v>155</v>
      </c>
      <c r="E25" s="156">
        <v>408</v>
      </c>
      <c r="F25" s="132">
        <v>134</v>
      </c>
      <c r="G25" s="96">
        <v>17</v>
      </c>
      <c r="H25" s="104">
        <v>559</v>
      </c>
      <c r="I25" s="10"/>
      <c r="K25" s="6"/>
      <c r="M25" s="30"/>
      <c r="O25" s="40"/>
      <c r="P25" s="41"/>
      <c r="Q25" s="42"/>
      <c r="S25" s="43"/>
    </row>
    <row r="26" spans="1:19" ht="19.05" customHeight="1" x14ac:dyDescent="0.3">
      <c r="A26" s="95" t="s">
        <v>12</v>
      </c>
      <c r="B26" s="144">
        <v>186</v>
      </c>
      <c r="C26" s="96">
        <v>94</v>
      </c>
      <c r="D26" s="144">
        <v>184</v>
      </c>
      <c r="E26" s="156">
        <v>464</v>
      </c>
      <c r="F26" s="132">
        <v>136</v>
      </c>
      <c r="G26" s="96">
        <v>16</v>
      </c>
      <c r="H26" s="104">
        <v>616</v>
      </c>
      <c r="I26" s="10"/>
      <c r="K26" s="6"/>
      <c r="M26" s="30"/>
      <c r="O26" s="40"/>
      <c r="P26" s="41"/>
      <c r="Q26" s="42"/>
      <c r="S26" s="43"/>
    </row>
    <row r="27" spans="1:19" ht="19.05" customHeight="1" x14ac:dyDescent="0.3">
      <c r="A27" s="95" t="s">
        <v>29</v>
      </c>
      <c r="B27" s="144">
        <v>207</v>
      </c>
      <c r="C27" s="96">
        <v>76</v>
      </c>
      <c r="D27" s="144">
        <v>176</v>
      </c>
      <c r="E27" s="156">
        <v>459</v>
      </c>
      <c r="F27" s="132">
        <v>102</v>
      </c>
      <c r="G27" s="96">
        <v>10</v>
      </c>
      <c r="H27" s="104">
        <v>571</v>
      </c>
      <c r="I27" s="10"/>
      <c r="K27" s="6"/>
      <c r="M27" s="30"/>
      <c r="O27" s="40"/>
      <c r="P27" s="41"/>
      <c r="Q27" s="42"/>
      <c r="S27" s="43"/>
    </row>
    <row r="28" spans="1:19" ht="19.05" customHeight="1" x14ac:dyDescent="0.3">
      <c r="A28" s="95" t="s">
        <v>30</v>
      </c>
      <c r="B28" s="144">
        <v>144</v>
      </c>
      <c r="C28" s="96">
        <v>49</v>
      </c>
      <c r="D28" s="144">
        <v>114</v>
      </c>
      <c r="E28" s="156">
        <v>307</v>
      </c>
      <c r="F28" s="132">
        <v>63</v>
      </c>
      <c r="G28" s="96">
        <v>6</v>
      </c>
      <c r="H28" s="104">
        <v>376</v>
      </c>
      <c r="I28" s="10"/>
      <c r="K28" s="6"/>
      <c r="M28" s="30"/>
      <c r="O28" s="40"/>
      <c r="P28" s="41"/>
      <c r="Q28" s="42"/>
      <c r="S28" s="43"/>
    </row>
    <row r="29" spans="1:19" ht="19.05" customHeight="1" x14ac:dyDescent="0.3">
      <c r="A29" s="95" t="s">
        <v>31</v>
      </c>
      <c r="B29" s="144">
        <v>85</v>
      </c>
      <c r="C29" s="96">
        <v>28</v>
      </c>
      <c r="D29" s="144">
        <v>71</v>
      </c>
      <c r="E29" s="156">
        <v>184</v>
      </c>
      <c r="F29" s="132">
        <v>38</v>
      </c>
      <c r="G29" s="96">
        <v>4</v>
      </c>
      <c r="H29" s="104">
        <v>226</v>
      </c>
      <c r="I29" s="10"/>
      <c r="K29" s="6"/>
      <c r="M29" s="30"/>
      <c r="O29" s="40"/>
      <c r="P29" s="41"/>
      <c r="Q29" s="42"/>
      <c r="S29" s="43"/>
    </row>
    <row r="30" spans="1:19" ht="19.05" customHeight="1" x14ac:dyDescent="0.3">
      <c r="A30" s="95" t="s">
        <v>32</v>
      </c>
      <c r="B30" s="144">
        <v>71</v>
      </c>
      <c r="C30" s="96">
        <v>18</v>
      </c>
      <c r="D30" s="144">
        <v>49</v>
      </c>
      <c r="E30" s="156">
        <v>138</v>
      </c>
      <c r="F30" s="132">
        <v>35</v>
      </c>
      <c r="G30" s="96">
        <v>4</v>
      </c>
      <c r="H30" s="104">
        <v>177</v>
      </c>
      <c r="I30" s="10"/>
      <c r="K30" s="6"/>
      <c r="M30" s="30"/>
      <c r="O30" s="40"/>
      <c r="P30" s="41"/>
      <c r="Q30" s="42"/>
      <c r="S30" s="43"/>
    </row>
    <row r="31" spans="1:19" ht="19.05" customHeight="1" x14ac:dyDescent="0.3">
      <c r="A31" s="95" t="s">
        <v>33</v>
      </c>
      <c r="B31" s="144">
        <v>63</v>
      </c>
      <c r="C31" s="96">
        <v>15</v>
      </c>
      <c r="D31" s="144">
        <v>37</v>
      </c>
      <c r="E31" s="156">
        <v>115</v>
      </c>
      <c r="F31" s="132">
        <v>32</v>
      </c>
      <c r="G31" s="96">
        <v>4</v>
      </c>
      <c r="H31" s="104">
        <v>151</v>
      </c>
      <c r="I31" s="10"/>
      <c r="K31" s="6"/>
      <c r="M31" s="30"/>
      <c r="O31" s="40"/>
      <c r="P31" s="41"/>
      <c r="Q31" s="42"/>
      <c r="S31" s="43"/>
    </row>
    <row r="32" spans="1:19" ht="19.05" customHeight="1" x14ac:dyDescent="0.3">
      <c r="A32" s="95" t="s">
        <v>34</v>
      </c>
      <c r="B32" s="144">
        <v>52</v>
      </c>
      <c r="C32" s="96">
        <v>11</v>
      </c>
      <c r="D32" s="144">
        <v>33</v>
      </c>
      <c r="E32" s="156">
        <v>96</v>
      </c>
      <c r="F32" s="132">
        <v>23</v>
      </c>
      <c r="G32" s="96">
        <v>2</v>
      </c>
      <c r="H32" s="104">
        <v>121</v>
      </c>
      <c r="I32" s="10"/>
      <c r="K32" s="6"/>
      <c r="M32" s="30"/>
      <c r="O32" s="40"/>
      <c r="P32" s="41"/>
      <c r="Q32" s="42"/>
      <c r="S32" s="43"/>
    </row>
    <row r="33" spans="1:11" ht="3.9" customHeight="1" x14ac:dyDescent="0.25">
      <c r="A33" s="99"/>
      <c r="B33" s="146"/>
      <c r="C33" s="100"/>
      <c r="D33" s="146"/>
      <c r="E33" s="158"/>
      <c r="F33" s="134"/>
      <c r="G33" s="100"/>
      <c r="H33" s="101"/>
      <c r="I33" s="12"/>
    </row>
    <row r="34" spans="1:11" ht="19.05" customHeight="1" x14ac:dyDescent="0.25">
      <c r="A34" s="102" t="s">
        <v>3</v>
      </c>
      <c r="B34" s="147">
        <f>SUM(B9:B32)</f>
        <v>3953</v>
      </c>
      <c r="C34" s="103">
        <f>SUM(C9:C32)</f>
        <v>1589</v>
      </c>
      <c r="D34" s="147">
        <f>SUM(D9:D32)</f>
        <v>3427</v>
      </c>
      <c r="E34" s="159">
        <f>SUM(B34:D34)</f>
        <v>8969</v>
      </c>
      <c r="F34" s="135">
        <f>SUM(F9:F32)</f>
        <v>2890</v>
      </c>
      <c r="G34" s="103">
        <v>319</v>
      </c>
      <c r="H34" s="104">
        <v>12178</v>
      </c>
      <c r="I34" s="13"/>
      <c r="K34" s="6"/>
    </row>
    <row r="35" spans="1:11" ht="9" customHeight="1" x14ac:dyDescent="0.25">
      <c r="A35" s="29"/>
      <c r="B35" s="148"/>
      <c r="C35" s="79"/>
      <c r="D35" s="148"/>
      <c r="E35" s="160"/>
      <c r="F35" s="136"/>
      <c r="G35" s="79"/>
      <c r="H35" s="80"/>
      <c r="I35" s="12"/>
    </row>
    <row r="36" spans="1:11" s="4" customFormat="1" x14ac:dyDescent="0.25">
      <c r="A36" s="14"/>
      <c r="B36" s="15"/>
      <c r="C36" s="15"/>
      <c r="D36" s="15"/>
      <c r="E36" s="15"/>
      <c r="F36" s="15"/>
      <c r="G36" s="15"/>
      <c r="H36" s="15"/>
      <c r="I36" s="11"/>
    </row>
    <row r="37" spans="1:11" x14ac:dyDescent="0.25">
      <c r="A37" s="12"/>
      <c r="B37" s="12"/>
      <c r="C37" s="12"/>
      <c r="D37" s="12"/>
      <c r="E37" s="12"/>
      <c r="F37" s="12"/>
      <c r="G37" s="12"/>
      <c r="H37" s="12"/>
      <c r="I37" s="12"/>
    </row>
    <row r="38" spans="1:11" x14ac:dyDescent="0.25">
      <c r="A38" s="12"/>
      <c r="B38" s="12"/>
      <c r="C38" s="12"/>
      <c r="D38" s="12"/>
      <c r="E38" s="12"/>
      <c r="F38" s="12"/>
      <c r="G38" s="12"/>
      <c r="H38" s="34"/>
      <c r="I38" s="12"/>
    </row>
    <row r="39" spans="1:11" x14ac:dyDescent="0.25">
      <c r="A39" s="32"/>
      <c r="B39" s="32"/>
      <c r="C39" s="32"/>
      <c r="D39" s="32"/>
      <c r="E39" s="73"/>
      <c r="F39" s="32"/>
      <c r="G39" s="32"/>
      <c r="H39" s="73"/>
      <c r="I39" s="32"/>
    </row>
  </sheetData>
  <mergeCells count="5">
    <mergeCell ref="A1:I1"/>
    <mergeCell ref="A2:I2"/>
    <mergeCell ref="A3:I3"/>
    <mergeCell ref="H6:H7"/>
    <mergeCell ref="B6:E6"/>
  </mergeCells>
  <phoneticPr fontId="3" type="noConversion"/>
  <printOptions horizontalCentered="1" gridLines="1"/>
  <pageMargins left="0.75" right="0.75" top="1" bottom="1" header="0.5" footer="0.5"/>
  <pageSetup scale="53" orientation="portrait" r:id="rId1"/>
  <headerFooter alignWithMargins="0"/>
  <rowBreaks count="1" manualBreakCount="1">
    <brk id="37" max="8" man="1"/>
  </rowBreaks>
  <ignoredErrors>
    <ignoredError sqref="E3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4" zoomScale="60" zoomScaleNormal="60" workbookViewId="0">
      <selection activeCell="K14" sqref="K14"/>
    </sheetView>
  </sheetViews>
  <sheetFormatPr defaultRowHeight="13.2" x14ac:dyDescent="0.25"/>
  <cols>
    <col min="1" max="1" width="14.77734375" customWidth="1"/>
    <col min="2" max="4" width="19.77734375" customWidth="1"/>
    <col min="5" max="5" width="16.44140625" customWidth="1"/>
    <col min="6" max="8" width="19.77734375" customWidth="1"/>
    <col min="9" max="9" width="12.44140625" customWidth="1"/>
    <col min="11" max="11" width="22.44140625" customWidth="1"/>
  </cols>
  <sheetData>
    <row r="1" spans="1:11" ht="15.6" x14ac:dyDescent="0.25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K1" s="124">
        <v>43454</v>
      </c>
    </row>
    <row r="2" spans="1:11" ht="15.6" x14ac:dyDescent="0.25">
      <c r="A2" s="168" t="s">
        <v>1</v>
      </c>
      <c r="B2" s="168"/>
      <c r="C2" s="168"/>
      <c r="D2" s="168"/>
      <c r="E2" s="168"/>
      <c r="F2" s="168"/>
      <c r="G2" s="168"/>
      <c r="H2" s="168"/>
      <c r="I2" s="168"/>
    </row>
    <row r="3" spans="1:11" ht="15.6" x14ac:dyDescent="0.25">
      <c r="A3" s="168" t="s">
        <v>65</v>
      </c>
      <c r="B3" s="168"/>
      <c r="C3" s="168"/>
      <c r="D3" s="168"/>
      <c r="E3" s="168"/>
      <c r="F3" s="168"/>
      <c r="G3" s="168"/>
      <c r="H3" s="168"/>
      <c r="I3" s="168"/>
    </row>
    <row r="4" spans="1:11" ht="15.6" x14ac:dyDescent="0.25">
      <c r="A4" s="86"/>
      <c r="B4" s="86"/>
      <c r="C4" s="86"/>
      <c r="D4" s="86"/>
      <c r="E4" s="86"/>
      <c r="F4" s="86"/>
      <c r="G4" s="86"/>
      <c r="H4" s="86"/>
      <c r="I4" s="86"/>
    </row>
    <row r="5" spans="1:11" x14ac:dyDescent="0.25">
      <c r="A5" s="32"/>
      <c r="B5" s="32"/>
      <c r="C5" s="32"/>
      <c r="D5" s="32"/>
      <c r="E5" s="32"/>
      <c r="F5" s="32"/>
      <c r="G5" s="44"/>
      <c r="H5" s="32"/>
      <c r="I5" s="45"/>
    </row>
    <row r="6" spans="1:11" ht="19.95" customHeight="1" x14ac:dyDescent="0.25">
      <c r="A6" s="117"/>
      <c r="B6" s="171" t="s">
        <v>54</v>
      </c>
      <c r="C6" s="172"/>
      <c r="D6" s="172"/>
      <c r="E6" s="173"/>
      <c r="F6" s="90" t="s">
        <v>53</v>
      </c>
      <c r="G6" s="118" t="s">
        <v>59</v>
      </c>
      <c r="H6" s="174" t="s">
        <v>3</v>
      </c>
      <c r="I6" s="16"/>
    </row>
    <row r="7" spans="1:11" ht="60" customHeight="1" x14ac:dyDescent="0.25">
      <c r="A7" s="119" t="s">
        <v>2</v>
      </c>
      <c r="B7" s="149" t="s">
        <v>5</v>
      </c>
      <c r="C7" s="90" t="s">
        <v>6</v>
      </c>
      <c r="D7" s="142" t="s">
        <v>9</v>
      </c>
      <c r="E7" s="154" t="s">
        <v>66</v>
      </c>
      <c r="F7" s="130" t="s">
        <v>56</v>
      </c>
      <c r="G7" s="119" t="s">
        <v>8</v>
      </c>
      <c r="H7" s="175"/>
      <c r="I7" s="8"/>
    </row>
    <row r="8" spans="1:11" ht="18" x14ac:dyDescent="0.25">
      <c r="A8" s="120"/>
      <c r="B8" s="143"/>
      <c r="C8" s="121"/>
      <c r="D8" s="143"/>
      <c r="E8" s="155"/>
      <c r="F8" s="137"/>
      <c r="G8" s="121"/>
      <c r="H8" s="123"/>
      <c r="I8" s="8"/>
    </row>
    <row r="9" spans="1:11" ht="19.05" customHeight="1" x14ac:dyDescent="0.25">
      <c r="A9" s="95" t="s">
        <v>51</v>
      </c>
      <c r="B9" s="144">
        <v>109</v>
      </c>
      <c r="C9" s="96">
        <v>17</v>
      </c>
      <c r="D9" s="144">
        <v>64</v>
      </c>
      <c r="E9" s="156">
        <v>190</v>
      </c>
      <c r="F9" s="132">
        <v>104</v>
      </c>
      <c r="G9" s="96">
        <v>11</v>
      </c>
      <c r="H9" s="104">
        <v>305</v>
      </c>
      <c r="I9" s="8"/>
    </row>
    <row r="10" spans="1:11" ht="19.05" customHeight="1" x14ac:dyDescent="0.25">
      <c r="A10" s="95" t="s">
        <v>28</v>
      </c>
      <c r="B10" s="144">
        <v>58</v>
      </c>
      <c r="C10" s="96">
        <v>10</v>
      </c>
      <c r="D10" s="144">
        <v>34</v>
      </c>
      <c r="E10" s="156">
        <v>102</v>
      </c>
      <c r="F10" s="132">
        <v>51</v>
      </c>
      <c r="G10" s="96">
        <v>4</v>
      </c>
      <c r="H10" s="104">
        <v>157</v>
      </c>
      <c r="I10" s="8"/>
    </row>
    <row r="11" spans="1:11" ht="19.05" customHeight="1" x14ac:dyDescent="0.25">
      <c r="A11" s="95" t="s">
        <v>27</v>
      </c>
      <c r="B11" s="144">
        <v>34</v>
      </c>
      <c r="C11" s="96">
        <v>5</v>
      </c>
      <c r="D11" s="144">
        <v>19</v>
      </c>
      <c r="E11" s="156">
        <v>58</v>
      </c>
      <c r="F11" s="132">
        <v>28</v>
      </c>
      <c r="G11" s="96">
        <v>2</v>
      </c>
      <c r="H11" s="104">
        <v>88</v>
      </c>
      <c r="I11" s="8"/>
    </row>
    <row r="12" spans="1:11" ht="19.05" customHeight="1" x14ac:dyDescent="0.25">
      <c r="A12" s="95" t="s">
        <v>26</v>
      </c>
      <c r="B12" s="144">
        <v>16</v>
      </c>
      <c r="C12" s="96">
        <v>2</v>
      </c>
      <c r="D12" s="144">
        <v>8</v>
      </c>
      <c r="E12" s="156">
        <v>26</v>
      </c>
      <c r="F12" s="132">
        <v>15</v>
      </c>
      <c r="G12" s="96">
        <v>2</v>
      </c>
      <c r="H12" s="104">
        <v>43</v>
      </c>
      <c r="I12" s="8"/>
    </row>
    <row r="13" spans="1:11" ht="19.05" customHeight="1" x14ac:dyDescent="0.25">
      <c r="A13" s="95" t="s">
        <v>25</v>
      </c>
      <c r="B13" s="144">
        <v>14</v>
      </c>
      <c r="C13" s="96">
        <v>2</v>
      </c>
      <c r="D13" s="144">
        <v>6</v>
      </c>
      <c r="E13" s="156">
        <v>22</v>
      </c>
      <c r="F13" s="132">
        <v>12</v>
      </c>
      <c r="G13" s="96">
        <v>3</v>
      </c>
      <c r="H13" s="104">
        <v>37</v>
      </c>
      <c r="I13" s="8"/>
    </row>
    <row r="14" spans="1:11" ht="19.05" customHeight="1" x14ac:dyDescent="0.25">
      <c r="A14" s="95" t="s">
        <v>24</v>
      </c>
      <c r="B14" s="144">
        <v>13</v>
      </c>
      <c r="C14" s="96">
        <v>2</v>
      </c>
      <c r="D14" s="144">
        <v>8</v>
      </c>
      <c r="E14" s="156">
        <v>23</v>
      </c>
      <c r="F14" s="132">
        <v>18</v>
      </c>
      <c r="G14" s="96">
        <v>4</v>
      </c>
      <c r="H14" s="104">
        <v>45</v>
      </c>
      <c r="I14" s="8"/>
    </row>
    <row r="15" spans="1:11" ht="19.05" customHeight="1" x14ac:dyDescent="0.25">
      <c r="A15" s="95" t="s">
        <v>23</v>
      </c>
      <c r="B15" s="144">
        <v>22</v>
      </c>
      <c r="C15" s="96">
        <v>12</v>
      </c>
      <c r="D15" s="144">
        <v>18</v>
      </c>
      <c r="E15" s="156">
        <v>52</v>
      </c>
      <c r="F15" s="132">
        <v>35</v>
      </c>
      <c r="G15" s="96">
        <v>4</v>
      </c>
      <c r="H15" s="104">
        <v>91</v>
      </c>
      <c r="I15" s="8"/>
    </row>
    <row r="16" spans="1:11" ht="19.05" customHeight="1" x14ac:dyDescent="0.25">
      <c r="A16" s="95" t="s">
        <v>22</v>
      </c>
      <c r="B16" s="144">
        <v>47</v>
      </c>
      <c r="C16" s="96">
        <v>27</v>
      </c>
      <c r="D16" s="144">
        <v>36</v>
      </c>
      <c r="E16" s="156">
        <v>110</v>
      </c>
      <c r="F16" s="132">
        <v>61</v>
      </c>
      <c r="G16" s="96">
        <v>8</v>
      </c>
      <c r="H16" s="104">
        <v>179</v>
      </c>
      <c r="I16" s="8"/>
    </row>
    <row r="17" spans="1:9" ht="19.05" customHeight="1" x14ac:dyDescent="0.25">
      <c r="A17" s="95" t="s">
        <v>21</v>
      </c>
      <c r="B17" s="152">
        <v>66</v>
      </c>
      <c r="C17" s="115">
        <v>35</v>
      </c>
      <c r="D17" s="152">
        <v>74</v>
      </c>
      <c r="E17" s="161">
        <v>175</v>
      </c>
      <c r="F17" s="138">
        <v>69</v>
      </c>
      <c r="G17" s="115">
        <v>6</v>
      </c>
      <c r="H17" s="126">
        <v>250</v>
      </c>
      <c r="I17" s="8"/>
    </row>
    <row r="18" spans="1:9" ht="19.05" customHeight="1" x14ac:dyDescent="0.25">
      <c r="A18" s="95" t="s">
        <v>20</v>
      </c>
      <c r="B18" s="152">
        <v>66</v>
      </c>
      <c r="C18" s="115">
        <v>41</v>
      </c>
      <c r="D18" s="152">
        <v>84</v>
      </c>
      <c r="E18" s="161">
        <v>191</v>
      </c>
      <c r="F18" s="138">
        <v>59</v>
      </c>
      <c r="G18" s="115">
        <v>6</v>
      </c>
      <c r="H18" s="126">
        <v>256</v>
      </c>
      <c r="I18" s="8"/>
    </row>
    <row r="19" spans="1:9" ht="19.05" customHeight="1" x14ac:dyDescent="0.25">
      <c r="A19" s="95" t="s">
        <v>19</v>
      </c>
      <c r="B19" s="152">
        <v>67</v>
      </c>
      <c r="C19" s="115">
        <v>49</v>
      </c>
      <c r="D19" s="152">
        <v>70</v>
      </c>
      <c r="E19" s="161">
        <v>186</v>
      </c>
      <c r="F19" s="138">
        <v>54</v>
      </c>
      <c r="G19" s="115">
        <v>5</v>
      </c>
      <c r="H19" s="126">
        <v>245</v>
      </c>
      <c r="I19" s="17"/>
    </row>
    <row r="20" spans="1:9" ht="19.05" customHeight="1" x14ac:dyDescent="0.25">
      <c r="A20" s="95" t="s">
        <v>18</v>
      </c>
      <c r="B20" s="144">
        <v>70</v>
      </c>
      <c r="C20" s="96">
        <v>67</v>
      </c>
      <c r="D20" s="144">
        <v>64</v>
      </c>
      <c r="E20" s="156">
        <v>201</v>
      </c>
      <c r="F20" s="132">
        <v>48</v>
      </c>
      <c r="G20" s="96">
        <v>5</v>
      </c>
      <c r="H20" s="104">
        <v>254</v>
      </c>
      <c r="I20" s="8"/>
    </row>
    <row r="21" spans="1:9" ht="19.05" customHeight="1" x14ac:dyDescent="0.25">
      <c r="A21" s="95" t="s">
        <v>17</v>
      </c>
      <c r="B21" s="144">
        <v>83</v>
      </c>
      <c r="C21" s="96">
        <v>79</v>
      </c>
      <c r="D21" s="144">
        <v>74</v>
      </c>
      <c r="E21" s="156">
        <v>236</v>
      </c>
      <c r="F21" s="132">
        <v>56</v>
      </c>
      <c r="G21" s="96">
        <v>6</v>
      </c>
      <c r="H21" s="104">
        <v>298</v>
      </c>
      <c r="I21" s="17"/>
    </row>
    <row r="22" spans="1:9" ht="19.05" customHeight="1" x14ac:dyDescent="0.25">
      <c r="A22" s="95" t="s">
        <v>16</v>
      </c>
      <c r="B22" s="144">
        <v>99</v>
      </c>
      <c r="C22" s="96">
        <v>86</v>
      </c>
      <c r="D22" s="144">
        <v>101</v>
      </c>
      <c r="E22" s="156">
        <v>286</v>
      </c>
      <c r="F22" s="132">
        <v>69</v>
      </c>
      <c r="G22" s="96">
        <v>11</v>
      </c>
      <c r="H22" s="104">
        <v>366</v>
      </c>
      <c r="I22" s="17"/>
    </row>
    <row r="23" spans="1:9" ht="19.05" customHeight="1" x14ac:dyDescent="0.25">
      <c r="A23" s="95" t="s">
        <v>15</v>
      </c>
      <c r="B23" s="144">
        <v>129</v>
      </c>
      <c r="C23" s="96">
        <v>95</v>
      </c>
      <c r="D23" s="144">
        <v>132</v>
      </c>
      <c r="E23" s="156">
        <v>356</v>
      </c>
      <c r="F23" s="132">
        <v>104</v>
      </c>
      <c r="G23" s="96">
        <v>15</v>
      </c>
      <c r="H23" s="104">
        <v>475</v>
      </c>
      <c r="I23" s="8"/>
    </row>
    <row r="24" spans="1:9" ht="19.05" customHeight="1" x14ac:dyDescent="0.25">
      <c r="A24" s="95" t="s">
        <v>14</v>
      </c>
      <c r="B24" s="144">
        <v>168</v>
      </c>
      <c r="C24" s="96">
        <v>98</v>
      </c>
      <c r="D24" s="144">
        <v>157</v>
      </c>
      <c r="E24" s="156">
        <v>423</v>
      </c>
      <c r="F24" s="132">
        <v>181</v>
      </c>
      <c r="G24" s="96">
        <v>13</v>
      </c>
      <c r="H24" s="104">
        <v>617</v>
      </c>
      <c r="I24" s="17"/>
    </row>
    <row r="25" spans="1:9" ht="19.05" customHeight="1" x14ac:dyDescent="0.25">
      <c r="A25" s="95" t="s">
        <v>13</v>
      </c>
      <c r="B25" s="144">
        <v>250</v>
      </c>
      <c r="C25" s="96">
        <v>138</v>
      </c>
      <c r="D25" s="144">
        <v>231</v>
      </c>
      <c r="E25" s="156">
        <v>619</v>
      </c>
      <c r="F25" s="132">
        <v>268</v>
      </c>
      <c r="G25" s="96">
        <v>33</v>
      </c>
      <c r="H25" s="104">
        <v>920</v>
      </c>
      <c r="I25" s="8"/>
    </row>
    <row r="26" spans="1:9" ht="19.05" customHeight="1" x14ac:dyDescent="0.25">
      <c r="A26" s="97" t="s">
        <v>12</v>
      </c>
      <c r="B26" s="153">
        <v>413</v>
      </c>
      <c r="C26" s="116">
        <v>227</v>
      </c>
      <c r="D26" s="153">
        <v>473</v>
      </c>
      <c r="E26" s="162">
        <v>1113</v>
      </c>
      <c r="F26" s="139">
        <v>358</v>
      </c>
      <c r="G26" s="116">
        <v>34</v>
      </c>
      <c r="H26" s="127">
        <v>1505</v>
      </c>
      <c r="I26" s="8"/>
    </row>
    <row r="27" spans="1:9" ht="19.05" customHeight="1" x14ac:dyDescent="0.25">
      <c r="A27" s="97" t="s">
        <v>29</v>
      </c>
      <c r="B27" s="153">
        <v>637</v>
      </c>
      <c r="C27" s="116">
        <v>259</v>
      </c>
      <c r="D27" s="153">
        <v>704</v>
      </c>
      <c r="E27" s="162">
        <v>1600</v>
      </c>
      <c r="F27" s="139">
        <v>365</v>
      </c>
      <c r="G27" s="116">
        <v>40</v>
      </c>
      <c r="H27" s="127">
        <v>2005</v>
      </c>
      <c r="I27" s="8"/>
    </row>
    <row r="28" spans="1:9" ht="19.05" customHeight="1" x14ac:dyDescent="0.25">
      <c r="A28" s="97" t="s">
        <v>30</v>
      </c>
      <c r="B28" s="153">
        <v>501</v>
      </c>
      <c r="C28" s="116">
        <v>155</v>
      </c>
      <c r="D28" s="153">
        <v>449</v>
      </c>
      <c r="E28" s="162">
        <v>1105</v>
      </c>
      <c r="F28" s="139">
        <v>262</v>
      </c>
      <c r="G28" s="116">
        <v>25</v>
      </c>
      <c r="H28" s="127">
        <v>1392</v>
      </c>
      <c r="I28" s="8"/>
    </row>
    <row r="29" spans="1:9" ht="19.05" customHeight="1" x14ac:dyDescent="0.25">
      <c r="A29" s="95" t="s">
        <v>31</v>
      </c>
      <c r="B29" s="144">
        <v>309</v>
      </c>
      <c r="C29" s="96">
        <v>89</v>
      </c>
      <c r="D29" s="144">
        <v>245</v>
      </c>
      <c r="E29" s="156">
        <v>643</v>
      </c>
      <c r="F29" s="132">
        <v>174</v>
      </c>
      <c r="G29" s="96">
        <v>18</v>
      </c>
      <c r="H29" s="104">
        <v>835</v>
      </c>
      <c r="I29" s="8"/>
    </row>
    <row r="30" spans="1:9" ht="19.05" customHeight="1" x14ac:dyDescent="0.25">
      <c r="A30" s="95" t="s">
        <v>32</v>
      </c>
      <c r="B30" s="144">
        <v>245</v>
      </c>
      <c r="C30" s="96">
        <v>61</v>
      </c>
      <c r="D30" s="144">
        <v>180</v>
      </c>
      <c r="E30" s="156">
        <v>486</v>
      </c>
      <c r="F30" s="132">
        <v>164</v>
      </c>
      <c r="G30" s="96">
        <v>18</v>
      </c>
      <c r="H30" s="104">
        <v>668</v>
      </c>
      <c r="I30" s="8"/>
    </row>
    <row r="31" spans="1:9" ht="19.05" customHeight="1" x14ac:dyDescent="0.25">
      <c r="A31" s="95" t="s">
        <v>33</v>
      </c>
      <c r="B31" s="144">
        <v>221</v>
      </c>
      <c r="C31" s="96">
        <v>55</v>
      </c>
      <c r="D31" s="144">
        <v>157</v>
      </c>
      <c r="E31" s="156">
        <v>433</v>
      </c>
      <c r="F31" s="132">
        <v>198</v>
      </c>
      <c r="G31" s="96">
        <v>18</v>
      </c>
      <c r="H31" s="104">
        <v>649</v>
      </c>
      <c r="I31" s="8"/>
    </row>
    <row r="32" spans="1:9" ht="19.05" customHeight="1" x14ac:dyDescent="0.25">
      <c r="A32" s="95" t="s">
        <v>34</v>
      </c>
      <c r="B32" s="144">
        <v>171</v>
      </c>
      <c r="C32" s="96">
        <v>36</v>
      </c>
      <c r="D32" s="144">
        <v>122</v>
      </c>
      <c r="E32" s="156">
        <v>329</v>
      </c>
      <c r="F32" s="132">
        <v>189</v>
      </c>
      <c r="G32" s="96">
        <v>14</v>
      </c>
      <c r="H32" s="104">
        <v>532</v>
      </c>
      <c r="I32" s="8"/>
    </row>
    <row r="33" spans="1:9" ht="5.4" customHeight="1" x14ac:dyDescent="0.25">
      <c r="A33" s="99"/>
      <c r="B33" s="146"/>
      <c r="C33" s="100"/>
      <c r="D33" s="146"/>
      <c r="E33" s="158"/>
      <c r="F33" s="134"/>
      <c r="G33" s="100"/>
      <c r="H33" s="101"/>
      <c r="I33" s="8"/>
    </row>
    <row r="34" spans="1:9" ht="19.05" customHeight="1" x14ac:dyDescent="0.25">
      <c r="A34" s="102" t="s">
        <v>3</v>
      </c>
      <c r="B34" s="147">
        <f>SUM(B9:B32)</f>
        <v>3808</v>
      </c>
      <c r="C34" s="103">
        <f>SUM(C9:C32)</f>
        <v>1647</v>
      </c>
      <c r="D34" s="147">
        <f>SUM(D9:D32)</f>
        <v>3510</v>
      </c>
      <c r="E34" s="159">
        <f>SUM(E9:E32)</f>
        <v>8965</v>
      </c>
      <c r="F34" s="135">
        <f>SUM(F9:F33)</f>
        <v>2942</v>
      </c>
      <c r="G34" s="103">
        <v>305</v>
      </c>
      <c r="H34" s="104">
        <v>12212</v>
      </c>
      <c r="I34" s="18"/>
    </row>
    <row r="35" spans="1:9" ht="4.2" customHeight="1" x14ac:dyDescent="0.25">
      <c r="A35" s="29"/>
      <c r="B35" s="148"/>
      <c r="C35" s="79"/>
      <c r="D35" s="148"/>
      <c r="E35" s="160"/>
      <c r="F35" s="136"/>
      <c r="G35" s="79"/>
      <c r="H35" s="80"/>
      <c r="I35" s="8"/>
    </row>
    <row r="36" spans="1:9" x14ac:dyDescent="0.25">
      <c r="A36" s="32"/>
      <c r="B36" s="32"/>
      <c r="C36" s="32"/>
      <c r="D36" s="32"/>
      <c r="E36" s="32"/>
      <c r="F36" s="32"/>
      <c r="G36" s="32"/>
      <c r="H36" s="32"/>
      <c r="I36" s="32"/>
    </row>
  </sheetData>
  <mergeCells count="5">
    <mergeCell ref="A1:I1"/>
    <mergeCell ref="A2:I2"/>
    <mergeCell ref="A3:I3"/>
    <mergeCell ref="B6:E6"/>
    <mergeCell ref="H6:H7"/>
  </mergeCells>
  <pageMargins left="0.7" right="0.7" top="0.75" bottom="0.75" header="0.3" footer="0.3"/>
  <ignoredErrors>
    <ignoredError sqref="F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REC-Inbound</vt:lpstr>
      <vt:lpstr>REC-Outbound</vt:lpstr>
      <vt:lpstr>60th_St-Inbound</vt:lpstr>
      <vt:lpstr>60th_St-Outbound</vt:lpstr>
      <vt:lpstr>BQSI-Inbound</vt:lpstr>
      <vt:lpstr>BQSI-Outbound</vt:lpstr>
      <vt:lpstr>'60th_St-Inbound'!Print_Area</vt:lpstr>
      <vt:lpstr>'BQSI-Inbound'!Print_Area</vt:lpstr>
      <vt:lpstr>'REC-Inbound'!Print_Area</vt:lpstr>
    </vt:vector>
  </TitlesOfParts>
  <Company>New York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tchandra</dc:creator>
  <cp:lastModifiedBy>lglogowski</cp:lastModifiedBy>
  <cp:lastPrinted>2019-02-13T13:39:37Z</cp:lastPrinted>
  <dcterms:created xsi:type="dcterms:W3CDTF">2006-07-25T11:56:19Z</dcterms:created>
  <dcterms:modified xsi:type="dcterms:W3CDTF">2019-02-27T13:03:51Z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endix">
    <vt:lpwstr>III</vt:lpwstr>
  </property>
  <property fmtid="{D5CDD505-2E9C-101B-9397-08002B2CF9AE}" pid="3" name="Section">
    <vt:lpwstr>G</vt:lpwstr>
  </property>
  <property fmtid="{D5CDD505-2E9C-101B-9397-08002B2CF9AE}" pid="4" name="Modal">
    <vt:lpwstr>Bike</vt:lpwstr>
  </property>
</Properties>
</file>