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firstSheet="8" activeTab="1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Occupation Test" sheetId="16" r:id="rId16"/>
  </sheets>
  <definedNames>
    <definedName name="_xlnm._FilterDatabase" localSheetId="1" hidden="1">'1.Business Rules'!$E$1:$G$51</definedName>
    <definedName name="_xlnm._FilterDatabase" localSheetId="10" hidden="1">'10.Images and Copy'!$E$1:$G$1</definedName>
    <definedName name="_xlnm._FilterDatabase" localSheetId="11" hidden="1">'11.Deeplink + Meerkovo'!$D$18:$F$18</definedName>
    <definedName name="_xlnm._FilterDatabase" localSheetId="2" hidden="1">'2.Question Set'!$G$1:$I$1</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I6" i="1" l="1"/>
  <c r="I5" i="1"/>
  <c r="I4" i="1"/>
  <c r="F7" i="1" l="1"/>
  <c r="E29" i="12"/>
  <c r="F6" i="1"/>
  <c r="D540" i="8" l="1"/>
  <c r="D12" i="8"/>
  <c r="F51" i="3" l="1"/>
  <c r="G5" i="1" s="1"/>
  <c r="G51" i="3"/>
  <c r="F5" i="1"/>
  <c r="I480" i="2"/>
  <c r="H4" i="1" s="1"/>
  <c r="H480" i="2"/>
  <c r="G4" i="1" s="1"/>
  <c r="G480" i="2"/>
  <c r="F4" i="1" s="1"/>
  <c r="D27" i="1" l="1"/>
  <c r="F23" i="11" l="1"/>
  <c r="E23" i="11"/>
  <c r="F22" i="11"/>
  <c r="E22" i="11"/>
  <c r="D22" i="11"/>
  <c r="P14" i="4"/>
  <c r="G6" i="1"/>
  <c r="N13" i="4"/>
  <c r="O14" i="4"/>
  <c r="P13" i="4"/>
  <c r="O13" i="4"/>
  <c r="P8" i="4"/>
  <c r="O8" i="4"/>
  <c r="N8" i="4"/>
  <c r="N14" i="4" l="1"/>
  <c r="H9" i="1"/>
  <c r="G9" i="1"/>
  <c r="J10" i="6"/>
  <c r="I10" i="6"/>
  <c r="J9" i="6"/>
  <c r="I9" i="6"/>
  <c r="H9" i="6"/>
  <c r="F11" i="1" l="1"/>
  <c r="F10" i="1"/>
  <c r="C79" i="6"/>
  <c r="H10" i="6" s="1"/>
  <c r="F9" i="1" s="1"/>
  <c r="F8" i="1"/>
  <c r="E15" i="1" l="1"/>
  <c r="F20" i="7"/>
  <c r="E20" i="7"/>
  <c r="D20" i="7"/>
  <c r="I13" i="14"/>
  <c r="H14" i="1" s="1"/>
  <c r="G13" i="14"/>
  <c r="F14" i="1" s="1"/>
  <c r="H13" i="14"/>
  <c r="G14" i="1" s="1"/>
  <c r="I14" i="1" l="1"/>
  <c r="J14" i="1" s="1"/>
  <c r="F11" i="11"/>
  <c r="H13" i="1" s="1"/>
  <c r="I12" i="1"/>
  <c r="F12" i="8"/>
  <c r="H11" i="1" s="1"/>
  <c r="H10" i="1"/>
  <c r="E79" i="6"/>
  <c r="F13" i="5"/>
  <c r="H8" i="1" s="1"/>
  <c r="G29" i="12"/>
  <c r="H7" i="1" s="1"/>
  <c r="H5" i="1"/>
  <c r="H18" i="1" l="1"/>
  <c r="I18" i="1" s="1"/>
  <c r="J6" i="1"/>
  <c r="E11" i="11"/>
  <c r="G13" i="1" s="1"/>
  <c r="D11" i="11"/>
  <c r="E12" i="8"/>
  <c r="G11" i="1" s="1"/>
  <c r="I11" i="1"/>
  <c r="J11" i="1" s="1"/>
  <c r="G10" i="1"/>
  <c r="I10" i="1" s="1"/>
  <c r="J10" i="1" s="1"/>
  <c r="D79" i="6"/>
  <c r="I9" i="1" s="1"/>
  <c r="J9" i="1" s="1"/>
  <c r="E13" i="5"/>
  <c r="G8" i="1" s="1"/>
  <c r="I8" i="1" s="1"/>
  <c r="J8" i="1" s="1"/>
  <c r="D13" i="5"/>
  <c r="F29" i="12"/>
  <c r="G7" i="1" s="1"/>
  <c r="I7" i="1" s="1"/>
  <c r="J7" i="1" s="1"/>
  <c r="E51" i="3"/>
  <c r="J5" i="1" s="1"/>
  <c r="J12" i="1"/>
  <c r="D23" i="11" l="1"/>
  <c r="F15" i="1"/>
  <c r="I15" i="1" s="1"/>
  <c r="J15" i="1" s="1"/>
  <c r="J13" i="1"/>
  <c r="G17" i="1"/>
  <c r="I17" i="1" s="1"/>
  <c r="J4" i="1"/>
  <c r="J18" i="1"/>
  <c r="J17" i="1" l="1"/>
  <c r="I16" i="1"/>
  <c r="J16" i="1" s="1"/>
</calcChain>
</file>

<file path=xl/sharedStrings.xml><?xml version="1.0" encoding="utf-8"?>
<sst xmlns="http://schemas.openxmlformats.org/spreadsheetml/2006/main" count="8430" uniqueCount="4521">
  <si>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</si>
  <si>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</si>
  <si>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</si>
  <si>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</si>
  <si>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</si>
  <si>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</si>
  <si>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</si>
  <si>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</si>
  <si>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</si>
  <si>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</si>
  <si>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</si>
  <si>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</si>
  <si>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</si>
  <si>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</si>
  <si>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</si>
  <si>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</si>
  <si>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</si>
  <si>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</si>
  <si>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</si>
  <si>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</si>
  <si>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</si>
  <si>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</si>
  <si>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</si>
  <si>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</si>
  <si>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</si>
  <si>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</si>
  <si>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</si>
  <si>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</si>
  <si>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</si>
  <si>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</si>
  <si>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</si>
  <si>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</si>
  <si>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</si>
  <si>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</si>
  <si>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</si>
  <si>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</si>
  <si>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</si>
  <si>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</si>
  <si>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</si>
  <si>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</si>
  <si>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</si>
  <si>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</si>
  <si>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</si>
  <si>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</si>
  <si>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</si>
  <si>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</si>
  <si>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</si>
  <si>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</si>
  <si>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</si>
  <si>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</si>
  <si>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</si>
  <si>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</si>
  <si>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</si>
  <si>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</si>
  <si>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</si>
  <si>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</si>
  <si>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</si>
  <si>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</si>
  <si>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</si>
  <si>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</si>
  <si>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</si>
  <si>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</si>
  <si>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</si>
  <si>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</si>
  <si>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</si>
  <si>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</si>
  <si>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</si>
  <si>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</si>
  <si>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</si>
  <si>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</si>
  <si>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</si>
  <si>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</si>
  <si>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</si>
  <si>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</si>
  <si>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</si>
  <si>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</si>
  <si>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</si>
  <si>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</si>
  <si>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</si>
  <si>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</si>
  <si>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</si>
  <si>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</si>
  <si>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</si>
  <si>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</si>
  <si>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</si>
  <si>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</si>
  <si>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</si>
  <si>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</si>
  <si>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</si>
  <si>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</si>
  <si>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</si>
  <si>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</si>
  <si>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</si>
  <si>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</si>
  <si>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</si>
  <si>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</si>
  <si>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</si>
  <si>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</si>
  <si>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</si>
  <si>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</si>
  <si>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</si>
  <si>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</si>
  <si>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</si>
  <si>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</si>
  <si>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</si>
  <si>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</si>
  <si>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</si>
  <si>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</si>
  <si>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</si>
  <si>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</si>
  <si>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</si>
  <si>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</si>
  <si>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</si>
  <si>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</si>
  <si>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</si>
  <si>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</si>
  <si>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</si>
  <si>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</si>
  <si>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</si>
  <si>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</si>
  <si>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</si>
  <si>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</si>
  <si>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</si>
  <si>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</si>
  <si>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</si>
  <si>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</si>
  <si>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</si>
  <si>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</si>
  <si>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</si>
  <si>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</si>
  <si>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</si>
  <si>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</si>
  <si>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</si>
  <si>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</si>
  <si>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</si>
  <si>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</si>
  <si>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</si>
  <si>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</si>
  <si>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</si>
  <si>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</si>
  <si>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</si>
  <si>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</si>
  <si>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</si>
  <si>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</si>
  <si>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</si>
  <si>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</si>
  <si>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</si>
  <si>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</si>
  <si>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</si>
  <si>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</si>
  <si>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</si>
  <si>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</si>
  <si>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</si>
  <si>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</si>
  <si>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</si>
  <si>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</si>
  <si>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</si>
  <si>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</si>
  <si>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</si>
  <si>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</si>
  <si>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</si>
  <si>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</si>
  <si>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</si>
  <si>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</si>
  <si>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</si>
  <si>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</si>
  <si>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</si>
  <si>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</si>
  <si>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</si>
  <si>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</si>
  <si>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</si>
  <si>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</si>
  <si>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</si>
  <si>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</si>
  <si>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</si>
  <si>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</si>
  <si>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</si>
  <si>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</si>
  <si>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</si>
  <si>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</si>
  <si>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</si>
  <si>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</si>
  <si>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</si>
  <si>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</si>
  <si>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</si>
  <si>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</si>
  <si>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</si>
  <si>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</si>
  <si>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</si>
  <si>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</si>
  <si>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</si>
  <si>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Public Road</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</si>
  <si>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</si>
  <si>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</si>
  <si>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</si>
  <si>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</si>
  <si>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</si>
  <si>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</si>
  <si>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</si>
  <si>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</si>
  <si>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</si>
  <si>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</si>
  <si>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</si>
  <si>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</si>
  <si>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</si>
  <si>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</si>
  <si>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</si>
  <si>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</si>
  <si>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</si>
  <si>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</si>
  <si>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</si>
  <si>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</si>
  <si>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</si>
  <si>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</si>
  <si>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Mrs</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</si>
  <si>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</si>
  <si>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</si>
  <si>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</si>
  <si>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</si>
  <si>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</si>
  <si>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</si>
  <si>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</si>
  <si>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</si>
  <si>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</si>
  <si>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</si>
  <si>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</si>
  <si>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</si>
  <si>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</si>
  <si>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</si>
  <si>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</si>
  <si>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</si>
  <si>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</si>
  <si>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</si>
  <si>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</si>
  <si>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</si>
  <si>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</si>
  <si>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</si>
  <si>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</si>
  <si>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</si>
  <si>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</si>
  <si>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</si>
  <si>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</si>
  <si>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</si>
  <si>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</si>
  <si>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</si>
  <si>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</si>
  <si>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</si>
  <si>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</si>
  <si>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</si>
  <si>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</si>
  <si>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</si>
  <si>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</si>
  <si>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</si>
  <si>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</si>
  <si>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</si>
  <si>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</si>
  <si>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</si>
  <si>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</si>
  <si>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</si>
  <si>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</si>
  <si>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</si>
  <si>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</si>
  <si>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</si>
  <si>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</si>
  <si>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</si>
  <si>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</si>
  <si>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</si>
  <si>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</si>
  <si>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</si>
  <si>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</si>
  <si>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Blue journey:please supply a high res. PNG Logo 79x49 pixels + 97x60 pixels, both with rounded corners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</si>
  <si>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</si>
  <si>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</si>
  <si>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</si>
  <si>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</si>
  <si>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</si>
  <si>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</si>
  <si>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</si>
  <si>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</si>
  <si>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</si>
  <si>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</si>
  <si>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</si>
  <si>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</si>
  <si>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</si>
  <si>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</si>
  <si>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</si>
  <si>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</si>
  <si>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</si>
  <si>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</si>
  <si>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</si>
  <si>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</si>
  <si>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</si>
  <si>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</si>
  <si>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</si>
  <si>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</si>
  <si>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</si>
  <si>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</si>
  <si>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</si>
  <si>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</si>
  <si>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</si>
  <si>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</si>
  <si>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</si>
  <si>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</si>
  <si>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</si>
  <si>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</si>
  <si>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</si>
  <si>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</si>
  <si>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</si>
  <si>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</si>
  <si>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</si>
  <si>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</si>
  <si>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</si>
  <si>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</si>
  <si>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</si>
  <si>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</si>
  <si>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</si>
  <si>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</si>
  <si>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</si>
  <si>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</si>
  <si>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</si>
  <si>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</si>
  <si>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</si>
  <si>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</si>
  <si>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</si>
  <si>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</si>
  <si>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</si>
  <si>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</si>
  <si>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</si>
  <si>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</si>
  <si>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</si>
  <si>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</si>
  <si>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</si>
  <si>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</si>
  <si>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</si>
  <si>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</si>
  <si>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</si>
  <si>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</si>
  <si>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</si>
  <si>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</si>
  <si>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</si>
  <si>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</si>
  <si>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</si>
  <si>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</si>
  <si>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</si>
  <si>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</si>
  <si>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</si>
  <si>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</si>
  <si>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</si>
  <si>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</si>
  <si>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</si>
  <si>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</si>
  <si>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</si>
  <si>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</si>
  <si>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</si>
  <si>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</si>
  <si>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</si>
  <si>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</si>
  <si>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</si>
  <si>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</si>
  <si>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</si>
  <si>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</si>
  <si>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</si>
  <si>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</si>
  <si>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</si>
  <si>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</si>
  <si>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</si>
  <si>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</si>
  <si>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</si>
  <si>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</si>
  <si>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</si>
  <si>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</si>
  <si>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</si>
  <si>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</si>
  <si>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</si>
  <si>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</si>
  <si>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</si>
  <si>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</si>
  <si>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</si>
  <si>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</si>
  <si>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</si>
  <si>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</si>
  <si>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</si>
  <si>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</si>
  <si>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</si>
  <si>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</si>
  <si>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</si>
  <si>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</si>
  <si>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</si>
  <si>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</si>
  <si>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</si>
  <si>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</si>
  <si>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</si>
  <si>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</si>
  <si>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</si>
  <si>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</si>
  <si>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</si>
  <si>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</si>
  <si>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</si>
  <si>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</si>
  <si>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</si>
  <si>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</si>
  <si>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</si>
  <si>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</si>
  <si>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</si>
  <si>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</si>
  <si>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</si>
  <si>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</si>
  <si>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</si>
  <si>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</si>
  <si>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</si>
  <si>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</si>
  <si>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</si>
  <si>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</si>
  <si>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</si>
  <si>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</si>
  <si>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</si>
  <si>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</si>
  <si>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</si>
  <si>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</si>
  <si>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</si>
  <si>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</si>
  <si>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</si>
  <si>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</si>
  <si>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</si>
  <si>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</si>
  <si>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</si>
  <si>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</si>
  <si>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</si>
  <si>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</si>
  <si>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</si>
  <si>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</si>
  <si>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</si>
  <si>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</si>
  <si>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</si>
  <si>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</si>
  <si>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</si>
  <si>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</si>
  <si>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</si>
  <si>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</si>
  <si>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</si>
  <si>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</si>
  <si>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</si>
  <si>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</si>
  <si>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</si>
  <si>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</si>
  <si>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</si>
  <si>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</si>
  <si>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</si>
  <si>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</si>
  <si>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</si>
  <si>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</si>
  <si>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</si>
  <si>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</si>
  <si>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</si>
  <si>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</si>
  <si>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</si>
  <si>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</si>
  <si>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</si>
  <si>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</si>
  <si>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</si>
  <si>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</si>
  <si>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</si>
  <si>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</si>
  <si>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</si>
  <si>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</si>
  <si>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</si>
  <si>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</si>
  <si>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</si>
  <si>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</si>
  <si>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</si>
  <si>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</si>
  <si>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</si>
  <si>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</si>
  <si>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</si>
  <si>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</si>
  <si>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</si>
  <si>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</si>
  <si>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</si>
  <si>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</si>
  <si>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</si>
  <si>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</si>
  <si>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</si>
  <si>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</si>
  <si>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</si>
  <si>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</si>
  <si>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</si>
  <si>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</si>
  <si>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</si>
  <si>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</si>
  <si>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</si>
  <si>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</si>
  <si>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</si>
  <si>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</si>
  <si>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</si>
  <si>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</si>
  <si>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</si>
  <si>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</si>
  <si>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</si>
  <si>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</si>
  <si>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</si>
  <si>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</si>
  <si>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Price Page Features </t>
  </si>
  <si>
    <t xml:space="preserve">other, please state opposite: 
</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</si>
  <si>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</si>
  <si>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</si>
  <si>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</si>
  <si>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</si>
  <si>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</si>
  <si>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</si>
  <si>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</si>
  <si>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</si>
  <si>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</si>
  <si>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</si>
  <si>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</si>
  <si>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</si>
  <si>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</si>
  <si>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</si>
  <si>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</si>
  <si>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</si>
  <si>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&lt;drv:Title&gt;</t>
  </si>
  <si>
    <t>Dr</t>
  </si>
  <si>
    <t>&lt;drv:ForeName&gt;</t>
  </si>
  <si>
    <t>&lt;drv:Surname&gt;</t>
  </si>
  <si>
    <t>&lt;drv:DateOfBirth&gt;</t>
  </si>
  <si>
    <t>Format DD/MM/YYYY</t>
  </si>
  <si>
    <t>2</t>
  </si>
  <si>
    <t>&lt;drv:MaritalStatus&gt;</t>
  </si>
  <si>
    <t>1</t>
  </si>
  <si>
    <t>3</t>
  </si>
  <si>
    <t>Common-Law Partner</t>
  </si>
  <si>
    <t>4</t>
  </si>
  <si>
    <t>5</t>
  </si>
  <si>
    <t>6</t>
  </si>
  <si>
    <t>Civil Partnership</t>
  </si>
  <si>
    <t>Not Needed</t>
  </si>
  <si>
    <t>1027 if gender = Female, 1029 if gender = Male</t>
  </si>
  <si>
    <t>&lt;emp:EmploymentTitle&gt;</t>
  </si>
  <si>
    <t>Housewife / Househusband</t>
  </si>
  <si>
    <t>1025</t>
  </si>
  <si>
    <t>Student</t>
  </si>
  <si>
    <t>1026</t>
  </si>
  <si>
    <t>1028</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</si>
  <si>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</si>
  <si>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</si>
  <si>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</si>
  <si>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</si>
  <si>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</si>
  <si>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</si>
  <si>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</si>
  <si>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</si>
  <si>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</si>
  <si>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&lt;drv:LicenceType&gt;</t>
  </si>
  <si>
    <t>Full UK / EU</t>
  </si>
  <si>
    <t>Provisional</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</si>
  <si>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</si>
  <si>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</si>
  <si>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</si>
  <si>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</si>
  <si>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</si>
  <si>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</si>
  <si>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</si>
  <si>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</si>
  <si>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</si>
  <si>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</si>
  <si>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</si>
  <si>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</si>
  <si>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</si>
  <si>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</si>
  <si>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</si>
  <si>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</si>
  <si>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</si>
  <si>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</si>
  <si>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</si>
  <si>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</si>
  <si>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</si>
  <si>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</si>
  <si>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</si>
  <si>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</si>
  <si>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</si>
  <si>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</si>
  <si>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</si>
  <si>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</si>
  <si>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</si>
  <si>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</si>
  <si>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</si>
  <si>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</si>
  <si>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</si>
  <si>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</si>
  <si>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</si>
  <si>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</si>
  <si>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</si>
  <si>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</si>
  <si>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</si>
  <si>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</si>
  <si>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</si>
  <si>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</si>
  <si>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</si>
  <si>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</si>
  <si>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</si>
  <si>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</si>
  <si>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</si>
  <si>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</si>
  <si>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</si>
  <si>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</si>
  <si>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</si>
  <si>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</si>
  <si>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</si>
  <si>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</si>
  <si>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</si>
  <si>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</si>
  <si>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</si>
  <si>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</si>
  <si>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</si>
  <si>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&lt;drv:LicenceHeldYears&gt;</t>
  </si>
  <si>
    <t>&lt;drv:LicenceHeldSinceMonths&gt; &lt;drv:LicenceHeldSinceYears&gt;</t>
  </si>
  <si>
    <t>Month and Year when passed driving test / obtained provisional licence</t>
  </si>
  <si>
    <t>&lt;drv:DrivingQualifications&gt;</t>
  </si>
  <si>
    <t>Not Required</t>
  </si>
  <si>
    <t>&lt;drv:ResidentSinceMonths&gt; &lt;drv:ResidentSinceYears&gt;</t>
  </si>
  <si>
    <t>Map to month and year of birth</t>
  </si>
  <si>
    <t>T</t>
  </si>
  <si>
    <t>&lt;mad:HomeOwner&gt;</t>
  </si>
  <si>
    <t>F</t>
  </si>
  <si>
    <t>&lt;drv:DriveOtherVehicles&gt;</t>
  </si>
  <si>
    <t>0</t>
  </si>
  <si>
    <t>&lt;drv:MedicalConditions&gt;</t>
  </si>
  <si>
    <t>Decline</t>
  </si>
  <si>
    <t>Flag Not Required - Just Details</t>
  </si>
  <si>
    <t>&lt;drv:HasClaim&gt;</t>
  </si>
  <si>
    <t>&lt;drv:HasConviction&gt;</t>
  </si>
  <si>
    <t>&lt;drv:HasCriminalConviction&gt;</t>
  </si>
  <si>
    <t>&lt;mad:MobilePhone&gt;</t>
  </si>
  <si>
    <t>&lt;mad:EmailAddress&gt;</t>
  </si>
  <si>
    <t>&lt;mad:RelationshipToProposer&gt;</t>
  </si>
  <si>
    <t>Husband/Wife</t>
  </si>
  <si>
    <t>Partner</t>
  </si>
  <si>
    <t>Father/Mother</t>
  </si>
  <si>
    <t>Not Required - Link to driver within the xml message structure</t>
  </si>
  <si>
    <t>Accident will be or has been settled against you</t>
  </si>
  <si>
    <t>&lt;clm:ClaimCode&gt;</t>
  </si>
  <si>
    <t>Theft of vehicle</t>
  </si>
  <si>
    <t>Vandalism</t>
  </si>
  <si>
    <t>Windscreen/glass</t>
  </si>
  <si>
    <t>Fire</t>
  </si>
  <si>
    <t>Theft from vehicle</t>
  </si>
  <si>
    <t>Flood/weather damage</t>
  </si>
  <si>
    <t>&lt;clm:ClaimDate&gt;</t>
  </si>
  <si>
    <t>Format 01/MM/YYYY</t>
  </si>
  <si>
    <t>Accident will be or has been settled in your favour</t>
  </si>
  <si>
    <t>Overrides Type Field</t>
  </si>
  <si>
    <t>Update &lt;clm:claimCode&gt; for Accident Type</t>
  </si>
  <si>
    <t>Accident settlement will be or has been split between parties</t>
  </si>
  <si>
    <t>&lt;conv:ConvictionCode&gt;</t>
  </si>
  <si>
    <t>&lt;conv:DateOfOffence&gt;</t>
  </si>
  <si>
    <t>&lt;conv:ConvictionPenaltyPoint&gt;</t>
  </si>
  <si>
    <t>&lt;conv:BanPeriod&gt;</t>
  </si>
  <si>
    <t>&lt;conv:FineAmount&gt;</t>
  </si>
  <si>
    <t>&lt;conv:AlcoholReading&gt;</t>
  </si>
  <si>
    <t>&lt;veh:VehicleRegistration&gt;</t>
  </si>
  <si>
    <t>&lt;veh:VehicleKey&gt;</t>
  </si>
  <si>
    <t>For ABI Code</t>
  </si>
  <si>
    <t>&lt;veh:Seats&gt;</t>
  </si>
  <si>
    <t>8</t>
  </si>
  <si>
    <t>&lt;veh:VehicleSecurityDevice&gt;</t>
  </si>
  <si>
    <t>None</t>
  </si>
  <si>
    <t>Alarm Only</t>
  </si>
  <si>
    <t>Alarm and Immobiliser</t>
  </si>
  <si>
    <t>&lt;veh:HasTracker&gt;</t>
  </si>
  <si>
    <t>&lt;veh:VehicleDrivingPosition&gt;</t>
  </si>
  <si>
    <t xml:space="preserve">&lt;veh:VehicleImported&gt; </t>
  </si>
  <si>
    <t>&lt;veh:VehicleMarketValue&gt;</t>
  </si>
  <si>
    <t>&lt;veh:IsVehicleModified&gt;</t>
  </si>
  <si>
    <t>&lt;veh:AnnualMileage&gt;</t>
  </si>
  <si>
    <t>&lt;veh:AnnualMileage&gt;
&lt;veh:BusinessMileage&gt;</t>
  </si>
  <si>
    <t>&lt;veh:AnnualMileage&gt; is the total of private + business</t>
  </si>
  <si>
    <t>&lt;pol:VehiclePurchasedDate&gt;</t>
  </si>
  <si>
    <t>Format 01/mm/yyyy</t>
  </si>
  <si>
    <t>Not Required
Leave &lt;pol:VehiclePurchasedDate&gt; blank</t>
  </si>
  <si>
    <t>&lt;veh:VehicleDayLocation&gt;</t>
  </si>
  <si>
    <t>Public Road At Home</t>
  </si>
  <si>
    <t>7</t>
  </si>
  <si>
    <t>Other Unsecured Car Park</t>
  </si>
  <si>
    <t>Secure Car Park</t>
  </si>
  <si>
    <t>Public Road Not At Home</t>
  </si>
  <si>
    <t>&lt;veh:VehicleNightLocation&gt;</t>
  </si>
  <si>
    <t>Garaged Overnight</t>
  </si>
  <si>
    <t>On Drive</t>
  </si>
  <si>
    <t>Unsecured Off Road Parking</t>
  </si>
  <si>
    <t>&lt;drv:IsMainDriver&gt;</t>
  </si>
  <si>
    <t>Set to true for the main driver and false for all other drivers. There must always be only one driver in a request message with it set to true.</t>
  </si>
  <si>
    <t>&lt;pol:RegisteredKeeper&gt;</t>
  </si>
  <si>
    <t>&lt;pol:RegisteredOwner&gt;</t>
  </si>
  <si>
    <t>&lt;mad:DeclinedMotorInsurance&gt;</t>
  </si>
  <si>
    <t>&lt;pol:PolicyUsage&gt;</t>
  </si>
  <si>
    <t>Social Domestic and Pleasure only (including commuting)</t>
  </si>
  <si>
    <t>SD and P + business use by you the policyholder and any named driver</t>
  </si>
  <si>
    <t>&lt;pol:coverLevel&gt;</t>
  </si>
  <si>
    <t>&lt;pol:VoluntaryExcess&gt;</t>
  </si>
  <si>
    <t>9</t>
  </si>
  <si>
    <t>10</t>
  </si>
  <si>
    <t>11</t>
  </si>
  <si>
    <t>12</t>
  </si>
  <si>
    <t>13</t>
  </si>
  <si>
    <t>15</t>
  </si>
  <si>
    <t>17</t>
  </si>
  <si>
    <t>19</t>
  </si>
  <si>
    <t>21</t>
  </si>
  <si>
    <t>23</t>
  </si>
  <si>
    <t>&lt;mad:NoClaimDiscountBonus&gt;</t>
  </si>
  <si>
    <t>14</t>
  </si>
  <si>
    <t>16</t>
  </si>
  <si>
    <t>18</t>
  </si>
  <si>
    <t>20</t>
  </si>
  <si>
    <t>Set to 0</t>
  </si>
  <si>
    <t>&lt;policy:IncludeProtectedNoClaimsBonus&gt;</t>
  </si>
  <si>
    <t>&lt;mad:PreferredPaymentMethod&gt;</t>
  </si>
  <si>
    <t>Annually</t>
  </si>
  <si>
    <t>&lt;pol:PolicyStartDate&gt;</t>
  </si>
  <si>
    <t>Format dd/mm/yyyy</t>
  </si>
  <si>
    <t>See above</t>
  </si>
  <si>
    <t>TOTAL</t>
  </si>
  <si>
    <t>More than 8,000 miles in total per annum</t>
  </si>
  <si>
    <t>Non-comprehensive cover</t>
  </si>
  <si>
    <t>More than 5 drivers</t>
  </si>
  <si>
    <t>Policy holder is not a driver</t>
  </si>
  <si>
    <t>Main drivers aged under 17 or over 25 years</t>
  </si>
  <si>
    <t>Named driver aged under 17 or over 80 years</t>
  </si>
  <si>
    <t>Provisional licence holders with over 1 years NCD</t>
  </si>
  <si>
    <t>International licence if resident for more than 12 months</t>
  </si>
  <si>
    <t>Vehicles over 15 years old</t>
  </si>
  <si>
    <t>Vehicles valued less than £1,000 or over £60,000</t>
  </si>
  <si>
    <t>Left hand drive</t>
  </si>
  <si>
    <t>Vehicles with over 7 seats</t>
  </si>
  <si>
    <t>Q plate vehicles</t>
  </si>
  <si>
    <t>Imported vehicles</t>
  </si>
  <si>
    <t>The policyholder, spouse, partner or parent is not the registered keeper and owner of the vehicle</t>
  </si>
  <si>
    <t>All vans &amp; motorcycles</t>
  </si>
  <si>
    <t>Foreign registered vehicles</t>
  </si>
  <si>
    <t>Vehicles previously written off as either Category A, B, C or D</t>
  </si>
  <si>
    <t>NCD earned overseas</t>
  </si>
  <si>
    <t>NCD earned on a motorcycle policy</t>
  </si>
  <si>
    <t>NCD earned on a van policy</t>
  </si>
  <si>
    <t>NCD  earned as a named driver on another’s policy</t>
  </si>
  <si>
    <t>NCD  earned on an “accelerated” basis</t>
  </si>
  <si>
    <t>NCD earned in a company name</t>
  </si>
  <si>
    <t>Any risk where the policy holders address is in Northern Ireland</t>
  </si>
  <si>
    <t>Any risk where the policy holders address is in Isle of Man</t>
  </si>
  <si>
    <t>Any risk where the policy holders address is in Channel Islands</t>
  </si>
  <si>
    <t>Any risk where the policy holders address is in Scottish Isles</t>
  </si>
  <si>
    <t>Any risk where the policy holders address is in Isle of Wight</t>
  </si>
  <si>
    <t>More than 3 convictions per driver or more than 10 on the policy</t>
  </si>
  <si>
    <t>Any non-motoring offences unspent under The Rehabilitation of Offenders Act for any driver</t>
  </si>
  <si>
    <t>More than 3 claims per driver or more than 10 on the policy</t>
  </si>
  <si>
    <t>Start date &gt; 30 days in the future</t>
  </si>
  <si>
    <t>If the kept postcode does not match the residency postcode</t>
  </si>
  <si>
    <t>included as standard</t>
  </si>
  <si>
    <t>O = Optional  at extra cost</t>
  </si>
  <si>
    <t>n/a</t>
  </si>
  <si>
    <t>YES</t>
  </si>
  <si>
    <t>NO</t>
  </si>
  <si>
    <t>Michelle@emailreaction.org</t>
  </si>
  <si>
    <t>Gary@emailreaction.org</t>
  </si>
  <si>
    <t>Kieran@emailreaction.org</t>
  </si>
  <si>
    <t>Mary@emailreaction.org</t>
  </si>
  <si>
    <t>Mark@emailreaction.org</t>
  </si>
  <si>
    <t>Richard@emailreaction.org</t>
  </si>
  <si>
    <t>Stuart@emailreaction.org</t>
  </si>
  <si>
    <t>Rosanna@emailreaction.org</t>
  </si>
  <si>
    <t>Raja@emailreaction.org</t>
  </si>
  <si>
    <t>Thula@emailreaction.org</t>
  </si>
  <si>
    <t>Result Status : FILTERED MessageText RequestFilterOutProviderRules: The request was filtered out by the OutgoingTransform specified for provider Insure The Box (product PrivateCar_CTM) for the following reason. Rule #5 - A Main Driver over the age of 25 is not allowed. Rule #10 - Vehicle value should not be less than 1000 or greater than 60000 GBP. No driver should have a non motor conviction.</t>
  </si>
  <si>
    <t xml:space="preserve">Request_Insure The Box_After_35_2.xml
** BADLY FORMED XML **
Result Status : ERROR MessageText Could not perform the IncomingTransform defined in the provider configuration. </t>
  </si>
  <si>
    <t>Result Status : FILTERED MessageText RequestFilterOutProviderRules: The request was filtered out by the OutgoingTransform specified for provider Insure The Box (product PrivateCar_CTM) for the following reason. Rule #5 - A Main Driver over the age of 25 is not allowed. Rule #9 - Unable to provide a quotation as vehicle is over 15 years old. Rule #15 - Registered keeper must be the Proposer, spouse, partner or parent. Rule #34 - Decline if the kept postcode does not match the residency postcode.</t>
  </si>
  <si>
    <t>Result Status : ERROR MessageText We cannot provide a quotation for this case.</t>
  </si>
  <si>
    <t>Result Status : FILTERED MessageText RequestFilterOutProviderRules: The request was filtered out by the OutgoingTransform specified for provider Insure The Box (product PrivateCar_CTM) for the following reason. Rule #1 - Unable to provide a quotation as annual mileage must not exceed 8,000. Rule #2 - Unable to quote for Third Party Cover Types. Rule #5 - A Main Driver over the age of 25 is not allowed. Rule #8 - International licence if resident for more than 12 months not allowed. Rule #15 - Registered keeper must be the Proposer, spouse, partner or parent.</t>
  </si>
  <si>
    <t xml:space="preserve">
  &lt;MessageText&gt;We cannot provide a quotation for this case.&lt;/MessageText&gt; 
  &lt;/Message&gt;
</t>
  </si>
  <si>
    <t>Result Status : FILTERED MessageText RequestFilterOutProviderRules: The request was filtered out by the OutgoingTransform specified for provider Insure The Box (product PrivateCar_CTM) for the following reason. Rule #5 - A Main Driver over the age of 25 is not allowed. Rule #19 - NCD earned overseas is not allowed.</t>
  </si>
  <si>
    <t xml:space="preserve">Result Status : ERROR MessageText We cannot provide a quotation for this case. </t>
  </si>
  <si>
    <t>Result Status : FILTERED MessageText RequestFilterOutProviderRules: The request was filtered out by the OutgoingTransform specified for provider Insure The Box (product PrivateCar_CTM) for the following reason. Rule #5 - A Main Driver over the age of 25 is not allowed. Rule #8 - International licence if resident for more than 12 months not allowed. Rule #15 - Legal owner must be the Proposer, spouse, partner or parent. No driver should have a non motor conviction.</t>
  </si>
  <si>
    <t>Result Status : FILTERED MessageText RequestFilterOutProviderRules: The request was filtered out by the OutgoingTransform specified for provider Insure The Box (product PrivateCar_CTM) for the following reason. Rule #1 - Unable to provide a quotation as annual mileage must not exceed 8,000. Rule #5 - A Main Driver over the age of 25 is not allowed.</t>
  </si>
  <si>
    <t>** BADLY FORMED XML **</t>
  </si>
  <si>
    <t>Result Status : FILTERED MessageText RequestFilterOutProviderRules: The request was filtered out by the OutgoingTransform specified for provider Insure The Box (product PrivateCar_CTM) for the following reason. Rule #1 - Unable to provide a quotation as annual mileage must not exceed 8,000. Rule #2 - Unable to quote for Third Party Cover Types. Rule #5 - A Main Driver over the age of 25 is not allowed.</t>
  </si>
  <si>
    <t>&lt;ResultStatus&gt;COMPLETE&lt;/ResultStatus&gt;</t>
  </si>
  <si>
    <t>Result Status : FILTERED MessageText RequestFilterOutProviderRules: The request was filtered out by the OutgoingTransform specified for provider Insure The Box (product PrivateCar_CTM) for the following reason. Rule #1 - Unable to provide a quotation as annual mileage must not exceed 8,000. Rule #5 - A Main Driver over the age of 25 is not allowed. Rule #22 - Unable to provide a quotation as NCD earned as a named driver on another persons policy is not allowed.</t>
  </si>
  <si>
    <t>Result Status : ERROR MessageText We cannot provide a quotation for this case</t>
  </si>
  <si>
    <t>OccupationCode</t>
  </si>
  <si>
    <t>OccupationName</t>
  </si>
  <si>
    <t>A01</t>
  </si>
  <si>
    <t>Accountant</t>
  </si>
  <si>
    <t>A03</t>
  </si>
  <si>
    <t>Turf Accountant</t>
  </si>
  <si>
    <t>A04</t>
  </si>
  <si>
    <t>Accounts Staff</t>
  </si>
  <si>
    <t>A06</t>
  </si>
  <si>
    <t>Actuary</t>
  </si>
  <si>
    <t>A07</t>
  </si>
  <si>
    <t>Administration Staff</t>
  </si>
  <si>
    <t>A08</t>
  </si>
  <si>
    <t>Advertising Staff</t>
  </si>
  <si>
    <t>A09</t>
  </si>
  <si>
    <t>Air Traffic Controller</t>
  </si>
  <si>
    <t>A10</t>
  </si>
  <si>
    <t>Aircraft Cabin Crew</t>
  </si>
  <si>
    <t>A12</t>
  </si>
  <si>
    <t>Ambulance Crew</t>
  </si>
  <si>
    <t>A13</t>
  </si>
  <si>
    <t>Antique Dealer</t>
  </si>
  <si>
    <t>A14</t>
  </si>
  <si>
    <t>Archaeologist</t>
  </si>
  <si>
    <t>A15</t>
  </si>
  <si>
    <t>Architect</t>
  </si>
  <si>
    <t>A16</t>
  </si>
  <si>
    <t>Archivist</t>
  </si>
  <si>
    <t>A17</t>
  </si>
  <si>
    <t>Art Dealer</t>
  </si>
  <si>
    <t>A18</t>
  </si>
  <si>
    <t>Artist</t>
  </si>
  <si>
    <t>A20</t>
  </si>
  <si>
    <t>Assembly Worker</t>
  </si>
  <si>
    <t>A21</t>
  </si>
  <si>
    <t>Assessor</t>
  </si>
  <si>
    <t>A22</t>
  </si>
  <si>
    <t>Auctioneer</t>
  </si>
  <si>
    <t>A23</t>
  </si>
  <si>
    <t>Auditor</t>
  </si>
  <si>
    <t>A24</t>
  </si>
  <si>
    <t>Author</t>
  </si>
  <si>
    <t>A25</t>
  </si>
  <si>
    <t>Advertising Agent</t>
  </si>
  <si>
    <t>A26</t>
  </si>
  <si>
    <t>Au Pair</t>
  </si>
  <si>
    <t>A34</t>
  </si>
  <si>
    <t>Amusement Arcade Worker</t>
  </si>
  <si>
    <t>A35</t>
  </si>
  <si>
    <t>Textile Technician</t>
  </si>
  <si>
    <t>A36</t>
  </si>
  <si>
    <t>Theatre Technician</t>
  </si>
  <si>
    <t>A37</t>
  </si>
  <si>
    <t>Thermal Insulator</t>
  </si>
  <si>
    <t>A38</t>
  </si>
  <si>
    <t>Timber Inspector</t>
  </si>
  <si>
    <t>A39</t>
  </si>
  <si>
    <t>Timber Worker</t>
  </si>
  <si>
    <t>A40</t>
  </si>
  <si>
    <t>Tour Agent</t>
  </si>
  <si>
    <t>A41</t>
  </si>
  <si>
    <t>Town Clerk</t>
  </si>
  <si>
    <t>A42</t>
  </si>
  <si>
    <t>Track Worker</t>
  </si>
  <si>
    <t>A43</t>
  </si>
  <si>
    <t>Tractor Driver</t>
  </si>
  <si>
    <t>A44</t>
  </si>
  <si>
    <t>Tractor Mechanic</t>
  </si>
  <si>
    <t>A45</t>
  </si>
  <si>
    <t>Trade Mark Agent</t>
  </si>
  <si>
    <t>A46</t>
  </si>
  <si>
    <t>Traffic Clerk</t>
  </si>
  <si>
    <t>A47</t>
  </si>
  <si>
    <t>Traffic Engineer</t>
  </si>
  <si>
    <t>A48</t>
  </si>
  <si>
    <t>Traffic Officer</t>
  </si>
  <si>
    <t>A49</t>
  </si>
  <si>
    <t>Traffic Planner</t>
  </si>
  <si>
    <t>A50</t>
  </si>
  <si>
    <t>Traffic Supervisor</t>
  </si>
  <si>
    <t>A51</t>
  </si>
  <si>
    <t>Training Advisor</t>
  </si>
  <si>
    <t>A52</t>
  </si>
  <si>
    <t>Training Assistant</t>
  </si>
  <si>
    <t>A53</t>
  </si>
  <si>
    <t>Training Consultant</t>
  </si>
  <si>
    <t>A54</t>
  </si>
  <si>
    <t>Training Co-Ordinator</t>
  </si>
  <si>
    <t>A55</t>
  </si>
  <si>
    <t>Training Instructor</t>
  </si>
  <si>
    <t>A56</t>
  </si>
  <si>
    <t>Transcriber</t>
  </si>
  <si>
    <t>A57</t>
  </si>
  <si>
    <t>Transport Clerk</t>
  </si>
  <si>
    <t>A58</t>
  </si>
  <si>
    <t>Transport Consultant</t>
  </si>
  <si>
    <t>A59</t>
  </si>
  <si>
    <t>Transport Planner</t>
  </si>
  <si>
    <t>A60</t>
  </si>
  <si>
    <t>Travel Clerk</t>
  </si>
  <si>
    <t>A61</t>
  </si>
  <si>
    <t>Travel Guide</t>
  </si>
  <si>
    <t>A62</t>
  </si>
  <si>
    <t>Travel Guide Writer</t>
  </si>
  <si>
    <t>A63</t>
  </si>
  <si>
    <t>Travel Representative</t>
  </si>
  <si>
    <t>A64</t>
  </si>
  <si>
    <t>Treasurer</t>
  </si>
  <si>
    <t>A65</t>
  </si>
  <si>
    <t>Trout Farmer</t>
  </si>
  <si>
    <t>A66</t>
  </si>
  <si>
    <t>Turkey Farmer</t>
  </si>
  <si>
    <t>A67</t>
  </si>
  <si>
    <t>Tv And Video Installer</t>
  </si>
  <si>
    <t>A68</t>
  </si>
  <si>
    <t>Tv And Video Repairer</t>
  </si>
  <si>
    <t>A69</t>
  </si>
  <si>
    <t>Tv Editor</t>
  </si>
  <si>
    <t>A70</t>
  </si>
  <si>
    <t>Typewriter Engineer</t>
  </si>
  <si>
    <t>A71</t>
  </si>
  <si>
    <t>Tyre Builder</t>
  </si>
  <si>
    <t>A72</t>
  </si>
  <si>
    <t>Tyre Inspector</t>
  </si>
  <si>
    <t>A73</t>
  </si>
  <si>
    <t>Tyre Technician</t>
  </si>
  <si>
    <t>A74</t>
  </si>
  <si>
    <t>Art Historian</t>
  </si>
  <si>
    <t>A75</t>
  </si>
  <si>
    <t>Dendrochronologist</t>
  </si>
  <si>
    <t>A76</t>
  </si>
  <si>
    <t>Environmental Chemist</t>
  </si>
  <si>
    <t>A77</t>
  </si>
  <si>
    <t>Golf Club Professional</t>
  </si>
  <si>
    <t>A78</t>
  </si>
  <si>
    <t>Head Lad</t>
  </si>
  <si>
    <t>A79</t>
  </si>
  <si>
    <t>Landowner</t>
  </si>
  <si>
    <t>A80</t>
  </si>
  <si>
    <t>Mobile Motor Mechanic</t>
  </si>
  <si>
    <t>A81</t>
  </si>
  <si>
    <t>Resin Caster</t>
  </si>
  <si>
    <t>A82</t>
  </si>
  <si>
    <t>Sign Maker</t>
  </si>
  <si>
    <t>A83</t>
  </si>
  <si>
    <t>Toy Trader</t>
  </si>
  <si>
    <t>A84</t>
  </si>
  <si>
    <t>Dog Warden</t>
  </si>
  <si>
    <t>A85</t>
  </si>
  <si>
    <t>Expedition Leader</t>
  </si>
  <si>
    <t>A86</t>
  </si>
  <si>
    <t>Fraud Investigator</t>
  </si>
  <si>
    <t>A87</t>
  </si>
  <si>
    <t>Hospital Warden</t>
  </si>
  <si>
    <t>A88</t>
  </si>
  <si>
    <t>Minibus Driver</t>
  </si>
  <si>
    <t>A89</t>
  </si>
  <si>
    <t>Optometrist</t>
  </si>
  <si>
    <t>A90</t>
  </si>
  <si>
    <t>Psychoanalyst</t>
  </si>
  <si>
    <t>A91</t>
  </si>
  <si>
    <t>Chaplain</t>
  </si>
  <si>
    <t>A92</t>
  </si>
  <si>
    <t>Communications Officer</t>
  </si>
  <si>
    <t>A94</t>
  </si>
  <si>
    <t>Crematorium Attendant</t>
  </si>
  <si>
    <t>A95</t>
  </si>
  <si>
    <t>Education Officer</t>
  </si>
  <si>
    <t>A96</t>
  </si>
  <si>
    <t>Field Officer</t>
  </si>
  <si>
    <t>A97</t>
  </si>
  <si>
    <t>Foster Parent</t>
  </si>
  <si>
    <t>A98</t>
  </si>
  <si>
    <t>Hypnotist</t>
  </si>
  <si>
    <t>A99</t>
  </si>
  <si>
    <t>Photocopy Machine Technician</t>
  </si>
  <si>
    <t>B01</t>
  </si>
  <si>
    <t>Baggage Handler</t>
  </si>
  <si>
    <t>B03</t>
  </si>
  <si>
    <t>Baker</t>
  </si>
  <si>
    <t>B04</t>
  </si>
  <si>
    <t>Bank Staff</t>
  </si>
  <si>
    <t>B05</t>
  </si>
  <si>
    <t>Bar Staff</t>
  </si>
  <si>
    <t>B06</t>
  </si>
  <si>
    <t>Barrister</t>
  </si>
  <si>
    <t>B07</t>
  </si>
  <si>
    <t>Beautician</t>
  </si>
  <si>
    <t>B08</t>
  </si>
  <si>
    <t>Blacksmith</t>
  </si>
  <si>
    <t>B09</t>
  </si>
  <si>
    <t>Boat Builder</t>
  </si>
  <si>
    <t>B10</t>
  </si>
  <si>
    <t>Boiler Man</t>
  </si>
  <si>
    <t>B12</t>
  </si>
  <si>
    <t>Brewery Worker</t>
  </si>
  <si>
    <t>B13</t>
  </si>
  <si>
    <t>Bricklayer</t>
  </si>
  <si>
    <t>B15</t>
  </si>
  <si>
    <t>Builder</t>
  </si>
  <si>
    <t>B16</t>
  </si>
  <si>
    <t>Bursar</t>
  </si>
  <si>
    <t>B17</t>
  </si>
  <si>
    <t>Bus Conductor</t>
  </si>
  <si>
    <t>B21</t>
  </si>
  <si>
    <t>Butcher</t>
  </si>
  <si>
    <t>B22</t>
  </si>
  <si>
    <t>Buyer</t>
  </si>
  <si>
    <t>B27</t>
  </si>
  <si>
    <t>Postmaster</t>
  </si>
  <si>
    <t>B28</t>
  </si>
  <si>
    <t>Road Safety Officer</t>
  </si>
  <si>
    <t>B32</t>
  </si>
  <si>
    <t>Special Needs Assistant</t>
  </si>
  <si>
    <t>B33</t>
  </si>
  <si>
    <t>Sub-Postmaster</t>
  </si>
  <si>
    <t>B34</t>
  </si>
  <si>
    <t>Medical Practitioner</t>
  </si>
  <si>
    <t>B35</t>
  </si>
  <si>
    <t>Medical Officer</t>
  </si>
  <si>
    <t>B36</t>
  </si>
  <si>
    <t>Agricultural Consultant</t>
  </si>
  <si>
    <t>B37</t>
  </si>
  <si>
    <t>Agricultural Contractor</t>
  </si>
  <si>
    <t>B38</t>
  </si>
  <si>
    <t>Agricultural Merchant</t>
  </si>
  <si>
    <t>B39</t>
  </si>
  <si>
    <t>Aircraft Maintenance Engineer</t>
  </si>
  <si>
    <t>B40</t>
  </si>
  <si>
    <t>Aircraft Surface Finisher</t>
  </si>
  <si>
    <t>B41</t>
  </si>
  <si>
    <t>Ambulance Controller</t>
  </si>
  <si>
    <t>B42</t>
  </si>
  <si>
    <t>Analytical Chemist</t>
  </si>
  <si>
    <t>B43</t>
  </si>
  <si>
    <t>Architectural Surveyor</t>
  </si>
  <si>
    <t>B44</t>
  </si>
  <si>
    <t>Armourer</t>
  </si>
  <si>
    <t>B45</t>
  </si>
  <si>
    <t>Art Restorer</t>
  </si>
  <si>
    <t>B46</t>
  </si>
  <si>
    <t>Artexer</t>
  </si>
  <si>
    <t>B47</t>
  </si>
  <si>
    <t>Bank Messenger</t>
  </si>
  <si>
    <t>B48</t>
  </si>
  <si>
    <t>Brewery Manager</t>
  </si>
  <si>
    <t>B49</t>
  </si>
  <si>
    <t>Building Engineer</t>
  </si>
  <si>
    <t>B50</t>
  </si>
  <si>
    <t>Building Estimator</t>
  </si>
  <si>
    <t>B51</t>
  </si>
  <si>
    <t>Bus Mechanic</t>
  </si>
  <si>
    <t>B52</t>
  </si>
  <si>
    <t>Cable Jointer</t>
  </si>
  <si>
    <t>B53</t>
  </si>
  <si>
    <t>Camera Repairer</t>
  </si>
  <si>
    <t>B54</t>
  </si>
  <si>
    <t>Canal Boat Broker</t>
  </si>
  <si>
    <t>B55</t>
  </si>
  <si>
    <t>Cash Point Fitter</t>
  </si>
  <si>
    <t>B56</t>
  </si>
  <si>
    <t>Circus Proprietor</t>
  </si>
  <si>
    <t>B57</t>
  </si>
  <si>
    <t>Coach Sprayer</t>
  </si>
  <si>
    <t>B58</t>
  </si>
  <si>
    <t>Coffee Merchant</t>
  </si>
  <si>
    <t>B59</t>
  </si>
  <si>
    <t>Community Nurse</t>
  </si>
  <si>
    <t>B60</t>
  </si>
  <si>
    <t>Conference Manager</t>
  </si>
  <si>
    <t>B61</t>
  </si>
  <si>
    <t>Costume Designer</t>
  </si>
  <si>
    <t>B62</t>
  </si>
  <si>
    <t>Credit Draper</t>
  </si>
  <si>
    <t>B63</t>
  </si>
  <si>
    <t>Yacht Master</t>
  </si>
  <si>
    <t>B64</t>
  </si>
  <si>
    <t>Zoo Manager</t>
  </si>
  <si>
    <t>B65</t>
  </si>
  <si>
    <t>Premises Security Installers</t>
  </si>
  <si>
    <t>B66</t>
  </si>
  <si>
    <t>Garda</t>
  </si>
  <si>
    <t>B67</t>
  </si>
  <si>
    <t>Box Office Clerk</t>
  </si>
  <si>
    <t>B68</t>
  </si>
  <si>
    <t>School Inspector</t>
  </si>
  <si>
    <t>B69</t>
  </si>
  <si>
    <t>Shoe Maker</t>
  </si>
  <si>
    <t>B70</t>
  </si>
  <si>
    <t>Agricultural Worker</t>
  </si>
  <si>
    <t>B71</t>
  </si>
  <si>
    <t>Artificial Limb Fitter</t>
  </si>
  <si>
    <t>B73</t>
  </si>
  <si>
    <t>Fire Officer</t>
  </si>
  <si>
    <t>B74</t>
  </si>
  <si>
    <t>Graphologist</t>
  </si>
  <si>
    <t>B75</t>
  </si>
  <si>
    <t>Forest Ranger</t>
  </si>
  <si>
    <t>B76</t>
  </si>
  <si>
    <t>Acoustic Engineer</t>
  </si>
  <si>
    <t>B77</t>
  </si>
  <si>
    <t>Stone Sawyer</t>
  </si>
  <si>
    <t>B79</t>
  </si>
  <si>
    <t>Gilder</t>
  </si>
  <si>
    <t>B80</t>
  </si>
  <si>
    <t>Millwright</t>
  </si>
  <si>
    <t>B81</t>
  </si>
  <si>
    <t>Missionary</t>
  </si>
  <si>
    <t>B82</t>
  </si>
  <si>
    <t>Crown Prosecutor</t>
  </si>
  <si>
    <t>B83</t>
  </si>
  <si>
    <t>Ship Broker</t>
  </si>
  <si>
    <t>B84</t>
  </si>
  <si>
    <t>Arborist</t>
  </si>
  <si>
    <t>B85</t>
  </si>
  <si>
    <t>College Principal</t>
  </si>
  <si>
    <t>B86</t>
  </si>
  <si>
    <t>Anthropologist</t>
  </si>
  <si>
    <t>B88</t>
  </si>
  <si>
    <t>Tank Farm Operative</t>
  </si>
  <si>
    <t>B89</t>
  </si>
  <si>
    <t>Palaeobotanist</t>
  </si>
  <si>
    <t>B90</t>
  </si>
  <si>
    <t>Cartoonist</t>
  </si>
  <si>
    <t>B91</t>
  </si>
  <si>
    <t>Catering Consultant</t>
  </si>
  <si>
    <t>B92</t>
  </si>
  <si>
    <t>Credit Broker</t>
  </si>
  <si>
    <t>B93</t>
  </si>
  <si>
    <t>Doll Maker</t>
  </si>
  <si>
    <t>B95</t>
  </si>
  <si>
    <t>Environmental Consultant</t>
  </si>
  <si>
    <t>B96</t>
  </si>
  <si>
    <t>Exhibition Designer</t>
  </si>
  <si>
    <t>B97</t>
  </si>
  <si>
    <t>Flower Arranger</t>
  </si>
  <si>
    <t>B98</t>
  </si>
  <si>
    <t>Hotel Consultant</t>
  </si>
  <si>
    <t>B99</t>
  </si>
  <si>
    <t>Industrial Consultant</t>
  </si>
  <si>
    <t>CA1</t>
  </si>
  <si>
    <t>Call Centre Manager</t>
  </si>
  <si>
    <t>CA2</t>
  </si>
  <si>
    <t>Call Centre Staff</t>
  </si>
  <si>
    <t>CA3</t>
  </si>
  <si>
    <t>Consumer Scientist</t>
  </si>
  <si>
    <t>C02</t>
  </si>
  <si>
    <t>Caretaker</t>
  </si>
  <si>
    <t>C03</t>
  </si>
  <si>
    <t>Carpenter</t>
  </si>
  <si>
    <t>C04</t>
  </si>
  <si>
    <t>Carpetfitter</t>
  </si>
  <si>
    <t>C05</t>
  </si>
  <si>
    <t>Cartographer</t>
  </si>
  <si>
    <t>C06</t>
  </si>
  <si>
    <t>Cashier</t>
  </si>
  <si>
    <t>C07</t>
  </si>
  <si>
    <t>Casual Worker</t>
  </si>
  <si>
    <t>C08</t>
  </si>
  <si>
    <t>Caterer</t>
  </si>
  <si>
    <t>C09</t>
  </si>
  <si>
    <t>Mobile Caterer</t>
  </si>
  <si>
    <t>C10</t>
  </si>
  <si>
    <t>Catering Staff</t>
  </si>
  <si>
    <t>C11</t>
  </si>
  <si>
    <t>Chambermaid</t>
  </si>
  <si>
    <t>C12</t>
  </si>
  <si>
    <t>Chauffeur</t>
  </si>
  <si>
    <t>C13</t>
  </si>
  <si>
    <t>Chef</t>
  </si>
  <si>
    <t>C14</t>
  </si>
  <si>
    <t>Child Minder</t>
  </si>
  <si>
    <t>C15</t>
  </si>
  <si>
    <t>Chimney Sweep</t>
  </si>
  <si>
    <t>C16</t>
  </si>
  <si>
    <t>Chiropodist</t>
  </si>
  <si>
    <t>C17</t>
  </si>
  <si>
    <t>Circus Worker</t>
  </si>
  <si>
    <t>C18</t>
  </si>
  <si>
    <t>Civil Servant</t>
  </si>
  <si>
    <t>C20</t>
  </si>
  <si>
    <t>Cleaner</t>
  </si>
  <si>
    <t>C21</t>
  </si>
  <si>
    <t>Clerk</t>
  </si>
  <si>
    <t>C22</t>
  </si>
  <si>
    <t>Booking Clerk</t>
  </si>
  <si>
    <t>C23</t>
  </si>
  <si>
    <t>Shipping Clerk</t>
  </si>
  <si>
    <t>C24</t>
  </si>
  <si>
    <t>Wages Clerk</t>
  </si>
  <si>
    <t>C25</t>
  </si>
  <si>
    <t>Clerk Of Works</t>
  </si>
  <si>
    <t>C27</t>
  </si>
  <si>
    <t>Coastguard</t>
  </si>
  <si>
    <t>C28</t>
  </si>
  <si>
    <t>Door To Door Collector</t>
  </si>
  <si>
    <t>C29</t>
  </si>
  <si>
    <t>Commissionaire</t>
  </si>
  <si>
    <t>C30</t>
  </si>
  <si>
    <t>Commodity Broker</t>
  </si>
  <si>
    <t>C31</t>
  </si>
  <si>
    <t>Commodity Dealer</t>
  </si>
  <si>
    <t>C32</t>
  </si>
  <si>
    <t>Company Secretary</t>
  </si>
  <si>
    <t>C33</t>
  </si>
  <si>
    <t>Compositor</t>
  </si>
  <si>
    <t>C35</t>
  </si>
  <si>
    <t>Construction Worker</t>
  </si>
  <si>
    <t>C36</t>
  </si>
  <si>
    <t>Medical Consultant</t>
  </si>
  <si>
    <t>C37</t>
  </si>
  <si>
    <t>Contractor</t>
  </si>
  <si>
    <t>C38</t>
  </si>
  <si>
    <t>Coroner</t>
  </si>
  <si>
    <t>C39</t>
  </si>
  <si>
    <t>Courier</t>
  </si>
  <si>
    <t>C44</t>
  </si>
  <si>
    <t>Crane Operator</t>
  </si>
  <si>
    <t>C46</t>
  </si>
  <si>
    <t>Croupier</t>
  </si>
  <si>
    <t>C47</t>
  </si>
  <si>
    <t>Curator</t>
  </si>
  <si>
    <t>C49</t>
  </si>
  <si>
    <t>Care Assistant</t>
  </si>
  <si>
    <t>C50</t>
  </si>
  <si>
    <t>Childrens Entertainer</t>
  </si>
  <si>
    <t>C51</t>
  </si>
  <si>
    <t>Car Park Attendant</t>
  </si>
  <si>
    <t>C52</t>
  </si>
  <si>
    <t>Charterer</t>
  </si>
  <si>
    <t>C53</t>
  </si>
  <si>
    <t>Credit Controller</t>
  </si>
  <si>
    <t>C54</t>
  </si>
  <si>
    <t>Commission Agent</t>
  </si>
  <si>
    <t>C55</t>
  </si>
  <si>
    <t>Computer Consultant</t>
  </si>
  <si>
    <t>C56</t>
  </si>
  <si>
    <t>Computer Operator</t>
  </si>
  <si>
    <t>C57</t>
  </si>
  <si>
    <t>Computer Programmer</t>
  </si>
  <si>
    <t>C58</t>
  </si>
  <si>
    <t>Computer Technician</t>
  </si>
  <si>
    <t>C59</t>
  </si>
  <si>
    <t>Consultant Engineer</t>
  </si>
  <si>
    <t>C60</t>
  </si>
  <si>
    <t>Costume Jeweller</t>
  </si>
  <si>
    <t>C61</t>
  </si>
  <si>
    <t>Lampshade Maker</t>
  </si>
  <si>
    <t>C62</t>
  </si>
  <si>
    <t>Licensing Consultant</t>
  </si>
  <si>
    <t>C63</t>
  </si>
  <si>
    <t>Marine Consultant</t>
  </si>
  <si>
    <t>C64</t>
  </si>
  <si>
    <t>Occupational Health Consultant</t>
  </si>
  <si>
    <t>C65</t>
  </si>
  <si>
    <t>Research Consultant</t>
  </si>
  <si>
    <t>C66</t>
  </si>
  <si>
    <t>Rug Maker</t>
  </si>
  <si>
    <t>C67</t>
  </si>
  <si>
    <t>Security Consultant</t>
  </si>
  <si>
    <t>C68</t>
  </si>
  <si>
    <t>T-Shirt Printer</t>
  </si>
  <si>
    <t>C69</t>
  </si>
  <si>
    <t>Word Processing Operator</t>
  </si>
  <si>
    <t>C70</t>
  </si>
  <si>
    <t>Building Society Agent</t>
  </si>
  <si>
    <t>C71</t>
  </si>
  <si>
    <t>Company Search Agent</t>
  </si>
  <si>
    <t>C72</t>
  </si>
  <si>
    <t>Corrosion Consultant</t>
  </si>
  <si>
    <t>C73</t>
  </si>
  <si>
    <t>Editorial Consultant</t>
  </si>
  <si>
    <t>C74</t>
  </si>
  <si>
    <t>Electrologist</t>
  </si>
  <si>
    <t>C75</t>
  </si>
  <si>
    <t>Equity Agent</t>
  </si>
  <si>
    <t>C76</t>
  </si>
  <si>
    <t>Export Consultant</t>
  </si>
  <si>
    <t>C77</t>
  </si>
  <si>
    <t>Forensic Scientist</t>
  </si>
  <si>
    <t>C78</t>
  </si>
  <si>
    <t>Horticultural Consultant</t>
  </si>
  <si>
    <t>C79</t>
  </si>
  <si>
    <t>Import Consultant</t>
  </si>
  <si>
    <t>C80</t>
  </si>
  <si>
    <t>Journalistic Agent</t>
  </si>
  <si>
    <t>C81</t>
  </si>
  <si>
    <t>Land Surveyor</t>
  </si>
  <si>
    <t>C82</t>
  </si>
  <si>
    <t>Naturopath</t>
  </si>
  <si>
    <t>C83</t>
  </si>
  <si>
    <t>Paint Consultant</t>
  </si>
  <si>
    <t>C84</t>
  </si>
  <si>
    <t>Photographic Agent</t>
  </si>
  <si>
    <t>C85</t>
  </si>
  <si>
    <t>Marine Broker</t>
  </si>
  <si>
    <t>C86</t>
  </si>
  <si>
    <t>Tachograph Analyst</t>
  </si>
  <si>
    <t>C87</t>
  </si>
  <si>
    <t>Trichologist</t>
  </si>
  <si>
    <t>C88</t>
  </si>
  <si>
    <t>Ticket Agent</t>
  </si>
  <si>
    <t>C89</t>
  </si>
  <si>
    <t>Zoology Consultant</t>
  </si>
  <si>
    <t>C90</t>
  </si>
  <si>
    <t>Homeworker</t>
  </si>
  <si>
    <t>C91</t>
  </si>
  <si>
    <t>Ornithologist</t>
  </si>
  <si>
    <t>C92</t>
  </si>
  <si>
    <t>Patrol Person</t>
  </si>
  <si>
    <t>C93</t>
  </si>
  <si>
    <t>Asbestos Remover</t>
  </si>
  <si>
    <t>C94</t>
  </si>
  <si>
    <t>Kennel Hand</t>
  </si>
  <si>
    <t>C95</t>
  </si>
  <si>
    <t>Podiatrist</t>
  </si>
  <si>
    <t>C96</t>
  </si>
  <si>
    <t>Gaming Board Inspector</t>
  </si>
  <si>
    <t>C97</t>
  </si>
  <si>
    <t>Milklady</t>
  </si>
  <si>
    <t>C98</t>
  </si>
  <si>
    <t>Plumbing &amp; Heating Engineer</t>
  </si>
  <si>
    <t>C99</t>
  </si>
  <si>
    <t>Liaison Officer</t>
  </si>
  <si>
    <t>D01</t>
  </si>
  <si>
    <t>Dairy Worker</t>
  </si>
  <si>
    <t>D03</t>
  </si>
  <si>
    <t>Dealer - General</t>
  </si>
  <si>
    <t>D05</t>
  </si>
  <si>
    <t>Delivery Roundsman</t>
  </si>
  <si>
    <t>D06</t>
  </si>
  <si>
    <t>Demolition Worker</t>
  </si>
  <si>
    <t>D09</t>
  </si>
  <si>
    <t>Fashion Designer</t>
  </si>
  <si>
    <t>D10</t>
  </si>
  <si>
    <t>Graphic Designer</t>
  </si>
  <si>
    <t>D11</t>
  </si>
  <si>
    <t>Industrial Designer</t>
  </si>
  <si>
    <t>D12</t>
  </si>
  <si>
    <t>Interior Designer</t>
  </si>
  <si>
    <t>D17</t>
  </si>
  <si>
    <t>Disc Jockey</t>
  </si>
  <si>
    <t>D18</t>
  </si>
  <si>
    <t>Mobile Disc Jockey</t>
  </si>
  <si>
    <t>D19</t>
  </si>
  <si>
    <t>District Valuer</t>
  </si>
  <si>
    <t>D20</t>
  </si>
  <si>
    <t>Diver</t>
  </si>
  <si>
    <t>D21</t>
  </si>
  <si>
    <t>Docker</t>
  </si>
  <si>
    <t>D22</t>
  </si>
  <si>
    <t>General Practitioner</t>
  </si>
  <si>
    <t>D24</t>
  </si>
  <si>
    <t>Doorman</t>
  </si>
  <si>
    <t>D25</t>
  </si>
  <si>
    <t>Draughtsman</t>
  </si>
  <si>
    <t>D26</t>
  </si>
  <si>
    <t>Dressmaker</t>
  </si>
  <si>
    <t>D27</t>
  </si>
  <si>
    <t>Car Delivery Driver</t>
  </si>
  <si>
    <t>D28</t>
  </si>
  <si>
    <t>Fork Lift Truck Driver</t>
  </si>
  <si>
    <t>D29</t>
  </si>
  <si>
    <t>HGV Driver</t>
  </si>
  <si>
    <t>D30</t>
  </si>
  <si>
    <t>Hire Car Driver</t>
  </si>
  <si>
    <t>D33</t>
  </si>
  <si>
    <t>Plant Driver</t>
  </si>
  <si>
    <t>D34</t>
  </si>
  <si>
    <t>Taxi Driver</t>
  </si>
  <si>
    <t>D35</t>
  </si>
  <si>
    <t>Train Driver</t>
  </si>
  <si>
    <t>D36</t>
  </si>
  <si>
    <t>Wholesale Newspaper Delivery Driver</t>
  </si>
  <si>
    <t>D37</t>
  </si>
  <si>
    <t>Driving Examiner</t>
  </si>
  <si>
    <t>D38</t>
  </si>
  <si>
    <t>Driving Instructor</t>
  </si>
  <si>
    <t>D39</t>
  </si>
  <si>
    <t>Double Glazing Fitter</t>
  </si>
  <si>
    <t>D41</t>
  </si>
  <si>
    <t>Ambulance Driver</t>
  </si>
  <si>
    <t>D44</t>
  </si>
  <si>
    <t>Debt Collector</t>
  </si>
  <si>
    <t>D46</t>
  </si>
  <si>
    <t>Van Driver</t>
  </si>
  <si>
    <t>D47</t>
  </si>
  <si>
    <t>Building Control Officer</t>
  </si>
  <si>
    <t>D48</t>
  </si>
  <si>
    <t>Classical Musician</t>
  </si>
  <si>
    <t>D49</t>
  </si>
  <si>
    <t>Lighthouse Keeper</t>
  </si>
  <si>
    <t>D50</t>
  </si>
  <si>
    <t>Chicken Chaser</t>
  </si>
  <si>
    <t>D51</t>
  </si>
  <si>
    <t>Clairvoyant</t>
  </si>
  <si>
    <t>D52</t>
  </si>
  <si>
    <t>Gate Keeper</t>
  </si>
  <si>
    <t>D53</t>
  </si>
  <si>
    <t>Highway Inspector</t>
  </si>
  <si>
    <t>D54</t>
  </si>
  <si>
    <t>Occupational Health Nurse</t>
  </si>
  <si>
    <t>D55</t>
  </si>
  <si>
    <t>Pager Operator</t>
  </si>
  <si>
    <t>D56</t>
  </si>
  <si>
    <t>Palaeontologist</t>
  </si>
  <si>
    <t>D57</t>
  </si>
  <si>
    <t>Governor</t>
  </si>
  <si>
    <t>D58</t>
  </si>
  <si>
    <t>Lock Keeper</t>
  </si>
  <si>
    <t>D59</t>
  </si>
  <si>
    <t>Parachute Packer</t>
  </si>
  <si>
    <t>D60</t>
  </si>
  <si>
    <t>Fire Protection Consultant</t>
  </si>
  <si>
    <t>D61</t>
  </si>
  <si>
    <t>Company Chairman</t>
  </si>
  <si>
    <t>D62</t>
  </si>
  <si>
    <t>Chief Executive</t>
  </si>
  <si>
    <t>D63</t>
  </si>
  <si>
    <t>Inventor</t>
  </si>
  <si>
    <t>D64</t>
  </si>
  <si>
    <t>Investment Advisor</t>
  </si>
  <si>
    <t>D65</t>
  </si>
  <si>
    <t>Telecommunication Consultant</t>
  </si>
  <si>
    <t>D66</t>
  </si>
  <si>
    <t>Nursing Sister</t>
  </si>
  <si>
    <t>D67</t>
  </si>
  <si>
    <t>Rent Officer</t>
  </si>
  <si>
    <t>D68</t>
  </si>
  <si>
    <t>Golf Caddy</t>
  </si>
  <si>
    <t>D69</t>
  </si>
  <si>
    <t>Bodyguard</t>
  </si>
  <si>
    <t>D70</t>
  </si>
  <si>
    <t>Crane Erector</t>
  </si>
  <si>
    <t>D71</t>
  </si>
  <si>
    <t>Street Entertainer</t>
  </si>
  <si>
    <t>D72</t>
  </si>
  <si>
    <t>Ventriloquist</t>
  </si>
  <si>
    <t>D73</t>
  </si>
  <si>
    <t>Sales Woman</t>
  </si>
  <si>
    <t>D74</t>
  </si>
  <si>
    <t>Tarot Reader/Palmistry Expert</t>
  </si>
  <si>
    <t>D75</t>
  </si>
  <si>
    <t>Carer - Non Professional</t>
  </si>
  <si>
    <t>D76</t>
  </si>
  <si>
    <t>Home Economist</t>
  </si>
  <si>
    <t>D77</t>
  </si>
  <si>
    <t>Account Executive</t>
  </si>
  <si>
    <t>D78</t>
  </si>
  <si>
    <t>Account Manager</t>
  </si>
  <si>
    <t>D79</t>
  </si>
  <si>
    <t>Agister</t>
  </si>
  <si>
    <t>D80</t>
  </si>
  <si>
    <t>Agronomist</t>
  </si>
  <si>
    <t>D81</t>
  </si>
  <si>
    <t>Aquarist</t>
  </si>
  <si>
    <t>D82</t>
  </si>
  <si>
    <t>Harbour Master</t>
  </si>
  <si>
    <t>D83</t>
  </si>
  <si>
    <t>House Sitter</t>
  </si>
  <si>
    <t>D84</t>
  </si>
  <si>
    <t>Master Of Ceremonies</t>
  </si>
  <si>
    <t>D85</t>
  </si>
  <si>
    <t>Monk</t>
  </si>
  <si>
    <t>D86</t>
  </si>
  <si>
    <t>Terrier</t>
  </si>
  <si>
    <t>D87</t>
  </si>
  <si>
    <t>Water Diviner</t>
  </si>
  <si>
    <t>D88</t>
  </si>
  <si>
    <t>Dog Walker</t>
  </si>
  <si>
    <t>D89</t>
  </si>
  <si>
    <t>Carer - Professional</t>
  </si>
  <si>
    <t>D90</t>
  </si>
  <si>
    <t>Chartered Valuer</t>
  </si>
  <si>
    <t>D91</t>
  </si>
  <si>
    <t>Driving Instructor (Hgv)</t>
  </si>
  <si>
    <t>D92</t>
  </si>
  <si>
    <t>Dental Therapist</t>
  </si>
  <si>
    <t>D93</t>
  </si>
  <si>
    <t>Business Analyst</t>
  </si>
  <si>
    <t>D94</t>
  </si>
  <si>
    <t>Driving Instructor - Advanced</t>
  </si>
  <si>
    <t>E01</t>
  </si>
  <si>
    <t>Economist</t>
  </si>
  <si>
    <t>E02</t>
  </si>
  <si>
    <t>Editor</t>
  </si>
  <si>
    <t>E04</t>
  </si>
  <si>
    <t>Electrician</t>
  </si>
  <si>
    <t>E09</t>
  </si>
  <si>
    <t>Engineer</t>
  </si>
  <si>
    <t>E10</t>
  </si>
  <si>
    <t>Aeronautical Engineer</t>
  </si>
  <si>
    <t>E11</t>
  </si>
  <si>
    <t>Broadcasting Engineer</t>
  </si>
  <si>
    <t>E12</t>
  </si>
  <si>
    <t>Chemical Engineer</t>
  </si>
  <si>
    <t>E13</t>
  </si>
  <si>
    <t>Civil Engineer</t>
  </si>
  <si>
    <t>E14</t>
  </si>
  <si>
    <t>Heating/Ventilation Engineer</t>
  </si>
  <si>
    <t>E15</t>
  </si>
  <si>
    <t>Marine Engineer</t>
  </si>
  <si>
    <t>E16</t>
  </si>
  <si>
    <t>Mechanical Engineer</t>
  </si>
  <si>
    <t>E17</t>
  </si>
  <si>
    <t>Mining Engineer</t>
  </si>
  <si>
    <t>E18</t>
  </si>
  <si>
    <t>Sales Engineer</t>
  </si>
  <si>
    <t>E19</t>
  </si>
  <si>
    <t>Service Engineer</t>
  </si>
  <si>
    <t>E20</t>
  </si>
  <si>
    <t>Service Engineer (Non-Mobile)</t>
  </si>
  <si>
    <t>E21</t>
  </si>
  <si>
    <t>Vehicle Engineer</t>
  </si>
  <si>
    <t>E22</t>
  </si>
  <si>
    <t>Engraver</t>
  </si>
  <si>
    <t>E23</t>
  </si>
  <si>
    <t>Enquiry Agent</t>
  </si>
  <si>
    <t>E24</t>
  </si>
  <si>
    <t>Entertainer</t>
  </si>
  <si>
    <t>E25</t>
  </si>
  <si>
    <t>Estate Agent</t>
  </si>
  <si>
    <t>E27</t>
  </si>
  <si>
    <t>Advertising Executive</t>
  </si>
  <si>
    <t>E28</t>
  </si>
  <si>
    <t>Electrical Engineer</t>
  </si>
  <si>
    <t>E29</t>
  </si>
  <si>
    <t>Estimator</t>
  </si>
  <si>
    <t>E32</t>
  </si>
  <si>
    <t>Ergonomist</t>
  </si>
  <si>
    <t>F01</t>
  </si>
  <si>
    <t>Factory Worker</t>
  </si>
  <si>
    <t>F02</t>
  </si>
  <si>
    <t>Fairground Worker</t>
  </si>
  <si>
    <t>F03</t>
  </si>
  <si>
    <t>Farm Worker</t>
  </si>
  <si>
    <t>F04</t>
  </si>
  <si>
    <t>Farmer</t>
  </si>
  <si>
    <t>F05</t>
  </si>
  <si>
    <t>Financial Advisor</t>
  </si>
  <si>
    <t>F06</t>
  </si>
  <si>
    <t>Financier</t>
  </si>
  <si>
    <t>F08</t>
  </si>
  <si>
    <t>Fisherman</t>
  </si>
  <si>
    <t>F09</t>
  </si>
  <si>
    <t>Fishmonger</t>
  </si>
  <si>
    <t>F10</t>
  </si>
  <si>
    <t>Fitter</t>
  </si>
  <si>
    <t>F11</t>
  </si>
  <si>
    <t>Fitter - Tyre/Exhaust</t>
  </si>
  <si>
    <t>F12</t>
  </si>
  <si>
    <t>Florist</t>
  </si>
  <si>
    <t>F16</t>
  </si>
  <si>
    <t>Forester</t>
  </si>
  <si>
    <t>F17</t>
  </si>
  <si>
    <t>Forwarding Agent</t>
  </si>
  <si>
    <t>F18</t>
  </si>
  <si>
    <t>Fund Raiser</t>
  </si>
  <si>
    <t>F19</t>
  </si>
  <si>
    <t>Furnace Man</t>
  </si>
  <si>
    <t>F20</t>
  </si>
  <si>
    <t>Furniture Remover</t>
  </si>
  <si>
    <t>F21</t>
  </si>
  <si>
    <t>Furniture Restorer</t>
  </si>
  <si>
    <t>F22</t>
  </si>
  <si>
    <t>Windscreen Fitter</t>
  </si>
  <si>
    <t>F24</t>
  </si>
  <si>
    <t>Furrier</t>
  </si>
  <si>
    <t>G01</t>
  </si>
  <si>
    <t>Gardener</t>
  </si>
  <si>
    <t>G03</t>
  </si>
  <si>
    <t>Glass Worker</t>
  </si>
  <si>
    <t>G04</t>
  </si>
  <si>
    <t>Goldsmith</t>
  </si>
  <si>
    <t>G05</t>
  </si>
  <si>
    <t>Grave Digger</t>
  </si>
  <si>
    <t>G06</t>
  </si>
  <si>
    <t>Greengrocer</t>
  </si>
  <si>
    <t>G07</t>
  </si>
  <si>
    <t>Groom</t>
  </si>
  <si>
    <t>G08</t>
  </si>
  <si>
    <t>Groundsman</t>
  </si>
  <si>
    <t>G09</t>
  </si>
  <si>
    <t>Geologist</t>
  </si>
  <si>
    <t>G10</t>
  </si>
  <si>
    <t>Gamekeeper</t>
  </si>
  <si>
    <t>H01</t>
  </si>
  <si>
    <t>Hairdresser</t>
  </si>
  <si>
    <t>H05</t>
  </si>
  <si>
    <t>Health Visitor</t>
  </si>
  <si>
    <t>H06</t>
  </si>
  <si>
    <t>Home Help</t>
  </si>
  <si>
    <t>H07</t>
  </si>
  <si>
    <t>Horticulturalist</t>
  </si>
  <si>
    <t>H08</t>
  </si>
  <si>
    <t>Hostess</t>
  </si>
  <si>
    <t>H09</t>
  </si>
  <si>
    <t>Housewife</t>
  </si>
  <si>
    <t>H10</t>
  </si>
  <si>
    <t>Housekeeper</t>
  </si>
  <si>
    <t>H11</t>
  </si>
  <si>
    <t>Headteacher</t>
  </si>
  <si>
    <t>H12</t>
  </si>
  <si>
    <t>Horse Riding Instructor</t>
  </si>
  <si>
    <t>H15</t>
  </si>
  <si>
    <t>Human Resources Manager</t>
  </si>
  <si>
    <t>H16</t>
  </si>
  <si>
    <t>Human Resources Staff</t>
  </si>
  <si>
    <t>H17</t>
  </si>
  <si>
    <t>Hirer</t>
  </si>
  <si>
    <t>H18</t>
  </si>
  <si>
    <t>Hunt Master</t>
  </si>
  <si>
    <t>H19</t>
  </si>
  <si>
    <t>Huntsman</t>
  </si>
  <si>
    <t>I01</t>
  </si>
  <si>
    <t>Ice Cream Vendor</t>
  </si>
  <si>
    <t>I02</t>
  </si>
  <si>
    <t>Independent Means</t>
  </si>
  <si>
    <t>I03</t>
  </si>
  <si>
    <t>Industrial Chemist</t>
  </si>
  <si>
    <t>I04</t>
  </si>
  <si>
    <t>Inland Revenue Officer</t>
  </si>
  <si>
    <t>I05</t>
  </si>
  <si>
    <t>Inspector</t>
  </si>
  <si>
    <t>I07</t>
  </si>
  <si>
    <t>Factory Inspector</t>
  </si>
  <si>
    <t>I08</t>
  </si>
  <si>
    <t>Tax Inspector</t>
  </si>
  <si>
    <t>I09</t>
  </si>
  <si>
    <t>Inspector - Insurance</t>
  </si>
  <si>
    <t>I10</t>
  </si>
  <si>
    <t>Instrument Maker</t>
  </si>
  <si>
    <t>I13</t>
  </si>
  <si>
    <t>Interpreter</t>
  </si>
  <si>
    <t>I14</t>
  </si>
  <si>
    <t>Ironmonger</t>
  </si>
  <si>
    <t>J01</t>
  </si>
  <si>
    <t>Jeweller</t>
  </si>
  <si>
    <t>J02</t>
  </si>
  <si>
    <t>Jockey</t>
  </si>
  <si>
    <t>J03</t>
  </si>
  <si>
    <t>Joiner</t>
  </si>
  <si>
    <t>J04</t>
  </si>
  <si>
    <t>Journalist</t>
  </si>
  <si>
    <t>J05</t>
  </si>
  <si>
    <t>Judge</t>
  </si>
  <si>
    <t>K01</t>
  </si>
  <si>
    <t>Knitter</t>
  </si>
  <si>
    <t>L01</t>
  </si>
  <si>
    <t>Laboratory Technician</t>
  </si>
  <si>
    <t>L02</t>
  </si>
  <si>
    <t>Labourer</t>
  </si>
  <si>
    <t>L03</t>
  </si>
  <si>
    <t>Landscape Gardener</t>
  </si>
  <si>
    <t>L05</t>
  </si>
  <si>
    <t>Lawyer</t>
  </si>
  <si>
    <t>L06</t>
  </si>
  <si>
    <t>Lecturer</t>
  </si>
  <si>
    <t>L07</t>
  </si>
  <si>
    <t>Legal Secretary</t>
  </si>
  <si>
    <t>L08</t>
  </si>
  <si>
    <t>Librarian</t>
  </si>
  <si>
    <t>L09</t>
  </si>
  <si>
    <t>Lithographer</t>
  </si>
  <si>
    <t>L10</t>
  </si>
  <si>
    <t>Locksmith</t>
  </si>
  <si>
    <t>L11</t>
  </si>
  <si>
    <t>Lifeguard</t>
  </si>
  <si>
    <t>L12</t>
  </si>
  <si>
    <t>Land Agent</t>
  </si>
  <si>
    <t>M01</t>
  </si>
  <si>
    <t>Machine Operator</t>
  </si>
  <si>
    <t>M02</t>
  </si>
  <si>
    <t>Machinist</t>
  </si>
  <si>
    <t>M03</t>
  </si>
  <si>
    <t>Magistrate</t>
  </si>
  <si>
    <t>M04</t>
  </si>
  <si>
    <t>Maintenance Staff</t>
  </si>
  <si>
    <t>M05</t>
  </si>
  <si>
    <t>Management Consultant</t>
  </si>
  <si>
    <t>M06</t>
  </si>
  <si>
    <t>Manager</t>
  </si>
  <si>
    <t>M07</t>
  </si>
  <si>
    <t>Accounts Manager</t>
  </si>
  <si>
    <t>M08</t>
  </si>
  <si>
    <t>Administration Manager</t>
  </si>
  <si>
    <t>M09</t>
  </si>
  <si>
    <t>Airport Manager</t>
  </si>
  <si>
    <t>M10</t>
  </si>
  <si>
    <t>Area Manager</t>
  </si>
  <si>
    <t>M11</t>
  </si>
  <si>
    <t>Branch Manager</t>
  </si>
  <si>
    <t>M12</t>
  </si>
  <si>
    <t>Cinema Manager</t>
  </si>
  <si>
    <t>M13</t>
  </si>
  <si>
    <t>Investment Manager</t>
  </si>
  <si>
    <t>M20</t>
  </si>
  <si>
    <t>Station Manager</t>
  </si>
  <si>
    <t>M21</t>
  </si>
  <si>
    <t>Transport Manager</t>
  </si>
  <si>
    <t>M23</t>
  </si>
  <si>
    <t>Manufacturing Agent</t>
  </si>
  <si>
    <t>M24</t>
  </si>
  <si>
    <t>Market Gardener</t>
  </si>
  <si>
    <t>M25</t>
  </si>
  <si>
    <t>Market Researcher</t>
  </si>
  <si>
    <t>M26</t>
  </si>
  <si>
    <t>Market Trader</t>
  </si>
  <si>
    <t>M29</t>
  </si>
  <si>
    <t>Mechanic</t>
  </si>
  <si>
    <t>M34</t>
  </si>
  <si>
    <t>Messenger</t>
  </si>
  <si>
    <t>M35</t>
  </si>
  <si>
    <t>Metallurgist</t>
  </si>
  <si>
    <t>M36</t>
  </si>
  <si>
    <t>Meteorologist</t>
  </si>
  <si>
    <t>M37</t>
  </si>
  <si>
    <t>Meter Reader</t>
  </si>
  <si>
    <t>M38</t>
  </si>
  <si>
    <t>Midwife</t>
  </si>
  <si>
    <t>M39</t>
  </si>
  <si>
    <t>Milliner</t>
  </si>
  <si>
    <t>M40</t>
  </si>
  <si>
    <t>Miner</t>
  </si>
  <si>
    <t>M41</t>
  </si>
  <si>
    <t>Minister Of Religion</t>
  </si>
  <si>
    <t>M44</t>
  </si>
  <si>
    <t>Motor Trader</t>
  </si>
  <si>
    <t>M45</t>
  </si>
  <si>
    <t>Member Of Parliament</t>
  </si>
  <si>
    <t>M46</t>
  </si>
  <si>
    <t>Musician</t>
  </si>
  <si>
    <t>M50</t>
  </si>
  <si>
    <t>Metal Worker</t>
  </si>
  <si>
    <t>M51</t>
  </si>
  <si>
    <t>Moneylender</t>
  </si>
  <si>
    <t>M52</t>
  </si>
  <si>
    <t>Production Manager</t>
  </si>
  <si>
    <t>M53</t>
  </si>
  <si>
    <t>Master Of Foxhounds</t>
  </si>
  <si>
    <t>N02</t>
  </si>
  <si>
    <t>Nurse</t>
  </si>
  <si>
    <t>N03</t>
  </si>
  <si>
    <t>District Nurse</t>
  </si>
  <si>
    <t>N04</t>
  </si>
  <si>
    <t>Student Nurse</t>
  </si>
  <si>
    <t>N05</t>
  </si>
  <si>
    <t>Nurseryman</t>
  </si>
  <si>
    <t>N08</t>
  </si>
  <si>
    <t>Nanny</t>
  </si>
  <si>
    <t>N09</t>
  </si>
  <si>
    <t>Nun</t>
  </si>
  <si>
    <t>N10</t>
  </si>
  <si>
    <t>Nursery Nurse</t>
  </si>
  <si>
    <t>N11</t>
  </si>
  <si>
    <t>Newsagent</t>
  </si>
  <si>
    <t>O02</t>
  </si>
  <si>
    <t>Optician</t>
  </si>
  <si>
    <t>O03</t>
  </si>
  <si>
    <t>Osteopath</t>
  </si>
  <si>
    <t>P01</t>
  </si>
  <si>
    <t>Packer</t>
  </si>
  <si>
    <t>P02</t>
  </si>
  <si>
    <t>Painter</t>
  </si>
  <si>
    <t>P03</t>
  </si>
  <si>
    <t>Painter And Decorator</t>
  </si>
  <si>
    <t>P05</t>
  </si>
  <si>
    <t>Party Planner</t>
  </si>
  <si>
    <t>P06</t>
  </si>
  <si>
    <t>Pattern Maker</t>
  </si>
  <si>
    <t>P07</t>
  </si>
  <si>
    <t>Pawnbroker</t>
  </si>
  <si>
    <t>P08</t>
  </si>
  <si>
    <t>Personal Assistant</t>
  </si>
  <si>
    <t>P09</t>
  </si>
  <si>
    <t>Personnel Administrator</t>
  </si>
  <si>
    <t>P10</t>
  </si>
  <si>
    <t>Pest Control</t>
  </si>
  <si>
    <t>P11</t>
  </si>
  <si>
    <t>Petrol Station Attendant</t>
  </si>
  <si>
    <t>P12</t>
  </si>
  <si>
    <t>Pharmacist</t>
  </si>
  <si>
    <t>P13</t>
  </si>
  <si>
    <t>Photographer</t>
  </si>
  <si>
    <t>P16</t>
  </si>
  <si>
    <t>Physiotherapist</t>
  </si>
  <si>
    <t>P17</t>
  </si>
  <si>
    <t>Piano Tuner</t>
  </si>
  <si>
    <t>P18</t>
  </si>
  <si>
    <t>Plasterer</t>
  </si>
  <si>
    <t>P19</t>
  </si>
  <si>
    <t>Plumber</t>
  </si>
  <si>
    <t>P20</t>
  </si>
  <si>
    <t>Police Officer</t>
  </si>
  <si>
    <t>P21</t>
  </si>
  <si>
    <t>Porter</t>
  </si>
  <si>
    <t>P24</t>
  </si>
  <si>
    <t>Potter</t>
  </si>
  <si>
    <t>P25</t>
  </si>
  <si>
    <t>Printer</t>
  </si>
  <si>
    <t>P26</t>
  </si>
  <si>
    <t>Prison Officer</t>
  </si>
  <si>
    <t>P27</t>
  </si>
  <si>
    <t>Probation Officer</t>
  </si>
  <si>
    <t>P28</t>
  </si>
  <si>
    <t>Process Worker</t>
  </si>
  <si>
    <t>P29</t>
  </si>
  <si>
    <t>Producer</t>
  </si>
  <si>
    <t>P30</t>
  </si>
  <si>
    <t>Professional Boxer</t>
  </si>
  <si>
    <t>P34</t>
  </si>
  <si>
    <t>Professional Wrestler</t>
  </si>
  <si>
    <t>P35</t>
  </si>
  <si>
    <t>Projectionist</t>
  </si>
  <si>
    <t>P36</t>
  </si>
  <si>
    <t>Promoter</t>
  </si>
  <si>
    <t>P39</t>
  </si>
  <si>
    <t>Public Relations Officer</t>
  </si>
  <si>
    <t>P40</t>
  </si>
  <si>
    <t>Publisher</t>
  </si>
  <si>
    <t>P41</t>
  </si>
  <si>
    <t>Patrolman</t>
  </si>
  <si>
    <t>P42</t>
  </si>
  <si>
    <t>Publican</t>
  </si>
  <si>
    <t>P43</t>
  </si>
  <si>
    <t>Pools Collector</t>
  </si>
  <si>
    <t>P44</t>
  </si>
  <si>
    <t>Private Investigator</t>
  </si>
  <si>
    <t>P48</t>
  </si>
  <si>
    <t>Pipe Layer</t>
  </si>
  <si>
    <t>P49</t>
  </si>
  <si>
    <t>Property Developer</t>
  </si>
  <si>
    <t>P51</t>
  </si>
  <si>
    <t>Prosthetist</t>
  </si>
  <si>
    <t>P52</t>
  </si>
  <si>
    <t>Pedicurist</t>
  </si>
  <si>
    <t>Q01</t>
  </si>
  <si>
    <t>Quality Controller</t>
  </si>
  <si>
    <t>Q02</t>
  </si>
  <si>
    <t>Quantity Surveyor</t>
  </si>
  <si>
    <t>R02</t>
  </si>
  <si>
    <t>Radiographer</t>
  </si>
  <si>
    <t>R04</t>
  </si>
  <si>
    <t>Receptionist</t>
  </si>
  <si>
    <t>R05</t>
  </si>
  <si>
    <t>Refuse Collector</t>
  </si>
  <si>
    <t>R06</t>
  </si>
  <si>
    <t>Registrar</t>
  </si>
  <si>
    <t>R07</t>
  </si>
  <si>
    <t>Reporter</t>
  </si>
  <si>
    <t>R08</t>
  </si>
  <si>
    <t>Researcher</t>
  </si>
  <si>
    <t>R10</t>
  </si>
  <si>
    <t>Rig Worker</t>
  </si>
  <si>
    <t>R12</t>
  </si>
  <si>
    <t>Roofer</t>
  </si>
  <si>
    <t>R13</t>
  </si>
  <si>
    <t>Recruitment Consultant</t>
  </si>
  <si>
    <t>R14</t>
  </si>
  <si>
    <t>Re-Settlement Officer</t>
  </si>
  <si>
    <t>S02</t>
  </si>
  <si>
    <t>Telesales Person</t>
  </si>
  <si>
    <t>S04</t>
  </si>
  <si>
    <t>Sales Assistant</t>
  </si>
  <si>
    <t>S05</t>
  </si>
  <si>
    <t>Scaffolder</t>
  </si>
  <si>
    <t>S06</t>
  </si>
  <si>
    <t>Scientist</t>
  </si>
  <si>
    <t>S07</t>
  </si>
  <si>
    <t>Script Writer</t>
  </si>
  <si>
    <t>S08</t>
  </si>
  <si>
    <t>Sculptor</t>
  </si>
  <si>
    <t>S09</t>
  </si>
  <si>
    <t>Secretary</t>
  </si>
  <si>
    <t>S10</t>
  </si>
  <si>
    <t>Security Guard</t>
  </si>
  <si>
    <t>S11</t>
  </si>
  <si>
    <t>Security Officer</t>
  </si>
  <si>
    <t>S14</t>
  </si>
  <si>
    <t>Shop Assistant</t>
  </si>
  <si>
    <t>S17</t>
  </si>
  <si>
    <t>Shop Fitter</t>
  </si>
  <si>
    <t>S18</t>
  </si>
  <si>
    <t>Signwriter</t>
  </si>
  <si>
    <t>S19</t>
  </si>
  <si>
    <t>Social Worker</t>
  </si>
  <si>
    <t>S20</t>
  </si>
  <si>
    <t>Solicitor</t>
  </si>
  <si>
    <t>S21</t>
  </si>
  <si>
    <t>Sorter</t>
  </si>
  <si>
    <t>S24</t>
  </si>
  <si>
    <t>Stable Hand</t>
  </si>
  <si>
    <t>S25</t>
  </si>
  <si>
    <t>Statistician</t>
  </si>
  <si>
    <t>S26</t>
  </si>
  <si>
    <t>Steeplejack</t>
  </si>
  <si>
    <t>S27</t>
  </si>
  <si>
    <t>Stevedore</t>
  </si>
  <si>
    <t>S29</t>
  </si>
  <si>
    <t>Stock Controller</t>
  </si>
  <si>
    <t>S30</t>
  </si>
  <si>
    <t>Stockbroker</t>
  </si>
  <si>
    <t>S31</t>
  </si>
  <si>
    <t>Stonemason</t>
  </si>
  <si>
    <t>S33</t>
  </si>
  <si>
    <t>Street Trader</t>
  </si>
  <si>
    <t>S34</t>
  </si>
  <si>
    <t>S36</t>
  </si>
  <si>
    <t>Surgeon</t>
  </si>
  <si>
    <t>S37</t>
  </si>
  <si>
    <t>Surveyor</t>
  </si>
  <si>
    <t>S38</t>
  </si>
  <si>
    <t>Surveyor - Chartered</t>
  </si>
  <si>
    <t>S40</t>
  </si>
  <si>
    <t>Sports Centre Attendant</t>
  </si>
  <si>
    <t>S41</t>
  </si>
  <si>
    <t>Steel Worker</t>
  </si>
  <si>
    <t>S42</t>
  </si>
  <si>
    <t>Supervisor</t>
  </si>
  <si>
    <t>S43</t>
  </si>
  <si>
    <t>Stationer</t>
  </si>
  <si>
    <t>S44</t>
  </si>
  <si>
    <t>Student - Living At Home</t>
  </si>
  <si>
    <t>S45</t>
  </si>
  <si>
    <t>Student - Living Away</t>
  </si>
  <si>
    <t>S46</t>
  </si>
  <si>
    <t>Student Teacher - Living At Home</t>
  </si>
  <si>
    <t>S47</t>
  </si>
  <si>
    <t>Student Teacher - Living Away</t>
  </si>
  <si>
    <t>S48</t>
  </si>
  <si>
    <t>Medical Student - Living At Home</t>
  </si>
  <si>
    <t>S49</t>
  </si>
  <si>
    <t>Medical Student - Living Away</t>
  </si>
  <si>
    <t>S50</t>
  </si>
  <si>
    <t>Mature Student - Living At Home</t>
  </si>
  <si>
    <t>S51</t>
  </si>
  <si>
    <t>Mature Student - Living Away</t>
  </si>
  <si>
    <t>S52</t>
  </si>
  <si>
    <t>Student Nurse - Living At Home</t>
  </si>
  <si>
    <t>S53</t>
  </si>
  <si>
    <t>Student Nurse - Living Away</t>
  </si>
  <si>
    <t>T01</t>
  </si>
  <si>
    <t>Tailor</t>
  </si>
  <si>
    <t>T02</t>
  </si>
  <si>
    <t>Taxidermist</t>
  </si>
  <si>
    <t>T03</t>
  </si>
  <si>
    <t>Teacher</t>
  </si>
  <si>
    <t>T05</t>
  </si>
  <si>
    <t>Telephonist</t>
  </si>
  <si>
    <t>T06</t>
  </si>
  <si>
    <t>Textile Worker</t>
  </si>
  <si>
    <t>T07</t>
  </si>
  <si>
    <t>Ticket Inspector</t>
  </si>
  <si>
    <t>T08</t>
  </si>
  <si>
    <t>Tobacconist</t>
  </si>
  <si>
    <t>T09</t>
  </si>
  <si>
    <t>Tool Maker</t>
  </si>
  <si>
    <t>T10</t>
  </si>
  <si>
    <t>Toy Maker</t>
  </si>
  <si>
    <t>T11</t>
  </si>
  <si>
    <t>Traffic Warden</t>
  </si>
  <si>
    <t>T12</t>
  </si>
  <si>
    <t>Trainer</t>
  </si>
  <si>
    <t>T16</t>
  </si>
  <si>
    <t>Training Officer</t>
  </si>
  <si>
    <t>T17</t>
  </si>
  <si>
    <t>Translator</t>
  </si>
  <si>
    <t>T18</t>
  </si>
  <si>
    <t>Travel Agent</t>
  </si>
  <si>
    <t>T20</t>
  </si>
  <si>
    <t>Tree Surgeon</t>
  </si>
  <si>
    <t>T21</t>
  </si>
  <si>
    <t>Trinity House Pilot</t>
  </si>
  <si>
    <t>T22</t>
  </si>
  <si>
    <t>Typist</t>
  </si>
  <si>
    <t>T23</t>
  </si>
  <si>
    <t>Trade Union Official</t>
  </si>
  <si>
    <t>T24</t>
  </si>
  <si>
    <t>Tiler</t>
  </si>
  <si>
    <t>T25</t>
  </si>
  <si>
    <t>Trainee Computer Programmer</t>
  </si>
  <si>
    <t>U01</t>
  </si>
  <si>
    <t>Undertaker</t>
  </si>
  <si>
    <t>U02</t>
  </si>
  <si>
    <t>Underwriter</t>
  </si>
  <si>
    <t>U04</t>
  </si>
  <si>
    <t>Upholsterer</t>
  </si>
  <si>
    <t>V01</t>
  </si>
  <si>
    <t>Valuer</t>
  </si>
  <si>
    <t>V02</t>
  </si>
  <si>
    <t>VDU Operator</t>
  </si>
  <si>
    <t>V04</t>
  </si>
  <si>
    <t>Veterinary Surgeon</t>
  </si>
  <si>
    <t>V05</t>
  </si>
  <si>
    <t>Car Valet</t>
  </si>
  <si>
    <t>V06</t>
  </si>
  <si>
    <t>Voluntary Worker</t>
  </si>
  <si>
    <t>V07</t>
  </si>
  <si>
    <t>Veterinary Assistant</t>
  </si>
  <si>
    <t>W02</t>
  </si>
  <si>
    <t>Watchmaker</t>
  </si>
  <si>
    <t>W04</t>
  </si>
  <si>
    <t>Welder</t>
  </si>
  <si>
    <t>W05</t>
  </si>
  <si>
    <t>Window Cleaner</t>
  </si>
  <si>
    <t>W06</t>
  </si>
  <si>
    <t>Writer</t>
  </si>
  <si>
    <t>W09</t>
  </si>
  <si>
    <t>Web Designer</t>
  </si>
  <si>
    <t>Y01</t>
  </si>
  <si>
    <t>Yoga Teacher</t>
  </si>
  <si>
    <t>Z01</t>
  </si>
  <si>
    <t>Zoo Keeper</t>
  </si>
  <si>
    <t>Dancer</t>
  </si>
  <si>
    <t>Decorator</t>
  </si>
  <si>
    <t>Delivery Courier</t>
  </si>
  <si>
    <t>Demonstrator</t>
  </si>
  <si>
    <t>Dental Assistant</t>
  </si>
  <si>
    <t>Dental Hygienist</t>
  </si>
  <si>
    <t>Dental Nurse</t>
  </si>
  <si>
    <t>Dental Technician</t>
  </si>
  <si>
    <t>Dentist</t>
  </si>
  <si>
    <t>Dermatologist</t>
  </si>
  <si>
    <t>Despatch Worker</t>
  </si>
  <si>
    <t>Dietician</t>
  </si>
  <si>
    <t>Dinner Lady</t>
  </si>
  <si>
    <t>Dockyard Worker</t>
  </si>
  <si>
    <t>Doctor</t>
  </si>
  <si>
    <t>Dog Breeder</t>
  </si>
  <si>
    <t>Double Glazing Salesman</t>
  </si>
  <si>
    <t>Drayman</t>
  </si>
  <si>
    <t>Dustman</t>
  </si>
  <si>
    <t>Electronic Engineer</t>
  </si>
  <si>
    <t>Embalmer</t>
  </si>
  <si>
    <t>Embassy Staff</t>
  </si>
  <si>
    <t>Environmental Health Officer</t>
  </si>
  <si>
    <t>Exhaust Fitter</t>
  </si>
  <si>
    <t>Exhibition Organiser</t>
  </si>
  <si>
    <t>Exotic Dancer</t>
  </si>
  <si>
    <t>Fabricator</t>
  </si>
  <si>
    <t>Fast Food Delivery Driver</t>
  </si>
  <si>
    <t>Fence Erector</t>
  </si>
  <si>
    <t>Fibre Glass Moulder</t>
  </si>
  <si>
    <t>Film Director</t>
  </si>
  <si>
    <t>Film Producer</t>
  </si>
  <si>
    <t>Film Technician</t>
  </si>
  <si>
    <t>Firefighter</t>
  </si>
  <si>
    <t>Fish Fryer</t>
  </si>
  <si>
    <t>Fitness Instructor</t>
  </si>
  <si>
    <t>Flight Deck Crew</t>
  </si>
  <si>
    <t>Foundry Worker</t>
  </si>
  <si>
    <t>French Polisher</t>
  </si>
  <si>
    <t>Fuel Merchant</t>
  </si>
  <si>
    <t>Funeral Director</t>
  </si>
  <si>
    <t>Funeral Furnisher</t>
  </si>
  <si>
    <t>Gas Fitter</t>
  </si>
  <si>
    <t>Gas Technician</t>
  </si>
  <si>
    <t>General Manager</t>
  </si>
  <si>
    <t>Glazier</t>
  </si>
  <si>
    <t>Green Keeper</t>
  </si>
  <si>
    <t>Guard</t>
  </si>
  <si>
    <t>Guest House Proprietor</t>
  </si>
  <si>
    <t>Gunsmith</t>
  </si>
  <si>
    <t>Gynaecologist</t>
  </si>
  <si>
    <t>Heating &amp; Ventilation Engineer</t>
  </si>
  <si>
    <t>Heating Engineer</t>
  </si>
  <si>
    <t>Herbalist</t>
  </si>
  <si>
    <t>Hod Carrier</t>
  </si>
  <si>
    <t>Homeopath</t>
  </si>
  <si>
    <t>Horse Breeder</t>
  </si>
  <si>
    <t>Horse Dealer</t>
  </si>
  <si>
    <t>Horse Trader</t>
  </si>
  <si>
    <t>Hotelier</t>
  </si>
  <si>
    <t>Househusband</t>
  </si>
  <si>
    <t>Housing Officer</t>
  </si>
  <si>
    <t>Insurance Assessor</t>
  </si>
  <si>
    <t>Insurance Inspector</t>
  </si>
  <si>
    <t>Insurance Representative</t>
  </si>
  <si>
    <t>Interior Decorator</t>
  </si>
  <si>
    <t>Interviewer</t>
  </si>
  <si>
    <t>Janitor</t>
  </si>
  <si>
    <t>Justice Of The Peace</t>
  </si>
  <si>
    <t>Keep Fit Instructor</t>
  </si>
  <si>
    <t>Kennel Maid</t>
  </si>
  <si>
    <t>Kissagram Person</t>
  </si>
  <si>
    <t>Kitchen Worker</t>
  </si>
  <si>
    <t>Landlord</t>
  </si>
  <si>
    <t>Laundry Worker</t>
  </si>
  <si>
    <t>Lavatory Attendant</t>
  </si>
  <si>
    <t>Leather Worker</t>
  </si>
  <si>
    <t>Leisure Centre Attendant</t>
  </si>
  <si>
    <t>Lens Grinder &amp; Polisher</t>
  </si>
  <si>
    <t>Lift Attendant</t>
  </si>
  <si>
    <t>Lift Engineer</t>
  </si>
  <si>
    <t>Lighting Technician</t>
  </si>
  <si>
    <t>Line Worker</t>
  </si>
  <si>
    <t>Linguist</t>
  </si>
  <si>
    <t>Literary Agent</t>
  </si>
  <si>
    <t>Lorry Driver</t>
  </si>
  <si>
    <t>Loss Adjustor</t>
  </si>
  <si>
    <t>Loss Assessor</t>
  </si>
  <si>
    <t>Lumberjack</t>
  </si>
  <si>
    <t>Magistrates Clerk</t>
  </si>
  <si>
    <t>Managing Director</t>
  </si>
  <si>
    <t>Manicurist</t>
  </si>
  <si>
    <t>Marine Pilot</t>
  </si>
  <si>
    <t>Marketing Assistant</t>
  </si>
  <si>
    <t>Marketing Executive</t>
  </si>
  <si>
    <t>Marketing Manager</t>
  </si>
  <si>
    <t>Masseur</t>
  </si>
  <si>
    <t>Masseuse</t>
  </si>
  <si>
    <t>Merchant Seaman</t>
  </si>
  <si>
    <t>Metal Dealer</t>
  </si>
  <si>
    <t>Microbiologist</t>
  </si>
  <si>
    <t>Milkman</t>
  </si>
  <si>
    <t>Mill Worker</t>
  </si>
  <si>
    <t>Miller</t>
  </si>
  <si>
    <t>Mineralologist</t>
  </si>
  <si>
    <t>Minicab Driver</t>
  </si>
  <si>
    <t>Mobile Hairdresser</t>
  </si>
  <si>
    <t>Mobile Service Engineer</t>
  </si>
  <si>
    <t>Mortgage Broker</t>
  </si>
  <si>
    <t>Mortician</t>
  </si>
  <si>
    <t>Motor Engineer</t>
  </si>
  <si>
    <t>Motor Mechanic</t>
  </si>
  <si>
    <t>Navigator</t>
  </si>
  <si>
    <t>Neurologist</t>
  </si>
  <si>
    <t>Night Watchman</t>
  </si>
  <si>
    <t>Non Commissioned Officer</t>
  </si>
  <si>
    <t>Notary Public</t>
  </si>
  <si>
    <t>Nuclear Scientist</t>
  </si>
  <si>
    <t>Occupational Therapist</t>
  </si>
  <si>
    <t>Oculist</t>
  </si>
  <si>
    <t>Office Manager</t>
  </si>
  <si>
    <t>Operations Manager</t>
  </si>
  <si>
    <t>Organist</t>
  </si>
  <si>
    <t>Ostler</t>
  </si>
  <si>
    <t>Paint Sprayer</t>
  </si>
  <si>
    <t>Panel Beater</t>
  </si>
  <si>
    <t>Paramedic</t>
  </si>
  <si>
    <t>Park Attendant</t>
  </si>
  <si>
    <t>Park Keeper</t>
  </si>
  <si>
    <t>Personnel Manager</t>
  </si>
  <si>
    <t>Personnel Officer</t>
  </si>
  <si>
    <t>Pest Controller</t>
  </si>
  <si>
    <t>Photo Engraver</t>
  </si>
  <si>
    <t>Physicist</t>
  </si>
  <si>
    <t>Picker</t>
  </si>
  <si>
    <t>Picture Framer</t>
  </si>
  <si>
    <t>Pilot</t>
  </si>
  <si>
    <t>Pool Attendant</t>
  </si>
  <si>
    <t>Post Office Counter Clerk</t>
  </si>
  <si>
    <t>Postman</t>
  </si>
  <si>
    <t>Postwoman</t>
  </si>
  <si>
    <t>Print Finisher</t>
  </si>
  <si>
    <t>Procurator Fiscal</t>
  </si>
  <si>
    <t>Professor</t>
  </si>
  <si>
    <t>Progress Clerk</t>
  </si>
  <si>
    <t>Project Engineer</t>
  </si>
  <si>
    <t>Project Manager</t>
  </si>
  <si>
    <t>Property Buyer</t>
  </si>
  <si>
    <t>Property Dealer</t>
  </si>
  <si>
    <t>Property Manager</t>
  </si>
  <si>
    <t>Property Valuer</t>
  </si>
  <si>
    <t>Proprietor</t>
  </si>
  <si>
    <t>Psychiatrist</t>
  </si>
  <si>
    <t>Psychologist</t>
  </si>
  <si>
    <t>Psychotherapist</t>
  </si>
  <si>
    <t>Purser</t>
  </si>
  <si>
    <t>Quarry Worker</t>
  </si>
  <si>
    <t>Queens Council</t>
  </si>
  <si>
    <t>Rabbi</t>
  </si>
  <si>
    <t>Radio Director</t>
  </si>
  <si>
    <t>Radio Presenter</t>
  </si>
  <si>
    <t>Radio Producer</t>
  </si>
  <si>
    <t>Rector</t>
  </si>
  <si>
    <t>Restaurant Manager</t>
  </si>
  <si>
    <t>Restaurateur</t>
  </si>
  <si>
    <t>Restorer</t>
  </si>
  <si>
    <t>Rigger</t>
  </si>
  <si>
    <t>Riveter</t>
  </si>
  <si>
    <t>Road Worker</t>
  </si>
  <si>
    <t>Royal Marine</t>
  </si>
  <si>
    <t>Sail Maker</t>
  </si>
  <si>
    <t>Sales Executive</t>
  </si>
  <si>
    <t>Sales Manager</t>
  </si>
  <si>
    <t>Sales Representative</t>
  </si>
  <si>
    <t>Salesman</t>
  </si>
  <si>
    <t>Sand Blaster</t>
  </si>
  <si>
    <t>Saw Miller</t>
  </si>
  <si>
    <t>Scrap Dealer</t>
  </si>
  <si>
    <t>Screen Printer</t>
  </si>
  <si>
    <t>Screen Writer</t>
  </si>
  <si>
    <t>Seaman</t>
  </si>
  <si>
    <t>Seamstress</t>
  </si>
  <si>
    <t>Second Hand Dealer</t>
  </si>
  <si>
    <t>Seedsman</t>
  </si>
  <si>
    <t>Servant</t>
  </si>
  <si>
    <t>Sheet Metal Worker</t>
  </si>
  <si>
    <t>Shelf Filler</t>
  </si>
  <si>
    <t>Shepherd</t>
  </si>
  <si>
    <t>Sheriff Clerk</t>
  </si>
  <si>
    <t>Sheriff Principal</t>
  </si>
  <si>
    <t>Sheriffs Officer</t>
  </si>
  <si>
    <t>Ship Builder</t>
  </si>
  <si>
    <t>Shipwright</t>
  </si>
  <si>
    <t>Shoe Repairer</t>
  </si>
  <si>
    <t>Shop Keeper</t>
  </si>
  <si>
    <t>Shop Manager</t>
  </si>
  <si>
    <t>Shot Blaster</t>
  </si>
  <si>
    <t>Shunter</t>
  </si>
  <si>
    <t>Signalman</t>
  </si>
  <si>
    <t>Slater</t>
  </si>
  <si>
    <t>Slaughterman</t>
  </si>
  <si>
    <t>Soldier</t>
  </si>
  <si>
    <t>Song Writer</t>
  </si>
  <si>
    <t>Sound Engineer</t>
  </si>
  <si>
    <t>Speech Therapist</t>
  </si>
  <si>
    <t>Sports Coach</t>
  </si>
  <si>
    <t>Sportsman</t>
  </si>
  <si>
    <t>Sportswoman</t>
  </si>
  <si>
    <t>Stage Director</t>
  </si>
  <si>
    <t>Stage Manager</t>
  </si>
  <si>
    <t>Stage Mover</t>
  </si>
  <si>
    <t>Steel Erector</t>
  </si>
  <si>
    <t>Steward</t>
  </si>
  <si>
    <t>Stewardess</t>
  </si>
  <si>
    <t>Stockman</t>
  </si>
  <si>
    <t>Storeman</t>
  </si>
  <si>
    <t>Storewoman</t>
  </si>
  <si>
    <t>Stud Hand</t>
  </si>
  <si>
    <t>Student Teacher</t>
  </si>
  <si>
    <t>Systems Analyst</t>
  </si>
  <si>
    <t>Tanner</t>
  </si>
  <si>
    <t>Tax Consultant</t>
  </si>
  <si>
    <t>Tea Taster</t>
  </si>
  <si>
    <t>Technical Author</t>
  </si>
  <si>
    <t>Telecommunications Engineer</t>
  </si>
  <si>
    <t>Telephone Engineer</t>
  </si>
  <si>
    <t>Television Director</t>
  </si>
  <si>
    <t>Television Engineer</t>
  </si>
  <si>
    <t>Television Presenter</t>
  </si>
  <si>
    <t>Television Producer</t>
  </si>
  <si>
    <t>Theatre Manager</t>
  </si>
  <si>
    <t>Theatrical Agent</t>
  </si>
  <si>
    <t>Tour Guide</t>
  </si>
  <si>
    <t>Trading Standards Officer</t>
  </si>
  <si>
    <t>Transport Officer</t>
  </si>
  <si>
    <t>Travel Consultant</t>
  </si>
  <si>
    <t>Travel Courier</t>
  </si>
  <si>
    <t>Tree Feller</t>
  </si>
  <si>
    <t>Tunneller</t>
  </si>
  <si>
    <t>Tutor</t>
  </si>
  <si>
    <t>Typesetter</t>
  </si>
  <si>
    <t>Tyre Fitter</t>
  </si>
  <si>
    <t>Vehicle Assessor</t>
  </si>
  <si>
    <t>Waiter</t>
  </si>
  <si>
    <t>Waitress</t>
  </si>
  <si>
    <t>Warehouseman</t>
  </si>
  <si>
    <t>Warehousewoman</t>
  </si>
  <si>
    <t>Waste Dealer</t>
  </si>
  <si>
    <t>Weaver</t>
  </si>
  <si>
    <t>Welfare Officer</t>
  </si>
  <si>
    <t>Window Dresser</t>
  </si>
  <si>
    <t>Wine Merchant</t>
  </si>
  <si>
    <t>Wood Cutter</t>
  </si>
  <si>
    <t>Wood Worker</t>
  </si>
  <si>
    <t>Youth Worker</t>
  </si>
  <si>
    <t>Zoologist</t>
  </si>
  <si>
    <t>Coppersmith</t>
  </si>
  <si>
    <t>Health And Safety Officer</t>
  </si>
  <si>
    <t>Illustrator</t>
  </si>
  <si>
    <t>Laminator</t>
  </si>
  <si>
    <t>Optical Assistant</t>
  </si>
  <si>
    <t>Pallet Maker</t>
  </si>
  <si>
    <t>Tool Setter</t>
  </si>
  <si>
    <t>Local Government Officer</t>
  </si>
  <si>
    <t>Copywriter</t>
  </si>
  <si>
    <t>Dark Room Technician</t>
  </si>
  <si>
    <t>Farrier</t>
  </si>
  <si>
    <t>Flying Instructor</t>
  </si>
  <si>
    <t>Physiologist</t>
  </si>
  <si>
    <t>Road Sweeper</t>
  </si>
  <si>
    <t>Customer Liaison Officer</t>
  </si>
  <si>
    <t>Accommodation Officer</t>
  </si>
  <si>
    <t>Aircraft Buyer</t>
  </si>
  <si>
    <t>Applications Engineer</t>
  </si>
  <si>
    <t>Applications Programmer</t>
  </si>
  <si>
    <t>Assistant Manager</t>
  </si>
  <si>
    <t>Audiologist</t>
  </si>
  <si>
    <t>Audit Clerk</t>
  </si>
  <si>
    <t>Bank Note Checker</t>
  </si>
  <si>
    <t>Book-Keeper</t>
  </si>
  <si>
    <t>Booking Office Clerk</t>
  </si>
  <si>
    <t>Building Inspector</t>
  </si>
  <si>
    <t>Building Surveyor</t>
  </si>
  <si>
    <t>Calibration Manager</t>
  </si>
  <si>
    <t>Care Manager</t>
  </si>
  <si>
    <t>Charge Hand</t>
  </si>
  <si>
    <t>Complementary Therapist</t>
  </si>
  <si>
    <t>Court Officer</t>
  </si>
  <si>
    <t>Customer Advisor</t>
  </si>
  <si>
    <t>Dance Teacher</t>
  </si>
  <si>
    <t>Design Engineer</t>
  </si>
  <si>
    <t>Development Manager</t>
  </si>
  <si>
    <t>Dog Groomer</t>
  </si>
  <si>
    <t>Drug Addiction Counsellor</t>
  </si>
  <si>
    <t>Electrical Contractor</t>
  </si>
  <si>
    <t>Evangelist</t>
  </si>
  <si>
    <t>Excursion Manager</t>
  </si>
  <si>
    <t>Finance Director</t>
  </si>
  <si>
    <t>Financial Analyst</t>
  </si>
  <si>
    <t>Floor Layer</t>
  </si>
  <si>
    <t>Floor Manager</t>
  </si>
  <si>
    <t>Food Processor</t>
  </si>
  <si>
    <t>Garage Foreman</t>
  </si>
  <si>
    <t>Geophysicist</t>
  </si>
  <si>
    <t>Hearing Therapist</t>
  </si>
  <si>
    <t>Hospital Technician</t>
  </si>
  <si>
    <t>House Parent</t>
  </si>
  <si>
    <t>Immigration Officer</t>
  </si>
  <si>
    <t>Instrument Engineer</t>
  </si>
  <si>
    <t>Laboratory Assistant</t>
  </si>
  <si>
    <t>Lathe Operator</t>
  </si>
  <si>
    <t>Legal Executive</t>
  </si>
  <si>
    <t>Maintenance Man</t>
  </si>
  <si>
    <t>Matron</t>
  </si>
  <si>
    <t>Medical Secretary</t>
  </si>
  <si>
    <t>Museum Technician</t>
  </si>
  <si>
    <t>Nursery Assistant</t>
  </si>
  <si>
    <t>Operations Supervisor</t>
  </si>
  <si>
    <t>Outfitter</t>
  </si>
  <si>
    <t>Pathologist</t>
  </si>
  <si>
    <t>Petroleum Engineer</t>
  </si>
  <si>
    <t>Plant Manager</t>
  </si>
  <si>
    <t>Plater</t>
  </si>
  <si>
    <t>Playgroup Leader</t>
  </si>
  <si>
    <t>Practice Manager</t>
  </si>
  <si>
    <t>Precision Engineer</t>
  </si>
  <si>
    <t>Produce Supervisor</t>
  </si>
  <si>
    <t>Product Manager</t>
  </si>
  <si>
    <t>Production Engineer</t>
  </si>
  <si>
    <t>Publicity Manager</t>
  </si>
  <si>
    <t>Radiologist</t>
  </si>
  <si>
    <t>Research Director</t>
  </si>
  <si>
    <t>Research Technician</t>
  </si>
  <si>
    <t>Revenue Officer</t>
  </si>
  <si>
    <t>Sales Administrator</t>
  </si>
  <si>
    <t>Sales Director</t>
  </si>
  <si>
    <t>Sales Support</t>
  </si>
  <si>
    <t>School Crossing Warden</t>
  </si>
  <si>
    <t>Secretary And PA</t>
  </si>
  <si>
    <t>Share Dealer</t>
  </si>
  <si>
    <t>Site Engineer</t>
  </si>
  <si>
    <t>Software Consultant</t>
  </si>
  <si>
    <t>Software Engineer</t>
  </si>
  <si>
    <t>Systems Manager</t>
  </si>
  <si>
    <t>Teachers Assistant</t>
  </si>
  <si>
    <t>Therapist</t>
  </si>
  <si>
    <t>Town Planner</t>
  </si>
  <si>
    <t>Training Manager</t>
  </si>
  <si>
    <t>Transport Controller</t>
  </si>
  <si>
    <t>Transport Engineer</t>
  </si>
  <si>
    <t>Vehicle Technician</t>
  </si>
  <si>
    <t>Warehouse Manager</t>
  </si>
  <si>
    <t>Welfare Rights Officer</t>
  </si>
  <si>
    <t>Youth Hostel Warden</t>
  </si>
  <si>
    <t>Bodyshop Manager</t>
  </si>
  <si>
    <t>Contract Cleaner</t>
  </si>
  <si>
    <t>Financial Consultant</t>
  </si>
  <si>
    <t>Health Therapist</t>
  </si>
  <si>
    <t>Jewellery Consultant</t>
  </si>
  <si>
    <t>Machine Setter</t>
  </si>
  <si>
    <t>Maintenance Fitter</t>
  </si>
  <si>
    <t>Parts Manager</t>
  </si>
  <si>
    <t>Plastics Consultant</t>
  </si>
  <si>
    <t>Process Engineer</t>
  </si>
  <si>
    <t>Public House Manager</t>
  </si>
  <si>
    <t>Research Scientist</t>
  </si>
  <si>
    <t>Shipping Officer</t>
  </si>
  <si>
    <t>Staff Nurse</t>
  </si>
  <si>
    <t>Tax Analyst</t>
  </si>
  <si>
    <t>Thermal Engineer</t>
  </si>
  <si>
    <t>Violin Maker</t>
  </si>
  <si>
    <t>Loader</t>
  </si>
  <si>
    <t>Refit Merchandiser</t>
  </si>
  <si>
    <t>Cinema Assistant</t>
  </si>
  <si>
    <t>Clerical Officer</t>
  </si>
  <si>
    <t>Contract Manager</t>
  </si>
  <si>
    <t>County Councillor</t>
  </si>
  <si>
    <t>Dental Surgeon</t>
  </si>
  <si>
    <t>Energy Analyst</t>
  </si>
  <si>
    <t>Fish Filleter</t>
  </si>
  <si>
    <t>Foreman</t>
  </si>
  <si>
    <t>Ground Worker</t>
  </si>
  <si>
    <t>Legal Assistant</t>
  </si>
  <si>
    <t>Make Up Artist</t>
  </si>
  <si>
    <t>Metal Polisher</t>
  </si>
  <si>
    <t>Microfilm Operator</t>
  </si>
  <si>
    <t>Music Teacher</t>
  </si>
  <si>
    <t>Pipe Fitter</t>
  </si>
  <si>
    <t>Press Operator</t>
  </si>
  <si>
    <t>Proof Reader</t>
  </si>
  <si>
    <t>Safety Officer</t>
  </si>
  <si>
    <t>Stenographer</t>
  </si>
  <si>
    <t>Supply Teacher</t>
  </si>
  <si>
    <t>Audit Manager</t>
  </si>
  <si>
    <t>Blind Fitter</t>
  </si>
  <si>
    <t>Cable Contractor</t>
  </si>
  <si>
    <t>Careers Advisor</t>
  </si>
  <si>
    <t>Centre Lathe Operator</t>
  </si>
  <si>
    <t>Commercial Manager</t>
  </si>
  <si>
    <t>Confectioner</t>
  </si>
  <si>
    <t>Creche Worker</t>
  </si>
  <si>
    <t>Day Care Officer</t>
  </si>
  <si>
    <t>Dryliner</t>
  </si>
  <si>
    <t>Flagger</t>
  </si>
  <si>
    <t>Foam Convertor</t>
  </si>
  <si>
    <t>Goods Handler</t>
  </si>
  <si>
    <t>Handyman</t>
  </si>
  <si>
    <t>Head Accurist</t>
  </si>
  <si>
    <t>Instrument Supervisor</t>
  </si>
  <si>
    <t>Landscape Architect</t>
  </si>
  <si>
    <t>Nursing Assistant</t>
  </si>
  <si>
    <t>Oil Rig Crew</t>
  </si>
  <si>
    <t>Optical Technician</t>
  </si>
  <si>
    <t>Parts Supervisor</t>
  </si>
  <si>
    <t>Pasteuriser</t>
  </si>
  <si>
    <t>Patent Attorney</t>
  </si>
  <si>
    <t>Planning Officer</t>
  </si>
  <si>
    <t>Plastics Engineer</t>
  </si>
  <si>
    <t>Playgroup Assistant</t>
  </si>
  <si>
    <t>Production Planner</t>
  </si>
  <si>
    <t>Quality Engineer</t>
  </si>
  <si>
    <t>Quality Manager</t>
  </si>
  <si>
    <t>Quality Technician</t>
  </si>
  <si>
    <t>Security Controller</t>
  </si>
  <si>
    <t>Service Manager</t>
  </si>
  <si>
    <t>Site Agent</t>
  </si>
  <si>
    <t>Skipper</t>
  </si>
  <si>
    <t>Sound Technician</t>
  </si>
  <si>
    <t>Stock Manager</t>
  </si>
  <si>
    <t>Stone Cutter</t>
  </si>
  <si>
    <t>Studio Manager</t>
  </si>
  <si>
    <t>Tacker</t>
  </si>
  <si>
    <t>Trainee Manager</t>
  </si>
  <si>
    <t>Yard Manager</t>
  </si>
  <si>
    <t>Building Society Staff</t>
  </si>
  <si>
    <t>Mature Student</t>
  </si>
  <si>
    <t>Aircraft Engineer</t>
  </si>
  <si>
    <t>Bakery Assistant</t>
  </si>
  <si>
    <t>Ceiling Fixer</t>
  </si>
  <si>
    <t>Cleaning Contractor</t>
  </si>
  <si>
    <t>Data Processor</t>
  </si>
  <si>
    <t>Dog Beautician</t>
  </si>
  <si>
    <t>Farm Manager</t>
  </si>
  <si>
    <t>Fishery Manager</t>
  </si>
  <si>
    <t>Health Advisor</t>
  </si>
  <si>
    <t>Hygienist</t>
  </si>
  <si>
    <t>Litigation Manager</t>
  </si>
  <si>
    <t>Marine Surveyor</t>
  </si>
  <si>
    <t>Metal Engineer</t>
  </si>
  <si>
    <t>Nursing Manager</t>
  </si>
  <si>
    <t>Opthalmic Technician</t>
  </si>
  <si>
    <t>Payroll Assistant</t>
  </si>
  <si>
    <t>Planning Engineer</t>
  </si>
  <si>
    <t>Press Officer</t>
  </si>
  <si>
    <t>Project Leader</t>
  </si>
  <si>
    <t>Purchasing Assistant</t>
  </si>
  <si>
    <t>Radio Operator</t>
  </si>
  <si>
    <t>Roof Tiler</t>
  </si>
  <si>
    <t>Shift Controller</t>
  </si>
  <si>
    <t>Spring Maker</t>
  </si>
  <si>
    <t>Sub-Postmistress</t>
  </si>
  <si>
    <t>Systems Engineer</t>
  </si>
  <si>
    <t>Welfare Assistant</t>
  </si>
  <si>
    <t>Works Manager</t>
  </si>
  <si>
    <t>Store Detective</t>
  </si>
  <si>
    <t>Airport Controller</t>
  </si>
  <si>
    <t>Assistant Accounts Manager</t>
  </si>
  <si>
    <t>Assistant Caretaker</t>
  </si>
  <si>
    <t>Assistant Cook</t>
  </si>
  <si>
    <t>Assistant Nurse</t>
  </si>
  <si>
    <t>Assistant Teacher</t>
  </si>
  <si>
    <t>Bakery Operator</t>
  </si>
  <si>
    <t>Baptist Minister</t>
  </si>
  <si>
    <t>Beauty Therapist</t>
  </si>
  <si>
    <t>Blind Assembler</t>
  </si>
  <si>
    <t>Body Fitter</t>
  </si>
  <si>
    <t>Booking Agent</t>
  </si>
  <si>
    <t>Building Advisor</t>
  </si>
  <si>
    <t>Building Contractor</t>
  </si>
  <si>
    <t>Building Manager</t>
  </si>
  <si>
    <t>Bus Valeter</t>
  </si>
  <si>
    <t>Cafe Owner</t>
  </si>
  <si>
    <t>Cafe Staff</t>
  </si>
  <si>
    <t>Car Body Repairer</t>
  </si>
  <si>
    <t>Car Dealer</t>
  </si>
  <si>
    <t>Car Wash Attendant</t>
  </si>
  <si>
    <t>Carpenter's Assistant</t>
  </si>
  <si>
    <t>Carpet Retailer</t>
  </si>
  <si>
    <t>Catering Manager</t>
  </si>
  <si>
    <t>Ceiling Contractor</t>
  </si>
  <si>
    <t>Cellarman</t>
  </si>
  <si>
    <t>Chartered Engineer</t>
  </si>
  <si>
    <t>Chief Cashier</t>
  </si>
  <si>
    <t>Chief Chemist</t>
  </si>
  <si>
    <t>Claims Manager</t>
  </si>
  <si>
    <t>Cleaning Supervisor</t>
  </si>
  <si>
    <t>Clerical Assistant</t>
  </si>
  <si>
    <t>Clinical Psychologist</t>
  </si>
  <si>
    <t>College Lecturer</t>
  </si>
  <si>
    <t>Commissioning Engineer</t>
  </si>
  <si>
    <t>Community Craft Instructor</t>
  </si>
  <si>
    <t>Conservator</t>
  </si>
  <si>
    <t>Contract Furnisher</t>
  </si>
  <si>
    <t>Contracts Supervisor</t>
  </si>
  <si>
    <t>Craft Dealer</t>
  </si>
  <si>
    <t>Craftswoman</t>
  </si>
  <si>
    <t>Crime Examiner</t>
  </si>
  <si>
    <t>Cycle Repairer</t>
  </si>
  <si>
    <t>Medical Student</t>
  </si>
  <si>
    <t>Cobbler</t>
  </si>
  <si>
    <t>Dairy Engineer</t>
  </si>
  <si>
    <t>Data Administrator</t>
  </si>
  <si>
    <t>Data Co-Ordinator</t>
  </si>
  <si>
    <t>Debt Counsellor</t>
  </si>
  <si>
    <t>Delivery Driver</t>
  </si>
  <si>
    <t>Deputy Head Teacher</t>
  </si>
  <si>
    <t>Deputy Manager</t>
  </si>
  <si>
    <t>Deputy Principal</t>
  </si>
  <si>
    <t>Design Director</t>
  </si>
  <si>
    <t>Design Manager</t>
  </si>
  <si>
    <t>Despatch Driver</t>
  </si>
  <si>
    <t>Despatch Rider</t>
  </si>
  <si>
    <t>Distribution Manager</t>
  </si>
  <si>
    <t>Document Controller</t>
  </si>
  <si>
    <t>Dog Trainer</t>
  </si>
  <si>
    <t>Domestic Staff</t>
  </si>
  <si>
    <t>Door Fitter</t>
  </si>
  <si>
    <t>Draughtswoman</t>
  </si>
  <si>
    <t>Dry Cleaner</t>
  </si>
  <si>
    <t>Dye Polisher</t>
  </si>
  <si>
    <t>Ecologist</t>
  </si>
  <si>
    <t>Education Advisor</t>
  </si>
  <si>
    <t>Electrical Fitter</t>
  </si>
  <si>
    <t>Electronics Supervisor</t>
  </si>
  <si>
    <t>Electronics Technician</t>
  </si>
  <si>
    <t>Estate Manager</t>
  </si>
  <si>
    <t>Events Organiser</t>
  </si>
  <si>
    <t>Extrusion Operator</t>
  </si>
  <si>
    <t>Factory Canteen Manager</t>
  </si>
  <si>
    <t>Factory Manager</t>
  </si>
  <si>
    <t>Fashion Photographer</t>
  </si>
  <si>
    <t>Figure Painter</t>
  </si>
  <si>
    <t>Finance Manager</t>
  </si>
  <si>
    <t>Finance Officer</t>
  </si>
  <si>
    <t>Fireplace Fitter</t>
  </si>
  <si>
    <t>Firewood Merchant</t>
  </si>
  <si>
    <t>First Aid Worker</t>
  </si>
  <si>
    <t>Fish Buyer</t>
  </si>
  <si>
    <t>Fish Merchant</t>
  </si>
  <si>
    <t>Fish Worker</t>
  </si>
  <si>
    <t>Fisheries Inspector</t>
  </si>
  <si>
    <t>Flour Miller</t>
  </si>
  <si>
    <t>Fruiterer</t>
  </si>
  <si>
    <t>Furniture Dealer</t>
  </si>
  <si>
    <t>Hospital Doctor</t>
  </si>
  <si>
    <t>Advertising Contractor</t>
  </si>
  <si>
    <t>Bakery Manager</t>
  </si>
  <si>
    <t>Betting Shop Clerk</t>
  </si>
  <si>
    <t>Building Society Clerk</t>
  </si>
  <si>
    <t>Butchery Manager</t>
  </si>
  <si>
    <t>Cafe Worker</t>
  </si>
  <si>
    <t>Communications Supervisor</t>
  </si>
  <si>
    <t>Computer Manager</t>
  </si>
  <si>
    <t>Construction Engineer</t>
  </si>
  <si>
    <t>Curtain Maker</t>
  </si>
  <si>
    <t>Aromatherapist</t>
  </si>
  <si>
    <t>Auction Worker</t>
  </si>
  <si>
    <t>Balloonist</t>
  </si>
  <si>
    <t>Bingo Hall Staff</t>
  </si>
  <si>
    <t>Box Maker</t>
  </si>
  <si>
    <t>Builders Merchant</t>
  </si>
  <si>
    <t>Building Site Inspector</t>
  </si>
  <si>
    <t>Cable TV Installer</t>
  </si>
  <si>
    <t>Cargo Operator</t>
  </si>
  <si>
    <t>Carpet Cleaner</t>
  </si>
  <si>
    <t>Carphone Fitter</t>
  </si>
  <si>
    <t>China Restorer</t>
  </si>
  <si>
    <t>Clay Pigeon Instructor</t>
  </si>
  <si>
    <t>Coin Dealer</t>
  </si>
  <si>
    <t>College Dean</t>
  </si>
  <si>
    <t>Conference Organiser</t>
  </si>
  <si>
    <t>Conservationist</t>
  </si>
  <si>
    <t>Countryside Ranger</t>
  </si>
  <si>
    <t>Currency Trader</t>
  </si>
  <si>
    <t>Diamond Dealer</t>
  </si>
  <si>
    <t>Distillery Worker</t>
  </si>
  <si>
    <t>Drilling Technician</t>
  </si>
  <si>
    <t>Editorial Staff</t>
  </si>
  <si>
    <t>Exporter</t>
  </si>
  <si>
    <t>Fast Food Proprietor</t>
  </si>
  <si>
    <t>Fire Prevention Officer</t>
  </si>
  <si>
    <t>Gallery Owner</t>
  </si>
  <si>
    <t>Gambler</t>
  </si>
  <si>
    <t>Gaming Club Manager</t>
  </si>
  <si>
    <t>Gaming Club Proprietor</t>
  </si>
  <si>
    <t>Garage Attendant</t>
  </si>
  <si>
    <t>Garage Manager</t>
  </si>
  <si>
    <t>Garden Designer</t>
  </si>
  <si>
    <t>Gas Mechanic</t>
  </si>
  <si>
    <t>Golfer</t>
  </si>
  <si>
    <t>Granite Technician</t>
  </si>
  <si>
    <t>Gravel Merchant</t>
  </si>
  <si>
    <t>Grocer</t>
  </si>
  <si>
    <t>Guide</t>
  </si>
  <si>
    <t>Hardware Dealer</t>
  </si>
  <si>
    <t>Haulage Contractor</t>
  </si>
  <si>
    <t>Head Greenkeeper</t>
  </si>
  <si>
    <t>Health And Safety Consultant</t>
  </si>
  <si>
    <t>Health Care Assistant</t>
  </si>
  <si>
    <t>Health Planner</t>
  </si>
  <si>
    <t>HGV Mechanic</t>
  </si>
  <si>
    <t>Historian</t>
  </si>
  <si>
    <t>Homecare Manager</t>
  </si>
  <si>
    <t>Hop Merchant</t>
  </si>
  <si>
    <t>Horse Trainer</t>
  </si>
  <si>
    <t>Hosiery Mechanic</t>
  </si>
  <si>
    <t>Hosiery Worker</t>
  </si>
  <si>
    <t>Hospital Consultant</t>
  </si>
  <si>
    <t>Hospital Manager</t>
  </si>
  <si>
    <t>Hospital Orderly</t>
  </si>
  <si>
    <t>Hospital Worker</t>
  </si>
  <si>
    <t>Hot Foil Printer</t>
  </si>
  <si>
    <t>Hotel Worker</t>
  </si>
  <si>
    <t>Housing Assistant</t>
  </si>
  <si>
    <t>Housing Supervisor</t>
  </si>
  <si>
    <t>Hydro Geologist</t>
  </si>
  <si>
    <t>Hypnotherapist</t>
  </si>
  <si>
    <t>Importer</t>
  </si>
  <si>
    <t>Money Broker</t>
  </si>
  <si>
    <t>Nutritionist</t>
  </si>
  <si>
    <t>Orthoptist</t>
  </si>
  <si>
    <t>Patent Agent</t>
  </si>
  <si>
    <t>Pipe Inspector</t>
  </si>
  <si>
    <t>Potato Merchant</t>
  </si>
  <si>
    <t>Publishing Manager</t>
  </si>
  <si>
    <t>Racehorse Groom</t>
  </si>
  <si>
    <t>Radio Controller</t>
  </si>
  <si>
    <t>Refrigeration Engineer</t>
  </si>
  <si>
    <t>Reflexologist</t>
  </si>
  <si>
    <t>Rent Collector</t>
  </si>
  <si>
    <t>Scientific Officer</t>
  </si>
  <si>
    <t>Shelter Warden</t>
  </si>
  <si>
    <t>Shooting Instructor</t>
  </si>
  <si>
    <t>Special Constable</t>
  </si>
  <si>
    <t>Sports Commentator</t>
  </si>
  <si>
    <t>Stocktaker</t>
  </si>
  <si>
    <t>Tattooist</t>
  </si>
  <si>
    <t>Technical Illustrator</t>
  </si>
  <si>
    <t>Technical Instructor</t>
  </si>
  <si>
    <t>Telex Operator</t>
  </si>
  <si>
    <t>Tug Skipper</t>
  </si>
  <si>
    <t>Valve Technician</t>
  </si>
  <si>
    <t>Vending Machine Filler</t>
  </si>
  <si>
    <t>Vending Machine Technician</t>
  </si>
  <si>
    <t>Weighbridge Clerk</t>
  </si>
  <si>
    <t>Weighbridge Operator</t>
  </si>
  <si>
    <t>Instrument Technician</t>
  </si>
  <si>
    <t>Mechanical Technician</t>
  </si>
  <si>
    <t>Genealogist</t>
  </si>
  <si>
    <t>Induction Moulder</t>
  </si>
  <si>
    <t>Injection Moulder</t>
  </si>
  <si>
    <t>Insurance Consultant</t>
  </si>
  <si>
    <t>Investment Banker</t>
  </si>
  <si>
    <t>Jazz Composer</t>
  </si>
  <si>
    <t>Joinery Consultant</t>
  </si>
  <si>
    <t>Junk Shop Proprietor</t>
  </si>
  <si>
    <t>Laboratory Analyst</t>
  </si>
  <si>
    <t>Laboratory Manager</t>
  </si>
  <si>
    <t>Laboratory Supervisor</t>
  </si>
  <si>
    <t>Labelling Operator</t>
  </si>
  <si>
    <t>Laboratory Operative</t>
  </si>
  <si>
    <t>Laboratory Attendant</t>
  </si>
  <si>
    <t>Landlady</t>
  </si>
  <si>
    <t>Law Clerk</t>
  </si>
  <si>
    <t>Lawn Mower Repairer</t>
  </si>
  <si>
    <t>Leaflet Distributor</t>
  </si>
  <si>
    <t>Ledger Clerk</t>
  </si>
  <si>
    <t>Legal Advisor</t>
  </si>
  <si>
    <t>Leisure Centre Manager</t>
  </si>
  <si>
    <t>Letting Agent</t>
  </si>
  <si>
    <t>Money Dealer</t>
  </si>
  <si>
    <t>Mooring Contractor</t>
  </si>
  <si>
    <t>Mortgage Consultant</t>
  </si>
  <si>
    <t>Motor Dealer</t>
  </si>
  <si>
    <t>Motor Fitter</t>
  </si>
  <si>
    <t>Motor Racing Organiser</t>
  </si>
  <si>
    <t>Museum Assistant</t>
  </si>
  <si>
    <t>Museum Attendant</t>
  </si>
  <si>
    <t>Museum Consultant</t>
  </si>
  <si>
    <t>Music Therapist</t>
  </si>
  <si>
    <t>Music Wholesaler</t>
  </si>
  <si>
    <t>Library Manager</t>
  </si>
  <si>
    <t>Lighterman</t>
  </si>
  <si>
    <t>Lighting Designer</t>
  </si>
  <si>
    <t>Lime Kiln Attendant</t>
  </si>
  <si>
    <t>Literary Editor</t>
  </si>
  <si>
    <t>Loans Manager</t>
  </si>
  <si>
    <t>Locum Pharmacist</t>
  </si>
  <si>
    <t>Log Merchant</t>
  </si>
  <si>
    <t>Machine Fitters Mate</t>
  </si>
  <si>
    <t>Machine Minder</t>
  </si>
  <si>
    <t>Machine Technician</t>
  </si>
  <si>
    <t>Machine Tool Engineer</t>
  </si>
  <si>
    <t>Machine Tool Fitter</t>
  </si>
  <si>
    <t>Magician</t>
  </si>
  <si>
    <t>Maid</t>
  </si>
  <si>
    <t>Maintenance Engineer</t>
  </si>
  <si>
    <t>Maintenance Manager</t>
  </si>
  <si>
    <t>Make Up Supervisor</t>
  </si>
  <si>
    <t>Management Trainee</t>
  </si>
  <si>
    <t>Manufacturing Technician</t>
  </si>
  <si>
    <t>Map Mounter</t>
  </si>
  <si>
    <t>Marble Finisher</t>
  </si>
  <si>
    <t>Marine Electrician</t>
  </si>
  <si>
    <t>Marine Geologist</t>
  </si>
  <si>
    <t>Market Research Assistant</t>
  </si>
  <si>
    <t>Marketing Agent</t>
  </si>
  <si>
    <t>Marketing Co-Ordinator</t>
  </si>
  <si>
    <t>Marketing Consultant</t>
  </si>
  <si>
    <t>Marketing Director</t>
  </si>
  <si>
    <t>Marquee Erector</t>
  </si>
  <si>
    <t>Massage Therapist</t>
  </si>
  <si>
    <t>Master Mariner</t>
  </si>
  <si>
    <t>Materials Controller</t>
  </si>
  <si>
    <t>Materials Manager</t>
  </si>
  <si>
    <t>Mathematician</t>
  </si>
  <si>
    <t>Mattress Maker</t>
  </si>
  <si>
    <t>Meat Inspector</t>
  </si>
  <si>
    <t>Meat Wholesaler</t>
  </si>
  <si>
    <t>Medal Dealer</t>
  </si>
  <si>
    <t>Medical Advisor</t>
  </si>
  <si>
    <t>Medical Assistant</t>
  </si>
  <si>
    <t>Medical Physicist</t>
  </si>
  <si>
    <t>Medical Researcher</t>
  </si>
  <si>
    <t>Medical Supplier</t>
  </si>
  <si>
    <t>Medical Technician</t>
  </si>
  <si>
    <t>Merchandiser</t>
  </si>
  <si>
    <t>Merchant Banker</t>
  </si>
  <si>
    <t>Mill Operator</t>
  </si>
  <si>
    <t>Mining Consultant</t>
  </si>
  <si>
    <t>Mobile Disco Owner</t>
  </si>
  <si>
    <t>Model Maker</t>
  </si>
  <si>
    <t>IT Consultant</t>
  </si>
  <si>
    <t>IT Manager</t>
  </si>
  <si>
    <t>IT Trainer</t>
  </si>
  <si>
    <t>Monumental Sculptor</t>
  </si>
  <si>
    <t>Landworker</t>
  </si>
  <si>
    <t>Line Manager</t>
  </si>
  <si>
    <t>Bingo Caller</t>
  </si>
  <si>
    <t>Check-Out Assistant</t>
  </si>
  <si>
    <t>Night Porter</t>
  </si>
  <si>
    <t>Nursery Worker</t>
  </si>
  <si>
    <t>Nursing Auxiliary</t>
  </si>
  <si>
    <t>Off Shore Surveyor</t>
  </si>
  <si>
    <t>Office Administrator</t>
  </si>
  <si>
    <t>Oil Broker</t>
  </si>
  <si>
    <t>Opera Singer</t>
  </si>
  <si>
    <t>Operations Director</t>
  </si>
  <si>
    <t>Optical Advisor</t>
  </si>
  <si>
    <t>Orchestral Violinist</t>
  </si>
  <si>
    <t>Order Clerk</t>
  </si>
  <si>
    <t>Ornamental Blacksmith</t>
  </si>
  <si>
    <t>Orthopaedic Technician</t>
  </si>
  <si>
    <t>Outdoor Pursuits Instructor</t>
  </si>
  <si>
    <t>Outreach Worker</t>
  </si>
  <si>
    <t>Overhead Line Instructor</t>
  </si>
  <si>
    <t>Overhead Lineman</t>
  </si>
  <si>
    <t>Overlocker</t>
  </si>
  <si>
    <t>Overseas Mailer</t>
  </si>
  <si>
    <t>Overwriter</t>
  </si>
  <si>
    <t>Packaging Consultant</t>
  </si>
  <si>
    <t>Paediatrician</t>
  </si>
  <si>
    <t>Paper Mill Worker</t>
  </si>
  <si>
    <t>Park Ranger</t>
  </si>
  <si>
    <t>Partition Erector</t>
  </si>
  <si>
    <t>Parts Man</t>
  </si>
  <si>
    <t>Pastry Chef</t>
  </si>
  <si>
    <t>Pattern Cutter</t>
  </si>
  <si>
    <t>Pattern Weaver</t>
  </si>
  <si>
    <t>Payment Officer</t>
  </si>
  <si>
    <t>Payroll Clerk</t>
  </si>
  <si>
    <t>Payroll Manager</t>
  </si>
  <si>
    <t>Payroll Supervisor</t>
  </si>
  <si>
    <t>Pearl Stringer</t>
  </si>
  <si>
    <t>Pensions Consultant</t>
  </si>
  <si>
    <t>Pensions Manager</t>
  </si>
  <si>
    <t>Pet Minder</t>
  </si>
  <si>
    <t>Petty Officer</t>
  </si>
  <si>
    <t>Pharmaceutical Assistant</t>
  </si>
  <si>
    <t>Pharmacy Manager</t>
  </si>
  <si>
    <t>Pharmacy Technician</t>
  </si>
  <si>
    <t>Photo Laboratory Processor</t>
  </si>
  <si>
    <t>Photo Technician</t>
  </si>
  <si>
    <t>Physician</t>
  </si>
  <si>
    <t>Piano Teacher</t>
  </si>
  <si>
    <t>Picture Editor</t>
  </si>
  <si>
    <t>Picture Researcher</t>
  </si>
  <si>
    <t>Pig Man</t>
  </si>
  <si>
    <t>Pig Manager</t>
  </si>
  <si>
    <t>Pipe Insulator</t>
  </si>
  <si>
    <t>Planning Manager</t>
  </si>
  <si>
    <t>Planning Technician</t>
  </si>
  <si>
    <t>Plant Attendant</t>
  </si>
  <si>
    <t>Plant Engineer</t>
  </si>
  <si>
    <t>Plant Fitter</t>
  </si>
  <si>
    <t>Plant Operator</t>
  </si>
  <si>
    <t>Plate Layer</t>
  </si>
  <si>
    <t>Polisher</t>
  </si>
  <si>
    <t>Portfolio Manager</t>
  </si>
  <si>
    <t>Post Card Seller</t>
  </si>
  <si>
    <t>Post Sorter</t>
  </si>
  <si>
    <t>Preacher</t>
  </si>
  <si>
    <t>Press Setter</t>
  </si>
  <si>
    <t>Presser</t>
  </si>
  <si>
    <t>Prison Chaplain</t>
  </si>
  <si>
    <t>Probation Worker</t>
  </si>
  <si>
    <t>Process Operator</t>
  </si>
  <si>
    <t>Product Installer</t>
  </si>
  <si>
    <t>Production Hand</t>
  </si>
  <si>
    <t>Progress Chaser</t>
  </si>
  <si>
    <t>Project Co-Ordinator</t>
  </si>
  <si>
    <t>Project Worker</t>
  </si>
  <si>
    <t>Psycodynamic Counsellor</t>
  </si>
  <si>
    <t>Purchase Clerk</t>
  </si>
  <si>
    <t>Purchase Ledger Clerk</t>
  </si>
  <si>
    <t>Purchasing Manager</t>
  </si>
  <si>
    <t>Quality Inspector</t>
  </si>
  <si>
    <t>Radio Engineer</t>
  </si>
  <si>
    <t>Rally Driver</t>
  </si>
  <si>
    <t>Ramp Agent</t>
  </si>
  <si>
    <t>Records Supervisor</t>
  </si>
  <si>
    <t>Recovery Vehicle Co-Ordinator</t>
  </si>
  <si>
    <t>Refractory Engineer</t>
  </si>
  <si>
    <t>Regulator</t>
  </si>
  <si>
    <t>Relocation Agent</t>
  </si>
  <si>
    <t>Remedial Therapist</t>
  </si>
  <si>
    <t>Repair Man</t>
  </si>
  <si>
    <t>Reprographic Assistant</t>
  </si>
  <si>
    <t>Research Analyst</t>
  </si>
  <si>
    <t>Revenue Clerk</t>
  </si>
  <si>
    <t>Rose Grower</t>
  </si>
  <si>
    <t>Toll Collector</t>
  </si>
  <si>
    <t>Investigator</t>
  </si>
  <si>
    <t>Tanker Driver</t>
  </si>
  <si>
    <t>Tarmacer</t>
  </si>
  <si>
    <t>Tax Advisor</t>
  </si>
  <si>
    <t>Tax Assistant</t>
  </si>
  <si>
    <t>Tax Manager</t>
  </si>
  <si>
    <t>Tax Officer</t>
  </si>
  <si>
    <t>Taxi Controller</t>
  </si>
  <si>
    <t>Technical Advisor</t>
  </si>
  <si>
    <t>Technical Analyst</t>
  </si>
  <si>
    <t>Technical Assistant</t>
  </si>
  <si>
    <t>Technical Clerk</t>
  </si>
  <si>
    <t>Technical Co-Ordinator</t>
  </si>
  <si>
    <t>Technical Director</t>
  </si>
  <si>
    <t>Technical Editor</t>
  </si>
  <si>
    <t>Technical Engineer</t>
  </si>
  <si>
    <t>Technical Liaison Engineer</t>
  </si>
  <si>
    <t>Technical Manager</t>
  </si>
  <si>
    <t>Telecommunications Manager</t>
  </si>
  <si>
    <t>Telegraphist</t>
  </si>
  <si>
    <t>Telemarketeer</t>
  </si>
  <si>
    <t>Temperature Time Recorder</t>
  </si>
  <si>
    <t>Tennis Coach</t>
  </si>
  <si>
    <t>Textile Consultant</t>
  </si>
  <si>
    <t>Textile Engineer</t>
  </si>
  <si>
    <t>Crofter</t>
  </si>
  <si>
    <t>Actress</t>
  </si>
  <si>
    <t>Articled Clerk</t>
  </si>
  <si>
    <t>Accounts Assistant</t>
  </si>
  <si>
    <t>Commercial Artist</t>
  </si>
  <si>
    <t>Agricultural Engineer</t>
  </si>
  <si>
    <t>Bank Clerk</t>
  </si>
  <si>
    <t>Chemist</t>
  </si>
  <si>
    <t>Composer</t>
  </si>
  <si>
    <t>Auto Electrician</t>
  </si>
  <si>
    <t>Credit Manager</t>
  </si>
  <si>
    <t>Biologist</t>
  </si>
  <si>
    <t>Builders Labourer</t>
  </si>
  <si>
    <t>Caulker</t>
  </si>
  <si>
    <t>Accounts Clerk</t>
  </si>
  <si>
    <t>Barman</t>
  </si>
  <si>
    <t>Consultant</t>
  </si>
  <si>
    <t>Aerial Erector</t>
  </si>
  <si>
    <t>Clock Maker</t>
  </si>
  <si>
    <t>Claims Assessor</t>
  </si>
  <si>
    <t>Book Binder</t>
  </si>
  <si>
    <t>Coach Driver</t>
  </si>
  <si>
    <t>Arbitrator</t>
  </si>
  <si>
    <t>Church Officer</t>
  </si>
  <si>
    <t>Butler</t>
  </si>
  <si>
    <t>Blinds Installer</t>
  </si>
  <si>
    <t>Advertising Assistant</t>
  </si>
  <si>
    <t>Architect's Technician</t>
  </si>
  <si>
    <t>Cabinet Maker</t>
  </si>
  <si>
    <t>Astronomer</t>
  </si>
  <si>
    <t>Church Warden</t>
  </si>
  <si>
    <t>Acupuncturist</t>
  </si>
  <si>
    <t>Asphalter</t>
  </si>
  <si>
    <t>Book Seller</t>
  </si>
  <si>
    <t>Council Worker</t>
  </si>
  <si>
    <t>Bill Poster</t>
  </si>
  <si>
    <t>Chandler</t>
  </si>
  <si>
    <t>Airman</t>
  </si>
  <si>
    <t>Brewer</t>
  </si>
  <si>
    <t>Crane Driver</t>
  </si>
  <si>
    <t>Company Director</t>
  </si>
  <si>
    <t>Bacon Curer</t>
  </si>
  <si>
    <t>Boiler Maker</t>
  </si>
  <si>
    <t>Certified Accountant</t>
  </si>
  <si>
    <t>Claims Adjustor</t>
  </si>
  <si>
    <t>Chartered Surveyor</t>
  </si>
  <si>
    <t>Careers Officer</t>
  </si>
  <si>
    <t>Coach Builder</t>
  </si>
  <si>
    <t>Advertising Manager</t>
  </si>
  <si>
    <t>Aerobic Instructor</t>
  </si>
  <si>
    <t>Chicken Sexer</t>
  </si>
  <si>
    <t>Cutler</t>
  </si>
  <si>
    <t>Aircraft Designer</t>
  </si>
  <si>
    <t>Biochemist</t>
  </si>
  <si>
    <t>Anaesthetist</t>
  </si>
  <si>
    <t>Computer Engineer</t>
  </si>
  <si>
    <t>Clergyman</t>
  </si>
  <si>
    <t>Botanist</t>
  </si>
  <si>
    <t>Airline Check-In Staff</t>
  </si>
  <si>
    <t>Bar Manager</t>
  </si>
  <si>
    <t>Administration Clerk</t>
  </si>
  <si>
    <t>Cutter</t>
  </si>
  <si>
    <t>Advertising Clerk</t>
  </si>
  <si>
    <t>Animal Breeder</t>
  </si>
  <si>
    <t>Cameraman</t>
  </si>
  <si>
    <t>Bar Steward</t>
  </si>
  <si>
    <t>Bus Driver</t>
  </si>
  <si>
    <t>Astrologer</t>
  </si>
  <si>
    <t>Counsellor</t>
  </si>
  <si>
    <t>Administration Assistant</t>
  </si>
  <si>
    <t>Abattoir Worker</t>
  </si>
  <si>
    <t>Car Salesman</t>
  </si>
  <si>
    <t>Customs &amp; Excise Officer</t>
  </si>
  <si>
    <t>Chartered Accountant</t>
  </si>
  <si>
    <t>Conveyancer</t>
  </si>
  <si>
    <t>Almoner</t>
  </si>
  <si>
    <t>Commissioned Officer</t>
  </si>
  <si>
    <t>Choreographer</t>
  </si>
  <si>
    <t>Auxiliary Nurse</t>
  </si>
  <si>
    <t>Barber</t>
  </si>
  <si>
    <t>Art Critic</t>
  </si>
  <si>
    <t>Cleric</t>
  </si>
  <si>
    <t>Administrator</t>
  </si>
  <si>
    <t>Coal Merchant</t>
  </si>
  <si>
    <t>Commercial Traveller</t>
  </si>
  <si>
    <t>Computer Analyst</t>
  </si>
  <si>
    <t>Charity Worker</t>
  </si>
  <si>
    <t>Community Worker</t>
  </si>
  <si>
    <t>Actor</t>
  </si>
  <si>
    <t>Cooper</t>
  </si>
  <si>
    <t>Broadcaster</t>
  </si>
  <si>
    <t>Bank Manager</t>
  </si>
  <si>
    <t>Building Foreman</t>
  </si>
  <si>
    <t>Barmaid</t>
  </si>
  <si>
    <t>Chiropractor</t>
  </si>
  <si>
    <t>Car Builder</t>
  </si>
  <si>
    <t>Diplomat</t>
  </si>
  <si>
    <t>B94</t>
  </si>
  <si>
    <t>Embroiderer</t>
  </si>
  <si>
    <t>Verger</t>
  </si>
  <si>
    <t>B87</t>
  </si>
  <si>
    <t>Philatelist</t>
  </si>
  <si>
    <t>Saddler</t>
  </si>
  <si>
    <t>Sheriff</t>
  </si>
  <si>
    <t>Thatcher</t>
  </si>
  <si>
    <t>R09</t>
  </si>
  <si>
    <t>Dyer</t>
  </si>
  <si>
    <t>B02</t>
  </si>
  <si>
    <t>Bailiff</t>
  </si>
  <si>
    <t>Paviour</t>
  </si>
  <si>
    <t>B72</t>
  </si>
  <si>
    <t>Show Jumper</t>
  </si>
  <si>
    <t>Marble Mason</t>
  </si>
  <si>
    <t>S39</t>
  </si>
  <si>
    <t>Showman</t>
  </si>
  <si>
    <t>M42</t>
  </si>
  <si>
    <t>B78</t>
  </si>
  <si>
    <t>Falconer</t>
  </si>
  <si>
    <t>Diecaster</t>
  </si>
  <si>
    <t>A93</t>
  </si>
  <si>
    <t>Costumier</t>
  </si>
  <si>
    <t>Cook</t>
  </si>
  <si>
    <t>H03</t>
  </si>
  <si>
    <t>Hawker</t>
  </si>
  <si>
    <t>Classroom Aide</t>
  </si>
  <si>
    <t>U05</t>
  </si>
  <si>
    <t>Usher</t>
  </si>
  <si>
    <t>Smallholder</t>
  </si>
  <si>
    <t>Tea Blender</t>
  </si>
  <si>
    <t>Priest</t>
  </si>
  <si>
    <t>R15</t>
  </si>
  <si>
    <t>Referee</t>
  </si>
  <si>
    <t>Footballer</t>
  </si>
  <si>
    <t>Vicar</t>
  </si>
  <si>
    <t>Licensee</t>
  </si>
  <si>
    <t>N01</t>
  </si>
  <si>
    <t>Negotiator</t>
  </si>
  <si>
    <t>U06</t>
  </si>
  <si>
    <t>Umpire</t>
  </si>
  <si>
    <t>Turner</t>
  </si>
  <si>
    <t>Wood Carver</t>
  </si>
  <si>
    <t>P50</t>
  </si>
  <si>
    <t>Phlebotomist</t>
  </si>
  <si>
    <t>Wheel Clamper</t>
  </si>
  <si>
    <t>U03</t>
  </si>
  <si>
    <t>W08</t>
  </si>
  <si>
    <t>Waiter / Waitress - Unlicensed</t>
  </si>
  <si>
    <t>C40</t>
  </si>
  <si>
    <t>Courier - Driver</t>
  </si>
  <si>
    <t>T19</t>
  </si>
  <si>
    <t>Travelling Showman</t>
  </si>
  <si>
    <t>D07</t>
  </si>
  <si>
    <t>Dentist/Dentition</t>
  </si>
  <si>
    <t>Queens Counsel</t>
  </si>
  <si>
    <t>Stage Hand</t>
  </si>
  <si>
    <t>B14</t>
  </si>
  <si>
    <t>Broadcaster - Tv/Radio</t>
  </si>
  <si>
    <t>P45</t>
  </si>
  <si>
    <t>Paint Sprayer - Motor Trade</t>
  </si>
  <si>
    <t>I17</t>
  </si>
  <si>
    <t>Insurance Staff</t>
  </si>
  <si>
    <t>B20</t>
  </si>
  <si>
    <t>Business Proprietor - Licensed Premises</t>
  </si>
  <si>
    <t>F15</t>
  </si>
  <si>
    <t>Forces - U.S.</t>
  </si>
  <si>
    <t>D31</t>
  </si>
  <si>
    <t>Driver - Light Goods</t>
  </si>
  <si>
    <t>P38</t>
  </si>
  <si>
    <t>Promoter - Ring Sports</t>
  </si>
  <si>
    <t>N07</t>
  </si>
  <si>
    <t>Navy - Nco/Commissioned Officer</t>
  </si>
  <si>
    <t>I12</t>
  </si>
  <si>
    <t>Insurance Broker</t>
  </si>
  <si>
    <t>M49</t>
  </si>
  <si>
    <t>Musician - Pop Group</t>
  </si>
  <si>
    <t>D02</t>
  </si>
  <si>
    <t>Dealer</t>
  </si>
  <si>
    <t>M33</t>
  </si>
  <si>
    <t>Merchant Navy</t>
  </si>
  <si>
    <t>S23</t>
  </si>
  <si>
    <t>Sports Administrator - Ring Sports</t>
  </si>
  <si>
    <t>Riding Instructor</t>
  </si>
  <si>
    <t>S12</t>
  </si>
  <si>
    <t>Semi-Professional Sportsperson</t>
  </si>
  <si>
    <t>B19</t>
  </si>
  <si>
    <t>Business Proprietor</t>
  </si>
  <si>
    <t>C34</t>
  </si>
  <si>
    <t>Computing</t>
  </si>
  <si>
    <t>C45</t>
  </si>
  <si>
    <t>Credit Control</t>
  </si>
  <si>
    <t>C41</t>
  </si>
  <si>
    <t>Courier - Motorcycle</t>
  </si>
  <si>
    <t>S32</t>
  </si>
  <si>
    <t>Storeman/Woman</t>
  </si>
  <si>
    <t>E26</t>
  </si>
  <si>
    <t>Executive</t>
  </si>
  <si>
    <t>M30</t>
  </si>
  <si>
    <t>Mechanic - Airport</t>
  </si>
  <si>
    <t>B23</t>
  </si>
  <si>
    <t>Breeder</t>
  </si>
  <si>
    <t>G11</t>
  </si>
  <si>
    <t>Guest House Owner - Licensed</t>
  </si>
  <si>
    <t>F13</t>
  </si>
  <si>
    <t>Forces - Foreign</t>
  </si>
  <si>
    <t>D45</t>
  </si>
  <si>
    <t>Disco Staff</t>
  </si>
  <si>
    <t>E05</t>
  </si>
  <si>
    <t>Electrician - Vehicle</t>
  </si>
  <si>
    <t>E07</t>
  </si>
  <si>
    <t>Embassy Staff - Foreign</t>
  </si>
  <si>
    <t>K03</t>
  </si>
  <si>
    <t>Kennels / Cattery Owner</t>
  </si>
  <si>
    <t>W07</t>
  </si>
  <si>
    <t>Waiter / Waitress - Licensed</t>
  </si>
  <si>
    <t>G14</t>
  </si>
  <si>
    <t>Gaming Club Staff - Unlicensed Premises</t>
  </si>
  <si>
    <t>A29</t>
  </si>
  <si>
    <t>Air Force - Other Ranks</t>
  </si>
  <si>
    <t>I16</t>
  </si>
  <si>
    <t>Itinerant - Trader</t>
  </si>
  <si>
    <t>A32</t>
  </si>
  <si>
    <t>Airline Employee - Non-Airport</t>
  </si>
  <si>
    <t>C19</t>
  </si>
  <si>
    <t>Claims/Loss Adjustor</t>
  </si>
  <si>
    <t>H02</t>
  </si>
  <si>
    <t>Hairdresser - Mobile</t>
  </si>
  <si>
    <t>T15</t>
  </si>
  <si>
    <t>Trainer - Race Horse</t>
  </si>
  <si>
    <t>M22</t>
  </si>
  <si>
    <t>Manager - Unlicensed Premises</t>
  </si>
  <si>
    <t>T13</t>
  </si>
  <si>
    <t>Trainer - Animal</t>
  </si>
  <si>
    <t>M31</t>
  </si>
  <si>
    <t>Mechanic - Vehicle</t>
  </si>
  <si>
    <t>A19</t>
  </si>
  <si>
    <t>Asphalter/Roadworker</t>
  </si>
  <si>
    <t>M19</t>
  </si>
  <si>
    <t>Manager - Sports</t>
  </si>
  <si>
    <t>A33</t>
  </si>
  <si>
    <t>Aerobic / Keep Fit Instructor</t>
  </si>
  <si>
    <t>I06</t>
  </si>
  <si>
    <t>Inspector - Customs And Excise</t>
  </si>
  <si>
    <t>A05</t>
  </si>
  <si>
    <t>Actor/Actress</t>
  </si>
  <si>
    <t>M18</t>
  </si>
  <si>
    <t>Manager - Sales (Travelling)</t>
  </si>
  <si>
    <t>D40</t>
  </si>
  <si>
    <t>Diplomatic Staff - Republic Of Ireland</t>
  </si>
  <si>
    <t>P37</t>
  </si>
  <si>
    <t>Promoter - Racing</t>
  </si>
  <si>
    <t>B25</t>
  </si>
  <si>
    <t>Bus Company Employee</t>
  </si>
  <si>
    <t>S35</t>
  </si>
  <si>
    <t>Student - Foreign</t>
  </si>
  <si>
    <t>A27</t>
  </si>
  <si>
    <t>Army - Other Ranks</t>
  </si>
  <si>
    <t>S01</t>
  </si>
  <si>
    <t>Sales - Non Travelling</t>
  </si>
  <si>
    <t>F07</t>
  </si>
  <si>
    <t>Fireman/Woman</t>
  </si>
  <si>
    <t>B24</t>
  </si>
  <si>
    <t>Bbc Employee - Clerical</t>
  </si>
  <si>
    <t>F23</t>
  </si>
  <si>
    <t>Fast Food Caterer</t>
  </si>
  <si>
    <t>T04</t>
  </si>
  <si>
    <t>Technician - Performing Arts</t>
  </si>
  <si>
    <t>E06</t>
  </si>
  <si>
    <t>Embassy Staff - British</t>
  </si>
  <si>
    <t>S22</t>
  </si>
  <si>
    <t>Sports Administrator - Other Sports</t>
  </si>
  <si>
    <t>S03</t>
  </si>
  <si>
    <t>Sales - Travelling</t>
  </si>
  <si>
    <t>T14</t>
  </si>
  <si>
    <t>Trainer - Greyhound</t>
  </si>
  <si>
    <t>W01</t>
  </si>
  <si>
    <t>Warehouseman/Woman</t>
  </si>
  <si>
    <t>N12</t>
  </si>
  <si>
    <t>Night Club Staff</t>
  </si>
  <si>
    <t>H14</t>
  </si>
  <si>
    <t>Holiday Camp Staff - Unlicensed Premises</t>
  </si>
  <si>
    <t>D32</t>
  </si>
  <si>
    <t>Driver - Psv</t>
  </si>
  <si>
    <t>M27</t>
  </si>
  <si>
    <t>Marketing - Non Travelling</t>
  </si>
  <si>
    <t>A11</t>
  </si>
  <si>
    <t>Aircraft - Flight Deck Crew</t>
  </si>
  <si>
    <t>K02</t>
  </si>
  <si>
    <t>Kennels / Cattery Employee</t>
  </si>
  <si>
    <t>I15</t>
  </si>
  <si>
    <t>Itinerant - Labourer</t>
  </si>
  <si>
    <t>D13</t>
  </si>
  <si>
    <t>Diplomatic Staff - British</t>
  </si>
  <si>
    <t>R01</t>
  </si>
  <si>
    <t>Racing Organiser</t>
  </si>
  <si>
    <t>D15</t>
  </si>
  <si>
    <t>Director - Performing Arts</t>
  </si>
  <si>
    <t>P47</t>
  </si>
  <si>
    <t>Photographer - Location</t>
  </si>
  <si>
    <t>P23</t>
  </si>
  <si>
    <t>Postman/Woman</t>
  </si>
  <si>
    <t>A02</t>
  </si>
  <si>
    <t>Accountant - Chartered Or Certified</t>
  </si>
  <si>
    <t>M14</t>
  </si>
  <si>
    <t>Manager - Licensed Premises</t>
  </si>
  <si>
    <t>O01</t>
  </si>
  <si>
    <t>Office Worker</t>
  </si>
  <si>
    <t>C48</t>
  </si>
  <si>
    <t>Customs And Excise</t>
  </si>
  <si>
    <t>G02</t>
  </si>
  <si>
    <t>General Worker</t>
  </si>
  <si>
    <t>M17</t>
  </si>
  <si>
    <t>Manager - Sales (Non Travelling)</t>
  </si>
  <si>
    <t>E03</t>
  </si>
  <si>
    <t>Editor - Tv/Films</t>
  </si>
  <si>
    <t>L04</t>
  </si>
  <si>
    <t>Laundry Staff</t>
  </si>
  <si>
    <t>I11</t>
  </si>
  <si>
    <t>Insurance Agent</t>
  </si>
  <si>
    <t>M32</t>
  </si>
  <si>
    <t>Merchant</t>
  </si>
  <si>
    <t>N06</t>
  </si>
  <si>
    <t>Navy - Other Ranks</t>
  </si>
  <si>
    <t>E31</t>
  </si>
  <si>
    <t>Earth Moving Contractor</t>
  </si>
  <si>
    <t>A30</t>
  </si>
  <si>
    <t>Air Force - Nco/Commissioned Officer</t>
  </si>
  <si>
    <t>C42</t>
  </si>
  <si>
    <t>Courier - Parcel Delivery</t>
  </si>
  <si>
    <t>B26</t>
  </si>
  <si>
    <t>Bbc Stage Mover</t>
  </si>
  <si>
    <t>Carpet Fitter</t>
  </si>
  <si>
    <t>B11</t>
  </si>
  <si>
    <t>Bookmaker</t>
  </si>
  <si>
    <t>M15</t>
  </si>
  <si>
    <t>Manager - Retail Shop</t>
  </si>
  <si>
    <t>M48</t>
  </si>
  <si>
    <t>Musician - Dance Band</t>
  </si>
  <si>
    <t>S28</t>
  </si>
  <si>
    <t>Steward/Stewardess</t>
  </si>
  <si>
    <t>D42</t>
  </si>
  <si>
    <t>Driver - Hot Food Delivery</t>
  </si>
  <si>
    <t>A31</t>
  </si>
  <si>
    <t>Airline Employee - Airport</t>
  </si>
  <si>
    <t>P15</t>
  </si>
  <si>
    <t>Photographer - Studio</t>
  </si>
  <si>
    <t>P46</t>
  </si>
  <si>
    <t>Paint Sprayer - Non Motor Trade</t>
  </si>
  <si>
    <t>D16</t>
  </si>
  <si>
    <t>Director/Company Director</t>
  </si>
  <si>
    <t>O04</t>
  </si>
  <si>
    <t>Other - Not Significant For Underwriting  Not Supp</t>
  </si>
  <si>
    <t>D08</t>
  </si>
  <si>
    <t>Designer</t>
  </si>
  <si>
    <t>P32</t>
  </si>
  <si>
    <t>Professional Racing Motorcyclist</t>
  </si>
  <si>
    <t>G12</t>
  </si>
  <si>
    <t>Guest House Owner - Unlicensed</t>
  </si>
  <si>
    <t>C26</t>
  </si>
  <si>
    <t>Coach</t>
  </si>
  <si>
    <t>D04</t>
  </si>
  <si>
    <t>Dealer - Scrap/Waste</t>
  </si>
  <si>
    <t>E08</t>
  </si>
  <si>
    <t>Emergency Service Staff</t>
  </si>
  <si>
    <t>C01</t>
  </si>
  <si>
    <t>Cameraman - Tv/Films</t>
  </si>
  <si>
    <t>W03</t>
  </si>
  <si>
    <t>Water Industry Worker</t>
  </si>
  <si>
    <t>P04</t>
  </si>
  <si>
    <t>Park/Recreational Attendant</t>
  </si>
  <si>
    <t>P22</t>
  </si>
  <si>
    <t>Post Office Staff</t>
  </si>
  <si>
    <t>R03</t>
  </si>
  <si>
    <t>Railway Staff</t>
  </si>
  <si>
    <t>P31</t>
  </si>
  <si>
    <t>Professional Racing Driver</t>
  </si>
  <si>
    <t>B18</t>
  </si>
  <si>
    <t>Business Consultant</t>
  </si>
  <si>
    <t>P33</t>
  </si>
  <si>
    <t>Professional Sportsperson</t>
  </si>
  <si>
    <t>E30</t>
  </si>
  <si>
    <t>Embassy Staff - Republic Of Ireland</t>
  </si>
  <si>
    <t>Childminder</t>
  </si>
  <si>
    <t>S13</t>
  </si>
  <si>
    <t>Shipyard Worker</t>
  </si>
  <si>
    <t>C43</t>
  </si>
  <si>
    <t>Craftsman</t>
  </si>
  <si>
    <t>D23</t>
  </si>
  <si>
    <t>Doctor - Medical</t>
  </si>
  <si>
    <t>S15</t>
  </si>
  <si>
    <t>Shop Proprietor</t>
  </si>
  <si>
    <t>P14</t>
  </si>
  <si>
    <t>Photographer - Fashion</t>
  </si>
  <si>
    <t>A28</t>
  </si>
  <si>
    <t>Army - Nco/Commissioned Officer</t>
  </si>
  <si>
    <t>G13</t>
  </si>
  <si>
    <t>Gaming Club Staff - Licensed Premises</t>
  </si>
  <si>
    <t>H04</t>
  </si>
  <si>
    <t>Health Service Employee</t>
  </si>
  <si>
    <t>P53</t>
  </si>
  <si>
    <t>Police Community Support Officer</t>
  </si>
  <si>
    <t>V03</t>
  </si>
  <si>
    <t>Vehicle Body Worker</t>
  </si>
  <si>
    <t>M47</t>
  </si>
  <si>
    <t>Musician - Classical</t>
  </si>
  <si>
    <t>D14</t>
  </si>
  <si>
    <t>Diplomatic Staff - Foreign</t>
  </si>
  <si>
    <t>R11</t>
  </si>
  <si>
    <t>Rig Worker - Off Shore</t>
  </si>
  <si>
    <t>S16</t>
  </si>
  <si>
    <t>Shop Proprietor - Mobile</t>
  </si>
  <si>
    <t>M16</t>
  </si>
  <si>
    <t>Manager - Ring Sports</t>
  </si>
  <si>
    <t>D43</t>
  </si>
  <si>
    <t>Not In Employment</t>
  </si>
  <si>
    <t>H13</t>
  </si>
  <si>
    <t>Holiday Camp Staff - Licensed Premises</t>
  </si>
  <si>
    <t>M28</t>
  </si>
  <si>
    <t>Marketing - Travelling</t>
  </si>
  <si>
    <t>01A</t>
  </si>
  <si>
    <t>Abbot</t>
  </si>
  <si>
    <t>02A</t>
  </si>
  <si>
    <t>Abstractor</t>
  </si>
  <si>
    <t>03A</t>
  </si>
  <si>
    <t>Accompanist</t>
  </si>
  <si>
    <t>53D</t>
  </si>
  <si>
    <t>Account Director</t>
  </si>
  <si>
    <t>04A</t>
  </si>
  <si>
    <t>Acrobat</t>
  </si>
  <si>
    <t>05A</t>
  </si>
  <si>
    <t>Administration Officer</t>
  </si>
  <si>
    <t>18C</t>
  </si>
  <si>
    <t>Advertising Buyer</t>
  </si>
  <si>
    <t>77A</t>
  </si>
  <si>
    <t>Advertising Controller</t>
  </si>
  <si>
    <t>81B</t>
  </si>
  <si>
    <t>Advertising Director</t>
  </si>
  <si>
    <t>06A</t>
  </si>
  <si>
    <t>Advocate</t>
  </si>
  <si>
    <t>07A</t>
  </si>
  <si>
    <t>Agriculturalist</t>
  </si>
  <si>
    <t>08A</t>
  </si>
  <si>
    <t>Aircraft Fitter</t>
  </si>
  <si>
    <t>09A</t>
  </si>
  <si>
    <t>Aircraft Hand</t>
  </si>
  <si>
    <t>10A</t>
  </si>
  <si>
    <t>Airline Broker</t>
  </si>
  <si>
    <t>40A</t>
  </si>
  <si>
    <t>Alarm Fitter</t>
  </si>
  <si>
    <t>11A</t>
  </si>
  <si>
    <t>Animator</t>
  </si>
  <si>
    <t>12A</t>
  </si>
  <si>
    <t>Announcer</t>
  </si>
  <si>
    <t>41C</t>
  </si>
  <si>
    <t>Antique Renovator</t>
  </si>
  <si>
    <t>53A</t>
  </si>
  <si>
    <t>Appeal/Tribunal Chairman</t>
  </si>
  <si>
    <t>13A</t>
  </si>
  <si>
    <t>Apprentice</t>
  </si>
  <si>
    <t>14A</t>
  </si>
  <si>
    <t>Archbishop</t>
  </si>
  <si>
    <t>15A</t>
  </si>
  <si>
    <t>ArchDeacon</t>
  </si>
  <si>
    <t>16A</t>
  </si>
  <si>
    <t>Art Buyer</t>
  </si>
  <si>
    <t>17A</t>
  </si>
  <si>
    <t>Art Director</t>
  </si>
  <si>
    <t>18A</t>
  </si>
  <si>
    <t>Artificial Inseminator</t>
  </si>
  <si>
    <t>20D</t>
  </si>
  <si>
    <t>Artist - Commercial</t>
  </si>
  <si>
    <t>21D</t>
  </si>
  <si>
    <t>Artist - Freelance</t>
  </si>
  <si>
    <t>19A</t>
  </si>
  <si>
    <t>Artist - Portrait</t>
  </si>
  <si>
    <t>20A</t>
  </si>
  <si>
    <t>Artist - Technical</t>
  </si>
  <si>
    <t>52D</t>
  </si>
  <si>
    <t>Associate Director</t>
  </si>
  <si>
    <t>21A</t>
  </si>
  <si>
    <t>Athlete</t>
  </si>
  <si>
    <t>22A</t>
  </si>
  <si>
    <t>Bacteriologist</t>
  </si>
  <si>
    <t>23A</t>
  </si>
  <si>
    <t>Ballistics Expert</t>
  </si>
  <si>
    <t>81A</t>
  </si>
  <si>
    <t>Banking Correspondent</t>
  </si>
  <si>
    <t>24A</t>
  </si>
  <si>
    <t>Bargeman</t>
  </si>
  <si>
    <t>25A</t>
  </si>
  <si>
    <t>Basket Worker</t>
  </si>
  <si>
    <t>26A</t>
  </si>
  <si>
    <t>BeeKeeper</t>
  </si>
  <si>
    <t>28A</t>
  </si>
  <si>
    <t>Biometrician</t>
  </si>
  <si>
    <t>29A</t>
  </si>
  <si>
    <t>Biophysicist</t>
  </si>
  <si>
    <t>30A</t>
  </si>
  <si>
    <t>Bishop</t>
  </si>
  <si>
    <t>32A</t>
  </si>
  <si>
    <t>Boatswain</t>
  </si>
  <si>
    <t>33A</t>
  </si>
  <si>
    <t>Bookfinisher</t>
  </si>
  <si>
    <t>34A</t>
  </si>
  <si>
    <t>Boom Operator</t>
  </si>
  <si>
    <t>35A</t>
  </si>
  <si>
    <t>Bottler</t>
  </si>
  <si>
    <t>36A</t>
  </si>
  <si>
    <t>Bridgeman</t>
  </si>
  <si>
    <t>37A</t>
  </si>
  <si>
    <t>Bridgemaster</t>
  </si>
  <si>
    <t>38A</t>
  </si>
  <si>
    <t>Brother (Church)</t>
  </si>
  <si>
    <t>39A</t>
  </si>
  <si>
    <t>Building Maintenance</t>
  </si>
  <si>
    <t>43A</t>
  </si>
  <si>
    <t>Calligrapher</t>
  </si>
  <si>
    <t>44A</t>
  </si>
  <si>
    <t>Canon (Church)</t>
  </si>
  <si>
    <t>45A</t>
  </si>
  <si>
    <t>Canvasser</t>
  </si>
  <si>
    <t>46A</t>
  </si>
  <si>
    <t>Captain Merchant Ship</t>
  </si>
  <si>
    <t>47A</t>
  </si>
  <si>
    <t>Cardinal</t>
  </si>
  <si>
    <t>48A</t>
  </si>
  <si>
    <t>Cardiographer</t>
  </si>
  <si>
    <t>49A</t>
  </si>
  <si>
    <t>Cardiologist</t>
  </si>
  <si>
    <t>50A</t>
  </si>
  <si>
    <t>Cargo Handler</t>
  </si>
  <si>
    <t>51A</t>
  </si>
  <si>
    <t>Cataloguer</t>
  </si>
  <si>
    <t>52A</t>
  </si>
  <si>
    <t>Ceiling Fitter</t>
  </si>
  <si>
    <t>54A</t>
  </si>
  <si>
    <t>Child Care Officer (Local Government)</t>
  </si>
  <si>
    <t>55A</t>
  </si>
  <si>
    <t>Choirmaster</t>
  </si>
  <si>
    <t>56A</t>
  </si>
  <si>
    <t>Chorister</t>
  </si>
  <si>
    <t>57A</t>
  </si>
  <si>
    <t>Church Army Worker</t>
  </si>
  <si>
    <t>98A</t>
  </si>
  <si>
    <t>Church Dean</t>
  </si>
  <si>
    <t>59A</t>
  </si>
  <si>
    <t>Clapper</t>
  </si>
  <si>
    <t>61A</t>
  </si>
  <si>
    <t>Clerk of Court</t>
  </si>
  <si>
    <t>01B</t>
  </si>
  <si>
    <t>Clothing Design Cutter</t>
  </si>
  <si>
    <t>64A</t>
  </si>
  <si>
    <t>Coalman</t>
  </si>
  <si>
    <t>65A</t>
  </si>
  <si>
    <t>College Scout</t>
  </si>
  <si>
    <t>66A</t>
  </si>
  <si>
    <t>Colourist (Maps/Photographs)</t>
  </si>
  <si>
    <t>67A</t>
  </si>
  <si>
    <t>Comedian</t>
  </si>
  <si>
    <t>69A</t>
  </si>
  <si>
    <t>Commissioner of Police</t>
  </si>
  <si>
    <t>70A</t>
  </si>
  <si>
    <t>Companion</t>
  </si>
  <si>
    <t>71A</t>
  </si>
  <si>
    <t>Companion Nurse</t>
  </si>
  <si>
    <t>72A</t>
  </si>
  <si>
    <t>Compiler</t>
  </si>
  <si>
    <t>73A</t>
  </si>
  <si>
    <t>Compliance Officer</t>
  </si>
  <si>
    <t>75A</t>
  </si>
  <si>
    <t>Computer Editor</t>
  </si>
  <si>
    <t>95B</t>
  </si>
  <si>
    <t>Computer Network Controller</t>
  </si>
  <si>
    <t>76A</t>
  </si>
  <si>
    <t>Conductor</t>
  </si>
  <si>
    <t>78A</t>
  </si>
  <si>
    <t>Copier</t>
  </si>
  <si>
    <t>80A</t>
  </si>
  <si>
    <t>Copy Typist</t>
  </si>
  <si>
    <t>82A</t>
  </si>
  <si>
    <t>Correspondent Press</t>
  </si>
  <si>
    <t>27A</t>
  </si>
  <si>
    <t>Counter Staff</t>
  </si>
  <si>
    <t>01E</t>
  </si>
  <si>
    <t>Court Reporter</t>
  </si>
  <si>
    <t>86A</t>
  </si>
  <si>
    <t>Coxswain</t>
  </si>
  <si>
    <t>01F</t>
  </si>
  <si>
    <t>Crash Assessor</t>
  </si>
  <si>
    <t>88A</t>
  </si>
  <si>
    <t>Creative Director</t>
  </si>
  <si>
    <t>01G</t>
  </si>
  <si>
    <t>Credit Researcher</t>
  </si>
  <si>
    <t>89A</t>
  </si>
  <si>
    <t>Cricketer</t>
  </si>
  <si>
    <t>90A</t>
  </si>
  <si>
    <t>Criminologist</t>
  </si>
  <si>
    <t>92A</t>
  </si>
  <si>
    <t>Curate</t>
  </si>
  <si>
    <t>93A</t>
  </si>
  <si>
    <t>Curtain Hanger</t>
  </si>
  <si>
    <t>94A</t>
  </si>
  <si>
    <t>Customer Service Controller</t>
  </si>
  <si>
    <t>23C</t>
  </si>
  <si>
    <t>Cyclist</t>
  </si>
  <si>
    <t>74A</t>
  </si>
  <si>
    <t>Data Processing Manager</t>
  </si>
  <si>
    <t>53C</t>
  </si>
  <si>
    <t>Day Centre Officer</t>
  </si>
  <si>
    <t>23D</t>
  </si>
  <si>
    <t>Demolition Contractor</t>
  </si>
  <si>
    <t>99A</t>
  </si>
  <si>
    <t>Dental Mechanic</t>
  </si>
  <si>
    <t>79A</t>
  </si>
  <si>
    <t>Design Copier</t>
  </si>
  <si>
    <t>08B</t>
  </si>
  <si>
    <t>Director of Environment</t>
  </si>
  <si>
    <t>09B</t>
  </si>
  <si>
    <t>Director of Housing</t>
  </si>
  <si>
    <t>10B</t>
  </si>
  <si>
    <t>Director of Planning</t>
  </si>
  <si>
    <t>11B</t>
  </si>
  <si>
    <t>Dispenser (Pharmacy)</t>
  </si>
  <si>
    <t>12B</t>
  </si>
  <si>
    <t>Distributor (Leaflets/Circ.)</t>
  </si>
  <si>
    <t>13B</t>
  </si>
  <si>
    <t>Dock Pilot</t>
  </si>
  <si>
    <t>14B</t>
  </si>
  <si>
    <t>Dog Handler</t>
  </si>
  <si>
    <t>15B</t>
  </si>
  <si>
    <t>Draper</t>
  </si>
  <si>
    <t>16B</t>
  </si>
  <si>
    <t>Dredger Master</t>
  </si>
  <si>
    <t>17B</t>
  </si>
  <si>
    <t>Dredgerman</t>
  </si>
  <si>
    <t>18B</t>
  </si>
  <si>
    <t>Dresser Theatre/Films</t>
  </si>
  <si>
    <t>19B</t>
  </si>
  <si>
    <t>Driller (Civil Engineering)</t>
  </si>
  <si>
    <t>21B</t>
  </si>
  <si>
    <t>Electrical Contracts Manager</t>
  </si>
  <si>
    <t>22B</t>
  </si>
  <si>
    <t>Electrical Process Worker</t>
  </si>
  <si>
    <t>23B</t>
  </si>
  <si>
    <t>Electroplater</t>
  </si>
  <si>
    <t>24B</t>
  </si>
  <si>
    <t>Electrotyper</t>
  </si>
  <si>
    <t>25B</t>
  </si>
  <si>
    <t>Embryologist</t>
  </si>
  <si>
    <t>26B</t>
  </si>
  <si>
    <t>Endocrinologist</t>
  </si>
  <si>
    <t>27B</t>
  </si>
  <si>
    <t>Engine Room Man</t>
  </si>
  <si>
    <t>71C</t>
  </si>
  <si>
    <t>Engineer Stoker</t>
  </si>
  <si>
    <t>28B</t>
  </si>
  <si>
    <t>Engineman</t>
  </si>
  <si>
    <t>29B</t>
  </si>
  <si>
    <t>Entomologist</t>
  </si>
  <si>
    <t>30B</t>
  </si>
  <si>
    <t>Erector</t>
  </si>
  <si>
    <t>31B</t>
  </si>
  <si>
    <t>Escort</t>
  </si>
  <si>
    <t>32B</t>
  </si>
  <si>
    <t>Examiner</t>
  </si>
  <si>
    <t>58A</t>
  </si>
  <si>
    <t>Executive Officer</t>
  </si>
  <si>
    <t>33B</t>
  </si>
  <si>
    <t>Explosives Worker</t>
  </si>
  <si>
    <t>35B</t>
  </si>
  <si>
    <t>Extra</t>
  </si>
  <si>
    <t>34B</t>
  </si>
  <si>
    <t>Fettler (Foundry)</t>
  </si>
  <si>
    <t>60A</t>
  </si>
  <si>
    <t>Filing Clerk</t>
  </si>
  <si>
    <t>41B</t>
  </si>
  <si>
    <t>Film Gaffer</t>
  </si>
  <si>
    <t>36B</t>
  </si>
  <si>
    <t>Finisher</t>
  </si>
  <si>
    <t>D97</t>
  </si>
  <si>
    <t>First Aid Instructor</t>
  </si>
  <si>
    <t>86B</t>
  </si>
  <si>
    <t>Fleet Manager</t>
  </si>
  <si>
    <t>02B</t>
  </si>
  <si>
    <t>Flight Dispatcher</t>
  </si>
  <si>
    <t>56D</t>
  </si>
  <si>
    <t>Footballer - Semi Professional</t>
  </si>
  <si>
    <t>37B</t>
  </si>
  <si>
    <t>Footman</t>
  </si>
  <si>
    <t>38B</t>
  </si>
  <si>
    <t>Fortune Teller</t>
  </si>
  <si>
    <t>88B</t>
  </si>
  <si>
    <t>Foundry Moulder</t>
  </si>
  <si>
    <t>30D</t>
  </si>
  <si>
    <t>Freelance Photographer</t>
  </si>
  <si>
    <t>39B</t>
  </si>
  <si>
    <t>Fund Manager</t>
  </si>
  <si>
    <t>40B</t>
  </si>
  <si>
    <t>Funfair Employee</t>
  </si>
  <si>
    <t>42B</t>
  </si>
  <si>
    <t>Geneticist</t>
  </si>
  <si>
    <t>43B</t>
  </si>
  <si>
    <t>Geographer</t>
  </si>
  <si>
    <t>44B</t>
  </si>
  <si>
    <t>Geriatrician</t>
  </si>
  <si>
    <t>45B</t>
  </si>
  <si>
    <t>Golf Coach</t>
  </si>
  <si>
    <t>03B</t>
  </si>
  <si>
    <t>Goods Despatcher</t>
  </si>
  <si>
    <t>46B</t>
  </si>
  <si>
    <t>Haematologist</t>
  </si>
  <si>
    <t>75C</t>
  </si>
  <si>
    <t>Hair Stylist</t>
  </si>
  <si>
    <t>47B</t>
  </si>
  <si>
    <t>Head of Arts</t>
  </si>
  <si>
    <t>48B</t>
  </si>
  <si>
    <t>Head of Trade</t>
  </si>
  <si>
    <t>49B</t>
  </si>
  <si>
    <t>Head of Traffic</t>
  </si>
  <si>
    <t>50B</t>
  </si>
  <si>
    <t>Hearing Aid Technician</t>
  </si>
  <si>
    <t>51B</t>
  </si>
  <si>
    <t>Hedger/Ditcher</t>
  </si>
  <si>
    <t>52B</t>
  </si>
  <si>
    <t>Helmsman</t>
  </si>
  <si>
    <t>53B</t>
  </si>
  <si>
    <t>Herdsman</t>
  </si>
  <si>
    <t>54B</t>
  </si>
  <si>
    <t>Histologist</t>
  </si>
  <si>
    <t>14D</t>
  </si>
  <si>
    <t>Horse Dealer (Non Sport)</t>
  </si>
  <si>
    <t>15D</t>
  </si>
  <si>
    <t>Horse Dealer (Sport)</t>
  </si>
  <si>
    <t>55B</t>
  </si>
  <si>
    <t>Hospital Photographer</t>
  </si>
  <si>
    <t>56B</t>
  </si>
  <si>
    <t>Houseman</t>
  </si>
  <si>
    <t>57B</t>
  </si>
  <si>
    <t>Immunologist</t>
  </si>
  <si>
    <t>58B</t>
  </si>
  <si>
    <t>Import/Export Dealer</t>
  </si>
  <si>
    <t>D95</t>
  </si>
  <si>
    <t>Insolvency Practitioner</t>
  </si>
  <si>
    <t>59B</t>
  </si>
  <si>
    <t>Installation Worker</t>
  </si>
  <si>
    <t>60B</t>
  </si>
  <si>
    <t>Instructor</t>
  </si>
  <si>
    <t>61B</t>
  </si>
  <si>
    <t>Insurance Collector</t>
  </si>
  <si>
    <t>62B</t>
  </si>
  <si>
    <t>Invigilator</t>
  </si>
  <si>
    <t>63B</t>
  </si>
  <si>
    <t>Ironer</t>
  </si>
  <si>
    <t>64B</t>
  </si>
  <si>
    <t>Ironer Finisher</t>
  </si>
  <si>
    <t>65B</t>
  </si>
  <si>
    <t>Ironer Presser</t>
  </si>
  <si>
    <t>66B</t>
  </si>
  <si>
    <t>Itinerant Labourer</t>
  </si>
  <si>
    <t>67B</t>
  </si>
  <si>
    <t>Itinerant Trader</t>
  </si>
  <si>
    <t>68B</t>
  </si>
  <si>
    <t>Jointer</t>
  </si>
  <si>
    <t>26D</t>
  </si>
  <si>
    <t>Journalist - Freelance</t>
  </si>
  <si>
    <t>69B</t>
  </si>
  <si>
    <t>Juggler</t>
  </si>
  <si>
    <t>70B</t>
  </si>
  <si>
    <t>Kiln Setter</t>
  </si>
  <si>
    <t>71B</t>
  </si>
  <si>
    <t>Kilnman (Glass/Ceramics)</t>
  </si>
  <si>
    <t>35C</t>
  </si>
  <si>
    <t>Lengthman</t>
  </si>
  <si>
    <t>72B</t>
  </si>
  <si>
    <t>Lexicographer</t>
  </si>
  <si>
    <t>54D</t>
  </si>
  <si>
    <t>Life Assurance Salesman</t>
  </si>
  <si>
    <t>73B</t>
  </si>
  <si>
    <t>Lighting Director</t>
  </si>
  <si>
    <t>74B</t>
  </si>
  <si>
    <t>Linesman</t>
  </si>
  <si>
    <t>75B</t>
  </si>
  <si>
    <t>Linotype Operator</t>
  </si>
  <si>
    <t>24D</t>
  </si>
  <si>
    <t>Locum Doctor</t>
  </si>
  <si>
    <t>76B</t>
  </si>
  <si>
    <t>Mail Order Worker</t>
  </si>
  <si>
    <t>77B</t>
  </si>
  <si>
    <t>Maitre D Hotel</t>
  </si>
  <si>
    <t>78B</t>
  </si>
  <si>
    <t>Managing Clerk</t>
  </si>
  <si>
    <t>79B</t>
  </si>
  <si>
    <t>Manufacturing Engineer</t>
  </si>
  <si>
    <t>27D</t>
  </si>
  <si>
    <t>Map Maker</t>
  </si>
  <si>
    <t>80B</t>
  </si>
  <si>
    <t>Mechanical Designer</t>
  </si>
  <si>
    <t>91A</t>
  </si>
  <si>
    <t>Media Critic</t>
  </si>
  <si>
    <t>82B</t>
  </si>
  <si>
    <t>Media Planner</t>
  </si>
  <si>
    <t>06B</t>
  </si>
  <si>
    <t>Medical Diagnostician</t>
  </si>
  <si>
    <t>83B</t>
  </si>
  <si>
    <t>Microscopist</t>
  </si>
  <si>
    <t>84B</t>
  </si>
  <si>
    <t>Minister Of The Crown</t>
  </si>
  <si>
    <t>85B</t>
  </si>
  <si>
    <t>Moderator</t>
  </si>
  <si>
    <t>28D</t>
  </si>
  <si>
    <t>Motor Racing Driver</t>
  </si>
  <si>
    <t>89B</t>
  </si>
  <si>
    <t>Moulding Process Technician</t>
  </si>
  <si>
    <t>91B</t>
  </si>
  <si>
    <t>Music Producer</t>
  </si>
  <si>
    <t>92B</t>
  </si>
  <si>
    <t>Musical Arranger</t>
  </si>
  <si>
    <t>29D</t>
  </si>
  <si>
    <t>Musician - Amateur</t>
  </si>
  <si>
    <t>94B</t>
  </si>
  <si>
    <t>Naturalist</t>
  </si>
  <si>
    <t>96B</t>
  </si>
  <si>
    <t>Newsreader</t>
  </si>
  <si>
    <t>26C</t>
  </si>
  <si>
    <t>Non Professional Footballer</t>
  </si>
  <si>
    <t>62A</t>
  </si>
  <si>
    <t>Non Professional Sports Coach</t>
  </si>
  <si>
    <t>43D</t>
  </si>
  <si>
    <t>Not Employed Due to Disability</t>
  </si>
  <si>
    <t>97B</t>
  </si>
  <si>
    <t>Nursemaid</t>
  </si>
  <si>
    <t>54C</t>
  </si>
  <si>
    <t>Nursing Officer</t>
  </si>
  <si>
    <t>98B</t>
  </si>
  <si>
    <t>Obstetrician</t>
  </si>
  <si>
    <t>99B</t>
  </si>
  <si>
    <t>Operations Engineer</t>
  </si>
  <si>
    <t>01C</t>
  </si>
  <si>
    <t>Opthalmic Surgeon</t>
  </si>
  <si>
    <t>02C</t>
  </si>
  <si>
    <t>Orchestra Leader</t>
  </si>
  <si>
    <t>03C</t>
  </si>
  <si>
    <t>Orderly</t>
  </si>
  <si>
    <t>01H</t>
  </si>
  <si>
    <t>Paint Technologist</t>
  </si>
  <si>
    <t>05C</t>
  </si>
  <si>
    <t>Photographer - Press</t>
  </si>
  <si>
    <t>33D</t>
  </si>
  <si>
    <t>Photographer - Press (Local)</t>
  </si>
  <si>
    <t>06C</t>
  </si>
  <si>
    <t>Photographer - Shop Owner</t>
  </si>
  <si>
    <t>34D</t>
  </si>
  <si>
    <t>Photographer - Street</t>
  </si>
  <si>
    <t>42C</t>
  </si>
  <si>
    <t>Picture Renovator</t>
  </si>
  <si>
    <t>08C</t>
  </si>
  <si>
    <t>Pilot Helicopter</t>
  </si>
  <si>
    <t>09C</t>
  </si>
  <si>
    <t>Pilot Test</t>
  </si>
  <si>
    <t>10C</t>
  </si>
  <si>
    <t>Plant Breeder</t>
  </si>
  <si>
    <t>11C</t>
  </si>
  <si>
    <t>Playwright</t>
  </si>
  <si>
    <t>36C</t>
  </si>
  <si>
    <t>Pointsman</t>
  </si>
  <si>
    <t>12C</t>
  </si>
  <si>
    <t>Police - Civilian</t>
  </si>
  <si>
    <t>31D</t>
  </si>
  <si>
    <t>Port Officer</t>
  </si>
  <si>
    <t>13C</t>
  </si>
  <si>
    <t>Post/Telegraph Officer</t>
  </si>
  <si>
    <t>18D</t>
  </si>
  <si>
    <t>Post Graduate Student Living At Home</t>
  </si>
  <si>
    <t>19D</t>
  </si>
  <si>
    <t>Post Graduate Student Living Away from Home</t>
  </si>
  <si>
    <t>15C</t>
  </si>
  <si>
    <t>Poultry Worker</t>
  </si>
  <si>
    <t>16C</t>
  </si>
  <si>
    <t>Precious Metal Merchant</t>
  </si>
  <si>
    <t>83A</t>
  </si>
  <si>
    <t>Press Correspondent</t>
  </si>
  <si>
    <t>35D</t>
  </si>
  <si>
    <t>Press Photographer - Freelance</t>
  </si>
  <si>
    <t>36D</t>
  </si>
  <si>
    <t>Press Photographer - National</t>
  </si>
  <si>
    <t>17C</t>
  </si>
  <si>
    <t>Press Producer</t>
  </si>
  <si>
    <t>19C</t>
  </si>
  <si>
    <t>Principal</t>
  </si>
  <si>
    <t>20C</t>
  </si>
  <si>
    <t>Printing Press Operator</t>
  </si>
  <si>
    <t>17D</t>
  </si>
  <si>
    <t>Private Detective</t>
  </si>
  <si>
    <t>21C</t>
  </si>
  <si>
    <t>Privy Councillor</t>
  </si>
  <si>
    <t>22C</t>
  </si>
  <si>
    <t>Product Designer</t>
  </si>
  <si>
    <t>24C</t>
  </si>
  <si>
    <t>Professional Apprentice Footballer</t>
  </si>
  <si>
    <t>32D</t>
  </si>
  <si>
    <t>Professional Cricketer</t>
  </si>
  <si>
    <t>37D</t>
  </si>
  <si>
    <t>Professional Cyclist</t>
  </si>
  <si>
    <t>25C</t>
  </si>
  <si>
    <t>Professional Footballer</t>
  </si>
  <si>
    <t>63A</t>
  </si>
  <si>
    <t>Professional Sports Coach</t>
  </si>
  <si>
    <t>40D</t>
  </si>
  <si>
    <t>Promoter - Entertainments</t>
  </si>
  <si>
    <t>41D</t>
  </si>
  <si>
    <t>Promoter - Sports</t>
  </si>
  <si>
    <t>29C</t>
  </si>
  <si>
    <t>Racing Motorcyclist</t>
  </si>
  <si>
    <t>30C</t>
  </si>
  <si>
    <t>Radar Mechanic</t>
  </si>
  <si>
    <t>31C</t>
  </si>
  <si>
    <t>Radio Helpline Coordinator</t>
  </si>
  <si>
    <t>32C</t>
  </si>
  <si>
    <t>Radio Mechanic</t>
  </si>
  <si>
    <t>33C</t>
  </si>
  <si>
    <t>Radiotherapist</t>
  </si>
  <si>
    <t>34C</t>
  </si>
  <si>
    <t>Railman</t>
  </si>
  <si>
    <t>38C</t>
  </si>
  <si>
    <t>Reactor Attendant</t>
  </si>
  <si>
    <t>40C</t>
  </si>
  <si>
    <t>Reader</t>
  </si>
  <si>
    <t>39C</t>
  </si>
  <si>
    <t>Reader Compositor</t>
  </si>
  <si>
    <t>42D</t>
  </si>
  <si>
    <t>Registered Disabled</t>
  </si>
  <si>
    <t>44D</t>
  </si>
  <si>
    <t>Reporter - Freelance</t>
  </si>
  <si>
    <t>90B</t>
  </si>
  <si>
    <t>Rescue Worker</t>
  </si>
  <si>
    <t>43C</t>
  </si>
  <si>
    <t>Research Assistant</t>
  </si>
  <si>
    <t>44C</t>
  </si>
  <si>
    <t>Rheumatologist</t>
  </si>
  <si>
    <t>45C</t>
  </si>
  <si>
    <t>Riverman</t>
  </si>
  <si>
    <t>46C</t>
  </si>
  <si>
    <t>Rubber Worker</t>
  </si>
  <si>
    <t>27C</t>
  </si>
  <si>
    <t>Rugby Player</t>
  </si>
  <si>
    <t>38D</t>
  </si>
  <si>
    <t>Rugby Player - Amateur</t>
  </si>
  <si>
    <t>39D</t>
  </si>
  <si>
    <t>Rugby Player - Professional</t>
  </si>
  <si>
    <t>47C</t>
  </si>
  <si>
    <t>Salvage Dealer</t>
  </si>
  <si>
    <t>48C</t>
  </si>
  <si>
    <t>Salvage Hand</t>
  </si>
  <si>
    <t>49C</t>
  </si>
  <si>
    <t>Sample Hand</t>
  </si>
  <si>
    <t>50C</t>
  </si>
  <si>
    <t>Sand Merchant</t>
  </si>
  <si>
    <t>51C</t>
  </si>
  <si>
    <t>Sawyer</t>
  </si>
  <si>
    <t>52C</t>
  </si>
  <si>
    <t>Scenehand</t>
  </si>
  <si>
    <t>84A</t>
  </si>
  <si>
    <t>School Counsellor</t>
  </si>
  <si>
    <t>74C</t>
  </si>
  <si>
    <t>School Student</t>
  </si>
  <si>
    <t>22D</t>
  </si>
  <si>
    <t>Scientist - Atomic Energy</t>
  </si>
  <si>
    <t>55C</t>
  </si>
  <si>
    <t>Setter</t>
  </si>
  <si>
    <t>56C</t>
  </si>
  <si>
    <t>Sewage Worker</t>
  </si>
  <si>
    <t>58C</t>
  </si>
  <si>
    <t>Shorthand Writer</t>
  </si>
  <si>
    <t>59C</t>
  </si>
  <si>
    <t>Silversmith</t>
  </si>
  <si>
    <t>60C</t>
  </si>
  <si>
    <t>Singer</t>
  </si>
  <si>
    <t>61C</t>
  </si>
  <si>
    <t>Smelter</t>
  </si>
  <si>
    <t>28C</t>
  </si>
  <si>
    <t>Snooker Player</t>
  </si>
  <si>
    <t>63C</t>
  </si>
  <si>
    <t>Sociologist</t>
  </si>
  <si>
    <t>D96</t>
  </si>
  <si>
    <t>Solar Panel Installer And Repairer</t>
  </si>
  <si>
    <t>64C</t>
  </si>
  <si>
    <t>Sound Editor</t>
  </si>
  <si>
    <t>65C</t>
  </si>
  <si>
    <t>Sound Mixer</t>
  </si>
  <si>
    <t>66C</t>
  </si>
  <si>
    <t>Sports Administrator</t>
  </si>
  <si>
    <t>67C</t>
  </si>
  <si>
    <t>Sports Equipment Repairer</t>
  </si>
  <si>
    <t>68C</t>
  </si>
  <si>
    <t>Stamp Dealer</t>
  </si>
  <si>
    <t>69C</t>
  </si>
  <si>
    <t>State Enrolled Nurse</t>
  </si>
  <si>
    <t>70C</t>
  </si>
  <si>
    <t>State Registered Nurse</t>
  </si>
  <si>
    <t>97A</t>
  </si>
  <si>
    <t>Stock Exchange Dealer</t>
  </si>
  <si>
    <t>72C</t>
  </si>
  <si>
    <t>Store Keeper</t>
  </si>
  <si>
    <t>73C</t>
  </si>
  <si>
    <t>Stores Controller</t>
  </si>
  <si>
    <t>85A</t>
  </si>
  <si>
    <t>Student Counseller</t>
  </si>
  <si>
    <t>76C</t>
  </si>
  <si>
    <t>Superintendent</t>
  </si>
  <si>
    <t>77C</t>
  </si>
  <si>
    <t>Support Worker</t>
  </si>
  <si>
    <t>45D</t>
  </si>
  <si>
    <t>Surgeon - N.H.S.</t>
  </si>
  <si>
    <t>46D</t>
  </si>
  <si>
    <t>Surgeon - Non  N.H.S.</t>
  </si>
  <si>
    <t>78C</t>
  </si>
  <si>
    <t>Tape Librarian</t>
  </si>
  <si>
    <t>79C</t>
  </si>
  <si>
    <t>Tape Operator</t>
  </si>
  <si>
    <t>31A</t>
  </si>
  <si>
    <t>Taster</t>
  </si>
  <si>
    <t>14C</t>
  </si>
  <si>
    <t>Technician</t>
  </si>
  <si>
    <t>80C</t>
  </si>
  <si>
    <t>Technologist</t>
  </si>
  <si>
    <t>92C</t>
  </si>
  <si>
    <t>Television Set Builder</t>
  </si>
  <si>
    <t>81C</t>
  </si>
  <si>
    <t>Test Driver</t>
  </si>
  <si>
    <t>82C</t>
  </si>
  <si>
    <t>Test Engineer</t>
  </si>
  <si>
    <t>07B</t>
  </si>
  <si>
    <t>Theatre Director</t>
  </si>
  <si>
    <t>83C</t>
  </si>
  <si>
    <t>Theme Park Worker</t>
  </si>
  <si>
    <t>37C</t>
  </si>
  <si>
    <t>Ticket Collector</t>
  </si>
  <si>
    <t>85C</t>
  </si>
  <si>
    <t>Time and Motion Analyst</t>
  </si>
  <si>
    <t>04B</t>
  </si>
  <si>
    <t>Traffic Despatcher</t>
  </si>
  <si>
    <t>05B</t>
  </si>
  <si>
    <t>Train Despatcher</t>
  </si>
  <si>
    <t>87B</t>
  </si>
  <si>
    <t>Train Motorman</t>
  </si>
  <si>
    <t>86C</t>
  </si>
  <si>
    <t>Transmission Controller</t>
  </si>
  <si>
    <t>87C</t>
  </si>
  <si>
    <t>Transport Policeman</t>
  </si>
  <si>
    <t>88C</t>
  </si>
  <si>
    <t>Travelling Salesman/Woman</t>
  </si>
  <si>
    <t>89C</t>
  </si>
  <si>
    <t>Trawler Hand</t>
  </si>
  <si>
    <t>90C</t>
  </si>
  <si>
    <t>Truck Driver</t>
  </si>
  <si>
    <t>91C</t>
  </si>
  <si>
    <t>TV Announcer</t>
  </si>
  <si>
    <t>47D</t>
  </si>
  <si>
    <t>TV Broadcasting Technician</t>
  </si>
  <si>
    <t>93C</t>
  </si>
  <si>
    <t>Typographer</t>
  </si>
  <si>
    <t>25D</t>
  </si>
  <si>
    <t>Tyre/Exhaust Fitter</t>
  </si>
  <si>
    <t>48D</t>
  </si>
  <si>
    <t>Undergraduate Student - Living At Home</t>
  </si>
  <si>
    <t>49D</t>
  </si>
  <si>
    <t>Undergraduate Student - Living Away from Home</t>
  </si>
  <si>
    <t>16D</t>
  </si>
  <si>
    <t>University Dean</t>
  </si>
  <si>
    <t>94C</t>
  </si>
  <si>
    <t>University Reader</t>
  </si>
  <si>
    <t>95C</t>
  </si>
  <si>
    <t>Valet</t>
  </si>
  <si>
    <t>96C</t>
  </si>
  <si>
    <t>Van Salesman</t>
  </si>
  <si>
    <t>68A</t>
  </si>
  <si>
    <t>Vehicle Bodybuilder</t>
  </si>
  <si>
    <t>97C</t>
  </si>
  <si>
    <t>Vehicle Delivery Agent</t>
  </si>
  <si>
    <t>98C</t>
  </si>
  <si>
    <t>Veterinary Nurse</t>
  </si>
  <si>
    <t>99C</t>
  </si>
  <si>
    <t>Video Supplier</t>
  </si>
  <si>
    <t>01D</t>
  </si>
  <si>
    <t>Videotape Engineer</t>
  </si>
  <si>
    <t>02D</t>
  </si>
  <si>
    <t>Vision Control Manager</t>
  </si>
  <si>
    <t>03D</t>
  </si>
  <si>
    <t>Vision Mixer</t>
  </si>
  <si>
    <t>04D</t>
  </si>
  <si>
    <t>Vulcanologist</t>
  </si>
  <si>
    <t>05D</t>
  </si>
  <si>
    <t>Warden</t>
  </si>
  <si>
    <t>06D</t>
  </si>
  <si>
    <t>Wardrobe Mistress</t>
  </si>
  <si>
    <t>07D</t>
  </si>
  <si>
    <t>Waste Disposal Worker</t>
  </si>
  <si>
    <t>55D</t>
  </si>
  <si>
    <t>Waste Paper Merchant</t>
  </si>
  <si>
    <t>50D</t>
  </si>
  <si>
    <t>Web Developer</t>
  </si>
  <si>
    <t>51D</t>
  </si>
  <si>
    <t>Web Programmer</t>
  </si>
  <si>
    <t>08D</t>
  </si>
  <si>
    <t>Wheelwright</t>
  </si>
  <si>
    <t>09D</t>
  </si>
  <si>
    <t>Whisky Blender</t>
  </si>
  <si>
    <t>10D</t>
  </si>
  <si>
    <t>Will Writer</t>
  </si>
  <si>
    <t>11D</t>
  </si>
  <si>
    <t>Wood Machinist</t>
  </si>
  <si>
    <t>12D</t>
  </si>
  <si>
    <t>Work Study Analyst</t>
  </si>
  <si>
    <t>13D</t>
  </si>
  <si>
    <t>Yard Man</t>
  </si>
  <si>
    <t>occupation1</t>
  </si>
  <si>
    <t>occupation2</t>
  </si>
  <si>
    <t>occupation</t>
  </si>
  <si>
    <t>Any vehicle with a modification</t>
  </si>
  <si>
    <t>Partnership</t>
  </si>
  <si>
    <t>Occupation Test</t>
  </si>
  <si>
    <t>occupation3</t>
  </si>
  <si>
    <t>occupation4</t>
  </si>
  <si>
    <t>occupation5</t>
  </si>
  <si>
    <t>occupation6</t>
  </si>
  <si>
    <t>occupation7</t>
  </si>
  <si>
    <t>occupation8</t>
  </si>
  <si>
    <t>occupation9</t>
  </si>
  <si>
    <t>occupation10</t>
  </si>
  <si>
    <t>occupation11</t>
  </si>
  <si>
    <t>occupation12</t>
  </si>
  <si>
    <t>occupation13</t>
  </si>
  <si>
    <t>occupation14</t>
  </si>
  <si>
    <t>occupation15</t>
  </si>
  <si>
    <t>occupation16</t>
  </si>
  <si>
    <t>occupation17</t>
  </si>
  <si>
    <t>occupation18</t>
  </si>
  <si>
    <t>occupation19</t>
  </si>
  <si>
    <t>occupation20</t>
  </si>
  <si>
    <t>occupation21</t>
  </si>
  <si>
    <t>occupation22</t>
  </si>
  <si>
    <t>occupation23</t>
  </si>
  <si>
    <t>occupation24</t>
  </si>
  <si>
    <t>occupation25</t>
  </si>
  <si>
    <t>occupation26</t>
  </si>
  <si>
    <t>occupation27</t>
  </si>
  <si>
    <t>occupation28</t>
  </si>
  <si>
    <t>occupation29</t>
  </si>
  <si>
    <t>occupation30</t>
  </si>
  <si>
    <t>occupation31</t>
  </si>
  <si>
    <t>occupation32</t>
  </si>
  <si>
    <t>occupation33</t>
  </si>
  <si>
    <t>occupation34</t>
  </si>
  <si>
    <t>occupation35</t>
  </si>
  <si>
    <t>occupation36</t>
  </si>
  <si>
    <t>occupation37</t>
  </si>
  <si>
    <t>occupation38</t>
  </si>
  <si>
    <t>occupation39</t>
  </si>
  <si>
    <t>occupation40</t>
  </si>
  <si>
    <t>occupation41</t>
  </si>
  <si>
    <t>occupation42</t>
  </si>
  <si>
    <t>occupation43</t>
  </si>
  <si>
    <t>occupation44</t>
  </si>
  <si>
    <t>occupation45</t>
  </si>
  <si>
    <t>occupation46</t>
  </si>
  <si>
    <t>occupation47</t>
  </si>
  <si>
    <t>occupation48</t>
  </si>
  <si>
    <t>occupation49</t>
  </si>
  <si>
    <t>occupation50</t>
  </si>
  <si>
    <t>occupation51</t>
  </si>
  <si>
    <t>occupation52</t>
  </si>
  <si>
    <t>occupation53</t>
  </si>
  <si>
    <t>occupation54</t>
  </si>
  <si>
    <t>occupation55</t>
  </si>
  <si>
    <t>occupation56</t>
  </si>
  <si>
    <t>occupation57</t>
  </si>
  <si>
    <t>occupation58</t>
  </si>
  <si>
    <t>occupation59</t>
  </si>
  <si>
    <t>occupation60</t>
  </si>
  <si>
    <t>occupation61</t>
  </si>
  <si>
    <t>occupation62</t>
  </si>
  <si>
    <t>occupation63</t>
  </si>
  <si>
    <t>occupation64</t>
  </si>
  <si>
    <t>occupation65</t>
  </si>
  <si>
    <t>occupation66</t>
  </si>
  <si>
    <t>occupation67</t>
  </si>
  <si>
    <t>occupation68</t>
  </si>
  <si>
    <t>occupation69</t>
  </si>
  <si>
    <t>occupation70</t>
  </si>
  <si>
    <t>occupation71</t>
  </si>
  <si>
    <t>occupation72</t>
  </si>
  <si>
    <t>occupation73</t>
  </si>
  <si>
    <t>occupation74</t>
  </si>
  <si>
    <t>occupation75</t>
  </si>
  <si>
    <t>occupation76</t>
  </si>
  <si>
    <t>occupation77</t>
  </si>
  <si>
    <t>occupation78</t>
  </si>
  <si>
    <t>occupation79</t>
  </si>
  <si>
    <t>occupation80</t>
  </si>
  <si>
    <t>occupation81</t>
  </si>
  <si>
    <t>occupation82</t>
  </si>
  <si>
    <t>occupation83</t>
  </si>
  <si>
    <t>occupation84</t>
  </si>
  <si>
    <t>occupation85</t>
  </si>
  <si>
    <t>occupation86</t>
  </si>
  <si>
    <t>occupation87</t>
  </si>
  <si>
    <t>occupation88</t>
  </si>
  <si>
    <t>occupation89</t>
  </si>
  <si>
    <t>occupation90</t>
  </si>
  <si>
    <t>occupation91</t>
  </si>
  <si>
    <t>occupation92</t>
  </si>
  <si>
    <t>occupation93</t>
  </si>
  <si>
    <t>occupation94</t>
  </si>
  <si>
    <t>occupation95</t>
  </si>
  <si>
    <t>occupation96</t>
  </si>
  <si>
    <t>occupation97</t>
  </si>
  <si>
    <t>occupation98</t>
  </si>
  <si>
    <t>occupation99</t>
  </si>
  <si>
    <t>occupation100</t>
  </si>
  <si>
    <t>occupation101</t>
  </si>
  <si>
    <t>occupation102</t>
  </si>
  <si>
    <t>occupation103</t>
  </si>
  <si>
    <t>occupation104</t>
  </si>
  <si>
    <t>occupation105</t>
  </si>
  <si>
    <t>occupation106</t>
  </si>
  <si>
    <t>occupation107</t>
  </si>
  <si>
    <t>occupation108</t>
  </si>
  <si>
    <t>occupation109</t>
  </si>
  <si>
    <t>occupation110</t>
  </si>
  <si>
    <t>occupation111</t>
  </si>
  <si>
    <t>occupation112</t>
  </si>
  <si>
    <t>occupation113</t>
  </si>
  <si>
    <t>occupation114</t>
  </si>
  <si>
    <t>occupation115</t>
  </si>
  <si>
    <t>occupation116</t>
  </si>
  <si>
    <t>occupation117</t>
  </si>
  <si>
    <t>occupation118</t>
  </si>
  <si>
    <t>occupation119</t>
  </si>
  <si>
    <t>occupation120</t>
  </si>
  <si>
    <t>occupation121</t>
  </si>
  <si>
    <t>occupation122</t>
  </si>
  <si>
    <t>occupation123</t>
  </si>
  <si>
    <t>occupation124</t>
  </si>
  <si>
    <t>occupation125</t>
  </si>
  <si>
    <t>occupation126</t>
  </si>
  <si>
    <t>occupation127</t>
  </si>
  <si>
    <t>occupation128</t>
  </si>
  <si>
    <t>occupation129</t>
  </si>
  <si>
    <t>occupation130</t>
  </si>
  <si>
    <t>occupation131</t>
  </si>
  <si>
    <t>occupation132</t>
  </si>
  <si>
    <t>occupation133</t>
  </si>
  <si>
    <t>occupation134</t>
  </si>
  <si>
    <t>occupation135</t>
  </si>
  <si>
    <t>occupation136</t>
  </si>
  <si>
    <t>occupation137</t>
  </si>
  <si>
    <t>occupation138</t>
  </si>
  <si>
    <t>occupation139</t>
  </si>
  <si>
    <t>occupation140</t>
  </si>
  <si>
    <t>occupation141</t>
  </si>
  <si>
    <t>occupation142</t>
  </si>
  <si>
    <t>occupation143</t>
  </si>
  <si>
    <t>occupation144</t>
  </si>
  <si>
    <t>occupation145</t>
  </si>
  <si>
    <t>occupation146</t>
  </si>
  <si>
    <t>occupation147</t>
  </si>
  <si>
    <t>occupation148</t>
  </si>
  <si>
    <t>occupation149</t>
  </si>
  <si>
    <t>occupation150</t>
  </si>
  <si>
    <t>occupation151</t>
  </si>
  <si>
    <t>occupation152</t>
  </si>
  <si>
    <t>occupation153</t>
  </si>
  <si>
    <t>occupation154</t>
  </si>
  <si>
    <t>occupation155</t>
  </si>
  <si>
    <t>occupation156</t>
  </si>
  <si>
    <t>occupation157</t>
  </si>
  <si>
    <t>occupation158</t>
  </si>
  <si>
    <t>occupation159</t>
  </si>
  <si>
    <t>occupation160</t>
  </si>
  <si>
    <t>occupation161</t>
  </si>
  <si>
    <t>occupation162</t>
  </si>
  <si>
    <t>occupation163</t>
  </si>
  <si>
    <t>occupation164</t>
  </si>
  <si>
    <t>occupation165</t>
  </si>
  <si>
    <t>occupation166</t>
  </si>
  <si>
    <t>occupation167</t>
  </si>
  <si>
    <t>occupation168</t>
  </si>
  <si>
    <t>occupation169</t>
  </si>
  <si>
    <t>occupation170</t>
  </si>
  <si>
    <t>occupation171</t>
  </si>
  <si>
    <t>occupation172</t>
  </si>
  <si>
    <t>occupation173</t>
  </si>
  <si>
    <t>occupation174</t>
  </si>
  <si>
    <t>occupation175</t>
  </si>
  <si>
    <t>occupation176</t>
  </si>
  <si>
    <t>occupation177</t>
  </si>
  <si>
    <t>occupation178</t>
  </si>
  <si>
    <t>occupation179</t>
  </si>
  <si>
    <t>occupation180</t>
  </si>
  <si>
    <t>occupation181</t>
  </si>
  <si>
    <t>occupation182</t>
  </si>
  <si>
    <t>occupation183</t>
  </si>
  <si>
    <t>occupation184</t>
  </si>
  <si>
    <t>occupation185</t>
  </si>
  <si>
    <t>occupation186</t>
  </si>
  <si>
    <t>occupation187</t>
  </si>
  <si>
    <t>occupation188</t>
  </si>
  <si>
    <t>occupation189</t>
  </si>
  <si>
    <t>occupation190</t>
  </si>
  <si>
    <t>occupation191</t>
  </si>
  <si>
    <t>occupation192</t>
  </si>
  <si>
    <t>occupation193</t>
  </si>
  <si>
    <t>occupation194</t>
  </si>
  <si>
    <t>occupation195</t>
  </si>
  <si>
    <t>occupation196</t>
  </si>
  <si>
    <t>occupation197</t>
  </si>
  <si>
    <t>occupation198</t>
  </si>
  <si>
    <t>occupation199</t>
  </si>
  <si>
    <t>occupation200</t>
  </si>
  <si>
    <t>occupation201</t>
  </si>
  <si>
    <t>occupation202</t>
  </si>
  <si>
    <t>occupation203</t>
  </si>
  <si>
    <t>occupation204</t>
  </si>
  <si>
    <t>occupation205</t>
  </si>
  <si>
    <t>occupation206</t>
  </si>
  <si>
    <t>occupation207</t>
  </si>
  <si>
    <t>occupation208</t>
  </si>
  <si>
    <t>occupation209</t>
  </si>
  <si>
    <t>occupation210</t>
  </si>
  <si>
    <t>occupation211</t>
  </si>
  <si>
    <t>occupation212</t>
  </si>
  <si>
    <t>occupation213</t>
  </si>
  <si>
    <t>occupation214</t>
  </si>
  <si>
    <t>occupation215</t>
  </si>
  <si>
    <t>occupation216</t>
  </si>
  <si>
    <t>occupation217</t>
  </si>
  <si>
    <t>occupation218</t>
  </si>
  <si>
    <t>occupation219</t>
  </si>
  <si>
    <t>occupation220</t>
  </si>
  <si>
    <t>occupation221</t>
  </si>
  <si>
    <t>occupation222</t>
  </si>
  <si>
    <t>occupation223</t>
  </si>
  <si>
    <t>occupation224</t>
  </si>
  <si>
    <t>occupation225</t>
  </si>
  <si>
    <t>occupation226</t>
  </si>
  <si>
    <t>occupation227</t>
  </si>
  <si>
    <t>occupation228</t>
  </si>
  <si>
    <t>occupation229</t>
  </si>
  <si>
    <t>occupation230</t>
  </si>
  <si>
    <t>occupation231</t>
  </si>
  <si>
    <t>occupation232</t>
  </si>
  <si>
    <t>occupation233</t>
  </si>
  <si>
    <t>occupation234</t>
  </si>
  <si>
    <t>occupation235</t>
  </si>
  <si>
    <t>occupation236</t>
  </si>
  <si>
    <t>occupation237</t>
  </si>
  <si>
    <t>occupation238</t>
  </si>
  <si>
    <t>occupation239</t>
  </si>
  <si>
    <t>occupation240</t>
  </si>
  <si>
    <t>occupation241</t>
  </si>
  <si>
    <t>occupation242</t>
  </si>
  <si>
    <t>occupation243</t>
  </si>
  <si>
    <t>occupation244</t>
  </si>
  <si>
    <t>occupation245</t>
  </si>
  <si>
    <t>occupation246</t>
  </si>
  <si>
    <t>occupation247</t>
  </si>
  <si>
    <t>occupation248</t>
  </si>
  <si>
    <t>occupation249</t>
  </si>
  <si>
    <t>occupation250</t>
  </si>
  <si>
    <t>occupation251</t>
  </si>
  <si>
    <t>occupation252</t>
  </si>
  <si>
    <t>occupation253</t>
  </si>
  <si>
    <t>occupation254</t>
  </si>
  <si>
    <t>occupation255</t>
  </si>
  <si>
    <t>occupation256</t>
  </si>
  <si>
    <t>occupation257</t>
  </si>
  <si>
    <t>occupation258</t>
  </si>
  <si>
    <t>occupation259</t>
  </si>
  <si>
    <t>occupation260</t>
  </si>
  <si>
    <t>occupation261</t>
  </si>
  <si>
    <t>occupation262</t>
  </si>
  <si>
    <t>occupation263</t>
  </si>
  <si>
    <t>occupation264</t>
  </si>
  <si>
    <t>occupation265</t>
  </si>
  <si>
    <t>occupation266</t>
  </si>
  <si>
    <t>occupation267</t>
  </si>
  <si>
    <t>occupation268</t>
  </si>
  <si>
    <t>occupation269</t>
  </si>
  <si>
    <t>occupation270</t>
  </si>
  <si>
    <t>occupation271</t>
  </si>
  <si>
    <t>occupation272</t>
  </si>
  <si>
    <t>occupation273</t>
  </si>
  <si>
    <t>occupation274</t>
  </si>
  <si>
    <t>occupation275</t>
  </si>
  <si>
    <t>occupation276</t>
  </si>
  <si>
    <t>occupation277</t>
  </si>
  <si>
    <t>occupation278</t>
  </si>
  <si>
    <t>occupation279</t>
  </si>
  <si>
    <t>occupation280</t>
  </si>
  <si>
    <t>occupation281</t>
  </si>
  <si>
    <t>occupation282</t>
  </si>
  <si>
    <t>occupation283</t>
  </si>
  <si>
    <t>occupation284</t>
  </si>
  <si>
    <t>occupation285</t>
  </si>
  <si>
    <t>occupation286</t>
  </si>
  <si>
    <t>occupation287</t>
  </si>
  <si>
    <t>occupation288</t>
  </si>
  <si>
    <t>occupation289</t>
  </si>
  <si>
    <t>occupation290</t>
  </si>
  <si>
    <t>occupation291</t>
  </si>
  <si>
    <t>occupation292</t>
  </si>
  <si>
    <t>occupation293</t>
  </si>
  <si>
    <t>occupation294</t>
  </si>
  <si>
    <t>occupation295</t>
  </si>
  <si>
    <t>occupation296</t>
  </si>
  <si>
    <t>occupation297</t>
  </si>
  <si>
    <t>occupation298</t>
  </si>
  <si>
    <t>occupation299</t>
  </si>
  <si>
    <t>occupation300</t>
  </si>
  <si>
    <t>occupation301</t>
  </si>
  <si>
    <t>occupation302</t>
  </si>
  <si>
    <t>occupation303</t>
  </si>
  <si>
    <t>occupation304</t>
  </si>
  <si>
    <t>occupation305</t>
  </si>
  <si>
    <t>occupation306</t>
  </si>
  <si>
    <t>occupation307</t>
  </si>
  <si>
    <t>occupation308</t>
  </si>
  <si>
    <t>occupation309</t>
  </si>
  <si>
    <t>occupation310</t>
  </si>
  <si>
    <t>occupation311</t>
  </si>
  <si>
    <t>occupation312</t>
  </si>
  <si>
    <t>occupation313</t>
  </si>
  <si>
    <t>occupation314</t>
  </si>
  <si>
    <t>occupation315</t>
  </si>
  <si>
    <t>occupation316</t>
  </si>
  <si>
    <t>occupation317</t>
  </si>
  <si>
    <t>occupation318</t>
  </si>
  <si>
    <t>occupation319</t>
  </si>
  <si>
    <t>occupation320</t>
  </si>
  <si>
    <t>occupation321</t>
  </si>
  <si>
    <t>occupation322</t>
  </si>
  <si>
    <t>occupation323</t>
  </si>
  <si>
    <t>occupation324</t>
  </si>
  <si>
    <t>occupation325</t>
  </si>
  <si>
    <t>occupation326</t>
  </si>
  <si>
    <t>occupation327</t>
  </si>
  <si>
    <t>occupation328</t>
  </si>
  <si>
    <t>occupation329</t>
  </si>
  <si>
    <t>occupation330</t>
  </si>
  <si>
    <t>occupation331</t>
  </si>
  <si>
    <t>occupation332</t>
  </si>
  <si>
    <t>occupation333</t>
  </si>
  <si>
    <t>occupation334</t>
  </si>
  <si>
    <t>occupation335</t>
  </si>
  <si>
    <t>occupation336</t>
  </si>
  <si>
    <t>occupation337</t>
  </si>
  <si>
    <t>occupation338</t>
  </si>
  <si>
    <t>occupation339</t>
  </si>
  <si>
    <t>occupation340</t>
  </si>
  <si>
    <t>occupation341</t>
  </si>
  <si>
    <t>occupation342</t>
  </si>
  <si>
    <t>occupation343</t>
  </si>
  <si>
    <t>occupation344</t>
  </si>
  <si>
    <t>occupation345</t>
  </si>
  <si>
    <t>occupation346</t>
  </si>
  <si>
    <t>occupation347</t>
  </si>
  <si>
    <t>occupation348</t>
  </si>
  <si>
    <t>occupation349</t>
  </si>
  <si>
    <t>occupation350</t>
  </si>
  <si>
    <t>occupation351</t>
  </si>
  <si>
    <t>occupation352</t>
  </si>
  <si>
    <t>occupation353</t>
  </si>
  <si>
    <t>occupation354</t>
  </si>
  <si>
    <t>occupation355</t>
  </si>
  <si>
    <t>occupation356</t>
  </si>
  <si>
    <t>occupation357</t>
  </si>
  <si>
    <t>occupation358</t>
  </si>
  <si>
    <t>occupation359</t>
  </si>
  <si>
    <t>occupation360</t>
  </si>
  <si>
    <t>occupation361</t>
  </si>
  <si>
    <t>occupation362</t>
  </si>
  <si>
    <t>occupation363</t>
  </si>
  <si>
    <t>occupation364</t>
  </si>
  <si>
    <t>occupation365</t>
  </si>
  <si>
    <t>occupation366</t>
  </si>
  <si>
    <t>occupation367</t>
  </si>
  <si>
    <t>occupation368</t>
  </si>
  <si>
    <t>occupation369</t>
  </si>
  <si>
    <t>occupation370</t>
  </si>
  <si>
    <t>occupation371</t>
  </si>
  <si>
    <t>occupation372</t>
  </si>
  <si>
    <t>occupation373</t>
  </si>
  <si>
    <t>occupation374</t>
  </si>
  <si>
    <t>occupation375</t>
  </si>
  <si>
    <t>occupation376</t>
  </si>
  <si>
    <t>occupation377</t>
  </si>
  <si>
    <t>occupation378</t>
  </si>
  <si>
    <t>occupation379</t>
  </si>
  <si>
    <t>occupation380</t>
  </si>
  <si>
    <t>occupation381</t>
  </si>
  <si>
    <t>occupation382</t>
  </si>
  <si>
    <t>occupation383</t>
  </si>
  <si>
    <t>occupation384</t>
  </si>
  <si>
    <t>occupation385</t>
  </si>
  <si>
    <t>occupation386</t>
  </si>
  <si>
    <t>occupation387</t>
  </si>
  <si>
    <t>occupation388</t>
  </si>
  <si>
    <t>occupation389</t>
  </si>
  <si>
    <t>occupation390</t>
  </si>
  <si>
    <t>occupation391</t>
  </si>
  <si>
    <t>occupation392</t>
  </si>
  <si>
    <t>occupation393</t>
  </si>
  <si>
    <t>occupation394</t>
  </si>
  <si>
    <t>occupation395</t>
  </si>
  <si>
    <t>occupation396</t>
  </si>
  <si>
    <t>occupation397</t>
  </si>
  <si>
    <t>occupation398</t>
  </si>
  <si>
    <t>occupation399</t>
  </si>
  <si>
    <t>occupation400</t>
  </si>
  <si>
    <t>occupation401</t>
  </si>
  <si>
    <t>occupation402</t>
  </si>
  <si>
    <t>occupation403</t>
  </si>
  <si>
    <t>occupation404</t>
  </si>
  <si>
    <t>occupation405</t>
  </si>
  <si>
    <t>occupation406</t>
  </si>
  <si>
    <t>occupation407</t>
  </si>
  <si>
    <t>occupation408</t>
  </si>
  <si>
    <t>occupation409</t>
  </si>
  <si>
    <t>occupation410</t>
  </si>
  <si>
    <t>occupation411</t>
  </si>
  <si>
    <t>occupation412</t>
  </si>
  <si>
    <t>occupation413</t>
  </si>
  <si>
    <t>occupation414</t>
  </si>
  <si>
    <t>occupation415</t>
  </si>
  <si>
    <t>occupation416</t>
  </si>
  <si>
    <t>occupation417</t>
  </si>
  <si>
    <t>occupation418</t>
  </si>
  <si>
    <t>occupation419</t>
  </si>
  <si>
    <t>occupation420</t>
  </si>
  <si>
    <t>occupation421</t>
  </si>
  <si>
    <t>occupation422</t>
  </si>
  <si>
    <t>occupation423</t>
  </si>
  <si>
    <t>occupation424</t>
  </si>
  <si>
    <t>occupation425</t>
  </si>
  <si>
    <t>occupation426</t>
  </si>
  <si>
    <t>occupation427</t>
  </si>
  <si>
    <t>occupation428</t>
  </si>
  <si>
    <t>occupation429</t>
  </si>
  <si>
    <t>occupation430</t>
  </si>
  <si>
    <t>occupation431</t>
  </si>
  <si>
    <t>occupation432</t>
  </si>
  <si>
    <t>occupation433</t>
  </si>
  <si>
    <t>occupation434</t>
  </si>
  <si>
    <t>occupation435</t>
  </si>
  <si>
    <t>occupation436</t>
  </si>
  <si>
    <t>occupation437</t>
  </si>
  <si>
    <t>occupation438</t>
  </si>
  <si>
    <t>occupation439</t>
  </si>
  <si>
    <t>occupation440</t>
  </si>
  <si>
    <t>occupation441</t>
  </si>
  <si>
    <t>occupation442</t>
  </si>
  <si>
    <t>occupation443</t>
  </si>
  <si>
    <t>occupation444</t>
  </si>
  <si>
    <t>occupation445</t>
  </si>
  <si>
    <t>occupation446</t>
  </si>
  <si>
    <t>occupation447</t>
  </si>
  <si>
    <t>occupation448</t>
  </si>
  <si>
    <t>occupation449</t>
  </si>
  <si>
    <t>occupation450</t>
  </si>
  <si>
    <t>occupation451</t>
  </si>
  <si>
    <t>occupation452</t>
  </si>
  <si>
    <t>occupation453</t>
  </si>
  <si>
    <t>occupation454</t>
  </si>
  <si>
    <t>occupation455</t>
  </si>
  <si>
    <t>occupation456</t>
  </si>
  <si>
    <t>occupation457</t>
  </si>
  <si>
    <t>occupation458</t>
  </si>
  <si>
    <t>occupation459</t>
  </si>
  <si>
    <t>occupation460</t>
  </si>
  <si>
    <t>occupation461</t>
  </si>
  <si>
    <t>occupation462</t>
  </si>
  <si>
    <t>occupation463</t>
  </si>
  <si>
    <t>occupation464</t>
  </si>
  <si>
    <t>occupation465</t>
  </si>
  <si>
    <t>occupation466</t>
  </si>
  <si>
    <t>occupation467</t>
  </si>
  <si>
    <t>occupation468</t>
  </si>
  <si>
    <t>occupation469</t>
  </si>
  <si>
    <t>occupation470</t>
  </si>
  <si>
    <t>occupation471</t>
  </si>
  <si>
    <t>occupation472</t>
  </si>
  <si>
    <t>occupation473</t>
  </si>
  <si>
    <t>occupation474</t>
  </si>
  <si>
    <t>occupation475</t>
  </si>
  <si>
    <t>occupation476</t>
  </si>
  <si>
    <t>occupation477</t>
  </si>
  <si>
    <t>occupation478</t>
  </si>
  <si>
    <t>occupation479</t>
  </si>
  <si>
    <t>occupation480</t>
  </si>
  <si>
    <t>occupation481</t>
  </si>
  <si>
    <t>occupation482</t>
  </si>
  <si>
    <t>occupation483</t>
  </si>
  <si>
    <t>occupation484</t>
  </si>
  <si>
    <t>occupation485</t>
  </si>
  <si>
    <t>occupation486</t>
  </si>
  <si>
    <t>occupation487</t>
  </si>
  <si>
    <t>occupation488</t>
  </si>
  <si>
    <t>occupation489</t>
  </si>
  <si>
    <t>occupation490</t>
  </si>
  <si>
    <t>occupation491</t>
  </si>
  <si>
    <t>occupation492</t>
  </si>
  <si>
    <t>occupation493</t>
  </si>
  <si>
    <t>occupation494</t>
  </si>
  <si>
    <t>occupation495</t>
  </si>
  <si>
    <t>occupation496</t>
  </si>
  <si>
    <t>occupation497</t>
  </si>
  <si>
    <t>occupation498</t>
  </si>
  <si>
    <t>occupation499</t>
  </si>
  <si>
    <t>occupation500</t>
  </si>
  <si>
    <t>occupation501</t>
  </si>
  <si>
    <t>occupation502</t>
  </si>
  <si>
    <t>occupation503</t>
  </si>
  <si>
    <t>occupation504</t>
  </si>
  <si>
    <t>occupation505</t>
  </si>
  <si>
    <t>occupation506</t>
  </si>
  <si>
    <t>occupation507</t>
  </si>
  <si>
    <t>occupation508</t>
  </si>
  <si>
    <t>occupation509</t>
  </si>
  <si>
    <t>occupation510</t>
  </si>
  <si>
    <t>occupation511</t>
  </si>
  <si>
    <t>occupation512</t>
  </si>
  <si>
    <t>occupation513</t>
  </si>
  <si>
    <t>occupation514</t>
  </si>
  <si>
    <t>occupation515</t>
  </si>
  <si>
    <t>occupation516</t>
  </si>
  <si>
    <t>occupation517</t>
  </si>
  <si>
    <t>occupation518</t>
  </si>
  <si>
    <t>occupation519</t>
  </si>
  <si>
    <t>occupation520</t>
  </si>
  <si>
    <t>occupation521</t>
  </si>
  <si>
    <t>occupation522</t>
  </si>
  <si>
    <t>occupation523</t>
  </si>
  <si>
    <t>occupation524</t>
  </si>
  <si>
    <t>occupation525</t>
  </si>
  <si>
    <t xml:space="preserve">online and telephone
</t>
  </si>
  <si>
    <t xml:space="preserve">Yes
</t>
  </si>
  <si>
    <t xml:space="preserve">0330 022 6800
</t>
  </si>
  <si>
    <t>08:00 to 21.00</t>
  </si>
  <si>
    <t>09:00 to 17.00</t>
  </si>
  <si>
    <t>Drive upto 8000 miles, top-up if you need to</t>
  </si>
  <si>
    <t>Immediate cover available and your telematics box is fitted within 14 days.</t>
  </si>
  <si>
    <t>We reward you for safe driving, earn up to 100 Bonus Miles each month.</t>
  </si>
  <si>
    <t>Theft tracking may help you recover your car if it is stolen.</t>
  </si>
  <si>
    <t>Accident Alert can help us assist you in the event of an accident.</t>
  </si>
  <si>
    <t>No curfews or fines. UK based call centres.</t>
  </si>
  <si>
    <t>Your quote has been based on a number of assumptions, please check your  details with Tesco Bank Box Insurance before purchasing.
Your Tesco Bank Box Insurance policy will be arranged and administered by Insure The Box Limited of PO Box 1308, Newcastle Upon Tyne, NE12 2BF
Insure The Box Limited is authorised  by the Gibraltar Financial Services Commission and subject to limited regulation by the Financial Conduct Authority (Financial Services Number 595264).
Insure The Box Limited and BISL Limited are not part of the same group.</t>
  </si>
  <si>
    <t>Drive upto 10000 miles, top-up if you need to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</si>
</sst>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06">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sz val="10"/>
      <color indexed="55"/>
      <name val="Trebuchet MS"/>
      <family val="2"/>
    </font>
    <font>
      <b/>
      <sz val="10"/>
      <color theme="0"/>
      <name val="Trebuchet MS"/>
      <family val="2"/>
    </font>
    <font>
      <b/>
      <sz val="14"/>
      <color theme="1"/>
      <name val="Calibri"/>
      <family val="2"/>
      <scheme val="minor"/>
    </font>
  </fonts>
  <fills count="101">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0"/>
        <bgColor indexed="64"/>
      </patternFill>
    </fill>
    <fill>
      <patternFill patternType="solid">
        <fgColor rgb="FFC5D9F1"/>
        <bgColor indexed="64"/>
      </patternFill>
    </fill>
    <fill>
      <patternFill patternType="solid">
        <fgColor theme="3" tint="0.79998168889431442"/>
        <bgColor indexed="64"/>
      </patternFill>
    </fill>
    <fill>
      <patternFill patternType="solid">
        <fgColor theme="6"/>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s>
  <cellStyleXfs count="491">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4" fillId="33" borderId="0" applyNumberFormat="0" applyBorder="0" applyAlignment="0" applyProtection="0"/>
    <xf numFmtId="0" fontId="54" fillId="16" borderId="0" applyNumberFormat="0" applyBorder="0" applyAlignment="0" applyProtection="0"/>
    <xf numFmtId="0" fontId="54" fillId="21" borderId="0" applyNumberFormat="0" applyBorder="0" applyAlignment="0" applyProtection="0"/>
    <xf numFmtId="0" fontId="54" fillId="34" borderId="0" applyNumberFormat="0" applyBorder="0" applyAlignment="0" applyProtection="0"/>
    <xf numFmtId="0" fontId="54" fillId="6" borderId="0" applyNumberFormat="0" applyBorder="0" applyAlignment="0" applyProtection="0"/>
    <xf numFmtId="0" fontId="54" fillId="4" borderId="0" applyNumberFormat="0" applyBorder="0" applyAlignment="0" applyProtection="0"/>
    <xf numFmtId="0" fontId="54" fillId="9" borderId="0" applyNumberFormat="0" applyBorder="0" applyAlignment="0" applyProtection="0"/>
    <xf numFmtId="0" fontId="54" fillId="7" borderId="0" applyNumberFormat="0" applyBorder="0" applyAlignment="0" applyProtection="0"/>
    <xf numFmtId="0" fontId="54" fillId="35" borderId="0" applyNumberFormat="0" applyBorder="0" applyAlignment="0" applyProtection="0"/>
    <xf numFmtId="0" fontId="54" fillId="34" borderId="0" applyNumberFormat="0" applyBorder="0" applyAlignment="0" applyProtection="0"/>
    <xf numFmtId="0" fontId="54" fillId="9" borderId="0" applyNumberFormat="0" applyBorder="0" applyAlignment="0" applyProtection="0"/>
    <xf numFmtId="0" fontId="54"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5" fillId="0" borderId="22" applyNumberFormat="0" applyFill="0" applyAlignment="0" applyProtection="0"/>
    <xf numFmtId="0" fontId="63" fillId="0" borderId="0" applyNumberFormat="0" applyFont="0" applyFill="0" applyBorder="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0" fillId="0" borderId="0"/>
    <xf numFmtId="0" fontId="50" fillId="0" borderId="0"/>
    <xf numFmtId="0" fontId="53"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8" fillId="0" borderId="0" applyNumberFormat="0" applyFill="0" applyBorder="0" applyAlignment="0" applyProtection="0"/>
    <xf numFmtId="0" fontId="59" fillId="0" borderId="26" applyNumberFormat="0" applyFill="0" applyAlignment="0" applyProtection="0"/>
    <xf numFmtId="0" fontId="63" fillId="5" borderId="12" applyNumberFormat="0" applyFont="0" applyAlignment="0" applyProtection="0"/>
    <xf numFmtId="0" fontId="63" fillId="0" borderId="0">
      <alignment horizontal="left" wrapText="1"/>
    </xf>
    <xf numFmtId="0" fontId="5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0" fillId="0" borderId="0"/>
    <xf numFmtId="0" fontId="50"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3"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0" fillId="0" borderId="0"/>
    <xf numFmtId="0" fontId="18" fillId="60" borderId="13" applyNumberFormat="0" applyAlignment="0" applyProtection="0"/>
    <xf numFmtId="0" fontId="54" fillId="48" borderId="0" applyNumberFormat="0" applyBorder="0" applyAlignment="0" applyProtection="0"/>
    <xf numFmtId="0" fontId="2" fillId="0" borderId="0"/>
    <xf numFmtId="0" fontId="2" fillId="0" borderId="0"/>
    <xf numFmtId="0" fontId="54" fillId="48" borderId="0" applyNumberFormat="0" applyBorder="0" applyAlignment="0" applyProtection="0"/>
    <xf numFmtId="0" fontId="57"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4"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6" fillId="0" borderId="23" applyNumberFormat="0" applyFill="0" applyAlignment="0" applyProtection="0"/>
    <xf numFmtId="0" fontId="54" fillId="45" borderId="0" applyNumberFormat="0" applyBorder="0" applyAlignment="0" applyProtection="0"/>
    <xf numFmtId="0" fontId="54" fillId="50" borderId="0" applyNumberFormat="0" applyBorder="0" applyAlignment="0" applyProtection="0"/>
    <xf numFmtId="0" fontId="6" fillId="57" borderId="0" applyNumberFormat="0" applyBorder="0" applyAlignment="0" applyProtection="0"/>
    <xf numFmtId="0" fontId="59" fillId="0" borderId="26" applyNumberFormat="0" applyFill="0" applyAlignment="0" applyProtection="0"/>
    <xf numFmtId="0" fontId="55" fillId="0" borderId="22" applyNumberFormat="0" applyFill="0" applyAlignment="0" applyProtection="0"/>
    <xf numFmtId="0" fontId="6" fillId="50" borderId="0" applyNumberFormat="0" applyBorder="0" applyAlignment="0" applyProtection="0"/>
    <xf numFmtId="0" fontId="57" fillId="0" borderId="0" applyNumberFormat="0" applyFill="0" applyBorder="0" applyAlignment="0" applyProtection="0"/>
    <xf numFmtId="0" fontId="54"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4" fillId="0" borderId="0"/>
    <xf numFmtId="0" fontId="54" fillId="43" borderId="0" applyNumberFormat="0" applyBorder="0" applyAlignment="0" applyProtection="0"/>
    <xf numFmtId="0" fontId="5" fillId="62" borderId="0" applyNumberFormat="0" applyBorder="0" applyAlignment="0" applyProtection="0"/>
    <xf numFmtId="0" fontId="54"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4" fillId="49" borderId="0" applyNumberFormat="0" applyBorder="0" applyAlignment="0" applyProtection="0"/>
    <xf numFmtId="0" fontId="54" fillId="44" borderId="0" applyNumberFormat="0" applyBorder="0" applyAlignment="0" applyProtection="0"/>
    <xf numFmtId="0" fontId="6" fillId="56" borderId="0" applyNumberFormat="0" applyBorder="0" applyAlignment="0" applyProtection="0"/>
    <xf numFmtId="0" fontId="54" fillId="47" borderId="0" applyNumberFormat="0" applyBorder="0" applyAlignment="0" applyProtection="0"/>
    <xf numFmtId="0" fontId="2" fillId="0" borderId="0"/>
    <xf numFmtId="0" fontId="6" fillId="54" borderId="0" applyNumberFormat="0" applyBorder="0" applyAlignment="0" applyProtection="0"/>
    <xf numFmtId="0" fontId="54"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8" fillId="0" borderId="0" applyNumberFormat="0" applyFill="0" applyBorder="0" applyAlignment="0" applyProtection="0"/>
    <xf numFmtId="0" fontId="54"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3"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2" fillId="0" borderId="0" applyNumberFormat="0" applyFill="0" applyBorder="0" applyAlignment="0" applyProtection="0"/>
    <xf numFmtId="0" fontId="2" fillId="0" borderId="0" applyNumberFormat="0" applyFont="0" applyFill="0" applyBorder="0" applyAlignment="0" applyProtection="0"/>
    <xf numFmtId="0" fontId="84" fillId="0" borderId="0" applyNumberFormat="0" applyFill="0" applyBorder="0" applyAlignment="0" applyProtection="0"/>
    <xf numFmtId="0" fontId="85" fillId="0" borderId="31" applyNumberFormat="0" applyFill="0" applyAlignment="0" applyProtection="0"/>
    <xf numFmtId="0" fontId="86" fillId="0" borderId="32" applyNumberFormat="0" applyFill="0" applyAlignment="0" applyProtection="0"/>
    <xf numFmtId="0" fontId="87" fillId="0" borderId="33" applyNumberFormat="0" applyFill="0" applyAlignment="0" applyProtection="0"/>
    <xf numFmtId="0" fontId="87" fillId="0" borderId="0" applyNumberFormat="0" applyFill="0" applyBorder="0" applyAlignment="0" applyProtection="0"/>
    <xf numFmtId="0" fontId="88" fillId="67" borderId="0" applyNumberFormat="0" applyBorder="0" applyAlignment="0" applyProtection="0"/>
    <xf numFmtId="0" fontId="89" fillId="68" borderId="0" applyNumberFormat="0" applyBorder="0" applyAlignment="0" applyProtection="0"/>
    <xf numFmtId="0" fontId="90" fillId="69" borderId="0" applyNumberFormat="0" applyBorder="0" applyAlignment="0" applyProtection="0"/>
    <xf numFmtId="0" fontId="91" fillId="70" borderId="34" applyNumberFormat="0" applyAlignment="0" applyProtection="0"/>
    <xf numFmtId="0" fontId="92" fillId="71" borderId="35" applyNumberFormat="0" applyAlignment="0" applyProtection="0"/>
    <xf numFmtId="0" fontId="93" fillId="71" borderId="34" applyNumberFormat="0" applyAlignment="0" applyProtection="0"/>
    <xf numFmtId="0" fontId="94" fillId="0" borderId="36" applyNumberFormat="0" applyFill="0" applyAlignment="0" applyProtection="0"/>
    <xf numFmtId="0" fontId="68" fillId="72" borderId="37" applyNumberFormat="0" applyAlignment="0" applyProtection="0"/>
    <xf numFmtId="0" fontId="95" fillId="0" borderId="0" applyNumberFormat="0" applyFill="0" applyBorder="0" applyAlignment="0" applyProtection="0"/>
    <xf numFmtId="0" fontId="50" fillId="73" borderId="38" applyNumberFormat="0" applyFont="0" applyAlignment="0" applyProtection="0"/>
    <xf numFmtId="0" fontId="96" fillId="0" borderId="0" applyNumberFormat="0" applyFill="0" applyBorder="0" applyAlignment="0" applyProtection="0"/>
    <xf numFmtId="0" fontId="69" fillId="0" borderId="39" applyNumberFormat="0" applyFill="0" applyAlignment="0" applyProtection="0"/>
    <xf numFmtId="0" fontId="1" fillId="74" borderId="0" applyNumberFormat="0" applyBorder="0" applyAlignment="0" applyProtection="0"/>
    <xf numFmtId="0" fontId="50" fillId="75" borderId="0" applyNumberFormat="0" applyBorder="0" applyAlignment="0" applyProtection="0"/>
    <xf numFmtId="0" fontId="50"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50" fillId="79" borderId="0" applyNumberFormat="0" applyBorder="0" applyAlignment="0" applyProtection="0"/>
    <xf numFmtId="0" fontId="50"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50" fillId="83" borderId="0" applyNumberFormat="0" applyBorder="0" applyAlignment="0" applyProtection="0"/>
    <xf numFmtId="0" fontId="50" fillId="84" borderId="0" applyNumberFormat="0" applyBorder="0" applyAlignment="0" applyProtection="0"/>
    <xf numFmtId="0" fontId="1" fillId="85" borderId="0" applyNumberFormat="0" applyBorder="0" applyAlignment="0" applyProtection="0"/>
    <xf numFmtId="0" fontId="50" fillId="86" borderId="0" applyNumberFormat="0" applyBorder="0" applyAlignment="0" applyProtection="0"/>
    <xf numFmtId="0" fontId="50"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50" fillId="90" borderId="0" applyNumberFormat="0" applyBorder="0" applyAlignment="0" applyProtection="0"/>
    <xf numFmtId="0" fontId="50"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50" fillId="94" borderId="0" applyNumberFormat="0" applyBorder="0" applyAlignment="0" applyProtection="0"/>
    <xf numFmtId="0" fontId="50"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7" fillId="0" borderId="0" applyNumberFormat="0" applyBorder="0" applyProtection="0">
      <alignment vertical="center" wrapText="1"/>
    </xf>
    <xf numFmtId="0" fontId="31" fillId="25" borderId="40"/>
    <xf numFmtId="0" fontId="32" fillId="7" borderId="0"/>
    <xf numFmtId="0" fontId="33" fillId="12" borderId="0"/>
    <xf numFmtId="0" fontId="98" fillId="0" borderId="0" applyNumberFormat="0" applyFill="0" applyBorder="0" applyAlignment="0" applyProtection="0">
      <alignment vertical="top"/>
      <protection locked="0"/>
    </xf>
    <xf numFmtId="0" fontId="31" fillId="0" borderId="0"/>
    <xf numFmtId="0" fontId="100" fillId="0" borderId="0" applyNumberFormat="0" applyFill="0" applyBorder="0" applyAlignment="0" applyProtection="0">
      <alignment vertical="top"/>
      <protection locked="0"/>
    </xf>
    <xf numFmtId="0" fontId="99" fillId="0" borderId="0"/>
    <xf numFmtId="0" fontId="2" fillId="5" borderId="25" applyNumberFormat="0" applyFont="0" applyAlignment="0" applyProtection="0"/>
    <xf numFmtId="0" fontId="2" fillId="0" borderId="0">
      <alignment horizontal="left" wrapText="1"/>
    </xf>
    <xf numFmtId="0" fontId="50" fillId="0" borderId="0"/>
    <xf numFmtId="0" fontId="54" fillId="19" borderId="0" applyNumberFormat="0" applyBorder="0" applyAlignment="0" applyProtection="0"/>
    <xf numFmtId="0" fontId="6" fillId="38" borderId="0" applyNumberFormat="0" applyBorder="0" applyAlignment="0" applyProtection="0"/>
    <xf numFmtId="0" fontId="54"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4" fillId="34" borderId="0" applyNumberFormat="0" applyBorder="0" applyAlignment="0" applyProtection="0"/>
    <xf numFmtId="0" fontId="54" fillId="7" borderId="0" applyNumberFormat="0" applyBorder="0" applyAlignment="0" applyProtection="0"/>
    <xf numFmtId="0" fontId="54" fillId="9" borderId="0" applyNumberFormat="0" applyBorder="0" applyAlignment="0" applyProtection="0"/>
    <xf numFmtId="0" fontId="54" fillId="34" borderId="0" applyNumberFormat="0" applyBorder="0" applyAlignment="0" applyProtection="0"/>
    <xf numFmtId="0" fontId="54" fillId="16" borderId="0" applyNumberFormat="0" applyBorder="0" applyAlignment="0" applyProtection="0"/>
    <xf numFmtId="0" fontId="54" fillId="9" borderId="0" applyNumberFormat="0" applyBorder="0" applyAlignment="0" applyProtection="0"/>
    <xf numFmtId="0" fontId="54" fillId="33" borderId="0" applyNumberFormat="0" applyBorder="0" applyAlignment="0" applyProtection="0"/>
    <xf numFmtId="0" fontId="6" fillId="37" borderId="0" applyNumberFormat="0" applyBorder="0" applyAlignment="0" applyProtection="0"/>
    <xf numFmtId="0" fontId="54" fillId="6" borderId="0" applyNumberFormat="0" applyBorder="0" applyAlignment="0" applyProtection="0"/>
    <xf numFmtId="0" fontId="54" fillId="21"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4" fillId="33" borderId="0" applyNumberFormat="0" applyBorder="0" applyAlignment="0" applyProtection="0"/>
    <xf numFmtId="0" fontId="54" fillId="16" borderId="0" applyNumberFormat="0" applyBorder="0" applyAlignment="0" applyProtection="0"/>
    <xf numFmtId="0" fontId="54" fillId="21" borderId="0" applyNumberFormat="0" applyBorder="0" applyAlignment="0" applyProtection="0"/>
    <xf numFmtId="0" fontId="54" fillId="34" borderId="0" applyNumberFormat="0" applyBorder="0" applyAlignment="0" applyProtection="0"/>
    <xf numFmtId="0" fontId="54" fillId="6" borderId="0" applyNumberFormat="0" applyBorder="0" applyAlignment="0" applyProtection="0"/>
    <xf numFmtId="0" fontId="54" fillId="4" borderId="0" applyNumberFormat="0" applyBorder="0" applyAlignment="0" applyProtection="0"/>
    <xf numFmtId="0" fontId="54" fillId="9" borderId="0" applyNumberFormat="0" applyBorder="0" applyAlignment="0" applyProtection="0"/>
    <xf numFmtId="0" fontId="54" fillId="7" borderId="0" applyNumberFormat="0" applyBorder="0" applyAlignment="0" applyProtection="0"/>
    <xf numFmtId="0" fontId="54" fillId="35" borderId="0" applyNumberFormat="0" applyBorder="0" applyAlignment="0" applyProtection="0"/>
    <xf numFmtId="0" fontId="54" fillId="34" borderId="0" applyNumberFormat="0" applyBorder="0" applyAlignment="0" applyProtection="0"/>
    <xf numFmtId="0" fontId="54" fillId="9" borderId="0" applyNumberFormat="0" applyBorder="0" applyAlignment="0" applyProtection="0"/>
    <xf numFmtId="0" fontId="54"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8" fillId="0" borderId="0" applyNumberFormat="0" applyFill="0" applyBorder="0" applyAlignment="0" applyProtection="0"/>
    <xf numFmtId="0" fontId="59"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2"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50" fillId="0" borderId="0"/>
    <xf numFmtId="0" fontId="50" fillId="0" borderId="0"/>
    <xf numFmtId="0" fontId="2" fillId="0" borderId="0"/>
    <xf numFmtId="0" fontId="2" fillId="0" borderId="0"/>
    <xf numFmtId="0" fontId="50" fillId="0" borderId="0"/>
    <xf numFmtId="0" fontId="2" fillId="0" borderId="0"/>
    <xf numFmtId="0" fontId="2" fillId="0" borderId="0"/>
    <xf numFmtId="0" fontId="50"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cellStyleXfs>
  <cellXfs count="310">
    <xf numFmtId="0" fontId="0" fillId="0" borderId="0" xfId="0"/>
    <xf numFmtId="0" fontId="0" fillId="0" borderId="0" xfId="0" applyAlignment="1">
      <alignment wrapText="1"/>
    </xf>
    <xf numFmtId="0" fontId="40" fillId="0" borderId="0" xfId="0" applyFont="1" applyAlignment="1">
      <alignment wrapText="1"/>
    </xf>
    <xf numFmtId="0" fontId="0" fillId="28" borderId="0" xfId="0" applyFill="1"/>
    <xf numFmtId="0" fontId="0" fillId="29" borderId="0" xfId="0"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1" fillId="0" borderId="20" xfId="49" applyFont="1" applyBorder="1" applyAlignment="1">
      <alignment vertical="top" wrapText="1"/>
    </xf>
    <xf numFmtId="0" fontId="41" fillId="0" borderId="21" xfId="49" applyFont="1" applyBorder="1" applyAlignment="1">
      <alignment vertical="top" wrapText="1"/>
    </xf>
    <xf numFmtId="0" fontId="41" fillId="0" borderId="20" xfId="49" applyFont="1" applyBorder="1" applyAlignment="1">
      <alignment horizontal="left" vertical="top" wrapText="1"/>
    </xf>
    <xf numFmtId="16" fontId="41" fillId="0" borderId="20" xfId="49" applyNumberFormat="1" applyFont="1" applyBorder="1" applyAlignment="1">
      <alignment vertical="top" wrapText="1"/>
    </xf>
    <xf numFmtId="0" fontId="48" fillId="31" borderId="1" xfId="0" applyFont="1" applyFill="1" applyBorder="1"/>
    <xf numFmtId="0" fontId="1" fillId="31" borderId="0" xfId="0" applyFont="1" applyFill="1"/>
    <xf numFmtId="0" fontId="48"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1" fillId="0" borderId="1" xfId="103" applyFont="1" applyFill="1" applyBorder="1" applyAlignment="1">
      <alignment horizontal="center" vertical="center" wrapText="1"/>
    </xf>
    <xf numFmtId="0" fontId="62" fillId="0" borderId="1" xfId="103" applyFont="1" applyFill="1" applyBorder="1" applyAlignment="1">
      <alignment horizontal="center" vertical="top" wrapText="1"/>
    </xf>
    <xf numFmtId="0" fontId="51" fillId="0" borderId="1" xfId="111" applyFont="1" applyFill="1" applyBorder="1" applyProtection="1">
      <protection locked="0"/>
    </xf>
    <xf numFmtId="0" fontId="61" fillId="0" borderId="1" xfId="103" applyFont="1" applyFill="1" applyBorder="1" applyAlignment="1">
      <alignment horizontal="left" vertical="top" wrapText="1"/>
    </xf>
    <xf numFmtId="0" fontId="61" fillId="0" borderId="1" xfId="103" applyFont="1" applyFill="1" applyBorder="1" applyAlignment="1">
      <alignment wrapText="1"/>
    </xf>
    <xf numFmtId="0" fontId="61" fillId="0" borderId="1" xfId="103" applyFont="1" applyFill="1" applyBorder="1" applyAlignment="1">
      <alignment horizontal="center" vertical="top" wrapText="1"/>
    </xf>
    <xf numFmtId="0" fontId="61" fillId="0" borderId="1" xfId="103" applyFont="1" applyFill="1" applyBorder="1" applyAlignment="1">
      <alignment horizontal="center" wrapText="1"/>
    </xf>
    <xf numFmtId="0" fontId="22" fillId="0" borderId="1" xfId="90" applyFont="1" applyFill="1" applyBorder="1" applyAlignment="1"/>
    <xf numFmtId="0" fontId="26" fillId="0" borderId="1" xfId="90" applyFont="1" applyFill="1" applyBorder="1"/>
    <xf numFmtId="0" fontId="52"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0" fontId="0" fillId="0" borderId="0" xfId="0" applyAlignment="1"/>
    <xf numFmtId="0" fontId="48" fillId="0" borderId="5" xfId="103" applyFont="1" applyFill="1" applyBorder="1" applyAlignment="1">
      <alignment wrapText="1"/>
    </xf>
    <xf numFmtId="0" fontId="26" fillId="0" borderId="5" xfId="90" applyFont="1" applyFill="1" applyBorder="1" applyAlignment="1">
      <alignment horizontal="left" vertical="top" wrapText="1"/>
    </xf>
    <xf numFmtId="0" fontId="40" fillId="0" borderId="1" xfId="0" applyFont="1" applyBorder="1" applyAlignment="1">
      <alignment wrapText="1"/>
    </xf>
    <xf numFmtId="49" fontId="48"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49" fontId="48" fillId="0" borderId="1" xfId="103" applyNumberFormat="1" applyFont="1" applyFill="1" applyBorder="1" applyAlignment="1">
      <alignment wrapText="1"/>
    </xf>
    <xf numFmtId="0" fontId="48" fillId="0" borderId="1" xfId="103" applyFont="1" applyFill="1" applyBorder="1" applyAlignment="1">
      <alignment wrapText="1"/>
    </xf>
    <xf numFmtId="0" fontId="0" fillId="0" borderId="5" xfId="0" applyBorder="1" applyAlignment="1"/>
    <xf numFmtId="0" fontId="43" fillId="0" borderId="15" xfId="0" applyFont="1" applyFill="1" applyBorder="1" applyAlignment="1">
      <alignment wrapText="1"/>
    </xf>
    <xf numFmtId="2" fontId="0" fillId="0" borderId="0" xfId="0" applyNumberFormat="1"/>
    <xf numFmtId="0" fontId="0" fillId="30" borderId="1" xfId="0" applyFill="1" applyBorder="1"/>
    <xf numFmtId="166" fontId="22" fillId="0" borderId="5" xfId="54" applyNumberFormat="1" applyFont="1" applyFill="1" applyBorder="1"/>
    <xf numFmtId="0" fontId="1" fillId="0" borderId="1" xfId="1" applyFill="1" applyBorder="1"/>
    <xf numFmtId="2" fontId="0" fillId="0" borderId="1" xfId="0" applyNumberFormat="1" applyBorder="1"/>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40" borderId="1" xfId="0" applyFill="1" applyBorder="1" applyAlignment="1">
      <alignment wrapText="1"/>
    </xf>
    <xf numFmtId="0" fontId="0" fillId="0" borderId="1" xfId="0" applyBorder="1" applyAlignment="1">
      <alignment horizontal="center"/>
    </xf>
    <xf numFmtId="0" fontId="40" fillId="0" borderId="1" xfId="0" applyFont="1" applyFill="1" applyBorder="1" applyAlignment="1">
      <alignment wrapText="1"/>
    </xf>
    <xf numFmtId="0" fontId="65" fillId="0" borderId="1" xfId="0" applyFont="1" applyFill="1" applyBorder="1" applyAlignment="1">
      <alignment wrapText="1"/>
    </xf>
    <xf numFmtId="0" fontId="0" fillId="0" borderId="2" xfId="0" applyFill="1" applyBorder="1"/>
    <xf numFmtId="0" fontId="67" fillId="41" borderId="1" xfId="173"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27" fillId="31" borderId="1" xfId="56" applyFont="1" applyFill="1" applyBorder="1" applyAlignment="1">
      <alignment horizontal="center" vertical="center" wrapText="1"/>
    </xf>
    <xf numFmtId="0" fontId="0" fillId="0" borderId="1" xfId="0" applyBorder="1" applyAlignment="1"/>
    <xf numFmtId="0" fontId="40" fillId="0" borderId="1" xfId="0" applyFont="1" applyBorder="1" applyAlignment="1">
      <alignment wrapText="1"/>
    </xf>
    <xf numFmtId="0" fontId="27" fillId="0" borderId="15" xfId="56" applyFont="1" applyFill="1" applyBorder="1" applyAlignment="1">
      <alignment horizontal="center" vertical="center" wrapText="1"/>
    </xf>
    <xf numFmtId="0" fontId="27" fillId="0" borderId="17" xfId="56" applyFont="1" applyFill="1" applyBorder="1" applyAlignment="1">
      <alignment horizontal="center" vertical="center"/>
    </xf>
    <xf numFmtId="0" fontId="27" fillId="0" borderId="15" xfId="56" applyFont="1" applyFill="1" applyBorder="1" applyAlignment="1">
      <alignment horizontal="center" vertical="center"/>
    </xf>
    <xf numFmtId="0" fontId="0" fillId="0" borderId="15" xfId="0"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27" fillId="0" borderId="1" xfId="56" applyFont="1" applyFill="1" applyBorder="1" applyAlignment="1">
      <alignment horizontal="center" vertical="center"/>
    </xf>
    <xf numFmtId="0" fontId="0" fillId="27" borderId="0" xfId="0" applyFill="1"/>
    <xf numFmtId="0" fontId="44" fillId="27" borderId="28" xfId="0" applyFont="1" applyFill="1" applyBorder="1" applyAlignment="1">
      <alignment wrapText="1"/>
    </xf>
    <xf numFmtId="0" fontId="0" fillId="27" borderId="0" xfId="0" applyFill="1" applyAlignment="1">
      <alignment wrapText="1"/>
    </xf>
    <xf numFmtId="165" fontId="28" fillId="0" borderId="1" xfId="56" applyNumberFormat="1" applyFont="1" applyFill="1" applyBorder="1" applyAlignment="1">
      <alignment horizontal="center" vertical="center" wrapText="1"/>
    </xf>
    <xf numFmtId="0" fontId="66" fillId="0" borderId="1" xfId="0" applyFont="1" applyBorder="1"/>
    <xf numFmtId="0" fontId="0" fillId="27" borderId="29" xfId="0" applyFill="1" applyBorder="1"/>
    <xf numFmtId="165" fontId="27" fillId="0" borderId="15" xfId="56" applyNumberFormat="1" applyFont="1" applyFill="1" applyBorder="1" applyAlignment="1">
      <alignment horizontal="center" vertical="center" wrapText="1"/>
    </xf>
    <xf numFmtId="0" fontId="0" fillId="0" borderId="0" xfId="0" applyFill="1"/>
    <xf numFmtId="0" fontId="63" fillId="0" borderId="1" xfId="291" applyFill="1" applyBorder="1"/>
    <xf numFmtId="14" fontId="63" fillId="0" borderId="1" xfId="291" applyNumberFormat="1" applyFill="1" applyBorder="1"/>
    <xf numFmtId="0" fontId="68" fillId="27" borderId="0" xfId="0" applyFont="1" applyFill="1"/>
    <xf numFmtId="0" fontId="70" fillId="31" borderId="0" xfId="0" applyFont="1" applyFill="1"/>
    <xf numFmtId="0" fontId="70" fillId="31" borderId="1" xfId="0" applyFont="1" applyFill="1" applyBorder="1" applyAlignment="1">
      <alignment wrapText="1"/>
    </xf>
    <xf numFmtId="0" fontId="70" fillId="31" borderId="1" xfId="0" applyFont="1" applyFill="1" applyBorder="1"/>
    <xf numFmtId="0" fontId="71" fillId="27" borderId="28" xfId="0" applyFont="1" applyFill="1" applyBorder="1" applyAlignment="1">
      <alignment wrapText="1"/>
    </xf>
    <xf numFmtId="0" fontId="0" fillId="32" borderId="0" xfId="0" applyFill="1"/>
    <xf numFmtId="0" fontId="46" fillId="31" borderId="3" xfId="0" applyFont="1" applyFill="1" applyBorder="1"/>
    <xf numFmtId="0" fontId="47" fillId="31" borderId="3" xfId="0" applyFont="1" applyFill="1" applyBorder="1"/>
    <xf numFmtId="0" fontId="71" fillId="32" borderId="0" xfId="0" applyFont="1" applyFill="1" applyBorder="1"/>
    <xf numFmtId="0" fontId="0" fillId="32" borderId="0" xfId="0" applyFill="1" applyBorder="1"/>
    <xf numFmtId="0" fontId="48" fillId="32" borderId="0" xfId="0" applyFont="1" applyFill="1" applyBorder="1"/>
    <xf numFmtId="0" fontId="47" fillId="31" borderId="30" xfId="0" applyFont="1" applyFill="1" applyBorder="1"/>
    <xf numFmtId="0" fontId="46" fillId="31" borderId="4" xfId="0" applyFont="1" applyFill="1" applyBorder="1"/>
    <xf numFmtId="0" fontId="47" fillId="31" borderId="4" xfId="0" applyFont="1" applyFill="1" applyBorder="1"/>
    <xf numFmtId="0" fontId="73" fillId="32" borderId="0" xfId="0" applyFont="1" applyFill="1"/>
    <xf numFmtId="0" fontId="49" fillId="31" borderId="28" xfId="2" applyFont="1" applyFill="1" applyBorder="1" applyAlignment="1">
      <alignment horizontal="left" wrapText="1"/>
    </xf>
    <xf numFmtId="0" fontId="49" fillId="31" borderId="30" xfId="2" applyFont="1" applyFill="1" applyBorder="1" applyAlignment="1">
      <alignment horizontal="left" wrapText="1"/>
    </xf>
    <xf numFmtId="0" fontId="48" fillId="64" borderId="1" xfId="1" applyFont="1" applyFill="1" applyBorder="1"/>
    <xf numFmtId="0" fontId="75" fillId="65" borderId="15" xfId="0" applyFont="1" applyFill="1" applyBorder="1" applyAlignment="1">
      <alignment wrapText="1"/>
    </xf>
    <xf numFmtId="0" fontId="40" fillId="66" borderId="1" xfId="0" applyFont="1" applyFill="1" applyBorder="1" applyAlignment="1">
      <alignment wrapText="1"/>
    </xf>
    <xf numFmtId="0" fontId="74"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0" fillId="31" borderId="30" xfId="0" applyFill="1" applyBorder="1"/>
    <xf numFmtId="0" fontId="0" fillId="31" borderId="4" xfId="0" applyFill="1" applyBorder="1"/>
    <xf numFmtId="0" fontId="0" fillId="66" borderId="1" xfId="0" applyFill="1" applyBorder="1"/>
    <xf numFmtId="0" fontId="76" fillId="31" borderId="28" xfId="0" applyFont="1" applyFill="1" applyBorder="1" applyAlignment="1">
      <alignment wrapText="1"/>
    </xf>
    <xf numFmtId="0" fontId="65" fillId="64" borderId="0" xfId="0" applyFont="1" applyFill="1"/>
    <xf numFmtId="0" fontId="65" fillId="66" borderId="1" xfId="0" applyFont="1" applyFill="1" applyBorder="1" applyAlignment="1">
      <alignment wrapText="1"/>
    </xf>
    <xf numFmtId="0" fontId="0" fillId="64" borderId="0" xfId="0" applyFill="1" applyAlignment="1"/>
    <xf numFmtId="0" fontId="77" fillId="32" borderId="0" xfId="0" applyFont="1" applyFill="1"/>
    <xf numFmtId="0" fontId="65" fillId="65" borderId="0" xfId="0" applyFont="1" applyFill="1"/>
    <xf numFmtId="0" fontId="1" fillId="27" borderId="0" xfId="0" applyFont="1" applyFill="1"/>
    <xf numFmtId="0" fontId="0" fillId="27" borderId="0" xfId="0" applyFill="1"/>
    <xf numFmtId="0" fontId="0" fillId="27" borderId="1" xfId="0" applyFill="1" applyBorder="1"/>
    <xf numFmtId="0" fontId="27" fillId="64" borderId="16" xfId="56" applyFont="1" applyFill="1" applyBorder="1" applyAlignment="1">
      <alignment horizontal="center" vertical="center" wrapText="1"/>
    </xf>
    <xf numFmtId="0" fontId="76" fillId="0" borderId="1" xfId="0" applyFont="1" applyBorder="1" applyAlignment="1">
      <alignment horizontal="center" vertical="center" wrapText="1"/>
    </xf>
    <xf numFmtId="0" fontId="42" fillId="0" borderId="1" xfId="2" applyFont="1" applyFill="1" applyBorder="1" applyAlignment="1">
      <alignment horizontal="left" wrapText="1"/>
    </xf>
    <xf numFmtId="0" fontId="27" fillId="65" borderId="16" xfId="56" applyFont="1" applyFill="1" applyBorder="1" applyAlignment="1">
      <alignment horizontal="center" vertical="center" wrapText="1"/>
    </xf>
    <xf numFmtId="0" fontId="27" fillId="66" borderId="15" xfId="0" applyFont="1" applyFill="1" applyBorder="1" applyAlignment="1">
      <alignment vertical="center"/>
    </xf>
    <xf numFmtId="0" fontId="39" fillId="0" borderId="1" xfId="2" applyFont="1" applyFill="1" applyBorder="1" applyAlignment="1">
      <alignment horizontal="left" wrapText="1"/>
    </xf>
    <xf numFmtId="0" fontId="0" fillId="0" borderId="1" xfId="0" applyBorder="1"/>
    <xf numFmtId="0" fontId="40" fillId="0" borderId="1" xfId="0" applyFont="1" applyFill="1" applyBorder="1" applyAlignment="1">
      <alignment wrapText="1"/>
    </xf>
    <xf numFmtId="0" fontId="0" fillId="64" borderId="0" xfId="0" applyFill="1"/>
    <xf numFmtId="0" fontId="0" fillId="65" borderId="0" xfId="0" applyFill="1"/>
    <xf numFmtId="0" fontId="79" fillId="31" borderId="4" xfId="0" applyFont="1" applyFill="1" applyBorder="1"/>
    <xf numFmtId="0" fontId="76" fillId="0" borderId="1" xfId="0" applyFont="1" applyBorder="1" applyAlignment="1">
      <alignment horizontal="center" vertical="center" wrapText="1"/>
    </xf>
    <xf numFmtId="0" fontId="76" fillId="0" borderId="1" xfId="0" applyFont="1" applyBorder="1" applyAlignment="1">
      <alignment horizontal="center" vertical="center" wrapText="1"/>
    </xf>
    <xf numFmtId="0" fontId="76" fillId="0" borderId="1" xfId="0" applyFont="1" applyBorder="1" applyAlignment="1">
      <alignment horizontal="center" vertical="center" wrapText="1"/>
    </xf>
    <xf numFmtId="0" fontId="76" fillId="0" borderId="1" xfId="0" applyFont="1" applyBorder="1" applyAlignment="1">
      <alignment horizontal="center" vertical="center" wrapText="1"/>
    </xf>
    <xf numFmtId="0" fontId="42" fillId="27" borderId="1" xfId="2" applyFont="1" applyFill="1" applyBorder="1" applyAlignment="1">
      <alignment horizontal="left" wrapText="1"/>
    </xf>
    <xf numFmtId="0" fontId="39" fillId="27" borderId="1" xfId="2" applyFont="1" applyFill="1" applyBorder="1" applyAlignment="1">
      <alignment horizontal="left" wrapText="1"/>
    </xf>
    <xf numFmtId="0" fontId="76"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80" fillId="31" borderId="4" xfId="0" applyFont="1" applyFill="1" applyBorder="1"/>
    <xf numFmtId="0" fontId="80" fillId="31" borderId="30" xfId="0" applyFont="1" applyFill="1" applyBorder="1"/>
    <xf numFmtId="0" fontId="77" fillId="32" borderId="0" xfId="0" applyFont="1" applyFill="1"/>
    <xf numFmtId="0" fontId="81" fillId="31" borderId="0" xfId="0" applyFont="1" applyFill="1"/>
    <xf numFmtId="0" fontId="79" fillId="31" borderId="0" xfId="0" applyFont="1" applyFill="1"/>
    <xf numFmtId="0" fontId="65" fillId="66" borderId="15" xfId="0" applyFont="1" applyFill="1" applyBorder="1" applyAlignment="1">
      <alignment wrapText="1"/>
    </xf>
    <xf numFmtId="0" fontId="0" fillId="0" borderId="1" xfId="0" applyBorder="1"/>
    <xf numFmtId="0" fontId="0" fillId="27" borderId="0" xfId="0" applyFill="1"/>
    <xf numFmtId="0" fontId="69" fillId="31" borderId="0" xfId="0" applyFont="1" applyFill="1"/>
    <xf numFmtId="0" fontId="70" fillId="31" borderId="0" xfId="0" applyFont="1" applyFill="1"/>
    <xf numFmtId="0" fontId="70" fillId="31" borderId="0" xfId="0" applyFont="1" applyFill="1" applyAlignment="1"/>
    <xf numFmtId="0" fontId="69" fillId="31" borderId="0" xfId="0" applyFont="1" applyFill="1" applyAlignment="1">
      <alignment wrapText="1"/>
    </xf>
    <xf numFmtId="0" fontId="0" fillId="0" borderId="1" xfId="0" applyBorder="1"/>
    <xf numFmtId="0" fontId="71" fillId="32" borderId="0" xfId="0" applyFont="1" applyFill="1"/>
    <xf numFmtId="0" fontId="68" fillId="27" borderId="0" xfId="0" applyFont="1" applyFill="1"/>
    <xf numFmtId="0" fontId="0" fillId="0" borderId="0" xfId="0" applyFill="1" applyAlignment="1">
      <alignment wrapText="1"/>
    </xf>
    <xf numFmtId="0" fontId="71" fillId="0" borderId="0" xfId="0" applyFont="1" applyFill="1" applyBorder="1" applyAlignment="1">
      <alignment wrapText="1"/>
    </xf>
    <xf numFmtId="0" fontId="44" fillId="0" borderId="0" xfId="0" applyFont="1" applyFill="1" applyBorder="1" applyAlignment="1">
      <alignment wrapText="1"/>
    </xf>
    <xf numFmtId="0" fontId="27" fillId="0" borderId="0" xfId="56" applyFont="1" applyFill="1" applyBorder="1" applyAlignment="1">
      <alignment horizontal="center" vertical="center"/>
    </xf>
    <xf numFmtId="165" fontId="27" fillId="0" borderId="0" xfId="56" applyNumberFormat="1" applyFont="1" applyFill="1" applyBorder="1" applyAlignment="1">
      <alignment horizontal="center" vertical="center" wrapText="1"/>
    </xf>
    <xf numFmtId="0" fontId="66" fillId="0" borderId="0" xfId="0" applyFont="1" applyBorder="1"/>
    <xf numFmtId="0" fontId="0" fillId="40" borderId="15" xfId="0" applyFill="1" applyBorder="1" applyAlignment="1">
      <alignment wrapText="1"/>
    </xf>
    <xf numFmtId="0" fontId="70" fillId="27" borderId="0" xfId="0" applyFont="1" applyFill="1"/>
    <xf numFmtId="0" fontId="70" fillId="27" borderId="0" xfId="0" applyFont="1" applyFill="1" applyAlignment="1">
      <alignment wrapText="1"/>
    </xf>
    <xf numFmtId="0" fontId="70" fillId="29" borderId="0" xfId="0" applyFont="1" applyFill="1" applyAlignment="1">
      <alignment wrapText="1"/>
    </xf>
    <xf numFmtId="0" fontId="70" fillId="28" borderId="0" xfId="0" applyFont="1" applyFill="1" applyAlignment="1">
      <alignment wrapText="1"/>
    </xf>
    <xf numFmtId="0" fontId="70" fillId="40" borderId="0" xfId="0" applyFont="1" applyFill="1" applyAlignment="1">
      <alignment wrapText="1"/>
    </xf>
    <xf numFmtId="0" fontId="48" fillId="64" borderId="0" xfId="0" applyFont="1" applyFill="1"/>
    <xf numFmtId="0" fontId="48" fillId="65" borderId="0" xfId="0" applyFont="1" applyFill="1"/>
    <xf numFmtId="0" fontId="48" fillId="66" borderId="0" xfId="0" applyFont="1" applyFill="1"/>
    <xf numFmtId="0" fontId="1" fillId="32" borderId="0" xfId="0" applyFont="1" applyFill="1"/>
    <xf numFmtId="0" fontId="68" fillId="32" borderId="0" xfId="0" applyFont="1" applyFill="1" applyBorder="1"/>
    <xf numFmtId="0" fontId="0" fillId="31" borderId="1" xfId="0" applyFill="1" applyBorder="1"/>
    <xf numFmtId="0" fontId="70" fillId="0" borderId="0" xfId="0" applyFont="1" applyFill="1" applyBorder="1"/>
    <xf numFmtId="0" fontId="0" fillId="31" borderId="5" xfId="0" applyFill="1" applyBorder="1"/>
    <xf numFmtId="0" fontId="70" fillId="31" borderId="4" xfId="0" applyFont="1" applyFill="1" applyBorder="1"/>
    <xf numFmtId="0" fontId="0" fillId="30" borderId="0" xfId="0" applyFill="1"/>
    <xf numFmtId="0" fontId="69"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1" fillId="0" borderId="1" xfId="386" applyNumberFormat="1" applyFont="1" applyFill="1" applyBorder="1" applyAlignment="1">
      <alignment wrapText="1"/>
    </xf>
    <xf numFmtId="0" fontId="0" fillId="0" borderId="3" xfId="0" applyBorder="1"/>
    <xf numFmtId="0" fontId="0" fillId="64" borderId="1" xfId="0" applyFill="1" applyBorder="1"/>
    <xf numFmtId="0" fontId="0" fillId="65" borderId="1" xfId="0" applyFill="1" applyBorder="1"/>
    <xf numFmtId="0" fontId="69" fillId="31" borderId="1" xfId="0" applyFont="1" applyFill="1" applyBorder="1"/>
    <xf numFmtId="49" fontId="22" fillId="98" borderId="1" xfId="445" applyNumberFormat="1" applyFont="1" applyFill="1" applyBorder="1" applyAlignment="1">
      <alignment horizontal="left" vertical="top" wrapText="1"/>
    </xf>
    <xf numFmtId="49" fontId="64" fillId="98" borderId="1" xfId="441" applyNumberFormat="1" applyFont="1" applyFill="1" applyBorder="1" applyAlignment="1">
      <alignment horizontal="left" wrapText="1"/>
    </xf>
    <xf numFmtId="49" fontId="64" fillId="98" borderId="1" xfId="442" applyNumberFormat="1" applyFont="1" applyFill="1" applyBorder="1" applyAlignment="1">
      <alignment horizontal="left" wrapText="1"/>
    </xf>
    <xf numFmtId="0" fontId="2" fillId="0" borderId="1" xfId="445" applyFont="1" applyFill="1" applyBorder="1"/>
    <xf numFmtId="0" fontId="23" fillId="0" borderId="1" xfId="445" applyFont="1" applyFill="1" applyBorder="1" applyAlignment="1">
      <alignment vertical="top" wrapText="1"/>
    </xf>
    <xf numFmtId="0" fontId="22" fillId="0" borderId="1" xfId="445" applyFont="1" applyBorder="1" applyAlignment="1">
      <alignment vertical="top" wrapText="1"/>
    </xf>
    <xf numFmtId="0" fontId="22" fillId="0" borderId="1" xfId="445" applyFont="1" applyFill="1" applyBorder="1" applyAlignment="1">
      <alignment vertical="top" wrapText="1"/>
    </xf>
    <xf numFmtId="0" fontId="23" fillId="0" borderId="5" xfId="442" applyFont="1" applyFill="1" applyBorder="1" applyAlignment="1">
      <alignment wrapText="1"/>
    </xf>
    <xf numFmtId="0" fontId="51" fillId="0" borderId="1" xfId="442" applyFont="1" applyFill="1" applyBorder="1" applyAlignment="1">
      <alignment wrapText="1"/>
    </xf>
    <xf numFmtId="0" fontId="23" fillId="97" borderId="2" xfId="442" applyFont="1" applyFill="1" applyBorder="1" applyAlignment="1">
      <alignment wrapText="1"/>
    </xf>
    <xf numFmtId="0" fontId="23" fillId="0" borderId="1" xfId="442" applyFont="1" applyFill="1" applyBorder="1" applyAlignment="1">
      <alignment wrapText="1"/>
    </xf>
    <xf numFmtId="49" fontId="23" fillId="0" borderId="1" xfId="442" applyNumberFormat="1" applyFont="1" applyFill="1" applyBorder="1" applyAlignment="1">
      <alignment horizontal="left" wrapText="1"/>
    </xf>
    <xf numFmtId="0" fontId="104" fillId="97" borderId="5" xfId="442" applyFont="1" applyFill="1" applyBorder="1" applyAlignment="1">
      <alignment wrapText="1"/>
    </xf>
    <xf numFmtId="0" fontId="104" fillId="97" borderId="1" xfId="442" applyFont="1" applyFill="1" applyBorder="1" applyAlignment="1">
      <alignment wrapText="1"/>
    </xf>
    <xf numFmtId="0" fontId="23" fillId="0" borderId="3" xfId="442" applyFont="1" applyFill="1" applyBorder="1" applyAlignment="1">
      <alignment wrapText="1"/>
    </xf>
    <xf numFmtId="0" fontId="22" fillId="0" borderId="15" xfId="442" applyFont="1" applyBorder="1" applyAlignment="1">
      <alignment wrapText="1"/>
    </xf>
    <xf numFmtId="164" fontId="22" fillId="0" borderId="1" xfId="442" applyNumberFormat="1" applyFont="1" applyBorder="1" applyAlignment="1">
      <alignment horizontal="left" wrapText="1"/>
    </xf>
    <xf numFmtId="0" fontId="2" fillId="0" borderId="0" xfId="442" applyFont="1"/>
    <xf numFmtId="0" fontId="22" fillId="0" borderId="0" xfId="442" applyFont="1" applyFill="1" applyAlignment="1">
      <alignment wrapText="1"/>
    </xf>
    <xf numFmtId="0" fontId="22" fillId="0" borderId="1" xfId="442" applyFont="1" applyBorder="1" applyAlignment="1">
      <alignment wrapText="1"/>
    </xf>
    <xf numFmtId="0" fontId="23" fillId="97" borderId="1" xfId="442" applyFont="1" applyFill="1" applyBorder="1" applyAlignment="1">
      <alignment wrapText="1"/>
    </xf>
    <xf numFmtId="0" fontId="22" fillId="0" borderId="1" xfId="442" applyFont="1" applyFill="1" applyBorder="1" applyAlignment="1">
      <alignment wrapText="1"/>
    </xf>
    <xf numFmtId="49" fontId="103" fillId="98" borderId="1" xfId="445" applyNumberFormat="1" applyFont="1" applyFill="1" applyBorder="1" applyAlignment="1">
      <alignment horizontal="left" vertical="top" wrapText="1"/>
    </xf>
    <xf numFmtId="0" fontId="64" fillId="98" borderId="1" xfId="442" applyFont="1" applyFill="1" applyBorder="1" applyAlignment="1">
      <alignment horizontal="left" wrapText="1"/>
    </xf>
    <xf numFmtId="0" fontId="64" fillId="98" borderId="1" xfId="442" applyFont="1" applyFill="1" applyBorder="1" applyAlignment="1">
      <alignment wrapText="1"/>
    </xf>
    <xf numFmtId="49" fontId="64" fillId="98" borderId="1" xfId="442" applyNumberFormat="1" applyFont="1" applyFill="1" applyBorder="1" applyAlignment="1">
      <alignment horizontal="left" wrapText="1"/>
    </xf>
    <xf numFmtId="0" fontId="38" fillId="97" borderId="5" xfId="442" applyFont="1" applyFill="1" applyBorder="1" applyAlignment="1">
      <alignment wrapText="1"/>
    </xf>
    <xf numFmtId="0" fontId="3" fillId="0" borderId="1" xfId="490" applyBorder="1" applyAlignment="1" applyProtection="1"/>
    <xf numFmtId="0" fontId="28" fillId="99" borderId="1" xfId="425" applyFont="1" applyFill="1" applyBorder="1"/>
    <xf numFmtId="0" fontId="0" fillId="0" borderId="0" xfId="0" applyAlignment="1">
      <alignment horizontal="center" vertical="center"/>
    </xf>
    <xf numFmtId="49" fontId="64" fillId="40" borderId="1" xfId="442" applyNumberFormat="1" applyFont="1" applyFill="1" applyBorder="1" applyAlignment="1">
      <alignment horizontal="left" wrapText="1"/>
    </xf>
    <xf numFmtId="0" fontId="23" fillId="0" borderId="1" xfId="442" applyFont="1" applyFill="1" applyBorder="1" applyAlignment="1">
      <alignment wrapText="1"/>
    </xf>
    <xf numFmtId="49" fontId="64" fillId="98" borderId="1" xfId="442" applyNumberFormat="1" applyFont="1" applyFill="1" applyBorder="1" applyAlignment="1">
      <alignment horizontal="left" wrapText="1"/>
    </xf>
    <xf numFmtId="0" fontId="28" fillId="100" borderId="1" xfId="425" applyFont="1" applyFill="1" applyBorder="1"/>
    <xf numFmtId="0" fontId="0" fillId="0" borderId="5" xfId="0" applyFill="1" applyBorder="1"/>
    <xf numFmtId="0" fontId="105" fillId="0" borderId="0" xfId="0" applyFont="1" applyBorder="1" applyAlignment="1">
      <alignment wrapText="1"/>
    </xf>
    <xf numFmtId="0" fontId="0" fillId="66" borderId="15" xfId="0" applyFill="1" applyBorder="1" applyAlignment="1">
      <alignment wrapText="1"/>
    </xf>
    <xf numFmtId="0" fontId="0" fillId="0" borderId="1" xfId="0" applyBorder="1" applyAlignment="1"/>
    <xf numFmtId="0" fontId="0" fillId="0" borderId="0" xfId="0" applyFill="1" applyAlignment="1"/>
    <xf numFmtId="165" fontId="27" fillId="29" borderId="15" xfId="56" applyNumberFormat="1" applyFont="1" applyFill="1" applyBorder="1" applyAlignment="1">
      <alignment horizontal="center" vertical="center" wrapText="1"/>
    </xf>
    <xf numFmtId="165" fontId="27" fillId="29" borderId="15" xfId="56" applyNumberFormat="1" applyFont="1" applyFill="1" applyBorder="1" applyAlignment="1">
      <alignment horizontal="center" vertical="center"/>
    </xf>
    <xf numFmtId="0" fontId="27" fillId="29" borderId="15" xfId="56" applyFont="1" applyFill="1" applyBorder="1" applyAlignment="1">
      <alignment horizontal="center" vertical="center"/>
    </xf>
    <xf numFmtId="0" fontId="27" fillId="29" borderId="15" xfId="56" applyFont="1" applyFill="1" applyBorder="1" applyAlignment="1">
      <alignment horizontal="center" vertical="center" wrapText="1"/>
    </xf>
    <xf numFmtId="166" fontId="22" fillId="99" borderId="1" xfId="54" applyNumberFormat="1" applyFont="1" applyFill="1" applyBorder="1"/>
    <xf numFmtId="0" fontId="0" fillId="0" borderId="1" xfId="0" applyBorder="1" applyAlignment="1"/>
    <xf numFmtId="49" fontId="64" fillId="98" borderId="15" xfId="442" applyNumberFormat="1" applyFont="1" applyFill="1" applyBorder="1" applyAlignment="1">
      <alignment horizontal="left" vertical="center" wrapText="1"/>
    </xf>
    <xf numFmtId="0" fontId="102" fillId="0" borderId="16" xfId="425" applyBorder="1" applyAlignment="1">
      <alignment horizontal="left" vertical="center" wrapText="1"/>
    </xf>
    <xf numFmtId="0" fontId="102" fillId="0" borderId="3" xfId="425" applyBorder="1" applyAlignment="1">
      <alignment horizontal="left" vertical="center" wrapText="1"/>
    </xf>
    <xf numFmtId="0" fontId="78" fillId="27" borderId="0" xfId="0" applyFont="1" applyFill="1" applyAlignment="1"/>
    <xf numFmtId="0" fontId="71" fillId="32"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4" fillId="32" borderId="0" xfId="0" applyFont="1" applyFill="1" applyAlignment="1"/>
    <xf numFmtId="0" fontId="71" fillId="27" borderId="0" xfId="0" applyFont="1" applyFill="1" applyAlignment="1">
      <alignment wrapText="1"/>
    </xf>
    <xf numFmtId="0" fontId="72" fillId="27" borderId="0" xfId="0" applyFont="1" applyFill="1" applyAlignment="1">
      <alignment wrapText="1"/>
    </xf>
    <xf numFmtId="0" fontId="68" fillId="27" borderId="0" xfId="0" applyFont="1" applyFill="1" applyAlignment="1">
      <alignment wrapText="1"/>
    </xf>
    <xf numFmtId="0" fontId="24" fillId="0" borderId="5" xfId="55" applyFont="1" applyFill="1" applyBorder="1" applyAlignment="1">
      <alignment horizontal="left" vertical="top" wrapText="1"/>
    </xf>
    <xf numFmtId="0" fontId="24" fillId="0" borderId="2" xfId="55"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0" fillId="0" borderId="27" xfId="0" applyBorder="1" applyAlignment="1"/>
    <xf numFmtId="0" fontId="48" fillId="0" borderId="5" xfId="0" applyFont="1" applyBorder="1" applyAlignment="1">
      <alignment wrapText="1"/>
    </xf>
    <xf numFmtId="0" fontId="48" fillId="0" borderId="27" xfId="0" applyFont="1" applyBorder="1" applyAlignment="1"/>
    <xf numFmtId="0" fontId="22" fillId="0" borderId="5" xfId="54" applyFont="1" applyFill="1" applyBorder="1" applyAlignment="1">
      <alignment wrapText="1"/>
    </xf>
    <xf numFmtId="0" fontId="22" fillId="0" borderId="5" xfId="54" applyFont="1" applyFill="1" applyBorder="1" applyAlignment="1"/>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77" fillId="32" borderId="0" xfId="0" applyFont="1" applyFill="1" applyAlignment="1">
      <alignment wrapText="1"/>
    </xf>
    <xf numFmtId="0" fontId="1" fillId="32" borderId="0" xfId="0" applyFont="1" applyFill="1" applyAlignment="1">
      <alignment wrapText="1"/>
    </xf>
    <xf numFmtId="0" fontId="22" fillId="24" borderId="5" xfId="54" applyNumberFormat="1" applyFont="1" applyFill="1" applyBorder="1" applyAlignment="1">
      <alignment horizontal="left" vertical="top" wrapText="1"/>
    </xf>
    <xf numFmtId="0" fontId="22" fillId="24" borderId="27" xfId="54" applyNumberFormat="1" applyFont="1" applyFill="1" applyBorder="1" applyAlignment="1">
      <alignment horizontal="left" vertical="top" wrapText="1"/>
    </xf>
    <xf numFmtId="0" fontId="83" fillId="0" borderId="0" xfId="0" applyFont="1" applyAlignment="1"/>
    <xf numFmtId="0" fontId="0" fillId="0" borderId="0" xfId="0" applyAlignment="1"/>
    <xf numFmtId="0" fontId="68" fillId="32" borderId="0" xfId="0" applyFont="1" applyFill="1" applyAlignment="1"/>
  </cellXfs>
  <cellStyles count="491">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6"/>
    <cellStyle name="]_x000d__x000a_Width=797_x000d__x000a_Height=554_x000d__x000a__x000d__x000a_[Code]_x000d__x000a_Code0=/nyf50_x000d__x000a_Code1=4500000136_x000d__x000a_Code2=ME23_x000d__x000a_Code3=4500002322_x000d__x000a_Code4=#_x000d__x000a_Code5=MB01_x000d__x000a_ 2 2" xfId="248"/>
    <cellStyle name="]_x000d__x000a_Width=797_x000d__x000a_Height=554_x000d__x000a__x000d__x000a_[Code]_x000d__x000a_Code0=/nyf50_x000d__x000a_Code1=4500000136_x000d__x000a_Code2=ME23_x000d__x000a_Code3=4500002322_x000d__x000a_Code4=#_x000d__x000a_Code5=MB01_x000d__x000a_ 2 3" xfId="235"/>
    <cellStyle name="]_x000d__x000a_Width=797_x000d__x000a_Height=554_x000d__x000a__x000d__x000a_[Code]_x000d__x000a_Code0=/nyf50_x000d__x000a_Code1=4500000136_x000d__x000a_Code2=ME23_x000d__x000a_Code3=4500002322_x000d__x000a_Code4=#_x000d__x000a_Code5=MB01_x000d__x000a_ 2 4" xfId="426"/>
    <cellStyle name="]_x000d__x000a_Width=797_x000d__x000a_Height=554_x000d__x000a__x000d__x000a_[Code]_x000d__x000a_Code0=/nyf50_x000d__x000a_Code1=4500000136_x000d__x000a_Code2=ME23_x000d__x000a_Code3=4500002322_x000d__x000a_Code4=#_x000d__x000a_Code5=MB01_x000d__x000a_ 3" xfId="231"/>
    <cellStyle name="]_x000d__x000a_Width=797_x000d__x000a_Height=554_x000d__x000a__x000d__x000a_[Code]_x000d__x000a_Code0=/nyf50_x000d__x000a_Code1=4500000136_x000d__x000a_Code2=ME23_x000d__x000a_Code3=4500002322_x000d__x000a_Code4=#_x000d__x000a_Code5=MB01_x000d__x000a_ 3 2" xfId="254"/>
    <cellStyle name="]_x000d__x000a_Width=797_x000d__x000a_Height=554_x000d__x000a__x000d__x000a_[Code]_x000d__x000a_Code0=/nyf50_x000d__x000a_Code1=4500000136_x000d__x000a_Code2=ME23_x000d__x000a_Code3=4500002322_x000d__x000a_Code4=#_x000d__x000a_Code5=MB01_x000d__x000a_ 3 3" xfId="244"/>
    <cellStyle name="_Question set &amp; Change Control" xfId="4"/>
    <cellStyle name="_Question set &amp; Change Control 2" xfId="227"/>
    <cellStyle name="_Question set &amp; Change Control 2 2" xfId="249"/>
    <cellStyle name="_Question set &amp; Change Control 2 3" xfId="236"/>
    <cellStyle name="_Question set &amp; Change Control 2 4" xfId="427"/>
    <cellStyle name="_Question set &amp; Change Control 3" xfId="232"/>
    <cellStyle name="_Question set &amp; Change Control 3 2" xfId="255"/>
    <cellStyle name="_Question set &amp; Change Control 3 3" xfId="245"/>
    <cellStyle name="20% - Accent1" xfId="316" builtinId="30" customBuiltin="1"/>
    <cellStyle name="20% - Accent1 2" xfId="5"/>
    <cellStyle name="20% - Accent1 2 2" xfId="70"/>
    <cellStyle name="20% - Accent1 2 3" xfId="125"/>
    <cellStyle name="20% - Accent1 3" xfId="225"/>
    <cellStyle name="20% - Accent1 3 2" xfId="378"/>
    <cellStyle name="20% - Accent1 4" xfId="174"/>
    <cellStyle name="20% - Accent1 4 2" xfId="387"/>
    <cellStyle name="20% - Accent2" xfId="320" builtinId="34" customBuiltin="1"/>
    <cellStyle name="20% - Accent2 2" xfId="6"/>
    <cellStyle name="20% - Accent2 2 2" xfId="71"/>
    <cellStyle name="20% - Accent2 2 3" xfId="126"/>
    <cellStyle name="20% - Accent2 3" xfId="271"/>
    <cellStyle name="20% - Accent2 3 2" xfId="376"/>
    <cellStyle name="20% - Accent2 4" xfId="175"/>
    <cellStyle name="20% - Accent2 4 2" xfId="388"/>
    <cellStyle name="20% - Accent3" xfId="324" builtinId="38" customBuiltin="1"/>
    <cellStyle name="20% - Accent3 2" xfId="7"/>
    <cellStyle name="20% - Accent3 2 2" xfId="72"/>
    <cellStyle name="20% - Accent3 2 3" xfId="127"/>
    <cellStyle name="20% - Accent3 3" xfId="277"/>
    <cellStyle name="20% - Accent3 3 2" xfId="381"/>
    <cellStyle name="20% - Accent3 4" xfId="176"/>
    <cellStyle name="20% - Accent3 4 2" xfId="389"/>
    <cellStyle name="20% - Accent4" xfId="327" builtinId="42" customBuiltin="1"/>
    <cellStyle name="20% - Accent4 2" xfId="8"/>
    <cellStyle name="20% - Accent4 2 2" xfId="73"/>
    <cellStyle name="20% - Accent4 2 3" xfId="128"/>
    <cellStyle name="20% - Accent4 3" xfId="287"/>
    <cellStyle name="20% - Accent4 3 2" xfId="375"/>
    <cellStyle name="20% - Accent4 4" xfId="177"/>
    <cellStyle name="20% - Accent4 4 2" xfId="390"/>
    <cellStyle name="20% - Accent5" xfId="331" builtinId="46" customBuiltin="1"/>
    <cellStyle name="20% - Accent5 2" xfId="9"/>
    <cellStyle name="20% - Accent5 2 2" xfId="74"/>
    <cellStyle name="20% - Accent5 2 3" xfId="129"/>
    <cellStyle name="20% - Accent5 3" xfId="282"/>
    <cellStyle name="20% - Accent5 3 2" xfId="380"/>
    <cellStyle name="20% - Accent5 4" xfId="178"/>
    <cellStyle name="20% - Accent5 4 2" xfId="391"/>
    <cellStyle name="20% - Accent6" xfId="335" builtinId="50" customBuiltin="1"/>
    <cellStyle name="20% - Accent6 2" xfId="10"/>
    <cellStyle name="20% - Accent6 2 2" xfId="75"/>
    <cellStyle name="20% - Accent6 2 3" xfId="130"/>
    <cellStyle name="20% - Accent6 3" xfId="279"/>
    <cellStyle name="20% - Accent6 3 2" xfId="354"/>
    <cellStyle name="20% - Accent6 4" xfId="179"/>
    <cellStyle name="20% - Accent6 4 2" xfId="392"/>
    <cellStyle name="40% - Accent1" xfId="317" builtinId="31" customBuiltin="1"/>
    <cellStyle name="40% - Accent1 2" xfId="11"/>
    <cellStyle name="40% - Accent1 2 2" xfId="76"/>
    <cellStyle name="40% - Accent1 2 3" xfId="131"/>
    <cellStyle name="40% - Accent1 3" xfId="217"/>
    <cellStyle name="40% - Accent1 3 2" xfId="374"/>
    <cellStyle name="40% - Accent1 4" xfId="180"/>
    <cellStyle name="40% - Accent1 4 2" xfId="393"/>
    <cellStyle name="40% - Accent2" xfId="321" builtinId="35" customBuiltin="1"/>
    <cellStyle name="40% - Accent2 2" xfId="12"/>
    <cellStyle name="40% - Accent2 2 2" xfId="77"/>
    <cellStyle name="40% - Accent2 2 3" xfId="132"/>
    <cellStyle name="40% - Accent2 3" xfId="276"/>
    <cellStyle name="40% - Accent2 3 2" xfId="373"/>
    <cellStyle name="40% - Accent2 4" xfId="181"/>
    <cellStyle name="40% - Accent2 4 2" xfId="394"/>
    <cellStyle name="40% - Accent3" xfId="325" builtinId="39" customBuiltin="1"/>
    <cellStyle name="40% - Accent3 2" xfId="13"/>
    <cellStyle name="40% - Accent3 2 2" xfId="78"/>
    <cellStyle name="40% - Accent3 2 3" xfId="133"/>
    <cellStyle name="40% - Accent3 3" xfId="261"/>
    <cellStyle name="40% - Accent3 3 2" xfId="382"/>
    <cellStyle name="40% - Accent3 4" xfId="182"/>
    <cellStyle name="40% - Accent3 4 2" xfId="395"/>
    <cellStyle name="40% - Accent4" xfId="328" builtinId="43" customBuiltin="1"/>
    <cellStyle name="40% - Accent4 2" xfId="14"/>
    <cellStyle name="40% - Accent4 2 2" xfId="79"/>
    <cellStyle name="40% - Accent4 2 3" xfId="134"/>
    <cellStyle name="40% - Accent4 3" xfId="260"/>
    <cellStyle name="40% - Accent4 3 2" xfId="372"/>
    <cellStyle name="40% - Accent4 4" xfId="183"/>
    <cellStyle name="40% - Accent4 4 2" xfId="396"/>
    <cellStyle name="40% - Accent5" xfId="332" builtinId="47" customBuiltin="1"/>
    <cellStyle name="40% - Accent5 2" xfId="15"/>
    <cellStyle name="40% - Accent5 2 2" xfId="80"/>
    <cellStyle name="40% - Accent5 2 3" xfId="135"/>
    <cellStyle name="40% - Accent5 3" xfId="220"/>
    <cellStyle name="40% - Accent5 3 2" xfId="377"/>
    <cellStyle name="40% - Accent5 4" xfId="184"/>
    <cellStyle name="40% - Accent5 4 2" xfId="397"/>
    <cellStyle name="40% - Accent6" xfId="336" builtinId="51" customBuiltin="1"/>
    <cellStyle name="40% - Accent6 2" xfId="16"/>
    <cellStyle name="40% - Accent6 2 2" xfId="81"/>
    <cellStyle name="40% - Accent6 2 3" xfId="136"/>
    <cellStyle name="40% - Accent6 3" xfId="267"/>
    <cellStyle name="40% - Accent6 3 2" xfId="352"/>
    <cellStyle name="40% - Accent6 4" xfId="185"/>
    <cellStyle name="40% - Accent6 4 2" xfId="398"/>
    <cellStyle name="60% - Accent1" xfId="318" builtinId="32" customBuiltin="1"/>
    <cellStyle name="60% - Accent1 2" xfId="17"/>
    <cellStyle name="60% - Accent1 2 2" xfId="82"/>
    <cellStyle name="60% - Accent1 2 3" xfId="137"/>
    <cellStyle name="60% - Accent1 3" xfId="258"/>
    <cellStyle name="60% - Accent1 3 2" xfId="383"/>
    <cellStyle name="60% - Accent1 4" xfId="186"/>
    <cellStyle name="60% - Accent1 4 2" xfId="399"/>
    <cellStyle name="60% - Accent2" xfId="322" builtinId="36" customBuiltin="1"/>
    <cellStyle name="60% - Accent2 2" xfId="18"/>
    <cellStyle name="60% - Accent2 3" xfId="222"/>
    <cellStyle name="60% - Accent2 3 2" xfId="355"/>
    <cellStyle name="60% - Accent2 4" xfId="187"/>
    <cellStyle name="60% - Accent3" xfId="1" builtinId="40" customBuiltin="1"/>
    <cellStyle name="60% - Accent3 2" xfId="19"/>
    <cellStyle name="60% - Accent3 2 2" xfId="83"/>
    <cellStyle name="60% - Accent3 2 3" xfId="138"/>
    <cellStyle name="60% - Accent3 3" xfId="123"/>
    <cellStyle name="60% - Accent3 3 2" xfId="265"/>
    <cellStyle name="60% - Accent3 3 3" xfId="371"/>
    <cellStyle name="60% - Accent3 4" xfId="188"/>
    <cellStyle name="60% - Accent3 4 2" xfId="400"/>
    <cellStyle name="60% - Accent3 5" xfId="428"/>
    <cellStyle name="60% - Accent3 6" xfId="429"/>
    <cellStyle name="60% - Accent4" xfId="329" builtinId="44" customBuiltin="1"/>
    <cellStyle name="60% - Accent4 2" xfId="20"/>
    <cellStyle name="60% - Accent4 2 2" xfId="84"/>
    <cellStyle name="60% - Accent4 2 3" xfId="139"/>
    <cellStyle name="60% - Accent4 3" xfId="289"/>
    <cellStyle name="60% - Accent4 3 2" xfId="379"/>
    <cellStyle name="60% - Accent4 4" xfId="189"/>
    <cellStyle name="60% - Accent4 4 2" xfId="401"/>
    <cellStyle name="60% - Accent5" xfId="333" builtinId="48" customBuiltin="1"/>
    <cellStyle name="60% - Accent5 2" xfId="21"/>
    <cellStyle name="60% - Accent5 3" xfId="285"/>
    <cellStyle name="60% - Accent5 3 2" xfId="369"/>
    <cellStyle name="60% - Accent5 4" xfId="190"/>
    <cellStyle name="60% - Accent6" xfId="337" builtinId="52" customBuiltin="1"/>
    <cellStyle name="60% - Accent6 2" xfId="22"/>
    <cellStyle name="60% - Accent6 2 2" xfId="85"/>
    <cellStyle name="60% - Accent6 2 3" xfId="140"/>
    <cellStyle name="60% - Accent6 3" xfId="268"/>
    <cellStyle name="60% - Accent6 3 2" xfId="353"/>
    <cellStyle name="60% - Accent6 4" xfId="191"/>
    <cellStyle name="60% - Accent6 4 2" xfId="402"/>
    <cellStyle name="Accent1" xfId="315" builtinId="29" customBuiltin="1"/>
    <cellStyle name="Accent1 2" xfId="23"/>
    <cellStyle name="Accent1 2 2" xfId="86"/>
    <cellStyle name="Accent1 2 3" xfId="141"/>
    <cellStyle name="Accent1 2 4" xfId="339"/>
    <cellStyle name="Accent1 3" xfId="278"/>
    <cellStyle name="Accent1 3 2" xfId="338"/>
    <cellStyle name="Accent1 4" xfId="192"/>
    <cellStyle name="Accent1 4 2" xfId="370"/>
    <cellStyle name="Accent1 5" xfId="403"/>
    <cellStyle name="Accent2" xfId="319" builtinId="33" customBuiltin="1"/>
    <cellStyle name="Accent2 2" xfId="24"/>
    <cellStyle name="Accent2 2 2" xfId="341"/>
    <cellStyle name="Accent2 3" xfId="262"/>
    <cellStyle name="Accent2 3 2" xfId="340"/>
    <cellStyle name="Accent2 4" xfId="193"/>
    <cellStyle name="Accent2 5" xfId="404"/>
    <cellStyle name="Accent3" xfId="323" builtinId="37" customBuiltin="1"/>
    <cellStyle name="Accent3 2" xfId="25"/>
    <cellStyle name="Accent3 3" xfId="269"/>
    <cellStyle name="Accent3 3 2" xfId="368"/>
    <cellStyle name="Accent3 4" xfId="194"/>
    <cellStyle name="Accent4" xfId="326" builtinId="41" customBuiltin="1"/>
    <cellStyle name="Accent4 2" xfId="26"/>
    <cellStyle name="Accent4 2 2" xfId="87"/>
    <cellStyle name="Accent4 2 3" xfId="142"/>
    <cellStyle name="Accent4 3" xfId="284"/>
    <cellStyle name="Accent4 3 2" xfId="367"/>
    <cellStyle name="Accent4 4" xfId="195"/>
    <cellStyle name="Accent4 4 2" xfId="405"/>
    <cellStyle name="Accent5" xfId="330" builtinId="45" customBuiltin="1"/>
    <cellStyle name="Accent5 2" xfId="27"/>
    <cellStyle name="Accent5 3" xfId="281"/>
    <cellStyle name="Accent5 3 2" xfId="366"/>
    <cellStyle name="Accent5 4" xfId="196"/>
    <cellStyle name="Accent6" xfId="334" builtinId="49" customBuiltin="1"/>
    <cellStyle name="Accent6 2" xfId="28"/>
    <cellStyle name="Accent6 3" xfId="224"/>
    <cellStyle name="Accent6 3 2" xfId="365"/>
    <cellStyle name="Accent6 4" xfId="197"/>
    <cellStyle name="Bad" xfId="304" builtinId="27" customBuiltin="1"/>
    <cellStyle name="Bad 2" xfId="29"/>
    <cellStyle name="Bad 3" xfId="275"/>
    <cellStyle name="Bad 3 2" xfId="364"/>
    <cellStyle name="Bad 4" xfId="198"/>
    <cellStyle name="Calculation" xfId="308" builtinId="22" customBuiltin="1"/>
    <cellStyle name="Calculation 2" xfId="30"/>
    <cellStyle name="Calculation 2 2" xfId="88"/>
    <cellStyle name="Calculation 2 3" xfId="143"/>
    <cellStyle name="Calculation 3" xfId="288"/>
    <cellStyle name="Calculation 3 2" xfId="363"/>
    <cellStyle name="Calculation 4" xfId="199"/>
    <cellStyle name="Calculation 4 2" xfId="406"/>
    <cellStyle name="Check Cell" xfId="310" builtinId="23" customBuiltin="1"/>
    <cellStyle name="Check Cell 2" xfId="31"/>
    <cellStyle name="Check Cell 3" xfId="223"/>
    <cellStyle name="Check Cell 3 2" xfId="362"/>
    <cellStyle name="Check Cell 4" xfId="200"/>
    <cellStyle name="ConfHeading1" xfId="32"/>
    <cellStyle name="ConfHeading1 2" xfId="342"/>
    <cellStyle name="Custom Style  1" xfId="33"/>
    <cellStyle name="Custom Style  1 2" xfId="343"/>
    <cellStyle name="Custom Style 2" xfId="34"/>
    <cellStyle name="Custom Style 2 2" xfId="344"/>
    <cellStyle name="Data" xfId="35"/>
    <cellStyle name="Data 2" xfId="36"/>
    <cellStyle name="Data 2 2" xfId="144"/>
    <cellStyle name="Data 2 3" xfId="430"/>
    <cellStyle name="Data 2 4" xfId="431"/>
    <cellStyle name="Data_General Translations" xfId="37"/>
    <cellStyle name="Explanatory Text" xfId="313" builtinId="53" customBuiltin="1"/>
    <cellStyle name="Explanatory Text 2" xfId="38"/>
    <cellStyle name="Explanatory Text 3" xfId="201"/>
    <cellStyle name="Explanatory Text 4" xfId="407"/>
    <cellStyle name="Good" xfId="303" builtinId="26" customBuiltin="1"/>
    <cellStyle name="Good 2" xfId="39"/>
    <cellStyle name="Good 3" xfId="283"/>
    <cellStyle name="Good 3 2" xfId="361"/>
    <cellStyle name="Good 4" xfId="202"/>
    <cellStyle name="Heading 1" xfId="299" builtinId="16" customBuiltin="1"/>
    <cellStyle name="Heading 1 2" xfId="40"/>
    <cellStyle name="Heading 1 2 2" xfId="89"/>
    <cellStyle name="Heading 1 2 3" xfId="145"/>
    <cellStyle name="Heading 1 3" xfId="264"/>
    <cellStyle name="Heading 1 4" xfId="203"/>
    <cellStyle name="Heading 1 4 2" xfId="408"/>
    <cellStyle name="Heading 2" xfId="300" builtinId="17" customBuiltin="1"/>
    <cellStyle name="Heading 2 2" xfId="41"/>
    <cellStyle name="Heading 2 2 2" xfId="91"/>
    <cellStyle name="Heading 2 2 3" xfId="146"/>
    <cellStyle name="Heading 2 3" xfId="259"/>
    <cellStyle name="Heading 2 4" xfId="204"/>
    <cellStyle name="Heading 2 4 2" xfId="409"/>
    <cellStyle name="Heading 3" xfId="301" builtinId="18" customBuiltin="1"/>
    <cellStyle name="Heading 3 2" xfId="42"/>
    <cellStyle name="Heading 3 2 2" xfId="92"/>
    <cellStyle name="Heading 3 2 3" xfId="147"/>
    <cellStyle name="Heading 3 3" xfId="221"/>
    <cellStyle name="Heading 3 4" xfId="205"/>
    <cellStyle name="Heading 3 4 2" xfId="410"/>
    <cellStyle name="Heading 4" xfId="302" builtinId="19" customBuiltin="1"/>
    <cellStyle name="Heading 4 2" xfId="43"/>
    <cellStyle name="Heading 4 2 2" xfId="93"/>
    <cellStyle name="Heading 4 2 3" xfId="148"/>
    <cellStyle name="Heading 4 3" xfId="266"/>
    <cellStyle name="Heading 4 4" xfId="206"/>
    <cellStyle name="Heading 4 4 2" xfId="411"/>
    <cellStyle name="Hyperlink" xfId="490" builtinId="8"/>
    <cellStyle name="Hyperlink 2" xfId="45"/>
    <cellStyle name="Hyperlink 2 2" xfId="150"/>
    <cellStyle name="Hyperlink 2 3" xfId="345"/>
    <cellStyle name="Hyperlink 2 3 2" xfId="433"/>
    <cellStyle name="Hyperlink 2 3 3" xfId="432"/>
    <cellStyle name="Hyperlink 2 4" xfId="434"/>
    <cellStyle name="Hyperlink 2 5" xfId="435"/>
    <cellStyle name="Hyperlink 2 6" xfId="436"/>
    <cellStyle name="Hyperlink 3" xfId="44"/>
    <cellStyle name="Hyperlink 3 2" xfId="94"/>
    <cellStyle name="Hyperlink 3 3" xfId="149"/>
    <cellStyle name="Hyperlink 3 4" xfId="347"/>
    <cellStyle name="Hyperlink 4" xfId="95"/>
    <cellStyle name="Hyperlink 4 2" xfId="424"/>
    <cellStyle name="Hyperlink 5" xfId="296"/>
    <cellStyle name="Input" xfId="306" builtinId="20" customBuiltin="1"/>
    <cellStyle name="Input 2" xfId="46"/>
    <cellStyle name="Input 3" xfId="274"/>
    <cellStyle name="Input 3 2" xfId="360"/>
    <cellStyle name="Input 4" xfId="207"/>
    <cellStyle name="Linked Cell" xfId="309" builtinId="24" customBuiltin="1"/>
    <cellStyle name="Linked Cell 2" xfId="47"/>
    <cellStyle name="Linked Cell 3" xfId="208"/>
    <cellStyle name="Linked Cell 4" xfId="412"/>
    <cellStyle name="Neutral" xfId="305" builtinId="28" customBuiltin="1"/>
    <cellStyle name="Neutral 2" xfId="48"/>
    <cellStyle name="Neutral 2 2" xfId="96"/>
    <cellStyle name="Neutral 2 3" xfId="151"/>
    <cellStyle name="Neutral 3" xfId="272"/>
    <cellStyle name="Neutral 3 2" xfId="359"/>
    <cellStyle name="Neutral 4" xfId="209"/>
    <cellStyle name="Neutral 4 2" xfId="413"/>
    <cellStyle name="Normal" xfId="0" builtinId="0"/>
    <cellStyle name="Normal 10" xfId="97"/>
    <cellStyle name="Normal 10 2" xfId="215"/>
    <cellStyle name="Normal 10 3" xfId="437"/>
    <cellStyle name="Normal 10 3 2" xfId="438"/>
    <cellStyle name="Normal 10 4" xfId="439"/>
    <cellStyle name="Normal 10 5" xfId="440"/>
    <cellStyle name="Normal 11" xfId="98"/>
    <cellStyle name="Normal 11 2" xfId="270"/>
    <cellStyle name="Normal 11 3" xfId="442"/>
    <cellStyle name="Normal 11 4" xfId="443"/>
    <cellStyle name="Normal 11 5" xfId="444"/>
    <cellStyle name="Normal 11 6" xfId="441"/>
    <cellStyle name="Normal 12" xfId="99"/>
    <cellStyle name="Normal 12 2" xfId="173"/>
    <cellStyle name="Normal 12 2 2" xfId="294"/>
    <cellStyle name="Normal 12 2 3" xfId="292"/>
    <cellStyle name="Normal 12 3" xfId="290"/>
    <cellStyle name="Normal 13" xfId="100"/>
    <cellStyle name="Normal 14" xfId="101"/>
    <cellStyle name="Normal 15" xfId="102"/>
    <cellStyle name="Normal 16" xfId="90"/>
    <cellStyle name="Normal 16 2" xfId="161"/>
    <cellStyle name="Normal 17" xfId="122"/>
    <cellStyle name="Normal 18" xfId="291"/>
    <cellStyle name="Normal 18 2" xfId="295"/>
    <cellStyle name="Normal 18 3" xfId="293"/>
    <cellStyle name="Normal 19" xfId="445"/>
    <cellStyle name="Normal 2" xfId="49"/>
    <cellStyle name="Normal 2 10" xfId="280"/>
    <cellStyle name="Normal 2 2" xfId="103"/>
    <cellStyle name="Normal 2 2 2" xfId="162"/>
    <cellStyle name="Normal 2 2 3" xfId="237"/>
    <cellStyle name="Normal 2 2 4" xfId="446"/>
    <cellStyle name="Normal 2 2 4 2" xfId="447"/>
    <cellStyle name="Normal 2 2 5" xfId="448"/>
    <cellStyle name="Normal 2 2 6" xfId="449"/>
    <cellStyle name="Normal 2 2 7" xfId="450"/>
    <cellStyle name="Normal 2 3" xfId="104"/>
    <cellStyle name="Normal 2 3 2" xfId="163"/>
    <cellStyle name="Normal 2 3 3" xfId="246"/>
    <cellStyle name="Normal 2 4" xfId="218"/>
    <cellStyle name="Normal 2 5" xfId="346"/>
    <cellStyle name="Normal 2 6" xfId="105"/>
    <cellStyle name="Normal 2 6 2" xfId="164"/>
    <cellStyle name="Normal 20" xfId="106"/>
    <cellStyle name="Normal 20 2" xfId="165"/>
    <cellStyle name="Normal 21" xfId="425"/>
    <cellStyle name="Normal 3" xfId="50"/>
    <cellStyle name="Normal 3 2" xfId="107"/>
    <cellStyle name="Normal 3 2 2" xfId="166"/>
    <cellStyle name="Normal 3 2 3" xfId="233"/>
    <cellStyle name="Normal 3 2 4" xfId="451"/>
    <cellStyle name="Normal 3 2 5" xfId="452"/>
    <cellStyle name="Normal 3 3" xfId="108"/>
    <cellStyle name="Normal 3 3 2" xfId="167"/>
    <cellStyle name="Normal 3 3 3" xfId="219"/>
    <cellStyle name="Normal 3 4" xfId="152"/>
    <cellStyle name="Normal 3 5" xfId="453"/>
    <cellStyle name="Normal 3 6" xfId="454"/>
    <cellStyle name="Normal 4" xfId="51"/>
    <cellStyle name="Normal 4 2" xfId="109"/>
    <cellStyle name="Normal 4 2 2" xfId="168"/>
    <cellStyle name="Normal 5" xfId="52"/>
    <cellStyle name="Normal 5 2" xfId="110"/>
    <cellStyle name="Normal 5 2 2" xfId="169"/>
    <cellStyle name="Normal 5 2 3" xfId="234"/>
    <cellStyle name="Normal 5 2 4" xfId="455"/>
    <cellStyle name="Normal 5 2 5" xfId="456"/>
    <cellStyle name="Normal 5 3" xfId="153"/>
    <cellStyle name="Normal 5 4" xfId="457"/>
    <cellStyle name="Normal 5 5" xfId="458"/>
    <cellStyle name="Normal 6" xfId="53"/>
    <cellStyle name="Normal 6 2" xfId="111"/>
    <cellStyle name="Normal 6 2 2" xfId="251"/>
    <cellStyle name="Normal 6 2 3" xfId="240"/>
    <cellStyle name="Normal 6 2 4" xfId="229"/>
    <cellStyle name="Normal 6 2 5" xfId="348"/>
    <cellStyle name="Normal 6 3" xfId="154"/>
    <cellStyle name="Normal 6 4" xfId="297"/>
    <cellStyle name="Normal 6 4 2" xfId="459"/>
    <cellStyle name="Normal 6 5" xfId="460"/>
    <cellStyle name="Normal 6 6" xfId="461"/>
    <cellStyle name="Normal 6 7" xfId="462"/>
    <cellStyle name="Normal 7" xfId="2"/>
    <cellStyle name="Normal 7 2" xfId="112"/>
    <cellStyle name="Normal 7 3" xfId="124"/>
    <cellStyle name="Normal 7 3 2" xfId="242"/>
    <cellStyle name="Normal 7 4" xfId="351"/>
    <cellStyle name="Normal 7 4 2" xfId="464"/>
    <cellStyle name="Normal 7 4 3" xfId="463"/>
    <cellStyle name="Normal 7 5" xfId="465"/>
    <cellStyle name="Normal 7 6" xfId="466"/>
    <cellStyle name="Normal 7 7" xfId="467"/>
    <cellStyle name="Normal 8" xfId="113"/>
    <cellStyle name="Normal 8 2" xfId="256"/>
    <cellStyle name="Normal 8 2 2" xfId="419"/>
    <cellStyle name="Normal 8 2 3" xfId="385"/>
    <cellStyle name="Normal 8 3" xfId="468"/>
    <cellStyle name="Normal 8 3 2" xfId="469"/>
    <cellStyle name="Normal 8 4" xfId="470"/>
    <cellStyle name="Normal 8 5" xfId="471"/>
    <cellStyle name="Normal 9" xfId="114"/>
    <cellStyle name="Normal 9 2" xfId="257"/>
    <cellStyle name="Normal 9 2 2" xfId="386"/>
    <cellStyle name="Normal 9 3" xfId="472"/>
    <cellStyle name="Normal 9 3 2" xfId="473"/>
    <cellStyle name="Normal 9 4" xfId="474"/>
    <cellStyle name="Normal 9 5" xfId="475"/>
    <cellStyle name="Normal_images, features &amp; copy" xfId="54"/>
    <cellStyle name="Normal_images, features &amp; copy 2" xfId="55"/>
    <cellStyle name="Normal_policy features 2" xfId="56"/>
    <cellStyle name="Note" xfId="312" builtinId="10" customBuiltin="1"/>
    <cellStyle name="Note 2" xfId="57"/>
    <cellStyle name="Note 2 2" xfId="115"/>
    <cellStyle name="Note 2 2 2" xfId="252"/>
    <cellStyle name="Note 2 2 2 2" xfId="356"/>
    <cellStyle name="Note 2 2 3" xfId="241"/>
    <cellStyle name="Note 2 2 4" xfId="230"/>
    <cellStyle name="Note 2 3" xfId="155"/>
    <cellStyle name="Note 2 3 2" xfId="420"/>
    <cellStyle name="Note 3" xfId="116"/>
    <cellStyle name="Note 3 2" xfId="170"/>
    <cellStyle name="Note 3 2 2" xfId="250"/>
    <cellStyle name="Note 3 2 2 2" xfId="421"/>
    <cellStyle name="Note 3 3" xfId="238"/>
    <cellStyle name="Note 3 4" xfId="228"/>
    <cellStyle name="Note 3 5" xfId="477"/>
    <cellStyle name="Note 3 5 2" xfId="478"/>
    <cellStyle name="Note 3 6" xfId="479"/>
    <cellStyle name="Note 3 7" xfId="480"/>
    <cellStyle name="Note 3 8" xfId="481"/>
    <cellStyle name="Note 4" xfId="120"/>
    <cellStyle name="Note 4 2" xfId="171"/>
    <cellStyle name="Note 4 2 2" xfId="414"/>
    <cellStyle name="Note 4 3" xfId="247"/>
    <cellStyle name="Note 4 4" xfId="349"/>
    <cellStyle name="Note 5" xfId="273"/>
    <cellStyle name="Note 6" xfId="210"/>
    <cellStyle name="Note 7" xfId="482"/>
    <cellStyle name="Note 8" xfId="476"/>
    <cellStyle name="Output" xfId="307" builtinId="21" customBuiltin="1"/>
    <cellStyle name="Output 2" xfId="58"/>
    <cellStyle name="Output 2 2" xfId="117"/>
    <cellStyle name="Output 2 3" xfId="156"/>
    <cellStyle name="Output 3" xfId="216"/>
    <cellStyle name="Output 3 2" xfId="358"/>
    <cellStyle name="Output 4" xfId="211"/>
    <cellStyle name="Output 4 2" xfId="415"/>
    <cellStyle name="QA Data" xfId="59"/>
    <cellStyle name="QA Sub-Heading" xfId="60"/>
    <cellStyle name="QuestionStatus" xfId="61"/>
    <cellStyle name="Requirements" xfId="62"/>
    <cellStyle name="Requirements 2" xfId="157"/>
    <cellStyle name="Requirements 3" xfId="483"/>
    <cellStyle name="Requirements 4" xfId="484"/>
    <cellStyle name="SectionTitle" xfId="63"/>
    <cellStyle name="Style 1" xfId="64"/>
    <cellStyle name="Style 1 2" xfId="121"/>
    <cellStyle name="Style 1 2 2" xfId="172"/>
    <cellStyle name="Style 1 2 3" xfId="239"/>
    <cellStyle name="Style 1 2 4" xfId="486"/>
    <cellStyle name="Style 1 2 5" xfId="487"/>
    <cellStyle name="Style 1 2 5 2" xfId="488"/>
    <cellStyle name="Style 1 3" xfId="158"/>
    <cellStyle name="Style 1 3 2" xfId="253"/>
    <cellStyle name="Style 1 3 3" xfId="243"/>
    <cellStyle name="Style 1 3 4" xfId="489"/>
    <cellStyle name="Style 1 4" xfId="357"/>
    <cellStyle name="Style 1 4 2" xfId="384"/>
    <cellStyle name="Style 1 4 2 2" xfId="422"/>
    <cellStyle name="Style 1 5" xfId="350"/>
    <cellStyle name="Style 1 5 2" xfId="423"/>
    <cellStyle name="Style 1 6" xfId="485"/>
    <cellStyle name="Style 2" xfId="69"/>
    <cellStyle name="Sub-Heading" xfId="65"/>
    <cellStyle name="Title" xfId="298" builtinId="15" customBuiltin="1"/>
    <cellStyle name="Title 2" xfId="66"/>
    <cellStyle name="Title 2 2" xfId="118"/>
    <cellStyle name="Title 2 3" xfId="159"/>
    <cellStyle name="Title 3" xfId="286"/>
    <cellStyle name="Title 4" xfId="212"/>
    <cellStyle name="Title 4 2" xfId="416"/>
    <cellStyle name="Total" xfId="314" builtinId="25" customBuiltin="1"/>
    <cellStyle name="Total 2" xfId="67"/>
    <cellStyle name="Total 2 2" xfId="119"/>
    <cellStyle name="Total 2 3" xfId="160"/>
    <cellStyle name="Total 3" xfId="263"/>
    <cellStyle name="Total 4" xfId="213"/>
    <cellStyle name="Total 4 2" xfId="417"/>
    <cellStyle name="Warning Text" xfId="311" builtinId="11" customBuiltin="1"/>
    <cellStyle name="Warning Text 2" xfId="68"/>
    <cellStyle name="Warning Text 3" xfId="214"/>
    <cellStyle name="Warning Text 4" xfId="418"/>
  </cellStyles>
  <dxfs count="0"/>
  <tableStyles count="0" defaultTableStyle="TableStyleMedium2" defaultPivotStyle="PivotStyleLight16"/>
  <colors>
    <mruColors>
      <color rgb="FF669900"/>
      <color rgb="FFC5D9F1"/>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71.516079632465548</c:v>
                </c:pt>
                <c:pt idx="1">
                  <c:v>0</c:v>
                </c:pt>
                <c:pt idx="2">
                  <c:v>3.6753445635528332</c:v>
                </c:pt>
                <c:pt idx="3">
                  <c:v>24.808575803981622</c:v>
                </c:pt>
              </c:numCache>
            </c:numRef>
          </c:val>
        </c:ser>
        <c:dLbls>
          <c:showLegendKey val="0"/>
          <c:showVal val="0"/>
          <c:showCatName val="0"/>
          <c:showSerName val="0"/>
          <c:showPercent val="0"/>
          <c:showBubbleSize val="0"/>
          <c:showLeaderLines val="1"/>
        </c:dLbls>
        <c:firstSliceAng val="0"/>
      </c:pieChart>
    </c:plotArea>
    <c:legend>
      <c:legendPos val="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mailto:Rosanna@emailreaction.org" TargetMode="External"/><Relationship Id="rId3" Type="http://schemas.openxmlformats.org/officeDocument/2006/relationships/hyperlink" Target="mailto:Kieran@emailreaction.org" TargetMode="External"/><Relationship Id="rId7" Type="http://schemas.openxmlformats.org/officeDocument/2006/relationships/hyperlink" Target="mailto:Stuart@emailreaction.org" TargetMode="External"/><Relationship Id="rId2" Type="http://schemas.openxmlformats.org/officeDocument/2006/relationships/hyperlink" Target="mailto:Gary@emailreaction.org" TargetMode="External"/><Relationship Id="rId1" Type="http://schemas.openxmlformats.org/officeDocument/2006/relationships/hyperlink" Target="mailto:Michelle@emailreaction.org" TargetMode="External"/><Relationship Id="rId6" Type="http://schemas.openxmlformats.org/officeDocument/2006/relationships/hyperlink" Target="mailto:Richard@emailreaction.org" TargetMode="External"/><Relationship Id="rId11" Type="http://schemas.openxmlformats.org/officeDocument/2006/relationships/printerSettings" Target="../printerSettings/printerSettings7.bin"/><Relationship Id="rId5" Type="http://schemas.openxmlformats.org/officeDocument/2006/relationships/hyperlink" Target="mailto:Mary@emailreaction.org" TargetMode="External"/><Relationship Id="rId10" Type="http://schemas.openxmlformats.org/officeDocument/2006/relationships/hyperlink" Target="mailto:Thula@emailreaction.org" TargetMode="External"/><Relationship Id="rId4" Type="http://schemas.openxmlformats.org/officeDocument/2006/relationships/hyperlink" Target="mailto:Mark@emailreaction.org" TargetMode="External"/><Relationship Id="rId9" Type="http://schemas.openxmlformats.org/officeDocument/2006/relationships/hyperlink" Target="mailto:Raja@emailreaction.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zoomScale="75" zoomScaleNormal="75" workbookViewId="0">
      <selection activeCell="G25" sqref="G25"/>
    </sheetView>
  </sheetViews>
  <sheetFormatPr defaultRowHeight="15"/>
  <cols>
    <col min="1" max="1" width="5.28515625" style="170" customWidth="1"/>
    <col min="2" max="2" width="11.140625" bestFit="1" customWidth="1"/>
    <col min="3" max="3" width="17.7109375" customWidth="1"/>
    <col min="4" max="4" width="13.85546875" customWidth="1"/>
    <col min="5" max="9" width="13.85546875" style="47" customWidth="1"/>
    <col min="10" max="10" width="13.85546875" customWidth="1"/>
  </cols>
  <sheetData>
    <row r="2" spans="1:11" ht="33.75" customHeight="1">
      <c r="B2" s="216" t="s">
        <v>514</v>
      </c>
      <c r="C2" s="201" t="s">
        <v>0</v>
      </c>
      <c r="D2" s="202" t="s">
        <v>9</v>
      </c>
      <c r="E2" s="202" t="s">
        <v>443</v>
      </c>
      <c r="F2" s="203" t="s">
        <v>446</v>
      </c>
      <c r="G2" s="204" t="s">
        <v>447</v>
      </c>
      <c r="H2" s="205" t="s">
        <v>448</v>
      </c>
      <c r="I2" s="202" t="s">
        <v>455</v>
      </c>
      <c r="J2" s="202" t="s">
        <v>11</v>
      </c>
    </row>
    <row r="3" spans="1:11" ht="24" customHeight="1">
      <c r="B3" s="187" t="s">
        <v>515</v>
      </c>
      <c r="C3" s="45"/>
      <c r="D3" s="115" t="s">
        <v>10</v>
      </c>
      <c r="E3" s="46"/>
      <c r="F3" s="206"/>
      <c r="G3" s="207"/>
      <c r="H3" s="208"/>
      <c r="I3" s="46"/>
      <c r="J3" s="46" t="s">
        <v>12</v>
      </c>
    </row>
    <row r="4" spans="1:11" ht="24.95" customHeight="1">
      <c r="A4">
        <v>1</v>
      </c>
      <c r="B4" s="191"/>
      <c r="C4" s="117" t="s">
        <v>1</v>
      </c>
      <c r="D4" s="30" t="s">
        <v>758</v>
      </c>
      <c r="E4" s="30">
        <v>479</v>
      </c>
      <c r="F4" s="80">
        <f>'2.Question Set'!$G$480</f>
        <v>311</v>
      </c>
      <c r="G4" s="30">
        <f>'2.Question Set'!$H$480</f>
        <v>19</v>
      </c>
      <c r="H4" s="30">
        <f>'2.Question Set'!$I$480</f>
        <v>149</v>
      </c>
      <c r="I4" s="30">
        <f>SUM(F4:H4)</f>
        <v>479</v>
      </c>
      <c r="J4" s="78">
        <f t="shared" ref="J4:J15" si="0">SUM(I4/E4)*100</f>
        <v>100</v>
      </c>
    </row>
    <row r="5" spans="1:11" ht="24.95" customHeight="1">
      <c r="A5">
        <v>2</v>
      </c>
      <c r="B5" s="191"/>
      <c r="C5" s="117" t="s">
        <v>2</v>
      </c>
      <c r="D5" s="30" t="s">
        <v>758</v>
      </c>
      <c r="E5" s="30">
        <v>35</v>
      </c>
      <c r="F5" s="217">
        <f>'1.Business Rules'!$E$51</f>
        <v>22</v>
      </c>
      <c r="G5" s="30">
        <f>'1.Business Rules'!$F$51</f>
        <v>0</v>
      </c>
      <c r="H5" s="30">
        <f>'1.Business Rules'!$G$51</f>
        <v>13</v>
      </c>
      <c r="I5" s="30">
        <f>SUM(F5:H5)</f>
        <v>35</v>
      </c>
      <c r="J5" s="78">
        <f t="shared" si="0"/>
        <v>100</v>
      </c>
    </row>
    <row r="6" spans="1:11" ht="24.95" customHeight="1">
      <c r="A6">
        <v>3</v>
      </c>
      <c r="B6" s="191"/>
      <c r="C6" s="117" t="s">
        <v>441</v>
      </c>
      <c r="D6" s="30" t="s">
        <v>758</v>
      </c>
      <c r="E6" s="30">
        <v>6</v>
      </c>
      <c r="F6" s="30">
        <f>'9.Features'!$N$14</f>
        <v>6</v>
      </c>
      <c r="G6" s="30">
        <f>'9.Features'!$O$14</f>
        <v>0</v>
      </c>
      <c r="H6" s="30">
        <v>0</v>
      </c>
      <c r="I6" s="30">
        <f>SUM(F6:H6)</f>
        <v>6</v>
      </c>
      <c r="J6" s="78">
        <f t="shared" si="0"/>
        <v>100</v>
      </c>
    </row>
    <row r="7" spans="1:11" s="47" customFormat="1" ht="24.95" customHeight="1">
      <c r="A7" s="47">
        <v>4</v>
      </c>
      <c r="B7" s="191"/>
      <c r="C7" s="117" t="s">
        <v>442</v>
      </c>
      <c r="D7" s="30" t="s">
        <v>758</v>
      </c>
      <c r="E7" s="30">
        <v>27</v>
      </c>
      <c r="F7" s="30">
        <f>'10.Images and Copy'!$E$29</f>
        <v>25</v>
      </c>
      <c r="G7" s="30">
        <f>'10.Images and Copy'!$F$29</f>
        <v>2</v>
      </c>
      <c r="H7" s="30">
        <f>'10.Images and Copy'!$G$29</f>
        <v>0</v>
      </c>
      <c r="I7" s="30">
        <f t="shared" ref="I7:I15" si="1">SUM(F7:H7)</f>
        <v>27</v>
      </c>
      <c r="J7" s="78">
        <f t="shared" si="0"/>
        <v>100</v>
      </c>
    </row>
    <row r="8" spans="1:11" ht="24.95" customHeight="1">
      <c r="A8" s="6">
        <v>5</v>
      </c>
      <c r="B8" s="191"/>
      <c r="C8" s="117" t="s">
        <v>3</v>
      </c>
      <c r="D8" s="30" t="s">
        <v>759</v>
      </c>
      <c r="E8" s="30">
        <v>0</v>
      </c>
      <c r="F8" s="30">
        <f>'3.Mandatory Tags'!$D$13</f>
        <v>0</v>
      </c>
      <c r="G8" s="30">
        <f>'3.Mandatory Tags'!$E$13</f>
        <v>0</v>
      </c>
      <c r="H8" s="30">
        <f>'3.Mandatory Tags'!$F$13</f>
        <v>0</v>
      </c>
      <c r="I8" s="30">
        <f t="shared" si="1"/>
        <v>0</v>
      </c>
      <c r="J8" s="78" t="e">
        <f t="shared" si="0"/>
        <v>#DIV/0!</v>
      </c>
    </row>
    <row r="9" spans="1:11" ht="24.95" customHeight="1">
      <c r="A9" s="6">
        <v>6</v>
      </c>
      <c r="B9" s="191"/>
      <c r="C9" s="117" t="s">
        <v>4</v>
      </c>
      <c r="D9" s="30" t="s">
        <v>758</v>
      </c>
      <c r="E9" s="30">
        <v>76</v>
      </c>
      <c r="F9" s="158">
        <f>'6.Known Issues'!$H$10</f>
        <v>76</v>
      </c>
      <c r="G9" s="30">
        <f>'6.Known Issues'!$I$10</f>
        <v>0</v>
      </c>
      <c r="H9" s="30">
        <f>'6.Known Issues'!$J$10</f>
        <v>0</v>
      </c>
      <c r="I9" s="30">
        <f t="shared" si="1"/>
        <v>76</v>
      </c>
      <c r="J9" s="78">
        <f t="shared" si="0"/>
        <v>100</v>
      </c>
    </row>
    <row r="10" spans="1:11" ht="24.95" customHeight="1">
      <c r="A10" s="6">
        <v>7</v>
      </c>
      <c r="B10" s="191"/>
      <c r="C10" s="117" t="s">
        <v>5</v>
      </c>
      <c r="D10" s="30" t="s">
        <v>759</v>
      </c>
      <c r="E10" s="30">
        <v>0</v>
      </c>
      <c r="F10" s="30">
        <f>'8.Outbounding'!$D$20</f>
        <v>0</v>
      </c>
      <c r="G10" s="30">
        <f>'8.Outbounding'!$E$20</f>
        <v>0</v>
      </c>
      <c r="H10" s="30">
        <f>'8.Outbounding'!$F$20</f>
        <v>0</v>
      </c>
      <c r="I10" s="30">
        <f t="shared" si="1"/>
        <v>0</v>
      </c>
      <c r="J10" s="78" t="e">
        <f t="shared" si="0"/>
        <v>#DIV/0!</v>
      </c>
    </row>
    <row r="11" spans="1:11" ht="24.95" customHeight="1">
      <c r="A11" s="6">
        <v>8</v>
      </c>
      <c r="B11" s="191"/>
      <c r="C11" s="117" t="s">
        <v>6</v>
      </c>
      <c r="D11" s="30" t="s">
        <v>758</v>
      </c>
      <c r="E11" s="30">
        <v>9</v>
      </c>
      <c r="F11" s="30">
        <f>'4.Comparison Tests'!$D$12</f>
        <v>9</v>
      </c>
      <c r="G11" s="30">
        <f>'4.Comparison Tests'!$E$12</f>
        <v>0</v>
      </c>
      <c r="H11" s="30">
        <f>'4.Comparison Tests'!$F$12</f>
        <v>0</v>
      </c>
      <c r="I11" s="30">
        <f t="shared" si="1"/>
        <v>9</v>
      </c>
      <c r="J11" s="78">
        <f t="shared" si="0"/>
        <v>100</v>
      </c>
    </row>
    <row r="12" spans="1:11" ht="24.95" customHeight="1">
      <c r="A12" s="6">
        <v>9</v>
      </c>
      <c r="B12" s="191"/>
      <c r="C12" s="117" t="s">
        <v>7</v>
      </c>
      <c r="D12" s="30" t="s">
        <v>759</v>
      </c>
      <c r="E12" s="30">
        <v>0</v>
      </c>
      <c r="F12" s="30">
        <v>0</v>
      </c>
      <c r="G12" s="30">
        <v>0</v>
      </c>
      <c r="H12" s="30">
        <v>0</v>
      </c>
      <c r="I12" s="30">
        <f t="shared" si="1"/>
        <v>0</v>
      </c>
      <c r="J12" s="78" t="e">
        <f t="shared" si="0"/>
        <v>#DIV/0!</v>
      </c>
    </row>
    <row r="13" spans="1:11" s="47" customFormat="1" ht="24.95" customHeight="1">
      <c r="A13" s="6">
        <v>10</v>
      </c>
      <c r="B13" s="191"/>
      <c r="C13" s="117" t="s">
        <v>418</v>
      </c>
      <c r="D13" s="30" t="s">
        <v>758</v>
      </c>
      <c r="E13" s="30">
        <v>11</v>
      </c>
      <c r="F13" s="30">
        <v>11</v>
      </c>
      <c r="G13" s="30">
        <f>'11.Deeplink + Meerkovo'!$E$11</f>
        <v>0</v>
      </c>
      <c r="H13" s="30">
        <f>'11.Deeplink + Meerkovo'!$F$11</f>
        <v>0</v>
      </c>
      <c r="I13" s="30">
        <v>11</v>
      </c>
      <c r="J13" s="78">
        <f t="shared" si="0"/>
        <v>100</v>
      </c>
    </row>
    <row r="14" spans="1:11" s="87" customFormat="1" ht="24.95" customHeight="1">
      <c r="A14" s="88">
        <v>11</v>
      </c>
      <c r="B14" s="191"/>
      <c r="C14" s="117" t="s">
        <v>479</v>
      </c>
      <c r="D14" s="89" t="s">
        <v>758</v>
      </c>
      <c r="E14" s="89">
        <v>10</v>
      </c>
      <c r="F14" s="89">
        <f>'7.Inbound Test'!$G$13</f>
        <v>7</v>
      </c>
      <c r="G14" s="89">
        <f>'7.Inbound Test'!$H$13</f>
        <v>3</v>
      </c>
      <c r="H14" s="89">
        <f>'7.Inbound Test'!$I$13</f>
        <v>0</v>
      </c>
      <c r="I14" s="89">
        <f>SUM(F14:H14)</f>
        <v>10</v>
      </c>
      <c r="J14" s="78">
        <f t="shared" si="0"/>
        <v>100</v>
      </c>
    </row>
    <row r="15" spans="1:11" ht="24.95" customHeight="1">
      <c r="A15" s="6">
        <v>12</v>
      </c>
      <c r="B15" s="215"/>
      <c r="C15" s="117" t="s">
        <v>469</v>
      </c>
      <c r="D15" s="75"/>
      <c r="E15" s="30">
        <f>SUM(E4:E14)</f>
        <v>653</v>
      </c>
      <c r="F15" s="30">
        <f>SUM(F4:F14)</f>
        <v>467</v>
      </c>
      <c r="G15" s="75"/>
      <c r="H15" s="75"/>
      <c r="I15" s="30">
        <f t="shared" si="1"/>
        <v>467</v>
      </c>
      <c r="J15" s="78">
        <f t="shared" si="0"/>
        <v>71.516079632465548</v>
      </c>
      <c r="K15" s="74"/>
    </row>
    <row r="16" spans="1:11" s="47" customFormat="1" ht="24.95" customHeight="1">
      <c r="A16" s="6">
        <v>13</v>
      </c>
      <c r="B16" s="215"/>
      <c r="C16" s="117" t="s">
        <v>468</v>
      </c>
      <c r="D16" s="75"/>
      <c r="E16" s="75"/>
      <c r="F16" s="75"/>
      <c r="G16" s="75"/>
      <c r="H16" s="75"/>
      <c r="I16" s="32">
        <f>SUM(E15-I18-I17-I15)</f>
        <v>0</v>
      </c>
      <c r="J16" s="78">
        <f>SUM(I16/E15)*100</f>
        <v>0</v>
      </c>
      <c r="K16" s="74"/>
    </row>
    <row r="17" spans="1:10" ht="24.95" customHeight="1">
      <c r="A17" s="6">
        <v>14</v>
      </c>
      <c r="B17" s="215"/>
      <c r="C17" s="117" t="s">
        <v>473</v>
      </c>
      <c r="D17" s="75"/>
      <c r="E17" s="75"/>
      <c r="F17" s="75"/>
      <c r="G17" s="30">
        <f>SUM(G4:G14)</f>
        <v>24</v>
      </c>
      <c r="H17" s="75"/>
      <c r="I17" s="32">
        <f>SUM(G17)</f>
        <v>24</v>
      </c>
      <c r="J17" s="78">
        <f>SUM(G17/E15)*100</f>
        <v>3.6753445635528332</v>
      </c>
    </row>
    <row r="18" spans="1:10" s="47" customFormat="1" ht="24.95" customHeight="1">
      <c r="A18" s="6">
        <v>15</v>
      </c>
      <c r="B18" s="215"/>
      <c r="C18" s="117" t="s">
        <v>471</v>
      </c>
      <c r="D18" s="75"/>
      <c r="E18" s="75"/>
      <c r="F18" s="75"/>
      <c r="G18" s="75"/>
      <c r="H18" s="30">
        <f>SUM(H4:H14)</f>
        <v>162</v>
      </c>
      <c r="I18" s="32">
        <f>SUM(H18)</f>
        <v>162</v>
      </c>
      <c r="J18" s="78">
        <f>SUM(H18/E15)*100</f>
        <v>24.808575803981622</v>
      </c>
    </row>
    <row r="19" spans="1:10" ht="24.95" customHeight="1"/>
    <row r="20" spans="1:10" ht="30">
      <c r="C20" s="44"/>
      <c r="D20" s="116" t="s">
        <v>462</v>
      </c>
      <c r="E20" s="116" t="s">
        <v>463</v>
      </c>
      <c r="F20" s="116" t="s">
        <v>464</v>
      </c>
      <c r="G20" s="116" t="s">
        <v>465</v>
      </c>
      <c r="H20" s="116" t="s">
        <v>466</v>
      </c>
      <c r="I20" s="116" t="s">
        <v>467</v>
      </c>
      <c r="J20" s="116" t="s">
        <v>455</v>
      </c>
    </row>
    <row r="21" spans="1:10" ht="24.95" customHeight="1">
      <c r="C21" s="117" t="s">
        <v>8</v>
      </c>
      <c r="D21" s="30"/>
      <c r="E21" s="30"/>
      <c r="F21" s="30"/>
      <c r="G21" s="30"/>
      <c r="H21" s="30"/>
      <c r="I21" s="30"/>
      <c r="J21" s="30"/>
    </row>
    <row r="22" spans="1:10" s="47" customFormat="1" ht="33.75" customHeight="1">
      <c r="A22" s="170"/>
      <c r="C22" s="117"/>
      <c r="D22" s="116" t="s">
        <v>456</v>
      </c>
      <c r="E22" s="116" t="s">
        <v>457</v>
      </c>
      <c r="F22" s="116" t="s">
        <v>458</v>
      </c>
      <c r="G22" s="116" t="s">
        <v>459</v>
      </c>
      <c r="H22" s="116" t="s">
        <v>460</v>
      </c>
      <c r="I22" s="116" t="s">
        <v>461</v>
      </c>
      <c r="J22" s="116" t="s">
        <v>455</v>
      </c>
    </row>
    <row r="23" spans="1:10" ht="24.95" customHeight="1">
      <c r="C23" s="117" t="s">
        <v>435</v>
      </c>
      <c r="D23" s="32"/>
      <c r="E23" s="30"/>
      <c r="F23" s="30"/>
      <c r="G23" s="30"/>
      <c r="H23" s="30"/>
      <c r="I23" s="30"/>
      <c r="J23" s="30"/>
    </row>
    <row r="24" spans="1:10" s="170" customFormat="1" ht="24.95" customHeight="1">
      <c r="C24" s="212"/>
      <c r="D24" s="88"/>
      <c r="E24" s="90"/>
      <c r="F24" s="90"/>
      <c r="G24" s="90"/>
      <c r="H24" s="90"/>
      <c r="I24" s="90"/>
      <c r="J24" s="90"/>
    </row>
    <row r="25" spans="1:10" ht="24.95" customHeight="1">
      <c r="D25" s="211" t="s">
        <v>516</v>
      </c>
      <c r="E25" s="219" t="s">
        <v>517</v>
      </c>
      <c r="F25" s="220" t="s">
        <v>518</v>
      </c>
    </row>
    <row r="26" spans="1:10" ht="24.95" customHeight="1">
      <c r="C26" s="213" t="s">
        <v>512</v>
      </c>
      <c r="D26" s="191">
        <v>5</v>
      </c>
      <c r="E26" s="218"/>
      <c r="F26" s="217">
        <v>7.5</v>
      </c>
    </row>
    <row r="27" spans="1:10" ht="24.95" customHeight="1">
      <c r="C27" s="214" t="s">
        <v>513</v>
      </c>
      <c r="D27" s="191">
        <f>SUM(B4:B14)</f>
        <v>0</v>
      </c>
      <c r="E27" s="218"/>
      <c r="F27" s="217"/>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topLeftCell="E1" zoomScale="55" zoomScaleNormal="55" workbookViewId="0">
      <selection activeCell="N14" sqref="N14"/>
    </sheetView>
  </sheetViews>
  <sheetFormatPr defaultRowHeight="15"/>
  <cols>
    <col min="1" max="1" width="9.140625" style="47"/>
    <col min="2" max="2" width="31.5703125" bestFit="1" customWidth="1"/>
    <col min="3" max="3" width="23.42578125" customWidth="1"/>
    <col min="4" max="4" width="23.5703125" bestFit="1" customWidth="1"/>
    <col min="5" max="5" width="26.42578125" bestFit="1" customWidth="1"/>
    <col min="6" max="6" width="25.42578125" style="1" customWidth="1"/>
    <col min="7" max="7" width="30.85546875" bestFit="1" customWidth="1"/>
    <col min="8" max="8" width="33.28515625" bestFit="1" customWidth="1"/>
    <col min="9" max="9" width="23" customWidth="1"/>
    <col min="10" max="10" width="42.7109375" bestFit="1" customWidth="1"/>
    <col min="11" max="11" width="32.28515625" bestFit="1" customWidth="1"/>
    <col min="12" max="12" width="37" bestFit="1" customWidth="1"/>
    <col min="13" max="13" width="33.28515625" bestFit="1" customWidth="1"/>
    <col min="14" max="14" width="16.5703125" customWidth="1"/>
    <col min="15" max="15" width="14.5703125" customWidth="1"/>
    <col min="16" max="16" width="19.85546875" customWidth="1"/>
  </cols>
  <sheetData>
    <row r="2" spans="2:16" ht="25.5" customHeight="1">
      <c r="B2" s="284" t="s">
        <v>474</v>
      </c>
      <c r="C2" s="285"/>
      <c r="D2" s="87"/>
      <c r="E2" s="87"/>
      <c r="F2" s="87"/>
      <c r="G2" s="87"/>
      <c r="H2" s="87"/>
      <c r="I2" s="87"/>
      <c r="J2" s="87"/>
      <c r="K2" s="87"/>
      <c r="L2" s="87"/>
      <c r="M2" s="87"/>
      <c r="N2" s="87"/>
      <c r="O2" s="87"/>
      <c r="P2" s="87"/>
    </row>
    <row r="3" spans="2:16" ht="27" customHeight="1">
      <c r="B3" s="286"/>
      <c r="C3" s="286"/>
      <c r="D3" s="87"/>
      <c r="E3" s="87"/>
      <c r="F3" s="87"/>
      <c r="G3" s="87"/>
      <c r="H3" s="87"/>
      <c r="I3" s="87"/>
      <c r="J3" s="87"/>
      <c r="K3" s="87"/>
      <c r="L3" s="87"/>
      <c r="M3" s="87"/>
      <c r="N3" s="87"/>
      <c r="O3" s="87"/>
      <c r="P3" s="87"/>
    </row>
    <row r="4" spans="2:16" ht="55.5" customHeight="1">
      <c r="B4" s="91" t="s">
        <v>225</v>
      </c>
      <c r="C4" s="91" t="s">
        <v>255</v>
      </c>
      <c r="D4" s="91" t="s">
        <v>256</v>
      </c>
      <c r="E4" s="91" t="s">
        <v>257</v>
      </c>
      <c r="F4" s="91" t="s">
        <v>258</v>
      </c>
      <c r="G4" s="91" t="s">
        <v>259</v>
      </c>
      <c r="H4" s="91" t="s">
        <v>260</v>
      </c>
      <c r="I4" s="91" t="s">
        <v>261</v>
      </c>
      <c r="J4" s="91" t="s">
        <v>262</v>
      </c>
      <c r="K4" s="91" t="s">
        <v>263</v>
      </c>
      <c r="L4" s="91" t="s">
        <v>264</v>
      </c>
      <c r="M4" s="91" t="s">
        <v>265</v>
      </c>
      <c r="N4" s="152" t="s">
        <v>253</v>
      </c>
      <c r="O4" s="155" t="s">
        <v>254</v>
      </c>
      <c r="P4" s="156" t="s">
        <v>471</v>
      </c>
    </row>
    <row r="5" spans="2:16" ht="50.1" customHeight="1">
      <c r="B5" s="96" t="s">
        <v>226</v>
      </c>
      <c r="C5" s="96" t="s">
        <v>266</v>
      </c>
      <c r="D5" s="265">
        <v>35</v>
      </c>
      <c r="E5" s="266" t="s">
        <v>755</v>
      </c>
      <c r="F5" s="268" t="s">
        <v>756</v>
      </c>
      <c r="G5" s="266" t="s">
        <v>755</v>
      </c>
      <c r="H5" s="266" t="s">
        <v>755</v>
      </c>
      <c r="I5" s="266">
        <v>15</v>
      </c>
      <c r="J5" s="266" t="s">
        <v>755</v>
      </c>
      <c r="K5" s="266" t="s">
        <v>755</v>
      </c>
      <c r="L5" s="266" t="s">
        <v>755</v>
      </c>
      <c r="M5" s="266" t="s">
        <v>755</v>
      </c>
      <c r="N5" s="152" t="s">
        <v>253</v>
      </c>
      <c r="O5" s="97"/>
      <c r="P5" s="97"/>
    </row>
    <row r="6" spans="2:16" ht="50.1" customHeight="1">
      <c r="B6" s="94" t="s">
        <v>267</v>
      </c>
      <c r="C6" s="95" t="s">
        <v>266</v>
      </c>
      <c r="D6" s="110" t="s">
        <v>757</v>
      </c>
      <c r="E6" s="110" t="s">
        <v>757</v>
      </c>
      <c r="F6" s="110" t="s">
        <v>757</v>
      </c>
      <c r="G6" s="110" t="s">
        <v>757</v>
      </c>
      <c r="H6" s="110" t="s">
        <v>757</v>
      </c>
      <c r="I6" s="110" t="s">
        <v>757</v>
      </c>
      <c r="J6" s="110" t="s">
        <v>757</v>
      </c>
      <c r="K6" s="110" t="s">
        <v>757</v>
      </c>
      <c r="L6" s="110" t="s">
        <v>757</v>
      </c>
      <c r="M6" s="110" t="s">
        <v>757</v>
      </c>
      <c r="N6" s="152" t="s">
        <v>253</v>
      </c>
      <c r="O6" s="89"/>
      <c r="P6" s="89"/>
    </row>
    <row r="7" spans="2:16" ht="50.1" customHeight="1">
      <c r="B7" s="102" t="s">
        <v>268</v>
      </c>
      <c r="C7" s="103" t="s">
        <v>252</v>
      </c>
      <c r="D7" s="103" t="s">
        <v>757</v>
      </c>
      <c r="E7" s="103" t="s">
        <v>757</v>
      </c>
      <c r="F7" s="103" t="s">
        <v>757</v>
      </c>
      <c r="G7" s="103" t="s">
        <v>757</v>
      </c>
      <c r="H7" s="103" t="s">
        <v>757</v>
      </c>
      <c r="I7" s="103" t="s">
        <v>757</v>
      </c>
      <c r="J7" s="103" t="s">
        <v>757</v>
      </c>
      <c r="K7" s="103" t="s">
        <v>757</v>
      </c>
      <c r="L7" s="103" t="s">
        <v>757</v>
      </c>
      <c r="M7" s="103" t="s">
        <v>757</v>
      </c>
      <c r="N7" s="152" t="s">
        <v>253</v>
      </c>
      <c r="O7" s="89"/>
      <c r="P7" s="89"/>
    </row>
    <row r="8" spans="2:16" ht="62.25" customHeight="1">
      <c r="B8" s="118" t="s">
        <v>501</v>
      </c>
      <c r="C8" s="105"/>
      <c r="D8" s="104"/>
      <c r="E8" s="104"/>
      <c r="F8" s="106"/>
      <c r="G8" s="104"/>
      <c r="H8" s="109"/>
      <c r="I8" s="111"/>
      <c r="J8" s="87"/>
      <c r="K8" s="87"/>
      <c r="L8" s="87"/>
      <c r="M8" s="108" t="s">
        <v>472</v>
      </c>
      <c r="N8" s="89">
        <f>COUNTIF(N5:N7,N4)</f>
        <v>3</v>
      </c>
      <c r="O8" s="89">
        <f>COUNTIF(O5:O7,O4)</f>
        <v>0</v>
      </c>
      <c r="P8" s="89">
        <f>COUNTIF(P5:P7,P4)</f>
        <v>0</v>
      </c>
    </row>
    <row r="9" spans="2:16" ht="33">
      <c r="B9" s="91" t="s">
        <v>225</v>
      </c>
      <c r="C9" s="91" t="s">
        <v>255</v>
      </c>
      <c r="D9" s="91" t="s">
        <v>256</v>
      </c>
      <c r="E9" s="91" t="s">
        <v>257</v>
      </c>
      <c r="F9" s="91" t="s">
        <v>259</v>
      </c>
      <c r="G9" s="91" t="s">
        <v>264</v>
      </c>
      <c r="H9" s="91" t="s">
        <v>265</v>
      </c>
      <c r="I9" s="90"/>
      <c r="J9" s="87"/>
      <c r="K9" s="87"/>
      <c r="L9" s="87"/>
      <c r="M9" s="87"/>
      <c r="N9" s="152" t="s">
        <v>253</v>
      </c>
      <c r="O9" s="155" t="s">
        <v>254</v>
      </c>
      <c r="P9" s="156" t="s">
        <v>471</v>
      </c>
    </row>
    <row r="10" spans="2:16" ht="50.1" customHeight="1">
      <c r="B10" s="267" t="s">
        <v>226</v>
      </c>
      <c r="C10" s="267" t="s">
        <v>266</v>
      </c>
      <c r="D10" s="265">
        <v>35</v>
      </c>
      <c r="E10" s="266" t="s">
        <v>755</v>
      </c>
      <c r="F10" s="266" t="s">
        <v>755</v>
      </c>
      <c r="G10" s="266" t="s">
        <v>755</v>
      </c>
      <c r="H10" s="266" t="s">
        <v>755</v>
      </c>
      <c r="I10" s="101"/>
      <c r="J10" s="98"/>
      <c r="K10" s="98"/>
      <c r="L10" s="99"/>
      <c r="M10" s="87"/>
      <c r="N10" s="152" t="s">
        <v>253</v>
      </c>
      <c r="O10" s="92"/>
      <c r="P10" s="89"/>
    </row>
    <row r="11" spans="2:16" ht="50.1" customHeight="1">
      <c r="B11" s="94" t="s">
        <v>267</v>
      </c>
      <c r="C11" s="95" t="s">
        <v>266</v>
      </c>
      <c r="D11" s="110" t="s">
        <v>757</v>
      </c>
      <c r="E11" s="110" t="s">
        <v>757</v>
      </c>
      <c r="F11" s="110" t="s">
        <v>757</v>
      </c>
      <c r="G11" s="110" t="s">
        <v>757</v>
      </c>
      <c r="H11" s="110" t="s">
        <v>757</v>
      </c>
      <c r="I11" s="101"/>
      <c r="J11" s="100"/>
      <c r="K11" s="100"/>
      <c r="L11" s="88"/>
      <c r="M11" s="87"/>
      <c r="N11" s="152" t="s">
        <v>253</v>
      </c>
      <c r="O11" s="92"/>
      <c r="P11" s="89"/>
    </row>
    <row r="12" spans="2:16" ht="50.1" customHeight="1">
      <c r="B12" s="102" t="s">
        <v>268</v>
      </c>
      <c r="C12" s="103" t="s">
        <v>252</v>
      </c>
      <c r="D12" s="103" t="s">
        <v>757</v>
      </c>
      <c r="E12" s="103" t="s">
        <v>757</v>
      </c>
      <c r="F12" s="103" t="s">
        <v>757</v>
      </c>
      <c r="G12" s="103" t="s">
        <v>757</v>
      </c>
      <c r="H12" s="103" t="s">
        <v>757</v>
      </c>
      <c r="I12" s="197"/>
      <c r="J12" s="100"/>
      <c r="K12" s="100"/>
      <c r="L12" s="88"/>
      <c r="M12" s="87"/>
      <c r="N12" s="152" t="s">
        <v>253</v>
      </c>
      <c r="O12" s="107"/>
      <c r="P12" s="89"/>
    </row>
    <row r="13" spans="2:16" ht="50.25" customHeight="1">
      <c r="B13" s="195"/>
      <c r="C13" s="196"/>
      <c r="D13" s="111"/>
      <c r="E13" s="111"/>
      <c r="F13" s="194"/>
      <c r="G13" s="111"/>
      <c r="H13" s="111"/>
      <c r="I13" s="111"/>
      <c r="J13" s="101"/>
      <c r="K13" s="101"/>
      <c r="L13" s="88"/>
      <c r="M13" s="108" t="s">
        <v>472</v>
      </c>
      <c r="N13" s="97">
        <f>COUNTIF(N10:N12,N9)</f>
        <v>3</v>
      </c>
      <c r="O13" s="97">
        <f>COUNTIF(O10:O12,O9)</f>
        <v>0</v>
      </c>
      <c r="P13" s="97">
        <f>COUNTIF(P10:P12,P9)</f>
        <v>0</v>
      </c>
    </row>
    <row r="14" spans="2:16" ht="63.75" customHeight="1">
      <c r="B14" s="98"/>
      <c r="C14" s="98"/>
      <c r="D14" s="98"/>
      <c r="E14" s="98"/>
      <c r="F14" s="98"/>
      <c r="G14" s="98"/>
      <c r="H14" s="98"/>
      <c r="I14" s="98"/>
      <c r="J14" s="87"/>
      <c r="K14" s="88"/>
      <c r="L14" s="88"/>
      <c r="M14" s="108" t="s">
        <v>455</v>
      </c>
      <c r="N14" s="89">
        <f>SUM(N13,N8)</f>
        <v>6</v>
      </c>
      <c r="O14" s="89">
        <f>SUM(,O8)</f>
        <v>0</v>
      </c>
      <c r="P14" s="89">
        <f>SUM(,P8)</f>
        <v>0</v>
      </c>
    </row>
    <row r="15" spans="2:16" ht="55.5" customHeight="1">
      <c r="B15" s="197"/>
      <c r="C15" s="197"/>
      <c r="D15" s="198"/>
      <c r="E15" s="101"/>
      <c r="F15" s="101"/>
      <c r="G15" s="101"/>
      <c r="H15" s="101"/>
      <c r="I15" s="101"/>
      <c r="J15" s="87"/>
      <c r="K15" s="87"/>
      <c r="L15" s="87"/>
      <c r="M15" s="87"/>
      <c r="N15" s="88"/>
      <c r="O15" s="88"/>
      <c r="P15" s="88"/>
    </row>
    <row r="16" spans="2:16" ht="51" customHeight="1">
      <c r="B16" s="98"/>
      <c r="C16" s="197"/>
      <c r="D16" s="198"/>
      <c r="E16" s="101"/>
      <c r="F16" s="101"/>
      <c r="G16" s="101"/>
      <c r="H16" s="101"/>
      <c r="I16" s="101"/>
      <c r="J16" s="87"/>
      <c r="K16" s="87"/>
      <c r="L16" s="87"/>
      <c r="M16" s="87"/>
      <c r="N16" s="88"/>
      <c r="O16" s="88"/>
      <c r="P16" s="88"/>
    </row>
    <row r="17" spans="2:16" ht="54.75" customHeight="1">
      <c r="B17" s="98"/>
      <c r="C17" s="197"/>
      <c r="D17" s="197"/>
      <c r="E17" s="197"/>
      <c r="F17" s="197"/>
      <c r="G17" s="197"/>
      <c r="H17" s="197"/>
      <c r="I17" s="197"/>
      <c r="J17" s="87"/>
      <c r="K17" s="87"/>
      <c r="L17" s="87"/>
      <c r="M17" s="87"/>
      <c r="N17" s="88"/>
      <c r="O17" s="88"/>
      <c r="P17" s="88"/>
    </row>
    <row r="18" spans="2:16" ht="18.75">
      <c r="B18" s="87"/>
      <c r="C18" s="87"/>
      <c r="D18" s="87"/>
      <c r="E18" s="87"/>
      <c r="F18" s="87"/>
      <c r="G18" s="87"/>
      <c r="H18" s="87"/>
      <c r="I18" s="87"/>
      <c r="J18" s="87"/>
      <c r="K18" s="87"/>
      <c r="L18" s="87"/>
      <c r="M18" s="199"/>
      <c r="N18" s="90"/>
      <c r="O18" s="90"/>
      <c r="P18" s="90"/>
    </row>
    <row r="19" spans="2:16">
      <c r="B19" s="87"/>
      <c r="C19" s="87"/>
      <c r="D19" s="87"/>
      <c r="E19" s="87"/>
      <c r="F19" s="87"/>
      <c r="G19" s="87"/>
      <c r="H19" s="87"/>
      <c r="I19" s="87"/>
      <c r="J19" s="87"/>
      <c r="K19" s="87"/>
      <c r="L19" s="87"/>
    </row>
  </sheetData>
  <autoFilter ref="N4:P4"/>
  <mergeCells count="1">
    <mergeCell ref="B2:C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M92"/>
  <sheetViews>
    <sheetView tabSelected="1" topLeftCell="C10" zoomScale="75" zoomScaleNormal="75" workbookViewId="0">
      <selection activeCell="H14" sqref="H14"/>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 min="8" max="8" width="56" bestFit="1" customWidth="1"/>
    <col min="9" max="9" width="16.42578125" customWidth="1"/>
    <col min="10" max="10" width="21.7109375" customWidth="1"/>
  </cols>
  <sheetData>
    <row r="1" spans="2:7" ht="40.5" customHeight="1">
      <c r="B1" s="303" t="s">
        <v>269</v>
      </c>
      <c r="C1" s="304"/>
      <c r="D1" s="209"/>
      <c r="E1" s="135" t="s">
        <v>253</v>
      </c>
      <c r="F1" s="136" t="s">
        <v>254</v>
      </c>
      <c r="G1" s="142" t="s">
        <v>471</v>
      </c>
    </row>
    <row r="2" spans="2:7" ht="96.75" customHeight="1">
      <c r="B2" s="27" t="s">
        <v>270</v>
      </c>
      <c r="C2" s="296"/>
      <c r="D2" s="292"/>
      <c r="E2" s="176" t="s">
        <v>253</v>
      </c>
      <c r="F2" s="37"/>
      <c r="G2" s="30"/>
    </row>
    <row r="3" spans="2:7" ht="33" customHeight="1">
      <c r="B3" s="26" t="s">
        <v>454</v>
      </c>
      <c r="C3" s="293" t="s">
        <v>4508</v>
      </c>
      <c r="D3" s="294"/>
      <c r="E3" s="176" t="s">
        <v>253</v>
      </c>
      <c r="F3" s="37"/>
      <c r="G3" s="30"/>
    </row>
    <row r="4" spans="2:7" ht="36" customHeight="1">
      <c r="B4" s="28" t="s">
        <v>271</v>
      </c>
      <c r="C4" s="295" t="s">
        <v>4509</v>
      </c>
      <c r="D4" s="292"/>
      <c r="E4" s="176" t="s">
        <v>253</v>
      </c>
      <c r="F4" s="37"/>
      <c r="G4" s="30"/>
    </row>
    <row r="5" spans="2:7" ht="15.75">
      <c r="B5" s="28" t="s">
        <v>272</v>
      </c>
      <c r="C5" s="296" t="s">
        <v>217</v>
      </c>
      <c r="D5" s="292"/>
      <c r="E5" s="176" t="s">
        <v>253</v>
      </c>
      <c r="F5" s="37"/>
      <c r="G5" s="30"/>
    </row>
    <row r="6" spans="2:7" ht="15.75">
      <c r="B6" s="28" t="s">
        <v>273</v>
      </c>
      <c r="C6" s="296" t="s">
        <v>217</v>
      </c>
      <c r="D6" s="292"/>
      <c r="E6" s="176" t="s">
        <v>253</v>
      </c>
      <c r="F6" s="37"/>
      <c r="G6" s="30"/>
    </row>
    <row r="7" spans="2:7" ht="15.75">
      <c r="B7" s="28" t="s">
        <v>274</v>
      </c>
      <c r="C7" s="296" t="s">
        <v>757</v>
      </c>
      <c r="D7" s="292"/>
      <c r="E7" s="176" t="s">
        <v>253</v>
      </c>
      <c r="F7" s="37"/>
      <c r="G7" s="30"/>
    </row>
    <row r="8" spans="2:7" ht="15.75">
      <c r="B8" s="28" t="s">
        <v>275</v>
      </c>
      <c r="C8" s="296" t="s">
        <v>757</v>
      </c>
      <c r="D8" s="292"/>
      <c r="E8" s="176" t="s">
        <v>253</v>
      </c>
      <c r="F8" s="37"/>
      <c r="G8" s="30"/>
    </row>
    <row r="9" spans="2:7" ht="15.75">
      <c r="B9" s="28" t="s">
        <v>276</v>
      </c>
      <c r="C9" s="296" t="s">
        <v>757</v>
      </c>
      <c r="D9" s="292"/>
      <c r="E9" s="176" t="s">
        <v>253</v>
      </c>
      <c r="F9" s="37"/>
      <c r="G9" s="30"/>
    </row>
    <row r="10" spans="2:7" ht="15" customHeight="1">
      <c r="B10" s="29" t="s">
        <v>502</v>
      </c>
      <c r="C10" s="296" t="s">
        <v>757</v>
      </c>
      <c r="D10" s="292"/>
      <c r="E10" s="176" t="s">
        <v>253</v>
      </c>
      <c r="F10" s="37"/>
      <c r="G10" s="30"/>
    </row>
    <row r="11" spans="2:7" ht="28.5" customHeight="1">
      <c r="B11" s="25" t="s">
        <v>290</v>
      </c>
      <c r="C11" s="291" t="s">
        <v>4510</v>
      </c>
      <c r="D11" s="292"/>
      <c r="E11" s="176" t="s">
        <v>253</v>
      </c>
      <c r="F11" s="37"/>
      <c r="G11" s="30"/>
    </row>
    <row r="12" spans="2:7" ht="17.25" customHeight="1">
      <c r="B12" s="24" t="s">
        <v>291</v>
      </c>
      <c r="C12" s="291"/>
      <c r="D12" s="292"/>
      <c r="E12" s="176" t="s">
        <v>253</v>
      </c>
      <c r="F12" s="37"/>
      <c r="G12" s="30"/>
    </row>
    <row r="13" spans="2:7" ht="30">
      <c r="B13" s="11" t="s">
        <v>277</v>
      </c>
      <c r="C13" s="10" t="s">
        <v>278</v>
      </c>
      <c r="D13" s="26"/>
      <c r="E13" s="176" t="s">
        <v>253</v>
      </c>
      <c r="F13" s="37"/>
      <c r="G13" s="30"/>
    </row>
    <row r="14" spans="2:7" ht="16.5">
      <c r="B14" s="17" t="s">
        <v>279</v>
      </c>
      <c r="C14" s="10" t="s">
        <v>280</v>
      </c>
      <c r="D14" s="269" t="s">
        <v>4511</v>
      </c>
      <c r="E14" s="176" t="s">
        <v>253</v>
      </c>
      <c r="F14" s="37"/>
      <c r="G14" s="30"/>
    </row>
    <row r="15" spans="2:7" ht="15.75">
      <c r="B15" s="12"/>
      <c r="C15" s="10" t="s">
        <v>281</v>
      </c>
      <c r="D15" s="269" t="s">
        <v>4511</v>
      </c>
      <c r="E15" s="176" t="s">
        <v>253</v>
      </c>
      <c r="F15" s="37"/>
      <c r="G15" s="30"/>
    </row>
    <row r="16" spans="2:7" ht="15.75">
      <c r="B16" s="12"/>
      <c r="C16" s="10" t="s">
        <v>282</v>
      </c>
      <c r="D16" s="269" t="s">
        <v>4511</v>
      </c>
      <c r="E16" s="176" t="s">
        <v>253</v>
      </c>
      <c r="F16" s="37"/>
      <c r="G16" s="30"/>
    </row>
    <row r="17" spans="2:13" ht="15.75">
      <c r="B17" s="12"/>
      <c r="C17" s="10" t="s">
        <v>283</v>
      </c>
      <c r="D17" s="269" t="s">
        <v>4511</v>
      </c>
      <c r="E17" s="176" t="s">
        <v>253</v>
      </c>
      <c r="F17" s="37"/>
      <c r="G17" s="30"/>
    </row>
    <row r="18" spans="2:13" ht="15.75">
      <c r="B18" s="12"/>
      <c r="C18" s="10" t="s">
        <v>284</v>
      </c>
      <c r="D18" s="269" t="s">
        <v>4511</v>
      </c>
      <c r="E18" s="176" t="s">
        <v>253</v>
      </c>
      <c r="F18" s="37"/>
      <c r="G18" s="30"/>
    </row>
    <row r="19" spans="2:13" ht="15.75">
      <c r="B19" s="12"/>
      <c r="C19" s="10" t="s">
        <v>285</v>
      </c>
      <c r="D19" s="269" t="s">
        <v>4512</v>
      </c>
      <c r="E19" s="176" t="s">
        <v>253</v>
      </c>
      <c r="F19" s="37"/>
      <c r="G19" s="30"/>
    </row>
    <row r="20" spans="2:13" ht="15.75">
      <c r="B20" s="12"/>
      <c r="C20" s="10" t="s">
        <v>286</v>
      </c>
      <c r="D20" s="269" t="s">
        <v>4512</v>
      </c>
      <c r="E20" s="176" t="s">
        <v>253</v>
      </c>
      <c r="F20" s="37"/>
      <c r="G20" s="30"/>
    </row>
    <row r="21" spans="2:13" ht="15.75">
      <c r="B21" s="13"/>
      <c r="C21" s="10" t="s">
        <v>287</v>
      </c>
      <c r="D21" s="76"/>
      <c r="E21" s="30"/>
      <c r="F21" s="177" t="s">
        <v>254</v>
      </c>
      <c r="G21" s="30"/>
    </row>
    <row r="22" spans="2:13" ht="29.25" customHeight="1">
      <c r="B22" s="19" t="s">
        <v>293</v>
      </c>
      <c r="C22" s="287" t="s">
        <v>4513</v>
      </c>
      <c r="D22" s="288"/>
      <c r="E22" s="176" t="s">
        <v>253</v>
      </c>
      <c r="F22" s="263"/>
      <c r="G22" s="263"/>
      <c r="H22" s="19" t="s">
        <v>293</v>
      </c>
      <c r="I22" s="287" t="s">
        <v>4520</v>
      </c>
      <c r="J22" s="288"/>
      <c r="K22" s="176" t="s">
        <v>253</v>
      </c>
      <c r="L22" s="270"/>
      <c r="M22" s="270"/>
    </row>
    <row r="23" spans="2:13" ht="36" customHeight="1">
      <c r="B23" s="12" t="s">
        <v>288</v>
      </c>
      <c r="C23" s="287" t="s">
        <v>4514</v>
      </c>
      <c r="D23" s="288"/>
      <c r="E23" s="176" t="s">
        <v>253</v>
      </c>
      <c r="F23" s="263"/>
      <c r="G23" s="263"/>
      <c r="H23" s="12" t="s">
        <v>288</v>
      </c>
      <c r="I23" s="287" t="s">
        <v>4514</v>
      </c>
      <c r="J23" s="288"/>
      <c r="K23" s="176" t="s">
        <v>253</v>
      </c>
      <c r="L23" s="270"/>
      <c r="M23" s="270"/>
    </row>
    <row r="24" spans="2:13" ht="29.25" customHeight="1">
      <c r="B24" s="12" t="s">
        <v>289</v>
      </c>
      <c r="C24" s="287" t="s">
        <v>4515</v>
      </c>
      <c r="D24" s="288"/>
      <c r="E24" s="176" t="s">
        <v>253</v>
      </c>
      <c r="F24" s="263"/>
      <c r="G24" s="263"/>
      <c r="H24" s="12" t="s">
        <v>289</v>
      </c>
      <c r="I24" s="287" t="s">
        <v>4515</v>
      </c>
      <c r="J24" s="288"/>
      <c r="K24" s="176" t="s">
        <v>253</v>
      </c>
      <c r="L24" s="270"/>
      <c r="M24" s="270"/>
    </row>
    <row r="25" spans="2:13" ht="36.75" customHeight="1">
      <c r="B25" s="12"/>
      <c r="C25" s="287" t="s">
        <v>4516</v>
      </c>
      <c r="D25" s="288"/>
      <c r="E25" s="176" t="s">
        <v>253</v>
      </c>
      <c r="F25" s="263"/>
      <c r="G25" s="263"/>
      <c r="H25" s="12"/>
      <c r="I25" s="287" t="s">
        <v>4516</v>
      </c>
      <c r="J25" s="288"/>
      <c r="K25" s="176" t="s">
        <v>253</v>
      </c>
      <c r="L25" s="270"/>
      <c r="M25" s="270"/>
    </row>
    <row r="26" spans="2:13" ht="23.25" customHeight="1">
      <c r="B26" s="12"/>
      <c r="C26" s="287" t="s">
        <v>4517</v>
      </c>
      <c r="D26" s="288"/>
      <c r="E26" s="176" t="s">
        <v>253</v>
      </c>
      <c r="F26" s="263"/>
      <c r="G26" s="263"/>
      <c r="H26" s="12"/>
      <c r="I26" s="287" t="s">
        <v>4517</v>
      </c>
      <c r="J26" s="288"/>
      <c r="K26" s="176" t="s">
        <v>253</v>
      </c>
      <c r="L26" s="270"/>
      <c r="M26" s="270"/>
    </row>
    <row r="27" spans="2:13" ht="26.25" customHeight="1">
      <c r="B27" s="13"/>
      <c r="C27" s="287" t="s">
        <v>4518</v>
      </c>
      <c r="D27" s="288"/>
      <c r="E27" s="176" t="s">
        <v>253</v>
      </c>
      <c r="F27" s="263"/>
      <c r="G27" s="263"/>
      <c r="H27" s="13"/>
      <c r="I27" s="287" t="s">
        <v>4518</v>
      </c>
      <c r="J27" s="288"/>
      <c r="K27" s="176" t="s">
        <v>253</v>
      </c>
      <c r="L27" s="270"/>
      <c r="M27" s="270"/>
    </row>
    <row r="28" spans="2:13" ht="205.5" customHeight="1">
      <c r="B28" s="20" t="s">
        <v>292</v>
      </c>
      <c r="C28" s="305" t="s">
        <v>4519</v>
      </c>
      <c r="D28" s="306"/>
      <c r="E28" s="30"/>
      <c r="F28" s="177" t="s">
        <v>254</v>
      </c>
      <c r="G28" s="30"/>
    </row>
    <row r="29" spans="2:13" ht="39" customHeight="1">
      <c r="B29" s="14"/>
      <c r="C29" s="15"/>
      <c r="D29" s="79" t="s">
        <v>455</v>
      </c>
      <c r="E29" s="82">
        <f>COUNTIF(E2:E28,E1)</f>
        <v>25</v>
      </c>
      <c r="F29" s="37">
        <f>COUNTIF(F2:F28,F1)</f>
        <v>2</v>
      </c>
      <c r="G29" s="30">
        <f>COUNTIF(G2:G28,G1)</f>
        <v>0</v>
      </c>
    </row>
    <row r="30" spans="2:13">
      <c r="B30" s="14"/>
      <c r="C30" s="15"/>
      <c r="D30" s="15"/>
    </row>
    <row r="31" spans="2:13">
      <c r="B31" s="16"/>
      <c r="C31" s="15"/>
      <c r="D31" s="15"/>
    </row>
    <row r="32" spans="2:13" ht="15.75">
      <c r="B32" s="8"/>
      <c r="C32" s="18"/>
      <c r="D32" s="18"/>
      <c r="E32" s="18"/>
    </row>
    <row r="33" spans="2:5" ht="15.75">
      <c r="B33" s="18"/>
      <c r="C33" s="300"/>
      <c r="D33" s="300"/>
      <c r="E33" s="18"/>
    </row>
    <row r="34" spans="2:5" ht="15.75">
      <c r="B34" s="18"/>
      <c r="C34" s="300"/>
      <c r="D34" s="300"/>
      <c r="E34" s="18"/>
    </row>
    <row r="35" spans="2:5" ht="15.75">
      <c r="B35" s="18"/>
      <c r="C35" s="299"/>
      <c r="D35" s="299"/>
      <c r="E35" s="18"/>
    </row>
    <row r="36" spans="2:5" ht="15.75">
      <c r="B36" s="18"/>
      <c r="C36" s="299"/>
      <c r="D36" s="299"/>
      <c r="E36" s="6"/>
    </row>
    <row r="37" spans="2:5" ht="15.75">
      <c r="B37" s="18"/>
      <c r="C37" s="299"/>
      <c r="D37" s="299"/>
      <c r="E37" s="6"/>
    </row>
    <row r="38" spans="2:5" ht="15.75">
      <c r="B38" s="18"/>
      <c r="C38" s="21"/>
      <c r="D38" s="21"/>
      <c r="E38" s="6"/>
    </row>
    <row r="39" spans="2:5" ht="15.75">
      <c r="B39" s="18"/>
      <c r="C39" s="300"/>
      <c r="D39" s="300"/>
      <c r="E39" s="6"/>
    </row>
    <row r="40" spans="2:5" ht="15.75">
      <c r="B40" s="18"/>
      <c r="C40" s="300"/>
      <c r="D40" s="300"/>
      <c r="E40" s="6"/>
    </row>
    <row r="41" spans="2:5" ht="15.75">
      <c r="B41" s="18"/>
      <c r="C41" s="299"/>
      <c r="D41" s="299"/>
      <c r="E41" s="6"/>
    </row>
    <row r="42" spans="2:5" ht="15.75">
      <c r="B42" s="18"/>
      <c r="C42" s="299"/>
      <c r="D42" s="299"/>
      <c r="E42" s="6"/>
    </row>
    <row r="43" spans="2:5" ht="15.75">
      <c r="B43" s="18"/>
      <c r="C43" s="299"/>
      <c r="D43" s="299"/>
      <c r="E43" s="6"/>
    </row>
    <row r="44" spans="2:5" ht="15.75">
      <c r="B44" s="18"/>
      <c r="C44" s="21"/>
      <c r="D44" s="21"/>
      <c r="E44" s="6"/>
    </row>
    <row r="45" spans="2:5" ht="15.75">
      <c r="B45" s="18"/>
      <c r="C45" s="300"/>
      <c r="D45" s="300"/>
      <c r="E45" s="6"/>
    </row>
    <row r="46" spans="2:5" ht="15.75">
      <c r="B46" s="18"/>
      <c r="C46" s="300"/>
      <c r="D46" s="300"/>
      <c r="E46" s="6"/>
    </row>
    <row r="47" spans="2:5" ht="15.75">
      <c r="B47" s="18"/>
      <c r="C47" s="300"/>
      <c r="D47" s="300"/>
      <c r="E47" s="6"/>
    </row>
    <row r="48" spans="2:5" ht="15.75">
      <c r="B48" s="18"/>
      <c r="C48" s="18"/>
      <c r="D48" s="18"/>
      <c r="E48" s="6"/>
    </row>
    <row r="49" spans="2:5">
      <c r="B49" s="297"/>
      <c r="C49" s="301"/>
      <c r="D49" s="290"/>
      <c r="E49" s="6"/>
    </row>
    <row r="50" spans="2:5">
      <c r="B50" s="298"/>
      <c r="C50" s="290"/>
      <c r="D50" s="290"/>
      <c r="E50" s="6"/>
    </row>
    <row r="51" spans="2:5">
      <c r="B51" s="298"/>
      <c r="C51" s="290"/>
      <c r="D51" s="290"/>
      <c r="E51" s="6"/>
    </row>
    <row r="52" spans="2:5">
      <c r="B52" s="298"/>
      <c r="C52" s="290"/>
      <c r="D52" s="290"/>
      <c r="E52" s="6"/>
    </row>
    <row r="53" spans="2:5">
      <c r="B53" s="9"/>
      <c r="C53" s="22"/>
      <c r="D53" s="22"/>
      <c r="E53" s="6"/>
    </row>
    <row r="54" spans="2:5">
      <c r="B54" s="297"/>
      <c r="C54" s="289"/>
      <c r="D54" s="290"/>
      <c r="E54" s="6"/>
    </row>
    <row r="55" spans="2:5">
      <c r="B55" s="298"/>
      <c r="C55" s="290"/>
      <c r="D55" s="290"/>
      <c r="E55" s="6"/>
    </row>
    <row r="56" spans="2:5">
      <c r="B56" s="298"/>
      <c r="C56" s="290"/>
      <c r="D56" s="290"/>
      <c r="E56" s="6"/>
    </row>
    <row r="57" spans="2:5">
      <c r="B57" s="298"/>
      <c r="C57" s="290"/>
      <c r="D57" s="290"/>
      <c r="E57" s="6"/>
    </row>
    <row r="58" spans="2:5">
      <c r="B58" s="9"/>
      <c r="C58" s="22"/>
      <c r="D58" s="22"/>
      <c r="E58" s="6"/>
    </row>
    <row r="59" spans="2:5">
      <c r="B59" s="297"/>
      <c r="C59" s="301"/>
      <c r="D59" s="290"/>
      <c r="E59" s="6"/>
    </row>
    <row r="60" spans="2:5">
      <c r="B60" s="298"/>
      <c r="C60" s="290"/>
      <c r="D60" s="290"/>
      <c r="E60" s="6"/>
    </row>
    <row r="61" spans="2:5">
      <c r="B61" s="298"/>
      <c r="C61" s="290"/>
      <c r="D61" s="290"/>
      <c r="E61" s="6"/>
    </row>
    <row r="62" spans="2:5">
      <c r="B62" s="298"/>
      <c r="C62" s="290"/>
      <c r="D62" s="290"/>
      <c r="E62" s="6"/>
    </row>
    <row r="63" spans="2:5">
      <c r="B63" s="9"/>
      <c r="C63" s="22"/>
      <c r="D63" s="22"/>
      <c r="E63" s="6"/>
    </row>
    <row r="64" spans="2:5">
      <c r="B64" s="297"/>
      <c r="C64" s="302"/>
      <c r="D64" s="290"/>
      <c r="E64" s="6"/>
    </row>
    <row r="65" spans="2:5">
      <c r="B65" s="298"/>
      <c r="C65" s="290"/>
      <c r="D65" s="290"/>
      <c r="E65" s="6"/>
    </row>
    <row r="66" spans="2:5">
      <c r="B66" s="298"/>
      <c r="C66" s="290"/>
      <c r="D66" s="290"/>
      <c r="E66" s="6"/>
    </row>
    <row r="67" spans="2:5">
      <c r="B67" s="298"/>
      <c r="C67" s="290"/>
      <c r="D67" s="290"/>
      <c r="E67" s="6"/>
    </row>
    <row r="68" spans="2:5">
      <c r="B68" s="9"/>
      <c r="C68" s="23"/>
      <c r="D68" s="23"/>
      <c r="E68" s="6"/>
    </row>
    <row r="69" spans="2:5">
      <c r="B69" s="297"/>
      <c r="C69" s="289"/>
      <c r="D69" s="290"/>
      <c r="E69" s="6"/>
    </row>
    <row r="70" spans="2:5">
      <c r="B70" s="298"/>
      <c r="C70" s="290"/>
      <c r="D70" s="290"/>
      <c r="E70" s="6"/>
    </row>
    <row r="71" spans="2:5">
      <c r="B71" s="298"/>
      <c r="C71" s="290"/>
      <c r="D71" s="290"/>
      <c r="E71" s="6"/>
    </row>
    <row r="72" spans="2:5">
      <c r="B72" s="298"/>
      <c r="C72" s="290"/>
      <c r="D72" s="290"/>
      <c r="E72" s="6"/>
    </row>
    <row r="73" spans="2:5">
      <c r="B73" s="9"/>
      <c r="C73" s="23"/>
      <c r="D73" s="23"/>
      <c r="E73" s="6"/>
    </row>
    <row r="74" spans="2:5" ht="15.75">
      <c r="B74" s="18"/>
      <c r="C74" s="290"/>
      <c r="D74" s="290"/>
      <c r="E74" s="6"/>
    </row>
    <row r="75" spans="2:5" ht="15.75">
      <c r="B75" s="18"/>
      <c r="C75" s="290"/>
      <c r="D75" s="290"/>
      <c r="E75" s="6"/>
    </row>
    <row r="76" spans="2:5" ht="15.75">
      <c r="B76" s="7"/>
      <c r="C76" s="290"/>
      <c r="D76" s="290"/>
      <c r="E76" s="6"/>
    </row>
    <row r="77" spans="2:5" ht="15.75">
      <c r="B77" s="5"/>
      <c r="C77" s="22"/>
      <c r="D77" s="22"/>
      <c r="E77" s="6"/>
    </row>
    <row r="78" spans="2:5" ht="15.75">
      <c r="B78" s="5"/>
      <c r="C78" s="22"/>
      <c r="D78" s="22"/>
      <c r="E78" s="6"/>
    </row>
    <row r="79" spans="2:5" ht="15.75">
      <c r="B79" s="5"/>
      <c r="C79" s="22"/>
      <c r="D79" s="22"/>
      <c r="E79" s="6"/>
    </row>
    <row r="80" spans="2:5">
      <c r="B80" s="297"/>
      <c r="C80" s="297"/>
      <c r="D80" s="297"/>
      <c r="E80" s="6"/>
    </row>
    <row r="81" spans="2:5">
      <c r="B81" s="297"/>
      <c r="C81" s="297"/>
      <c r="D81" s="297"/>
      <c r="E81" s="6"/>
    </row>
    <row r="82" spans="2:5">
      <c r="B82" s="297"/>
      <c r="C82" s="297"/>
      <c r="D82" s="297"/>
      <c r="E82" s="6"/>
    </row>
    <row r="83" spans="2:5">
      <c r="B83" s="297"/>
      <c r="C83" s="297"/>
      <c r="D83" s="297"/>
      <c r="E83" s="6"/>
    </row>
    <row r="84" spans="2:5">
      <c r="B84" s="297"/>
      <c r="C84" s="297"/>
      <c r="D84" s="297"/>
      <c r="E84" s="6"/>
    </row>
    <row r="85" spans="2:5">
      <c r="B85" s="297"/>
      <c r="C85" s="297"/>
      <c r="D85" s="297"/>
      <c r="E85" s="6"/>
    </row>
    <row r="86" spans="2:5">
      <c r="B86" s="297"/>
      <c r="C86" s="297"/>
      <c r="D86" s="297"/>
      <c r="E86" s="6"/>
    </row>
    <row r="87" spans="2:5">
      <c r="B87" s="297"/>
      <c r="C87" s="297"/>
      <c r="D87" s="297"/>
      <c r="E87" s="6"/>
    </row>
    <row r="88" spans="2:5">
      <c r="B88" s="297"/>
      <c r="C88" s="297"/>
      <c r="D88" s="297"/>
      <c r="E88" s="6"/>
    </row>
    <row r="89" spans="2:5">
      <c r="B89" s="297"/>
      <c r="C89" s="297"/>
      <c r="D89" s="297"/>
      <c r="E89" s="6"/>
    </row>
    <row r="90" spans="2:5">
      <c r="B90" s="297"/>
      <c r="C90" s="297"/>
      <c r="D90" s="297"/>
      <c r="E90" s="6"/>
    </row>
    <row r="91" spans="2:5">
      <c r="B91" s="6"/>
      <c r="C91" s="6"/>
      <c r="D91" s="6"/>
      <c r="E91" s="6"/>
    </row>
    <row r="92" spans="2:5">
      <c r="B92" s="6"/>
      <c r="C92" s="6"/>
      <c r="D92" s="6"/>
      <c r="E92" s="6"/>
    </row>
  </sheetData>
  <autoFilter ref="E1:G1"/>
  <mergeCells count="49">
    <mergeCell ref="B1:C1"/>
    <mergeCell ref="C42:D42"/>
    <mergeCell ref="C39:D40"/>
    <mergeCell ref="C35:D35"/>
    <mergeCell ref="C28:D28"/>
    <mergeCell ref="C41:D41"/>
    <mergeCell ref="C37:D37"/>
    <mergeCell ref="C36:D36"/>
    <mergeCell ref="C33:D34"/>
    <mergeCell ref="C2:D2"/>
    <mergeCell ref="C24:D24"/>
    <mergeCell ref="C25:D25"/>
    <mergeCell ref="C26:D26"/>
    <mergeCell ref="C27:D27"/>
    <mergeCell ref="B80:B90"/>
    <mergeCell ref="B69:B72"/>
    <mergeCell ref="C43:D43"/>
    <mergeCell ref="C69:D72"/>
    <mergeCell ref="C80:D90"/>
    <mergeCell ref="C76:D76"/>
    <mergeCell ref="C74:D74"/>
    <mergeCell ref="C75:D75"/>
    <mergeCell ref="C45:D47"/>
    <mergeCell ref="B59:B62"/>
    <mergeCell ref="C59:D62"/>
    <mergeCell ref="B64:B67"/>
    <mergeCell ref="C64:D67"/>
    <mergeCell ref="B54:B57"/>
    <mergeCell ref="B49:B52"/>
    <mergeCell ref="C49:D52"/>
    <mergeCell ref="C54:D57"/>
    <mergeCell ref="C12:D12"/>
    <mergeCell ref="C3:D3"/>
    <mergeCell ref="C4:D4"/>
    <mergeCell ref="C5:D5"/>
    <mergeCell ref="C7:D7"/>
    <mergeCell ref="C6:D6"/>
    <mergeCell ref="C8:D8"/>
    <mergeCell ref="C9:D9"/>
    <mergeCell ref="C10:D10"/>
    <mergeCell ref="C11:D11"/>
    <mergeCell ref="C22:D22"/>
    <mergeCell ref="C23:D23"/>
    <mergeCell ref="I27:J27"/>
    <mergeCell ref="I22:J22"/>
    <mergeCell ref="I23:J23"/>
    <mergeCell ref="I24:J24"/>
    <mergeCell ref="I25:J25"/>
    <mergeCell ref="I26:J26"/>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27"/>
  <sheetViews>
    <sheetView topLeftCell="A10" zoomScale="75" zoomScaleNormal="75" workbookViewId="0">
      <selection activeCell="D24" sqref="D24"/>
    </sheetView>
  </sheetViews>
  <sheetFormatPr defaultRowHeight="15"/>
  <cols>
    <col min="1" max="1" width="9.140625" style="47"/>
    <col min="2" max="2" width="42.85546875" customWidth="1"/>
    <col min="3" max="3" width="40.42578125" customWidth="1"/>
    <col min="4" max="4" width="12.7109375" customWidth="1"/>
    <col min="5" max="5" width="12" customWidth="1"/>
    <col min="6" max="6" width="11.5703125" customWidth="1"/>
  </cols>
  <sheetData>
    <row r="1" spans="2:12" ht="41.25" customHeight="1">
      <c r="B1" s="122" t="s">
        <v>418</v>
      </c>
      <c r="C1" s="122"/>
      <c r="D1" s="114"/>
      <c r="E1" s="114"/>
      <c r="F1" s="114"/>
    </row>
    <row r="2" spans="2:12" ht="39" customHeight="1">
      <c r="B2" s="127" t="s">
        <v>399</v>
      </c>
      <c r="C2" s="125" t="s">
        <v>400</v>
      </c>
      <c r="D2" s="160" t="s">
        <v>253</v>
      </c>
      <c r="E2" s="161" t="s">
        <v>254</v>
      </c>
      <c r="F2" s="81" t="s">
        <v>471</v>
      </c>
    </row>
    <row r="3" spans="2:12" ht="40.5" customHeight="1">
      <c r="B3" s="33" t="s">
        <v>419</v>
      </c>
      <c r="C3" s="30" t="s">
        <v>420</v>
      </c>
      <c r="D3" s="176" t="s">
        <v>253</v>
      </c>
      <c r="E3" s="37"/>
      <c r="F3" s="30"/>
    </row>
    <row r="4" spans="2:12" ht="40.5" customHeight="1">
      <c r="B4" s="33" t="s">
        <v>421</v>
      </c>
      <c r="C4" s="33" t="s">
        <v>422</v>
      </c>
      <c r="D4" s="176" t="s">
        <v>253</v>
      </c>
      <c r="E4" s="37"/>
      <c r="F4" s="30"/>
    </row>
    <row r="5" spans="2:12" ht="51.75" customHeight="1">
      <c r="B5" s="33" t="s">
        <v>423</v>
      </c>
      <c r="C5" s="33" t="s">
        <v>424</v>
      </c>
      <c r="D5" s="176" t="s">
        <v>253</v>
      </c>
      <c r="E5" s="37"/>
      <c r="F5" s="30"/>
    </row>
    <row r="6" spans="2:12" ht="51" customHeight="1">
      <c r="B6" s="33" t="s">
        <v>425</v>
      </c>
      <c r="C6" s="33" t="s">
        <v>426</v>
      </c>
      <c r="D6" s="176" t="s">
        <v>253</v>
      </c>
      <c r="E6" s="37"/>
      <c r="F6" s="30"/>
    </row>
    <row r="7" spans="2:12" ht="51" customHeight="1">
      <c r="B7" s="33" t="s">
        <v>427</v>
      </c>
      <c r="C7" s="33" t="s">
        <v>428</v>
      </c>
      <c r="D7" s="176" t="s">
        <v>253</v>
      </c>
      <c r="E7" s="37"/>
      <c r="F7" s="30"/>
      <c r="L7" t="s">
        <v>503</v>
      </c>
    </row>
    <row r="8" spans="2:12" ht="59.25" customHeight="1">
      <c r="B8" s="33"/>
      <c r="C8" s="33" t="s">
        <v>429</v>
      </c>
      <c r="D8" s="176" t="s">
        <v>253</v>
      </c>
      <c r="E8" s="37"/>
      <c r="F8" s="30"/>
    </row>
    <row r="9" spans="2:12" ht="48.75" customHeight="1">
      <c r="B9" s="33" t="s">
        <v>430</v>
      </c>
      <c r="C9" s="33" t="s">
        <v>431</v>
      </c>
      <c r="D9" s="176" t="s">
        <v>253</v>
      </c>
      <c r="E9" s="37"/>
      <c r="F9" s="30"/>
    </row>
    <row r="10" spans="2:12" ht="71.25" customHeight="1">
      <c r="B10" s="33" t="s">
        <v>432</v>
      </c>
      <c r="C10" s="33" t="s">
        <v>433</v>
      </c>
      <c r="D10" s="176" t="s">
        <v>253</v>
      </c>
      <c r="E10" s="37"/>
      <c r="F10" s="30"/>
    </row>
    <row r="11" spans="2:12" ht="30" customHeight="1">
      <c r="B11" s="1"/>
      <c r="C11" s="33" t="s">
        <v>472</v>
      </c>
      <c r="D11" s="30">
        <f>COUNTIF(D3:D10,D2)</f>
        <v>8</v>
      </c>
      <c r="E11" s="37">
        <f>COUNTIF(E3:E10,E2)</f>
        <v>0</v>
      </c>
      <c r="F11" s="30">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122" t="s">
        <v>504</v>
      </c>
      <c r="C17" s="122"/>
      <c r="D17" s="193"/>
      <c r="E17" s="193"/>
      <c r="F17" s="193"/>
    </row>
    <row r="18" spans="2:6" ht="39.950000000000003" customHeight="1">
      <c r="B18" s="127" t="s">
        <v>399</v>
      </c>
      <c r="C18" s="125" t="s">
        <v>400</v>
      </c>
      <c r="D18" s="176" t="s">
        <v>253</v>
      </c>
      <c r="E18" s="177" t="s">
        <v>254</v>
      </c>
      <c r="F18" s="200" t="s">
        <v>471</v>
      </c>
    </row>
    <row r="19" spans="2:6" ht="39.950000000000003" customHeight="1">
      <c r="B19" s="174" t="s">
        <v>505</v>
      </c>
      <c r="C19" s="174" t="s">
        <v>506</v>
      </c>
      <c r="D19" s="176" t="s">
        <v>253</v>
      </c>
      <c r="E19" s="191"/>
      <c r="F19" s="191"/>
    </row>
    <row r="20" spans="2:6" ht="39.950000000000003" customHeight="1">
      <c r="B20" s="174" t="s">
        <v>507</v>
      </c>
      <c r="C20" s="174" t="s">
        <v>508</v>
      </c>
      <c r="D20" s="176" t="s">
        <v>253</v>
      </c>
      <c r="E20" s="191"/>
      <c r="F20" s="191"/>
    </row>
    <row r="21" spans="2:6" ht="54.75" customHeight="1">
      <c r="B21" s="174" t="s">
        <v>509</v>
      </c>
      <c r="C21" s="174" t="s">
        <v>510</v>
      </c>
      <c r="D21" s="176" t="s">
        <v>253</v>
      </c>
      <c r="E21" s="191"/>
      <c r="F21" s="191"/>
    </row>
    <row r="22" spans="2:6" ht="39.950000000000003" customHeight="1">
      <c r="B22" s="1"/>
      <c r="C22" s="174" t="s">
        <v>472</v>
      </c>
      <c r="D22" s="191">
        <f>SUM(D19:D21)+COUNTIF(D19:D21,D18)</f>
        <v>3</v>
      </c>
      <c r="E22" s="191">
        <f>SUM(E19:E21)+COUNTIF(E19:E21,E18)</f>
        <v>0</v>
      </c>
      <c r="F22" s="191">
        <f>SUM(F19:F21)+COUNTIF(F19:F21,F18)</f>
        <v>0</v>
      </c>
    </row>
    <row r="23" spans="2:6" ht="39.950000000000003" customHeight="1">
      <c r="B23" s="1"/>
      <c r="C23" s="174" t="s">
        <v>455</v>
      </c>
      <c r="D23" s="191">
        <f>SUM(D11,D22)</f>
        <v>11</v>
      </c>
      <c r="E23" s="191">
        <f>SUM(E22,E11)</f>
        <v>0</v>
      </c>
      <c r="F23" s="191">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4"/>
  <sheetViews>
    <sheetView zoomScale="75" zoomScaleNormal="75" workbookViewId="0">
      <selection activeCell="E21" sqref="E21"/>
    </sheetView>
  </sheetViews>
  <sheetFormatPr defaultRowHeight="15"/>
  <cols>
    <col min="1" max="1" width="9.140625" style="170"/>
    <col min="2" max="2" width="51.5703125" customWidth="1"/>
    <col min="3" max="3" width="43.140625" customWidth="1"/>
    <col min="6" max="6" width="10.85546875" bestFit="1" customWidth="1"/>
  </cols>
  <sheetData>
    <row r="1" spans="2:10" ht="36" customHeight="1">
      <c r="B1" s="192" t="s">
        <v>481</v>
      </c>
      <c r="C1" s="181"/>
      <c r="D1" s="172"/>
      <c r="E1" s="172"/>
      <c r="F1" s="172"/>
    </row>
    <row r="2" spans="2:10" ht="30">
      <c r="B2" s="179" t="s">
        <v>399</v>
      </c>
      <c r="C2" s="180" t="s">
        <v>400</v>
      </c>
      <c r="D2" s="176" t="s">
        <v>253</v>
      </c>
      <c r="E2" s="177" t="s">
        <v>254</v>
      </c>
      <c r="F2" s="178" t="s">
        <v>471</v>
      </c>
    </row>
    <row r="3" spans="2:10" ht="30">
      <c r="B3" s="174" t="s">
        <v>419</v>
      </c>
      <c r="C3" s="173" t="s">
        <v>420</v>
      </c>
      <c r="D3" s="176" t="s">
        <v>253</v>
      </c>
      <c r="E3" s="175"/>
      <c r="F3" s="173"/>
    </row>
    <row r="4" spans="2:10" ht="30">
      <c r="B4" s="174" t="s">
        <v>482</v>
      </c>
      <c r="C4" s="174" t="s">
        <v>422</v>
      </c>
      <c r="D4" s="176" t="s">
        <v>253</v>
      </c>
      <c r="E4" s="175"/>
      <c r="F4" s="173"/>
    </row>
    <row r="5" spans="2:10" ht="53.25" customHeight="1">
      <c r="B5" s="174" t="s">
        <v>423</v>
      </c>
      <c r="C5" s="174" t="s">
        <v>424</v>
      </c>
      <c r="D5" s="176" t="s">
        <v>253</v>
      </c>
      <c r="E5" s="175"/>
      <c r="F5" s="173"/>
    </row>
    <row r="6" spans="2:10">
      <c r="B6" s="174" t="s">
        <v>425</v>
      </c>
      <c r="C6" s="174" t="s">
        <v>426</v>
      </c>
      <c r="D6" s="176" t="s">
        <v>253</v>
      </c>
      <c r="E6" s="175"/>
      <c r="F6" s="173"/>
    </row>
    <row r="7" spans="2:10">
      <c r="B7" s="174" t="s">
        <v>427</v>
      </c>
      <c r="C7" s="174" t="s">
        <v>428</v>
      </c>
      <c r="D7" s="176" t="s">
        <v>253</v>
      </c>
      <c r="E7" s="175"/>
      <c r="F7" s="173"/>
    </row>
    <row r="8" spans="2:10" ht="45">
      <c r="B8" s="174"/>
      <c r="C8" s="174" t="s">
        <v>429</v>
      </c>
      <c r="D8" s="176" t="s">
        <v>253</v>
      </c>
      <c r="E8" s="175"/>
      <c r="F8" s="173"/>
    </row>
    <row r="9" spans="2:10" ht="30">
      <c r="B9" s="174" t="s">
        <v>430</v>
      </c>
      <c r="C9" s="174" t="s">
        <v>431</v>
      </c>
      <c r="D9" s="176" t="s">
        <v>253</v>
      </c>
      <c r="E9" s="175"/>
      <c r="F9" s="173"/>
    </row>
    <row r="10" spans="2:10" ht="75.75" customHeight="1">
      <c r="B10" s="174" t="s">
        <v>432</v>
      </c>
      <c r="C10" s="174" t="s">
        <v>433</v>
      </c>
      <c r="D10" s="176" t="s">
        <v>253</v>
      </c>
      <c r="E10" s="175"/>
      <c r="F10" s="173"/>
    </row>
    <row r="11" spans="2:10" ht="27" customHeight="1">
      <c r="B11" s="171"/>
      <c r="C11" s="174" t="s">
        <v>455</v>
      </c>
      <c r="D11" s="173">
        <v>0</v>
      </c>
      <c r="E11" s="175">
        <v>0</v>
      </c>
      <c r="F11" s="173">
        <v>0</v>
      </c>
    </row>
    <row r="14" spans="2:10" ht="39.75" customHeight="1">
      <c r="B14" s="307" t="s">
        <v>500</v>
      </c>
      <c r="C14" s="308"/>
      <c r="D14" s="308"/>
      <c r="E14" s="308"/>
      <c r="F14" s="308"/>
      <c r="G14" s="308"/>
      <c r="H14" s="308"/>
      <c r="I14" s="308"/>
      <c r="J14" s="308"/>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128" t="s">
        <v>434</v>
      </c>
    </row>
    <row r="2" spans="1:1" ht="24.95" customHeight="1">
      <c r="A2" s="30"/>
    </row>
    <row r="3" spans="1:1" ht="24.95" customHeight="1">
      <c r="A3" s="30"/>
    </row>
    <row r="4" spans="1:1" ht="24.95" customHeight="1">
      <c r="A4" s="30"/>
    </row>
    <row r="5" spans="1:1" ht="24.95" customHeight="1">
      <c r="A5" s="30"/>
    </row>
    <row r="6" spans="1:1" ht="24.95" customHeight="1">
      <c r="A6" s="30"/>
    </row>
    <row r="7" spans="1:1" ht="24.95" customHeight="1">
      <c r="A7" s="30"/>
    </row>
    <row r="8" spans="1:1" ht="24.95" customHeight="1">
      <c r="A8" s="30"/>
    </row>
    <row r="9" spans="1:1" ht="24.95" customHeight="1">
      <c r="A9" s="30"/>
    </row>
    <row r="10" spans="1:1" ht="24.95" customHeight="1">
      <c r="A10" s="30"/>
    </row>
    <row r="11" spans="1:1" ht="24.95" customHeight="1">
      <c r="A11" s="30"/>
    </row>
    <row r="12" spans="1:1" ht="24.95" customHeight="1">
      <c r="A12" s="30"/>
    </row>
    <row r="13" spans="1:1" ht="24.95" customHeight="1">
      <c r="A13" s="30"/>
    </row>
    <row r="14" spans="1:1" ht="24.95" customHeight="1">
      <c r="A14" s="30"/>
    </row>
    <row r="15" spans="1:1" ht="24.95" customHeight="1">
      <c r="A15" s="30"/>
    </row>
    <row r="16" spans="1:1" ht="24.95" customHeight="1">
      <c r="A16" s="30"/>
    </row>
    <row r="17" spans="1:1" ht="24.95" customHeight="1">
      <c r="A17" s="30"/>
    </row>
    <row r="18" spans="1:1" ht="24.95" customHeight="1">
      <c r="A18" s="30"/>
    </row>
    <row r="19" spans="1:1" ht="24.95" customHeight="1">
      <c r="A19" s="30"/>
    </row>
    <row r="20" spans="1:1" ht="24.95" customHeight="1">
      <c r="A20" s="30"/>
    </row>
    <row r="21" spans="1:1" ht="24.95" customHeight="1">
      <c r="A21" s="30"/>
    </row>
    <row r="22" spans="1:1" ht="24.95" customHeight="1">
      <c r="A22" s="30"/>
    </row>
    <row r="23" spans="1:1" ht="24.95" customHeight="1">
      <c r="A23" s="30"/>
    </row>
    <row r="24" spans="1:1" ht="24.95" customHeight="1">
      <c r="A24" s="30"/>
    </row>
    <row r="25" spans="1:1" ht="24.95" customHeight="1">
      <c r="A25" s="30"/>
    </row>
    <row r="26" spans="1:1" ht="24.95" customHeight="1">
      <c r="A26" s="30"/>
    </row>
    <row r="27" spans="1:1" ht="24.95" customHeight="1">
      <c r="A27" s="30"/>
    </row>
    <row r="28" spans="1:1" ht="24.95" customHeight="1">
      <c r="A28" s="30"/>
    </row>
    <row r="29" spans="1:1" ht="24.95" customHeight="1">
      <c r="A29" s="30"/>
    </row>
    <row r="30" spans="1:1" ht="24.95" customHeight="1">
      <c r="A30"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8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275"/>
      <c r="B1" s="309"/>
      <c r="C1" s="309"/>
      <c r="D1" s="309"/>
      <c r="E1" s="309"/>
      <c r="F1" s="309"/>
      <c r="G1" s="309"/>
      <c r="H1" s="309"/>
      <c r="I1" s="309"/>
      <c r="J1" s="309"/>
      <c r="K1" s="186"/>
      <c r="L1" s="186"/>
      <c r="M1" s="186"/>
      <c r="N1" s="186"/>
    </row>
    <row r="2" spans="1:14" ht="30">
      <c r="A2" s="190" t="s">
        <v>470</v>
      </c>
      <c r="B2" s="190" t="s">
        <v>436</v>
      </c>
      <c r="C2" s="190" t="s">
        <v>399</v>
      </c>
      <c r="D2" s="189" t="s">
        <v>400</v>
      </c>
      <c r="E2" s="189" t="s">
        <v>437</v>
      </c>
      <c r="F2" s="189" t="s">
        <v>453</v>
      </c>
      <c r="G2" s="190" t="s">
        <v>438</v>
      </c>
      <c r="H2" s="187" t="s">
        <v>496</v>
      </c>
      <c r="I2" s="190" t="s">
        <v>440</v>
      </c>
      <c r="J2" s="189" t="s">
        <v>497</v>
      </c>
      <c r="K2" s="190" t="s">
        <v>439</v>
      </c>
      <c r="L2" s="189" t="s">
        <v>459</v>
      </c>
      <c r="M2" s="189" t="s">
        <v>498</v>
      </c>
      <c r="N2" s="188" t="s">
        <v>499</v>
      </c>
    </row>
    <row r="3" spans="1:14" ht="35.1" customHeight="1">
      <c r="A3" s="30"/>
      <c r="B3" s="30"/>
      <c r="C3" s="30"/>
      <c r="D3" s="89"/>
      <c r="E3" s="30"/>
      <c r="F3" s="30"/>
      <c r="G3" s="30"/>
      <c r="H3" s="30"/>
      <c r="I3" s="30"/>
      <c r="J3" s="30"/>
      <c r="K3" s="185"/>
      <c r="L3" s="185"/>
      <c r="M3" s="185"/>
      <c r="N3" s="185"/>
    </row>
    <row r="4" spans="1:14" ht="35.1" customHeight="1">
      <c r="A4" s="30"/>
      <c r="B4" s="30"/>
      <c r="C4" s="30"/>
      <c r="D4" s="89"/>
      <c r="E4" s="30"/>
      <c r="F4" s="30"/>
      <c r="G4" s="30"/>
      <c r="H4" s="30"/>
      <c r="I4" s="30"/>
      <c r="J4" s="30"/>
      <c r="K4" s="185"/>
      <c r="L4" s="185"/>
      <c r="M4" s="185"/>
      <c r="N4" s="185"/>
    </row>
    <row r="5" spans="1:14" ht="35.1" customHeight="1">
      <c r="A5" s="30"/>
      <c r="B5" s="30"/>
      <c r="C5" s="30"/>
      <c r="D5" s="89"/>
      <c r="E5" s="30"/>
      <c r="F5" s="30"/>
      <c r="G5" s="30"/>
      <c r="H5" s="30"/>
      <c r="I5" s="30"/>
      <c r="J5" s="30"/>
      <c r="K5" s="185"/>
      <c r="L5" s="185"/>
      <c r="M5" s="185"/>
      <c r="N5" s="185"/>
    </row>
    <row r="6" spans="1:14" ht="35.1" customHeight="1">
      <c r="A6" s="30"/>
      <c r="B6" s="30"/>
      <c r="C6" s="30"/>
      <c r="D6" s="89"/>
      <c r="E6" s="30"/>
      <c r="F6" s="30"/>
      <c r="G6" s="30"/>
      <c r="H6" s="30"/>
      <c r="I6" s="30"/>
      <c r="J6" s="30"/>
      <c r="K6" s="185"/>
      <c r="L6" s="185"/>
      <c r="M6" s="185"/>
      <c r="N6" s="185"/>
    </row>
    <row r="7" spans="1:14" ht="35.1" customHeight="1">
      <c r="A7" s="30"/>
      <c r="B7" s="30"/>
      <c r="C7" s="30"/>
      <c r="D7" s="89"/>
      <c r="E7" s="30"/>
      <c r="F7" s="30"/>
      <c r="G7" s="30"/>
      <c r="H7" s="30"/>
      <c r="I7" s="30"/>
      <c r="J7" s="30"/>
      <c r="K7" s="185"/>
      <c r="L7" s="185"/>
      <c r="M7" s="185"/>
      <c r="N7" s="185"/>
    </row>
    <row r="8" spans="1:14" ht="35.1" customHeight="1">
      <c r="A8" s="30"/>
      <c r="B8" s="30"/>
      <c r="C8" s="30"/>
      <c r="D8" s="89"/>
      <c r="E8" s="30"/>
      <c r="F8" s="30"/>
      <c r="G8" s="30"/>
      <c r="H8" s="30"/>
      <c r="I8" s="30"/>
      <c r="J8" s="30"/>
      <c r="K8" s="185"/>
      <c r="L8" s="185"/>
      <c r="M8" s="185"/>
      <c r="N8" s="185"/>
    </row>
    <row r="9" spans="1:14" ht="35.1" customHeight="1">
      <c r="A9" s="30"/>
      <c r="B9" s="30"/>
      <c r="C9" s="30"/>
      <c r="D9" s="89"/>
      <c r="E9" s="30"/>
      <c r="F9" s="30"/>
      <c r="G9" s="30"/>
      <c r="H9" s="30"/>
      <c r="I9" s="30"/>
      <c r="J9" s="30"/>
      <c r="K9" s="185"/>
      <c r="L9" s="185"/>
      <c r="M9" s="185"/>
      <c r="N9" s="185"/>
    </row>
    <row r="10" spans="1:14" ht="35.1" customHeight="1">
      <c r="A10" s="30"/>
      <c r="B10" s="30"/>
      <c r="C10" s="30"/>
      <c r="D10" s="89"/>
      <c r="E10" s="30"/>
      <c r="F10" s="30"/>
      <c r="G10" s="30"/>
      <c r="H10" s="30"/>
      <c r="I10" s="30"/>
      <c r="J10" s="30"/>
      <c r="K10" s="185"/>
      <c r="L10" s="185"/>
      <c r="M10" s="185"/>
      <c r="N10" s="185"/>
    </row>
    <row r="11" spans="1:14" ht="35.1" customHeight="1">
      <c r="A11" s="30"/>
      <c r="B11" s="30"/>
      <c r="C11" s="30"/>
      <c r="D11" s="89"/>
      <c r="E11" s="30"/>
      <c r="F11" s="30"/>
      <c r="G11" s="30"/>
      <c r="H11" s="30"/>
      <c r="I11" s="30"/>
      <c r="J11" s="30"/>
      <c r="K11" s="185"/>
      <c r="L11" s="185"/>
      <c r="M11" s="185"/>
      <c r="N11" s="185"/>
    </row>
    <row r="12" spans="1:14" ht="35.1" customHeight="1">
      <c r="A12" s="30"/>
      <c r="B12" s="30"/>
      <c r="C12" s="30"/>
      <c r="D12" s="89"/>
      <c r="E12" s="30"/>
      <c r="F12" s="30"/>
      <c r="G12" s="30"/>
      <c r="H12" s="30"/>
      <c r="I12" s="30"/>
      <c r="J12" s="30"/>
      <c r="K12" s="185"/>
      <c r="L12" s="185"/>
      <c r="M12" s="185"/>
      <c r="N12" s="185"/>
    </row>
    <row r="13" spans="1:14" ht="35.1" customHeight="1">
      <c r="A13" s="30"/>
      <c r="B13" s="30"/>
      <c r="C13" s="30"/>
      <c r="D13" s="89"/>
      <c r="E13" s="30"/>
      <c r="F13" s="30"/>
      <c r="G13" s="30"/>
      <c r="H13" s="30"/>
      <c r="I13" s="30"/>
      <c r="J13" s="30"/>
      <c r="K13" s="185"/>
      <c r="L13" s="185"/>
      <c r="M13" s="185"/>
      <c r="N13" s="185"/>
    </row>
    <row r="14" spans="1:14" ht="35.1" customHeight="1">
      <c r="A14" s="30"/>
      <c r="B14" s="30"/>
      <c r="C14" s="30"/>
      <c r="D14" s="89"/>
      <c r="E14" s="30"/>
      <c r="F14" s="30"/>
      <c r="G14" s="30"/>
      <c r="H14" s="30"/>
      <c r="I14" s="30"/>
      <c r="J14" s="30"/>
      <c r="K14" s="185"/>
      <c r="L14" s="185"/>
      <c r="M14" s="185"/>
      <c r="N14" s="185"/>
    </row>
    <row r="15" spans="1:14" ht="35.1" customHeight="1">
      <c r="A15" s="30"/>
      <c r="B15" s="30"/>
      <c r="C15" s="30"/>
      <c r="D15" s="89"/>
      <c r="E15" s="30"/>
      <c r="F15" s="30"/>
      <c r="G15" s="30"/>
      <c r="H15" s="30"/>
      <c r="I15" s="30"/>
      <c r="J15" s="30"/>
      <c r="K15" s="185"/>
      <c r="L15" s="185"/>
      <c r="M15" s="185"/>
      <c r="N15" s="185"/>
    </row>
    <row r="16" spans="1:14" ht="35.1" customHeight="1">
      <c r="A16" s="30"/>
      <c r="B16" s="30"/>
      <c r="C16" s="30"/>
      <c r="D16" s="89"/>
      <c r="E16" s="30"/>
      <c r="F16" s="30"/>
      <c r="G16" s="30"/>
      <c r="H16" s="30"/>
      <c r="I16" s="30"/>
      <c r="J16" s="30"/>
      <c r="K16" s="185"/>
      <c r="L16" s="185"/>
      <c r="M16" s="185"/>
      <c r="N16" s="185"/>
    </row>
    <row r="17" spans="1:14" ht="35.1" customHeight="1">
      <c r="A17" s="30"/>
      <c r="B17" s="30"/>
      <c r="C17" s="30"/>
      <c r="D17" s="89"/>
      <c r="E17" s="30"/>
      <c r="F17" s="30"/>
      <c r="G17" s="30"/>
      <c r="H17" s="30"/>
      <c r="I17" s="30"/>
      <c r="J17" s="30"/>
      <c r="K17" s="185"/>
      <c r="L17" s="185"/>
      <c r="M17" s="185"/>
      <c r="N17" s="185"/>
    </row>
    <row r="18" spans="1:14" ht="35.1" customHeight="1">
      <c r="A18" s="30"/>
      <c r="B18" s="30"/>
      <c r="C18" s="30"/>
      <c r="D18" s="89"/>
      <c r="E18" s="30"/>
      <c r="F18" s="30"/>
      <c r="G18" s="30"/>
      <c r="H18" s="30"/>
      <c r="I18" s="30"/>
      <c r="J18" s="30"/>
      <c r="K18" s="185"/>
      <c r="L18" s="185"/>
      <c r="M18" s="185"/>
      <c r="N18" s="185"/>
    </row>
    <row r="19" spans="1:14" ht="35.1" customHeight="1">
      <c r="A19" s="30"/>
      <c r="B19" s="30"/>
      <c r="C19" s="30"/>
      <c r="D19" s="89"/>
      <c r="E19" s="30"/>
      <c r="F19" s="30"/>
      <c r="G19" s="30"/>
      <c r="H19" s="30"/>
      <c r="I19" s="30"/>
      <c r="J19" s="30"/>
      <c r="K19" s="185"/>
      <c r="L19" s="185"/>
      <c r="M19" s="185"/>
      <c r="N19" s="185"/>
    </row>
    <row r="20" spans="1:14" ht="35.1" customHeight="1">
      <c r="A20" s="30"/>
      <c r="B20" s="30"/>
      <c r="C20" s="30"/>
      <c r="D20" s="89"/>
      <c r="E20" s="30"/>
      <c r="F20" s="30"/>
      <c r="G20" s="30"/>
      <c r="H20" s="30"/>
      <c r="I20" s="30"/>
      <c r="J20" s="30"/>
      <c r="K20" s="185"/>
      <c r="L20" s="185"/>
      <c r="M20" s="185"/>
      <c r="N20" s="185"/>
    </row>
    <row r="21" spans="1:14" ht="35.1" customHeight="1">
      <c r="A21" s="30"/>
      <c r="B21" s="30"/>
      <c r="C21" s="30"/>
      <c r="D21" s="89"/>
      <c r="E21" s="30"/>
      <c r="F21" s="30"/>
      <c r="G21" s="30"/>
      <c r="H21" s="30"/>
      <c r="I21" s="30"/>
      <c r="J21" s="30"/>
      <c r="K21" s="185"/>
      <c r="L21" s="185"/>
      <c r="M21" s="185"/>
      <c r="N21" s="185"/>
    </row>
    <row r="22" spans="1:14" ht="35.1" customHeight="1">
      <c r="A22" s="30"/>
      <c r="B22" s="30"/>
      <c r="C22" s="30"/>
      <c r="D22" s="89"/>
      <c r="E22" s="30"/>
      <c r="F22" s="30"/>
      <c r="G22" s="30"/>
      <c r="H22" s="30"/>
      <c r="I22" s="30"/>
      <c r="J22" s="30"/>
      <c r="K22" s="185"/>
      <c r="L22" s="185"/>
      <c r="M22" s="185"/>
      <c r="N22" s="185"/>
    </row>
    <row r="23" spans="1:14" ht="35.1" customHeight="1">
      <c r="A23" s="30"/>
      <c r="B23" s="30"/>
      <c r="C23" s="30"/>
      <c r="D23" s="89"/>
      <c r="E23" s="30"/>
      <c r="F23" s="30"/>
      <c r="G23" s="30"/>
      <c r="H23" s="30"/>
      <c r="I23" s="30"/>
      <c r="J23" s="30"/>
      <c r="K23" s="185"/>
      <c r="L23" s="185"/>
      <c r="M23" s="185"/>
      <c r="N23" s="185"/>
    </row>
    <row r="24" spans="1:14" ht="35.1" customHeight="1">
      <c r="A24" s="30"/>
      <c r="B24" s="30"/>
      <c r="C24" s="30"/>
      <c r="D24" s="89"/>
      <c r="E24" s="30"/>
      <c r="F24" s="30"/>
      <c r="G24" s="30"/>
      <c r="H24" s="30"/>
      <c r="I24" s="30"/>
      <c r="J24" s="30"/>
      <c r="K24" s="185"/>
      <c r="L24" s="185"/>
      <c r="M24" s="185"/>
      <c r="N24" s="185"/>
    </row>
    <row r="25" spans="1:14" ht="35.1" customHeight="1">
      <c r="A25" s="30"/>
      <c r="B25" s="30"/>
      <c r="C25" s="30"/>
      <c r="D25" s="89"/>
      <c r="E25" s="30"/>
      <c r="F25" s="30"/>
      <c r="G25" s="30"/>
      <c r="H25" s="30"/>
      <c r="I25" s="30"/>
      <c r="J25" s="30"/>
      <c r="K25" s="185"/>
      <c r="L25" s="185"/>
      <c r="M25" s="185"/>
      <c r="N25" s="185"/>
    </row>
    <row r="26" spans="1:14" ht="35.1" customHeight="1">
      <c r="A26" s="30"/>
      <c r="B26" s="30"/>
      <c r="C26" s="30"/>
      <c r="D26" s="89"/>
      <c r="E26" s="30"/>
      <c r="F26" s="30"/>
      <c r="G26" s="30"/>
      <c r="H26" s="30"/>
      <c r="I26" s="30"/>
      <c r="J26" s="30"/>
      <c r="K26" s="185"/>
      <c r="L26" s="185"/>
      <c r="M26" s="185"/>
      <c r="N26" s="185"/>
    </row>
    <row r="27" spans="1:14" ht="35.1" customHeight="1">
      <c r="A27" s="30"/>
      <c r="B27" s="30"/>
      <c r="C27" s="30"/>
      <c r="D27" s="89"/>
      <c r="E27" s="30"/>
      <c r="F27" s="30"/>
      <c r="G27" s="30"/>
      <c r="H27" s="30"/>
      <c r="I27" s="30"/>
      <c r="J27" s="30"/>
      <c r="K27" s="185"/>
      <c r="L27" s="185"/>
      <c r="M27" s="185"/>
      <c r="N27" s="185"/>
    </row>
    <row r="28" spans="1:14" ht="35.1" customHeight="1">
      <c r="A28" s="30"/>
      <c r="B28" s="30"/>
      <c r="C28" s="30"/>
      <c r="D28" s="89"/>
      <c r="E28" s="30"/>
      <c r="F28" s="30"/>
      <c r="G28" s="30"/>
      <c r="H28" s="30"/>
      <c r="I28" s="30"/>
      <c r="J28" s="30"/>
      <c r="K28" s="185"/>
      <c r="L28" s="185"/>
      <c r="M28" s="185"/>
      <c r="N28" s="185"/>
    </row>
    <row r="29" spans="1:14" ht="35.1" customHeight="1">
      <c r="A29" s="30"/>
      <c r="B29" s="30"/>
      <c r="C29" s="30"/>
      <c r="D29" s="89"/>
      <c r="E29" s="30"/>
      <c r="F29" s="30"/>
      <c r="G29" s="30"/>
      <c r="H29" s="30"/>
      <c r="I29" s="30"/>
      <c r="J29" s="30"/>
      <c r="K29" s="185"/>
      <c r="L29" s="185"/>
      <c r="M29" s="185"/>
      <c r="N29" s="185"/>
    </row>
    <row r="30" spans="1:14" ht="35.1" customHeight="1">
      <c r="A30" s="30"/>
      <c r="B30" s="30"/>
      <c r="C30" s="30"/>
      <c r="D30" s="89"/>
      <c r="E30" s="30"/>
      <c r="F30" s="30"/>
      <c r="G30" s="30"/>
      <c r="H30" s="30"/>
      <c r="I30" s="30"/>
      <c r="J30" s="30"/>
      <c r="K30" s="185"/>
      <c r="L30" s="185"/>
      <c r="M30" s="185"/>
      <c r="N30" s="185"/>
    </row>
    <row r="31" spans="1:14">
      <c r="J31" s="191">
        <v>0</v>
      </c>
      <c r="K31" s="191"/>
      <c r="L31" s="191">
        <v>0</v>
      </c>
      <c r="M31" s="191">
        <v>0</v>
      </c>
      <c r="N31" s="191">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C2094"/>
  <sheetViews>
    <sheetView workbookViewId="0">
      <selection activeCell="A7" sqref="A7"/>
    </sheetView>
  </sheetViews>
  <sheetFormatPr defaultRowHeight="15"/>
  <cols>
    <col min="1" max="1" width="24" style="170" customWidth="1"/>
    <col min="2" max="2" width="15.7109375" style="255" bestFit="1" customWidth="1"/>
    <col min="3" max="3" width="46.42578125" bestFit="1" customWidth="1"/>
  </cols>
  <sheetData>
    <row r="1" spans="1:3">
      <c r="A1" s="170" t="s">
        <v>3979</v>
      </c>
      <c r="B1" s="255">
        <v>1</v>
      </c>
      <c r="C1" t="s">
        <v>2935</v>
      </c>
    </row>
    <row r="2" spans="1:3">
      <c r="A2" s="170" t="s">
        <v>3980</v>
      </c>
      <c r="B2" s="255" t="s">
        <v>3283</v>
      </c>
      <c r="C2" t="s">
        <v>3284</v>
      </c>
    </row>
    <row r="3" spans="1:3">
      <c r="A3" s="170" t="s">
        <v>3981</v>
      </c>
      <c r="B3" s="255" t="s">
        <v>3285</v>
      </c>
      <c r="C3" t="s">
        <v>3286</v>
      </c>
    </row>
    <row r="4" spans="1:3">
      <c r="A4" s="170" t="s">
        <v>3981</v>
      </c>
      <c r="B4" s="255">
        <v>391</v>
      </c>
      <c r="C4" t="s">
        <v>2269</v>
      </c>
    </row>
    <row r="5" spans="1:3">
      <c r="A5" s="170" t="s">
        <v>3981</v>
      </c>
      <c r="B5" s="255" t="s">
        <v>3287</v>
      </c>
      <c r="C5" t="s">
        <v>3288</v>
      </c>
    </row>
    <row r="6" spans="1:3">
      <c r="A6" s="170" t="s">
        <v>3981</v>
      </c>
      <c r="B6" s="255" t="s">
        <v>3289</v>
      </c>
      <c r="C6" t="s">
        <v>3290</v>
      </c>
    </row>
    <row r="7" spans="1:3">
      <c r="A7" s="170" t="s">
        <v>3981</v>
      </c>
      <c r="B7" s="255" t="s">
        <v>1431</v>
      </c>
      <c r="C7" t="s">
        <v>1432</v>
      </c>
    </row>
    <row r="8" spans="1:3">
      <c r="A8" s="170" t="s">
        <v>3981</v>
      </c>
      <c r="B8" s="255" t="s">
        <v>1433</v>
      </c>
      <c r="C8" t="s">
        <v>1434</v>
      </c>
    </row>
    <row r="9" spans="1:3">
      <c r="A9" s="170" t="s">
        <v>3981</v>
      </c>
      <c r="B9" s="255" t="s">
        <v>787</v>
      </c>
      <c r="C9" t="s">
        <v>788</v>
      </c>
    </row>
    <row r="10" spans="1:3">
      <c r="A10" s="170" t="s">
        <v>3981</v>
      </c>
      <c r="B10" s="255" t="s">
        <v>3165</v>
      </c>
      <c r="C10" t="s">
        <v>3166</v>
      </c>
    </row>
    <row r="11" spans="1:3">
      <c r="A11" s="170" t="s">
        <v>3981</v>
      </c>
      <c r="B11" s="255">
        <v>2</v>
      </c>
      <c r="C11" t="s">
        <v>2868</v>
      </c>
    </row>
    <row r="12" spans="1:3">
      <c r="A12" s="170" t="s">
        <v>3981</v>
      </c>
      <c r="B12" s="255">
        <v>3</v>
      </c>
      <c r="C12" t="s">
        <v>2879</v>
      </c>
    </row>
    <row r="13" spans="1:3">
      <c r="A13" s="170" t="s">
        <v>3981</v>
      </c>
      <c r="B13" s="255" t="s">
        <v>1667</v>
      </c>
      <c r="C13" t="s">
        <v>1668</v>
      </c>
    </row>
    <row r="14" spans="1:3">
      <c r="A14" s="170" t="s">
        <v>3981</v>
      </c>
      <c r="B14" s="255" t="s">
        <v>791</v>
      </c>
      <c r="C14" t="s">
        <v>792</v>
      </c>
    </row>
    <row r="15" spans="1:3">
      <c r="A15" s="170" t="s">
        <v>3981</v>
      </c>
      <c r="B15" s="255" t="s">
        <v>1083</v>
      </c>
      <c r="C15" t="s">
        <v>1084</v>
      </c>
    </row>
    <row r="16" spans="1:3">
      <c r="A16" s="170" t="s">
        <v>3981</v>
      </c>
      <c r="B16" s="255" t="s">
        <v>3291</v>
      </c>
      <c r="C16" t="s">
        <v>3292</v>
      </c>
    </row>
    <row r="17" spans="1:3">
      <c r="A17" s="170" t="s">
        <v>3981</v>
      </c>
      <c r="B17" s="255">
        <v>4</v>
      </c>
      <c r="C17" t="s">
        <v>2953</v>
      </c>
    </row>
    <row r="18" spans="1:3">
      <c r="A18" s="170" t="s">
        <v>3981</v>
      </c>
      <c r="B18" s="255" t="s">
        <v>3107</v>
      </c>
      <c r="C18" t="s">
        <v>3108</v>
      </c>
    </row>
    <row r="19" spans="1:3">
      <c r="A19" s="170" t="s">
        <v>3981</v>
      </c>
      <c r="B19" s="255">
        <v>5</v>
      </c>
      <c r="C19" t="s">
        <v>2866</v>
      </c>
    </row>
    <row r="20" spans="1:3">
      <c r="A20" s="170" t="s">
        <v>3981</v>
      </c>
      <c r="B20" s="255" t="s">
        <v>793</v>
      </c>
      <c r="C20" t="s">
        <v>794</v>
      </c>
    </row>
    <row r="21" spans="1:3">
      <c r="A21" s="170" t="s">
        <v>3981</v>
      </c>
      <c r="B21" s="255">
        <v>6</v>
      </c>
      <c r="C21" t="s">
        <v>2896</v>
      </c>
    </row>
    <row r="22" spans="1:3">
      <c r="A22" s="170" t="s">
        <v>3981</v>
      </c>
      <c r="B22" s="255">
        <v>7</v>
      </c>
      <c r="C22" t="s">
        <v>2934</v>
      </c>
    </row>
    <row r="23" spans="1:3">
      <c r="A23" s="170" t="s">
        <v>3981</v>
      </c>
      <c r="B23" s="255">
        <v>8</v>
      </c>
      <c r="C23" t="s">
        <v>2925</v>
      </c>
    </row>
    <row r="24" spans="1:3">
      <c r="A24" s="170" t="s">
        <v>3981</v>
      </c>
      <c r="B24" s="255" t="s">
        <v>1669</v>
      </c>
      <c r="C24" t="s">
        <v>1670</v>
      </c>
    </row>
    <row r="25" spans="1:3">
      <c r="A25" s="170" t="s">
        <v>3981</v>
      </c>
      <c r="B25" s="255" t="s">
        <v>3293</v>
      </c>
      <c r="C25" t="s">
        <v>3294</v>
      </c>
    </row>
    <row r="26" spans="1:3">
      <c r="A26" s="170" t="s">
        <v>3981</v>
      </c>
      <c r="B26" s="255" t="s">
        <v>795</v>
      </c>
      <c r="C26" t="s">
        <v>796</v>
      </c>
    </row>
    <row r="27" spans="1:3">
      <c r="A27" s="170" t="s">
        <v>3981</v>
      </c>
      <c r="B27" s="255">
        <v>9</v>
      </c>
      <c r="C27" t="s">
        <v>2947</v>
      </c>
    </row>
    <row r="28" spans="1:3">
      <c r="A28" s="170" t="s">
        <v>3981</v>
      </c>
      <c r="B28" s="255" t="s">
        <v>827</v>
      </c>
      <c r="C28" t="s">
        <v>828</v>
      </c>
    </row>
    <row r="29" spans="1:3">
      <c r="A29" s="170" t="s">
        <v>3981</v>
      </c>
      <c r="B29" s="255">
        <v>10</v>
      </c>
      <c r="C29" t="s">
        <v>2891</v>
      </c>
    </row>
    <row r="30" spans="1:3">
      <c r="A30" s="170" t="s">
        <v>3981</v>
      </c>
      <c r="B30" s="255" t="s">
        <v>3295</v>
      </c>
      <c r="C30" t="s">
        <v>3296</v>
      </c>
    </row>
    <row r="31" spans="1:3">
      <c r="A31" s="170" t="s">
        <v>3981</v>
      </c>
      <c r="B31" s="255">
        <v>11</v>
      </c>
      <c r="C31" t="s">
        <v>2927</v>
      </c>
    </row>
    <row r="32" spans="1:3">
      <c r="A32" s="170" t="s">
        <v>3981</v>
      </c>
      <c r="B32" s="255">
        <v>680</v>
      </c>
      <c r="C32" t="s">
        <v>2553</v>
      </c>
    </row>
    <row r="33" spans="1:3">
      <c r="A33" s="170" t="s">
        <v>3981</v>
      </c>
      <c r="B33" s="255" t="s">
        <v>3297</v>
      </c>
      <c r="C33" t="s">
        <v>3298</v>
      </c>
    </row>
    <row r="34" spans="1:3">
      <c r="A34" s="170" t="s">
        <v>3981</v>
      </c>
      <c r="B34" s="255" t="s">
        <v>3299</v>
      </c>
      <c r="C34" t="s">
        <v>3300</v>
      </c>
    </row>
    <row r="35" spans="1:3">
      <c r="A35" s="170" t="s">
        <v>3981</v>
      </c>
      <c r="B35" s="255" t="s">
        <v>1507</v>
      </c>
      <c r="C35" t="s">
        <v>1508</v>
      </c>
    </row>
    <row r="36" spans="1:3">
      <c r="A36" s="170" t="s">
        <v>3981</v>
      </c>
      <c r="B36" s="255">
        <v>12</v>
      </c>
      <c r="C36" t="s">
        <v>2913</v>
      </c>
    </row>
    <row r="37" spans="1:3">
      <c r="A37" s="170" t="s">
        <v>3981</v>
      </c>
      <c r="B37" s="255" t="s">
        <v>797</v>
      </c>
      <c r="C37" t="s">
        <v>798</v>
      </c>
    </row>
    <row r="38" spans="1:3">
      <c r="A38" s="170" t="s">
        <v>3981</v>
      </c>
      <c r="B38" s="255" t="s">
        <v>3301</v>
      </c>
      <c r="C38" t="s">
        <v>3302</v>
      </c>
    </row>
    <row r="39" spans="1:3">
      <c r="A39" s="170" t="s">
        <v>3981</v>
      </c>
      <c r="B39" s="255">
        <v>13</v>
      </c>
      <c r="C39" t="s">
        <v>2882</v>
      </c>
    </row>
    <row r="40" spans="1:3">
      <c r="A40" s="170" t="s">
        <v>3981</v>
      </c>
      <c r="B40" s="255" t="s">
        <v>3103</v>
      </c>
      <c r="C40" t="s">
        <v>3104</v>
      </c>
    </row>
    <row r="41" spans="1:3">
      <c r="A41" s="170" t="s">
        <v>3981</v>
      </c>
      <c r="B41" s="255">
        <v>14</v>
      </c>
      <c r="C41" t="s">
        <v>2914</v>
      </c>
    </row>
    <row r="42" spans="1:3">
      <c r="A42" s="170" t="s">
        <v>3981</v>
      </c>
      <c r="B42" s="255" t="s">
        <v>1475</v>
      </c>
      <c r="C42" t="s">
        <v>1476</v>
      </c>
    </row>
    <row r="43" spans="1:3">
      <c r="A43" s="170" t="s">
        <v>3981</v>
      </c>
      <c r="B43" s="255" t="s">
        <v>1435</v>
      </c>
      <c r="C43" t="s">
        <v>1436</v>
      </c>
    </row>
    <row r="44" spans="1:3">
      <c r="A44" s="170" t="s">
        <v>3981</v>
      </c>
      <c r="B44" s="255" t="s">
        <v>1005</v>
      </c>
      <c r="C44" t="s">
        <v>1006</v>
      </c>
    </row>
    <row r="45" spans="1:3">
      <c r="A45" s="170" t="s">
        <v>3981</v>
      </c>
      <c r="B45" s="255" t="s">
        <v>1007</v>
      </c>
      <c r="C45" t="s">
        <v>1008</v>
      </c>
    </row>
    <row r="46" spans="1:3">
      <c r="A46" s="170" t="s">
        <v>3981</v>
      </c>
      <c r="B46" s="255">
        <v>15</v>
      </c>
      <c r="C46" t="s">
        <v>2870</v>
      </c>
    </row>
    <row r="47" spans="1:3">
      <c r="A47" s="170" t="s">
        <v>3981</v>
      </c>
      <c r="B47" s="255" t="s">
        <v>1009</v>
      </c>
      <c r="C47" t="s">
        <v>1010</v>
      </c>
    </row>
    <row r="48" spans="1:3">
      <c r="A48" s="170" t="s">
        <v>3981</v>
      </c>
      <c r="B48" s="255" t="s">
        <v>1073</v>
      </c>
      <c r="C48" t="s">
        <v>1074</v>
      </c>
    </row>
    <row r="49" spans="1:3">
      <c r="A49" s="170" t="s">
        <v>3981</v>
      </c>
      <c r="B49" s="255" t="s">
        <v>3303</v>
      </c>
      <c r="C49" t="s">
        <v>3304</v>
      </c>
    </row>
    <row r="50" spans="1:3">
      <c r="A50" s="170" t="s">
        <v>3981</v>
      </c>
      <c r="B50" s="255" t="s">
        <v>1437</v>
      </c>
      <c r="C50" t="s">
        <v>1438</v>
      </c>
    </row>
    <row r="51" spans="1:3">
      <c r="A51" s="170" t="s">
        <v>3981</v>
      </c>
      <c r="B51" s="255" t="s">
        <v>3189</v>
      </c>
      <c r="C51" t="s">
        <v>3190</v>
      </c>
    </row>
    <row r="52" spans="1:3">
      <c r="A52" s="170" t="s">
        <v>3981</v>
      </c>
      <c r="B52" s="255" t="s">
        <v>3081</v>
      </c>
      <c r="C52" t="s">
        <v>3082</v>
      </c>
    </row>
    <row r="53" spans="1:3">
      <c r="A53" s="170" t="s">
        <v>3981</v>
      </c>
      <c r="B53" s="255" t="s">
        <v>799</v>
      </c>
      <c r="C53" t="s">
        <v>800</v>
      </c>
    </row>
    <row r="54" spans="1:3">
      <c r="A54" s="170" t="s">
        <v>3981</v>
      </c>
      <c r="B54" s="255" t="s">
        <v>3149</v>
      </c>
      <c r="C54" t="s">
        <v>3150</v>
      </c>
    </row>
    <row r="55" spans="1:3">
      <c r="A55" s="170" t="s">
        <v>3981</v>
      </c>
      <c r="B55" s="255">
        <v>392</v>
      </c>
      <c r="C55" t="s">
        <v>2270</v>
      </c>
    </row>
    <row r="56" spans="1:3">
      <c r="A56" s="170" t="s">
        <v>3981</v>
      </c>
      <c r="B56" s="255" t="s">
        <v>801</v>
      </c>
      <c r="C56" t="s">
        <v>802</v>
      </c>
    </row>
    <row r="57" spans="1:3">
      <c r="A57" s="170" t="s">
        <v>3981</v>
      </c>
      <c r="B57" s="255">
        <v>16</v>
      </c>
      <c r="C57" t="s">
        <v>2917</v>
      </c>
    </row>
    <row r="58" spans="1:3">
      <c r="A58" s="170" t="s">
        <v>3981</v>
      </c>
      <c r="B58" s="255">
        <v>559</v>
      </c>
      <c r="C58" t="s">
        <v>2434</v>
      </c>
    </row>
    <row r="59" spans="1:3">
      <c r="A59" s="170" t="s">
        <v>3981</v>
      </c>
      <c r="B59" s="255" t="s">
        <v>3305</v>
      </c>
      <c r="C59" t="s">
        <v>3306</v>
      </c>
    </row>
    <row r="60" spans="1:3">
      <c r="A60" s="170" t="s">
        <v>3981</v>
      </c>
      <c r="B60" s="255" t="s">
        <v>3307</v>
      </c>
      <c r="C60" t="s">
        <v>3308</v>
      </c>
    </row>
    <row r="61" spans="1:3">
      <c r="A61" s="170" t="s">
        <v>3981</v>
      </c>
      <c r="B61" s="255" t="s">
        <v>1011</v>
      </c>
      <c r="C61" t="s">
        <v>1012</v>
      </c>
    </row>
    <row r="62" spans="1:3">
      <c r="A62" s="170" t="s">
        <v>3981</v>
      </c>
      <c r="B62" s="255" t="s">
        <v>1013</v>
      </c>
      <c r="C62" t="s">
        <v>1014</v>
      </c>
    </row>
    <row r="63" spans="1:3">
      <c r="A63" s="170" t="s">
        <v>3981</v>
      </c>
      <c r="B63" s="255" t="s">
        <v>3309</v>
      </c>
      <c r="C63" t="s">
        <v>3310</v>
      </c>
    </row>
    <row r="64" spans="1:3">
      <c r="A64" s="170" t="s">
        <v>3981</v>
      </c>
      <c r="B64" s="255">
        <v>17</v>
      </c>
      <c r="C64" t="s">
        <v>2923</v>
      </c>
    </row>
    <row r="65" spans="1:3">
      <c r="A65" s="170" t="s">
        <v>3981</v>
      </c>
      <c r="B65" s="255" t="s">
        <v>3206</v>
      </c>
      <c r="C65" t="s">
        <v>3207</v>
      </c>
    </row>
    <row r="66" spans="1:3">
      <c r="A66" s="170" t="s">
        <v>3981</v>
      </c>
      <c r="B66" s="255" t="s">
        <v>3085</v>
      </c>
      <c r="C66" t="s">
        <v>3086</v>
      </c>
    </row>
    <row r="67" spans="1:3">
      <c r="A67" s="170" t="s">
        <v>3981</v>
      </c>
      <c r="B67" s="255">
        <v>18</v>
      </c>
      <c r="C67" t="s">
        <v>2902</v>
      </c>
    </row>
    <row r="68" spans="1:3">
      <c r="A68" s="170" t="s">
        <v>3981</v>
      </c>
      <c r="B68" s="255">
        <v>588</v>
      </c>
      <c r="C68" t="s">
        <v>2463</v>
      </c>
    </row>
    <row r="69" spans="1:3">
      <c r="A69" s="170" t="s">
        <v>3981</v>
      </c>
      <c r="B69" s="255" t="s">
        <v>1671</v>
      </c>
      <c r="C69" t="s">
        <v>1672</v>
      </c>
    </row>
    <row r="70" spans="1:3">
      <c r="A70" s="170" t="s">
        <v>3981</v>
      </c>
      <c r="B70" s="255" t="s">
        <v>3311</v>
      </c>
      <c r="C70" t="s">
        <v>3312</v>
      </c>
    </row>
    <row r="71" spans="1:3">
      <c r="A71" s="170" t="s">
        <v>3981</v>
      </c>
      <c r="B71" s="255">
        <v>19</v>
      </c>
      <c r="C71" t="s">
        <v>2940</v>
      </c>
    </row>
    <row r="72" spans="1:3">
      <c r="A72" s="170" t="s">
        <v>3981</v>
      </c>
      <c r="B72" s="255" t="s">
        <v>1015</v>
      </c>
      <c r="C72" t="s">
        <v>1016</v>
      </c>
    </row>
    <row r="73" spans="1:3">
      <c r="A73" s="170" t="s">
        <v>3981</v>
      </c>
      <c r="B73" s="255" t="s">
        <v>803</v>
      </c>
      <c r="C73" t="s">
        <v>804</v>
      </c>
    </row>
    <row r="74" spans="1:3">
      <c r="A74" s="170" t="s">
        <v>3981</v>
      </c>
      <c r="B74" s="255" t="s">
        <v>1365</v>
      </c>
      <c r="C74" t="s">
        <v>1366</v>
      </c>
    </row>
    <row r="75" spans="1:3">
      <c r="A75" s="170" t="s">
        <v>3981</v>
      </c>
      <c r="B75" s="255" t="s">
        <v>831</v>
      </c>
      <c r="C75" t="s">
        <v>832</v>
      </c>
    </row>
    <row r="76" spans="1:3">
      <c r="A76" s="170" t="s">
        <v>3981</v>
      </c>
      <c r="B76" s="255">
        <v>20</v>
      </c>
      <c r="C76" t="s">
        <v>2919</v>
      </c>
    </row>
    <row r="77" spans="1:3">
      <c r="A77" s="170" t="s">
        <v>3981</v>
      </c>
      <c r="B77" s="255" t="s">
        <v>1017</v>
      </c>
      <c r="C77" t="s">
        <v>1018</v>
      </c>
    </row>
    <row r="78" spans="1:3">
      <c r="A78" s="170" t="s">
        <v>3981</v>
      </c>
      <c r="B78" s="255">
        <v>21</v>
      </c>
      <c r="C78" t="s">
        <v>2928</v>
      </c>
    </row>
    <row r="79" spans="1:3">
      <c r="A79" s="170" t="s">
        <v>3981</v>
      </c>
      <c r="B79" s="255" t="s">
        <v>3313</v>
      </c>
      <c r="C79" t="s">
        <v>3314</v>
      </c>
    </row>
    <row r="80" spans="1:3">
      <c r="A80" s="170" t="s">
        <v>3981</v>
      </c>
      <c r="B80" s="255" t="s">
        <v>3315</v>
      </c>
      <c r="C80" t="s">
        <v>3316</v>
      </c>
    </row>
    <row r="81" spans="1:3">
      <c r="A81" s="170" t="s">
        <v>3981</v>
      </c>
      <c r="B81" s="255" t="s">
        <v>1101</v>
      </c>
      <c r="C81" t="s">
        <v>1102</v>
      </c>
    </row>
    <row r="82" spans="1:3">
      <c r="A82" s="170" t="s">
        <v>3981</v>
      </c>
      <c r="B82" s="255" t="s">
        <v>805</v>
      </c>
      <c r="C82" t="s">
        <v>806</v>
      </c>
    </row>
    <row r="83" spans="1:3">
      <c r="A83" s="170" t="s">
        <v>3981</v>
      </c>
      <c r="B83" s="255" t="s">
        <v>3317</v>
      </c>
      <c r="C83" t="s">
        <v>3318</v>
      </c>
    </row>
    <row r="84" spans="1:3">
      <c r="A84" s="170" t="s">
        <v>3981</v>
      </c>
      <c r="B84" s="255" t="s">
        <v>3319</v>
      </c>
      <c r="C84" t="s">
        <v>3320</v>
      </c>
    </row>
    <row r="85" spans="1:3">
      <c r="A85" s="170" t="s">
        <v>3981</v>
      </c>
      <c r="B85" s="255">
        <v>393</v>
      </c>
      <c r="C85" t="s">
        <v>2271</v>
      </c>
    </row>
    <row r="86" spans="1:3">
      <c r="A86" s="170" t="s">
        <v>3981</v>
      </c>
      <c r="B86" s="255">
        <v>394</v>
      </c>
      <c r="C86" t="s">
        <v>2272</v>
      </c>
    </row>
    <row r="87" spans="1:3">
      <c r="A87" s="170" t="s">
        <v>3981</v>
      </c>
      <c r="B87" s="255" t="s">
        <v>3321</v>
      </c>
      <c r="C87" t="s">
        <v>3322</v>
      </c>
    </row>
    <row r="88" spans="1:3">
      <c r="A88" s="170" t="s">
        <v>3981</v>
      </c>
      <c r="B88" s="255" t="s">
        <v>1439</v>
      </c>
      <c r="C88" t="s">
        <v>1440</v>
      </c>
    </row>
    <row r="89" spans="1:3">
      <c r="A89" s="170" t="s">
        <v>3981</v>
      </c>
      <c r="B89" s="255">
        <v>22</v>
      </c>
      <c r="C89" t="s">
        <v>2887</v>
      </c>
    </row>
    <row r="90" spans="1:3">
      <c r="A90" s="170" t="s">
        <v>3981</v>
      </c>
      <c r="B90" s="255" t="s">
        <v>1097</v>
      </c>
      <c r="C90" t="s">
        <v>1098</v>
      </c>
    </row>
    <row r="91" spans="1:3">
      <c r="A91" s="170" t="s">
        <v>3981</v>
      </c>
      <c r="B91" s="255" t="s">
        <v>807</v>
      </c>
      <c r="C91" t="s">
        <v>808</v>
      </c>
    </row>
    <row r="92" spans="1:3">
      <c r="A92" s="170" t="s">
        <v>3981</v>
      </c>
      <c r="B92" s="255" t="s">
        <v>3323</v>
      </c>
      <c r="C92" t="s">
        <v>3324</v>
      </c>
    </row>
    <row r="93" spans="1:3">
      <c r="A93" s="170" t="s">
        <v>3981</v>
      </c>
      <c r="B93" s="255" t="s">
        <v>3325</v>
      </c>
      <c r="C93" t="s">
        <v>3326</v>
      </c>
    </row>
    <row r="94" spans="1:3">
      <c r="A94" s="170" t="s">
        <v>3981</v>
      </c>
      <c r="B94" s="255" t="s">
        <v>809</v>
      </c>
      <c r="C94" t="s">
        <v>810</v>
      </c>
    </row>
    <row r="95" spans="1:3">
      <c r="A95" s="170" t="s">
        <v>3981</v>
      </c>
      <c r="B95" s="255">
        <v>23</v>
      </c>
      <c r="C95" t="s">
        <v>2892</v>
      </c>
    </row>
    <row r="96" spans="1:3">
      <c r="A96" s="170" t="s">
        <v>3981</v>
      </c>
      <c r="B96" s="255" t="s">
        <v>1019</v>
      </c>
      <c r="C96" t="s">
        <v>1020</v>
      </c>
    </row>
    <row r="97" spans="1:3">
      <c r="A97" s="170" t="s">
        <v>3981</v>
      </c>
      <c r="B97" s="255" t="s">
        <v>811</v>
      </c>
      <c r="C97" t="s">
        <v>812</v>
      </c>
    </row>
    <row r="98" spans="1:3">
      <c r="A98" s="170" t="s">
        <v>3981</v>
      </c>
      <c r="B98" s="255" t="s">
        <v>1673</v>
      </c>
      <c r="C98" t="s">
        <v>1674</v>
      </c>
    </row>
    <row r="99" spans="1:3">
      <c r="A99" s="170" t="s">
        <v>3981</v>
      </c>
      <c r="B99" s="255" t="s">
        <v>1021</v>
      </c>
      <c r="C99" t="s">
        <v>1022</v>
      </c>
    </row>
    <row r="100" spans="1:3">
      <c r="A100" s="170" t="s">
        <v>3981</v>
      </c>
      <c r="B100" s="255" t="s">
        <v>3257</v>
      </c>
      <c r="C100" t="s">
        <v>3258</v>
      </c>
    </row>
    <row r="101" spans="1:3">
      <c r="A101" s="170" t="s">
        <v>3981</v>
      </c>
      <c r="B101" s="255" t="s">
        <v>3119</v>
      </c>
      <c r="C101" t="s">
        <v>3120</v>
      </c>
    </row>
    <row r="102" spans="1:3">
      <c r="A102" s="170" t="s">
        <v>3981</v>
      </c>
      <c r="B102" s="255">
        <v>691</v>
      </c>
      <c r="C102" t="s">
        <v>2563</v>
      </c>
    </row>
    <row r="103" spans="1:3">
      <c r="A103" s="170" t="s">
        <v>3981</v>
      </c>
      <c r="B103" s="255" t="s">
        <v>3327</v>
      </c>
      <c r="C103" t="s">
        <v>3328</v>
      </c>
    </row>
    <row r="104" spans="1:3">
      <c r="A104" s="170" t="s">
        <v>3981</v>
      </c>
      <c r="B104" s="255">
        <v>24</v>
      </c>
      <c r="C104" t="s">
        <v>2945</v>
      </c>
    </row>
    <row r="105" spans="1:3">
      <c r="A105" s="170" t="s">
        <v>3981</v>
      </c>
      <c r="B105" s="255" t="s">
        <v>813</v>
      </c>
      <c r="C105" t="s">
        <v>814</v>
      </c>
    </row>
    <row r="106" spans="1:3">
      <c r="A106" s="170" t="s">
        <v>3981</v>
      </c>
      <c r="B106" s="255" t="s">
        <v>3329</v>
      </c>
      <c r="C106" t="s">
        <v>3330</v>
      </c>
    </row>
    <row r="107" spans="1:3">
      <c r="A107" s="170" t="s">
        <v>3981</v>
      </c>
      <c r="B107" s="255" t="s">
        <v>911</v>
      </c>
      <c r="C107" t="s">
        <v>912</v>
      </c>
    </row>
    <row r="108" spans="1:3">
      <c r="A108" s="170" t="s">
        <v>3981</v>
      </c>
      <c r="B108" s="255" t="s">
        <v>1023</v>
      </c>
      <c r="C108" t="s">
        <v>1024</v>
      </c>
    </row>
    <row r="109" spans="1:3">
      <c r="A109" s="170" t="s">
        <v>3981</v>
      </c>
      <c r="B109" s="255" t="s">
        <v>1025</v>
      </c>
      <c r="C109" t="s">
        <v>1026</v>
      </c>
    </row>
    <row r="110" spans="1:3">
      <c r="A110" s="170" t="s">
        <v>3981</v>
      </c>
      <c r="B110" s="255">
        <v>25</v>
      </c>
      <c r="C110" t="s">
        <v>2867</v>
      </c>
    </row>
    <row r="111" spans="1:3">
      <c r="A111" s="170" t="s">
        <v>3981</v>
      </c>
      <c r="B111" s="255" t="s">
        <v>3331</v>
      </c>
      <c r="C111" t="s">
        <v>3332</v>
      </c>
    </row>
    <row r="112" spans="1:3">
      <c r="A112" s="170" t="s">
        <v>3981</v>
      </c>
      <c r="B112" s="255" t="s">
        <v>1075</v>
      </c>
      <c r="C112" t="s">
        <v>1076</v>
      </c>
    </row>
    <row r="113" spans="1:3">
      <c r="A113" s="170" t="s">
        <v>3981</v>
      </c>
      <c r="B113" s="255" t="s">
        <v>815</v>
      </c>
      <c r="C113" t="s">
        <v>816</v>
      </c>
    </row>
    <row r="114" spans="1:3">
      <c r="A114" s="170" t="s">
        <v>3981</v>
      </c>
      <c r="B114" s="255" t="s">
        <v>3333</v>
      </c>
      <c r="C114" t="s">
        <v>3334</v>
      </c>
    </row>
    <row r="115" spans="1:3">
      <c r="A115" s="170" t="s">
        <v>3981</v>
      </c>
      <c r="B115" s="255" t="s">
        <v>3335</v>
      </c>
      <c r="C115" t="s">
        <v>3336</v>
      </c>
    </row>
    <row r="116" spans="1:3">
      <c r="A116" s="170" t="s">
        <v>3981</v>
      </c>
      <c r="B116" s="255" t="s">
        <v>3337</v>
      </c>
      <c r="C116" t="s">
        <v>3338</v>
      </c>
    </row>
    <row r="117" spans="1:3">
      <c r="A117" s="170" t="s">
        <v>3981</v>
      </c>
      <c r="B117" s="255" t="s">
        <v>3339</v>
      </c>
      <c r="C117" t="s">
        <v>3340</v>
      </c>
    </row>
    <row r="118" spans="1:3">
      <c r="A118" s="170" t="s">
        <v>3981</v>
      </c>
      <c r="B118" s="255" t="s">
        <v>1295</v>
      </c>
      <c r="C118" t="s">
        <v>1296</v>
      </c>
    </row>
    <row r="119" spans="1:3">
      <c r="A119" s="170" t="s">
        <v>3981</v>
      </c>
      <c r="B119" s="255">
        <v>26</v>
      </c>
      <c r="C119" t="s">
        <v>2897</v>
      </c>
    </row>
    <row r="120" spans="1:3">
      <c r="A120" s="170" t="s">
        <v>3981</v>
      </c>
      <c r="B120" s="255" t="s">
        <v>3099</v>
      </c>
      <c r="C120" t="s">
        <v>3100</v>
      </c>
    </row>
    <row r="121" spans="1:3">
      <c r="A121" s="170" t="s">
        <v>3981</v>
      </c>
      <c r="B121" s="255" t="s">
        <v>817</v>
      </c>
      <c r="C121" t="s">
        <v>818</v>
      </c>
    </row>
    <row r="122" spans="1:3">
      <c r="A122" s="170" t="s">
        <v>3981</v>
      </c>
      <c r="B122" s="255" t="s">
        <v>819</v>
      </c>
      <c r="C122" t="s">
        <v>820</v>
      </c>
    </row>
    <row r="123" spans="1:3">
      <c r="A123" s="170" t="s">
        <v>3981</v>
      </c>
      <c r="B123" s="255">
        <v>589</v>
      </c>
      <c r="C123" t="s">
        <v>2464</v>
      </c>
    </row>
    <row r="124" spans="1:3">
      <c r="A124" s="170" t="s">
        <v>3981</v>
      </c>
      <c r="B124" s="255">
        <v>590</v>
      </c>
      <c r="C124" t="s">
        <v>2465</v>
      </c>
    </row>
    <row r="125" spans="1:3">
      <c r="A125" s="170" t="s">
        <v>3981</v>
      </c>
      <c r="B125" s="255">
        <v>591</v>
      </c>
      <c r="C125" t="s">
        <v>2466</v>
      </c>
    </row>
    <row r="126" spans="1:3">
      <c r="A126" s="170" t="s">
        <v>3981</v>
      </c>
      <c r="B126" s="255">
        <v>395</v>
      </c>
      <c r="C126" t="s">
        <v>2273</v>
      </c>
    </row>
    <row r="127" spans="1:3">
      <c r="A127" s="170" t="s">
        <v>3981</v>
      </c>
      <c r="B127" s="255">
        <v>592</v>
      </c>
      <c r="C127" t="s">
        <v>2467</v>
      </c>
    </row>
    <row r="128" spans="1:3">
      <c r="A128" s="170" t="s">
        <v>3981</v>
      </c>
      <c r="B128" s="255">
        <v>593</v>
      </c>
      <c r="C128" t="s">
        <v>2468</v>
      </c>
    </row>
    <row r="129" spans="1:3">
      <c r="A129" s="170" t="s">
        <v>3981</v>
      </c>
      <c r="B129" s="255" t="s">
        <v>3341</v>
      </c>
      <c r="C129" t="s">
        <v>3342</v>
      </c>
    </row>
    <row r="130" spans="1:3">
      <c r="A130" s="170" t="s">
        <v>3981</v>
      </c>
      <c r="B130" s="255">
        <v>27</v>
      </c>
      <c r="C130" t="s">
        <v>2932</v>
      </c>
    </row>
    <row r="131" spans="1:3">
      <c r="A131" s="170" t="s">
        <v>3981</v>
      </c>
      <c r="B131" s="255">
        <v>28</v>
      </c>
      <c r="C131" t="s">
        <v>2894</v>
      </c>
    </row>
    <row r="132" spans="1:3">
      <c r="A132" s="170" t="s">
        <v>3981</v>
      </c>
      <c r="B132" s="255" t="s">
        <v>3343</v>
      </c>
      <c r="C132" t="s">
        <v>3344</v>
      </c>
    </row>
    <row r="133" spans="1:3">
      <c r="A133" s="170" t="s">
        <v>3981</v>
      </c>
      <c r="B133" s="255" t="s">
        <v>829</v>
      </c>
      <c r="C133" t="s">
        <v>830</v>
      </c>
    </row>
    <row r="134" spans="1:3">
      <c r="A134" s="170" t="s">
        <v>3981</v>
      </c>
      <c r="B134" s="255">
        <v>692</v>
      </c>
      <c r="C134" t="s">
        <v>2564</v>
      </c>
    </row>
    <row r="135" spans="1:3">
      <c r="A135" s="170" t="s">
        <v>3981</v>
      </c>
      <c r="B135" s="255" t="s">
        <v>821</v>
      </c>
      <c r="C135" t="s">
        <v>822</v>
      </c>
    </row>
    <row r="136" spans="1:3">
      <c r="A136" s="170" t="s">
        <v>3981</v>
      </c>
      <c r="B136" s="255">
        <v>396</v>
      </c>
      <c r="C136" t="s">
        <v>2274</v>
      </c>
    </row>
    <row r="137" spans="1:3">
      <c r="A137" s="170" t="s">
        <v>3981</v>
      </c>
      <c r="B137" s="255">
        <v>397</v>
      </c>
      <c r="C137" t="s">
        <v>2275</v>
      </c>
    </row>
    <row r="138" spans="1:3">
      <c r="A138" s="170" t="s">
        <v>3981</v>
      </c>
      <c r="B138" s="255">
        <v>515</v>
      </c>
      <c r="C138" t="s">
        <v>2391</v>
      </c>
    </row>
    <row r="139" spans="1:3">
      <c r="A139" s="170" t="s">
        <v>3981</v>
      </c>
      <c r="B139" s="255" t="s">
        <v>823</v>
      </c>
      <c r="C139" t="s">
        <v>824</v>
      </c>
    </row>
    <row r="140" spans="1:3">
      <c r="A140" s="170" t="s">
        <v>3981</v>
      </c>
      <c r="B140" s="255" t="s">
        <v>825</v>
      </c>
      <c r="C140" t="s">
        <v>826</v>
      </c>
    </row>
    <row r="141" spans="1:3">
      <c r="A141" s="170" t="s">
        <v>3981</v>
      </c>
      <c r="B141" s="255">
        <v>29</v>
      </c>
      <c r="C141" t="s">
        <v>2874</v>
      </c>
    </row>
    <row r="142" spans="1:3">
      <c r="A142" s="170" t="s">
        <v>3981</v>
      </c>
      <c r="B142" s="255">
        <v>30</v>
      </c>
      <c r="C142" t="s">
        <v>2943</v>
      </c>
    </row>
    <row r="143" spans="1:3">
      <c r="A143" s="170" t="s">
        <v>3981</v>
      </c>
      <c r="B143" s="255">
        <v>31</v>
      </c>
      <c r="C143" t="s">
        <v>2906</v>
      </c>
    </row>
    <row r="144" spans="1:3">
      <c r="A144" s="170" t="s">
        <v>3981</v>
      </c>
      <c r="B144" s="255" t="s">
        <v>3345</v>
      </c>
      <c r="C144" t="s">
        <v>3346</v>
      </c>
    </row>
    <row r="145" spans="1:3">
      <c r="A145" s="170" t="s">
        <v>3981</v>
      </c>
      <c r="B145" s="255" t="s">
        <v>961</v>
      </c>
      <c r="C145" t="s">
        <v>962</v>
      </c>
    </row>
    <row r="146" spans="1:3">
      <c r="A146" s="170" t="s">
        <v>3981</v>
      </c>
      <c r="B146" s="255" t="s">
        <v>2972</v>
      </c>
      <c r="C146" t="s">
        <v>2973</v>
      </c>
    </row>
    <row r="147" spans="1:3">
      <c r="A147" s="170" t="s">
        <v>3981</v>
      </c>
      <c r="B147" s="255" t="s">
        <v>963</v>
      </c>
      <c r="C147" t="s">
        <v>964</v>
      </c>
    </row>
    <row r="148" spans="1:3">
      <c r="A148" s="170" t="s">
        <v>3981</v>
      </c>
      <c r="B148" s="255">
        <v>560</v>
      </c>
      <c r="C148" t="s">
        <v>2435</v>
      </c>
    </row>
    <row r="149" spans="1:3">
      <c r="A149" s="170" t="s">
        <v>3981</v>
      </c>
      <c r="B149" s="255">
        <v>681</v>
      </c>
      <c r="C149" t="s">
        <v>2554</v>
      </c>
    </row>
    <row r="150" spans="1:3">
      <c r="A150" s="170" t="s">
        <v>3981</v>
      </c>
      <c r="B150" s="255">
        <v>594</v>
      </c>
      <c r="C150" t="s">
        <v>2469</v>
      </c>
    </row>
    <row r="151" spans="1:3">
      <c r="A151" s="170" t="s">
        <v>3981</v>
      </c>
      <c r="B151" s="255" t="s">
        <v>3347</v>
      </c>
      <c r="C151" t="s">
        <v>3348</v>
      </c>
    </row>
    <row r="152" spans="1:3">
      <c r="A152" s="170" t="s">
        <v>3981</v>
      </c>
      <c r="B152" s="255">
        <v>693</v>
      </c>
      <c r="C152" t="s">
        <v>2565</v>
      </c>
    </row>
    <row r="153" spans="1:3">
      <c r="A153" s="170" t="s">
        <v>3981</v>
      </c>
      <c r="B153" s="255">
        <v>32</v>
      </c>
      <c r="C153" t="s">
        <v>2871</v>
      </c>
    </row>
    <row r="154" spans="1:3">
      <c r="A154" s="170" t="s">
        <v>3981</v>
      </c>
      <c r="B154" s="255">
        <v>33</v>
      </c>
      <c r="C154" t="s">
        <v>2956</v>
      </c>
    </row>
    <row r="155" spans="1:3">
      <c r="A155" s="170" t="s">
        <v>3981</v>
      </c>
      <c r="B155" s="255" t="s">
        <v>1027</v>
      </c>
      <c r="C155" t="s">
        <v>1028</v>
      </c>
    </row>
    <row r="156" spans="1:3">
      <c r="A156" s="170" t="s">
        <v>3981</v>
      </c>
      <c r="B156" s="255">
        <v>398</v>
      </c>
      <c r="C156" t="s">
        <v>2276</v>
      </c>
    </row>
    <row r="157" spans="1:3">
      <c r="A157" s="170" t="s">
        <v>3981</v>
      </c>
      <c r="B157" s="255" t="s">
        <v>965</v>
      </c>
      <c r="C157" t="s">
        <v>966</v>
      </c>
    </row>
    <row r="158" spans="1:3">
      <c r="A158" s="170" t="s">
        <v>3981</v>
      </c>
      <c r="B158" s="255" t="s">
        <v>3349</v>
      </c>
      <c r="C158" t="s">
        <v>3350</v>
      </c>
    </row>
    <row r="159" spans="1:3">
      <c r="A159" s="170" t="s">
        <v>3981</v>
      </c>
      <c r="B159" s="255">
        <v>595</v>
      </c>
      <c r="C159" t="s">
        <v>2470</v>
      </c>
    </row>
    <row r="160" spans="1:3">
      <c r="A160" s="170" t="s">
        <v>3981</v>
      </c>
      <c r="B160" s="255">
        <v>34</v>
      </c>
      <c r="C160" t="s">
        <v>2924</v>
      </c>
    </row>
    <row r="161" spans="1:3">
      <c r="A161" s="170" t="s">
        <v>3981</v>
      </c>
      <c r="B161" s="255" t="s">
        <v>967</v>
      </c>
      <c r="C161" t="s">
        <v>968</v>
      </c>
    </row>
    <row r="162" spans="1:3">
      <c r="A162" s="170" t="s">
        <v>3981</v>
      </c>
      <c r="B162" s="255">
        <v>35</v>
      </c>
      <c r="C162" t="s">
        <v>2930</v>
      </c>
    </row>
    <row r="163" spans="1:3">
      <c r="A163" s="170" t="s">
        <v>3981</v>
      </c>
      <c r="B163" s="255">
        <v>36</v>
      </c>
      <c r="C163" t="s">
        <v>2944</v>
      </c>
    </row>
    <row r="164" spans="1:3">
      <c r="A164" s="170" t="s">
        <v>3981</v>
      </c>
      <c r="B164" s="255" t="s">
        <v>3351</v>
      </c>
      <c r="C164" t="s">
        <v>3352</v>
      </c>
    </row>
    <row r="165" spans="1:3">
      <c r="A165" s="170" t="s">
        <v>3981</v>
      </c>
      <c r="B165" s="255">
        <v>37</v>
      </c>
      <c r="C165" t="s">
        <v>2958</v>
      </c>
    </row>
    <row r="166" spans="1:3">
      <c r="A166" s="170" t="s">
        <v>3981</v>
      </c>
      <c r="B166" s="255">
        <v>38</v>
      </c>
      <c r="C166" t="s">
        <v>2880</v>
      </c>
    </row>
    <row r="167" spans="1:3">
      <c r="A167" s="170" t="s">
        <v>3981</v>
      </c>
      <c r="B167" s="255" t="s">
        <v>969</v>
      </c>
      <c r="C167" t="s">
        <v>970</v>
      </c>
    </row>
    <row r="168" spans="1:3">
      <c r="A168" s="170" t="s">
        <v>3981</v>
      </c>
      <c r="B168" s="255" t="s">
        <v>3353</v>
      </c>
      <c r="C168" t="s">
        <v>3354</v>
      </c>
    </row>
    <row r="169" spans="1:3">
      <c r="A169" s="170" t="s">
        <v>3981</v>
      </c>
      <c r="B169" s="255" t="s">
        <v>3125</v>
      </c>
      <c r="C169" t="s">
        <v>3126</v>
      </c>
    </row>
    <row r="170" spans="1:3">
      <c r="A170" s="170" t="s">
        <v>3981</v>
      </c>
      <c r="B170" s="255" t="s">
        <v>3193</v>
      </c>
      <c r="C170" t="s">
        <v>3194</v>
      </c>
    </row>
    <row r="171" spans="1:3">
      <c r="A171" s="170" t="s">
        <v>3981</v>
      </c>
      <c r="B171" s="255" t="s">
        <v>971</v>
      </c>
      <c r="C171" t="s">
        <v>972</v>
      </c>
    </row>
    <row r="172" spans="1:3">
      <c r="A172" s="170" t="s">
        <v>3981</v>
      </c>
      <c r="B172" s="255">
        <v>596</v>
      </c>
      <c r="C172" t="s">
        <v>2471</v>
      </c>
    </row>
    <row r="173" spans="1:3">
      <c r="A173" s="170" t="s">
        <v>3981</v>
      </c>
      <c r="B173" s="255" t="s">
        <v>3355</v>
      </c>
      <c r="C173" t="s">
        <v>3356</v>
      </c>
    </row>
    <row r="174" spans="1:3">
      <c r="A174" s="170" t="s">
        <v>3981</v>
      </c>
      <c r="B174" s="255">
        <v>682</v>
      </c>
      <c r="C174" t="s">
        <v>2555</v>
      </c>
    </row>
    <row r="175" spans="1:3">
      <c r="A175" s="170" t="s">
        <v>3981</v>
      </c>
      <c r="B175" s="255">
        <v>39</v>
      </c>
      <c r="C175" t="s">
        <v>2900</v>
      </c>
    </row>
    <row r="176" spans="1:3">
      <c r="A176" s="170" t="s">
        <v>3981</v>
      </c>
      <c r="B176" s="255">
        <v>876</v>
      </c>
      <c r="C176" t="s">
        <v>2746</v>
      </c>
    </row>
    <row r="177" spans="1:3">
      <c r="A177" s="170" t="s">
        <v>3981</v>
      </c>
      <c r="B177" s="255">
        <v>694</v>
      </c>
      <c r="C177" t="s">
        <v>2566</v>
      </c>
    </row>
    <row r="178" spans="1:3">
      <c r="A178" s="170" t="s">
        <v>3981</v>
      </c>
      <c r="B178" s="255">
        <v>40</v>
      </c>
      <c r="C178" t="s">
        <v>2918</v>
      </c>
    </row>
    <row r="179" spans="1:3">
      <c r="A179" s="170" t="s">
        <v>3981</v>
      </c>
      <c r="B179" s="255">
        <v>41</v>
      </c>
      <c r="C179" t="s">
        <v>2876</v>
      </c>
    </row>
    <row r="180" spans="1:3">
      <c r="A180" s="170" t="s">
        <v>3981</v>
      </c>
      <c r="B180" s="255" t="s">
        <v>3357</v>
      </c>
      <c r="C180" t="s">
        <v>3358</v>
      </c>
    </row>
    <row r="181" spans="1:3">
      <c r="A181" s="170" t="s">
        <v>3981</v>
      </c>
      <c r="B181" s="255" t="s">
        <v>3359</v>
      </c>
      <c r="C181" t="s">
        <v>3360</v>
      </c>
    </row>
    <row r="182" spans="1:3">
      <c r="A182" s="170" t="s">
        <v>3981</v>
      </c>
      <c r="B182" s="255" t="s">
        <v>3361</v>
      </c>
      <c r="C182" t="s">
        <v>3362</v>
      </c>
    </row>
    <row r="183" spans="1:3">
      <c r="A183" s="170" t="s">
        <v>3981</v>
      </c>
      <c r="B183" s="255" t="s">
        <v>973</v>
      </c>
      <c r="C183" t="s">
        <v>974</v>
      </c>
    </row>
    <row r="184" spans="1:3">
      <c r="A184" s="170" t="s">
        <v>3981</v>
      </c>
      <c r="B184" s="255">
        <v>597</v>
      </c>
      <c r="C184" t="s">
        <v>2472</v>
      </c>
    </row>
    <row r="185" spans="1:3">
      <c r="A185" s="170" t="s">
        <v>3981</v>
      </c>
      <c r="B185" s="255">
        <v>516</v>
      </c>
      <c r="C185" t="s">
        <v>2392</v>
      </c>
    </row>
    <row r="186" spans="1:3">
      <c r="A186" s="170" t="s">
        <v>3981</v>
      </c>
      <c r="B186" s="255">
        <v>42</v>
      </c>
      <c r="C186" t="s">
        <v>2890</v>
      </c>
    </row>
    <row r="187" spans="1:3">
      <c r="A187" s="170" t="s">
        <v>3981</v>
      </c>
      <c r="B187" s="255" t="s">
        <v>975</v>
      </c>
      <c r="C187" t="s">
        <v>976</v>
      </c>
    </row>
    <row r="188" spans="1:3">
      <c r="A188" s="170" t="s">
        <v>3981</v>
      </c>
      <c r="B188" s="255" t="s">
        <v>3363</v>
      </c>
      <c r="C188" t="s">
        <v>3364</v>
      </c>
    </row>
    <row r="189" spans="1:3">
      <c r="A189" s="170" t="s">
        <v>3981</v>
      </c>
      <c r="B189" s="255">
        <v>598</v>
      </c>
      <c r="C189" t="s">
        <v>2473</v>
      </c>
    </row>
    <row r="190" spans="1:3">
      <c r="A190" s="170" t="s">
        <v>3981</v>
      </c>
      <c r="B190" s="255" t="s">
        <v>1415</v>
      </c>
      <c r="C190" t="s">
        <v>1416</v>
      </c>
    </row>
    <row r="191" spans="1:3">
      <c r="A191" s="170" t="s">
        <v>3981</v>
      </c>
      <c r="B191" s="255">
        <v>476</v>
      </c>
      <c r="C191" t="s">
        <v>2352</v>
      </c>
    </row>
    <row r="192" spans="1:3">
      <c r="A192" s="170" t="s">
        <v>3981</v>
      </c>
      <c r="B192" s="255">
        <v>43</v>
      </c>
      <c r="C192" t="s">
        <v>2907</v>
      </c>
    </row>
    <row r="193" spans="1:3">
      <c r="A193" s="170" t="s">
        <v>3981</v>
      </c>
      <c r="B193" s="255" t="s">
        <v>977</v>
      </c>
      <c r="C193" t="s">
        <v>978</v>
      </c>
    </row>
    <row r="194" spans="1:3">
      <c r="A194" s="170" t="s">
        <v>3981</v>
      </c>
      <c r="B194" s="255">
        <v>44</v>
      </c>
      <c r="C194" t="s">
        <v>2885</v>
      </c>
    </row>
    <row r="195" spans="1:3">
      <c r="A195" s="170" t="s">
        <v>3981</v>
      </c>
      <c r="B195" s="255">
        <v>45</v>
      </c>
      <c r="C195" t="s">
        <v>2898</v>
      </c>
    </row>
    <row r="196" spans="1:3">
      <c r="A196" s="170" t="s">
        <v>3981</v>
      </c>
      <c r="B196" s="255" t="s">
        <v>3365</v>
      </c>
      <c r="C196" t="s">
        <v>3366</v>
      </c>
    </row>
    <row r="197" spans="1:3">
      <c r="A197" s="170" t="s">
        <v>3981</v>
      </c>
      <c r="B197" s="255">
        <v>599</v>
      </c>
      <c r="C197" t="s">
        <v>2474</v>
      </c>
    </row>
    <row r="198" spans="1:3">
      <c r="A198" s="170" t="s">
        <v>3981</v>
      </c>
      <c r="B198" s="255" t="s">
        <v>1169</v>
      </c>
      <c r="C198" t="s">
        <v>1170</v>
      </c>
    </row>
    <row r="199" spans="1:3">
      <c r="A199" s="170" t="s">
        <v>3981</v>
      </c>
      <c r="B199" s="255">
        <v>400</v>
      </c>
      <c r="C199" t="s">
        <v>2278</v>
      </c>
    </row>
    <row r="200" spans="1:3">
      <c r="A200" s="170" t="s">
        <v>3981</v>
      </c>
      <c r="B200" s="255">
        <v>399</v>
      </c>
      <c r="C200" t="s">
        <v>2277</v>
      </c>
    </row>
    <row r="201" spans="1:3">
      <c r="A201" s="170" t="s">
        <v>3981</v>
      </c>
      <c r="B201" s="255" t="s">
        <v>3196</v>
      </c>
      <c r="C201" t="s">
        <v>3197</v>
      </c>
    </row>
    <row r="202" spans="1:3">
      <c r="A202" s="170" t="s">
        <v>3981</v>
      </c>
      <c r="B202" s="255" t="s">
        <v>3367</v>
      </c>
      <c r="C202" t="s">
        <v>3368</v>
      </c>
    </row>
    <row r="203" spans="1:3">
      <c r="A203" s="170" t="s">
        <v>3981</v>
      </c>
      <c r="B203" s="255">
        <v>46</v>
      </c>
      <c r="C203" t="s">
        <v>2922</v>
      </c>
    </row>
    <row r="204" spans="1:3">
      <c r="A204" s="170" t="s">
        <v>3981</v>
      </c>
      <c r="B204" s="255" t="s">
        <v>3369</v>
      </c>
      <c r="C204" t="s">
        <v>3370</v>
      </c>
    </row>
    <row r="205" spans="1:3">
      <c r="A205" s="170" t="s">
        <v>3981</v>
      </c>
      <c r="B205" s="255">
        <v>695</v>
      </c>
      <c r="C205" t="s">
        <v>2567</v>
      </c>
    </row>
    <row r="206" spans="1:3">
      <c r="A206" s="170" t="s">
        <v>3981</v>
      </c>
      <c r="B206" s="255" t="s">
        <v>1067</v>
      </c>
      <c r="C206" t="s">
        <v>1068</v>
      </c>
    </row>
    <row r="207" spans="1:3">
      <c r="A207" s="170" t="s">
        <v>3981</v>
      </c>
      <c r="B207" s="255" t="s">
        <v>1675</v>
      </c>
      <c r="C207" t="s">
        <v>1676</v>
      </c>
    </row>
    <row r="208" spans="1:3">
      <c r="A208" s="170" t="s">
        <v>3981</v>
      </c>
      <c r="B208" s="255" t="s">
        <v>3063</v>
      </c>
      <c r="C208" t="s">
        <v>3064</v>
      </c>
    </row>
    <row r="209" spans="1:3">
      <c r="A209" s="170" t="s">
        <v>3981</v>
      </c>
      <c r="B209" s="255">
        <v>47</v>
      </c>
      <c r="C209" t="s">
        <v>2903</v>
      </c>
    </row>
    <row r="210" spans="1:3">
      <c r="A210" s="170" t="s">
        <v>3981</v>
      </c>
      <c r="B210" s="255" t="s">
        <v>1029</v>
      </c>
      <c r="C210" t="s">
        <v>1030</v>
      </c>
    </row>
    <row r="211" spans="1:3">
      <c r="A211" s="170" t="s">
        <v>3981</v>
      </c>
      <c r="B211" s="255" t="s">
        <v>979</v>
      </c>
      <c r="C211" t="s">
        <v>980</v>
      </c>
    </row>
    <row r="212" spans="1:3">
      <c r="A212" s="170" t="s">
        <v>3981</v>
      </c>
      <c r="B212" s="255" t="s">
        <v>981</v>
      </c>
      <c r="C212" t="s">
        <v>982</v>
      </c>
    </row>
    <row r="213" spans="1:3">
      <c r="A213" s="170" t="s">
        <v>3981</v>
      </c>
      <c r="B213" s="255" t="s">
        <v>3371</v>
      </c>
      <c r="C213" t="s">
        <v>3372</v>
      </c>
    </row>
    <row r="214" spans="1:3">
      <c r="A214" s="170" t="s">
        <v>3981</v>
      </c>
      <c r="B214" s="255" t="s">
        <v>3373</v>
      </c>
      <c r="C214" t="s">
        <v>3374</v>
      </c>
    </row>
    <row r="215" spans="1:3">
      <c r="A215" s="170" t="s">
        <v>3981</v>
      </c>
      <c r="B215" s="255">
        <v>48</v>
      </c>
      <c r="C215" t="s">
        <v>2955</v>
      </c>
    </row>
    <row r="216" spans="1:3">
      <c r="A216" s="170" t="s">
        <v>3981</v>
      </c>
      <c r="B216" s="255" t="s">
        <v>3020</v>
      </c>
      <c r="C216" t="s">
        <v>3021</v>
      </c>
    </row>
    <row r="217" spans="1:3">
      <c r="A217" s="170" t="s">
        <v>3981</v>
      </c>
      <c r="B217" s="255" t="s">
        <v>1477</v>
      </c>
      <c r="C217" t="s">
        <v>1478</v>
      </c>
    </row>
    <row r="218" spans="1:3">
      <c r="A218" s="170" t="s">
        <v>3981</v>
      </c>
      <c r="B218" s="255" t="s">
        <v>3375</v>
      </c>
      <c r="C218" t="s">
        <v>3376</v>
      </c>
    </row>
    <row r="219" spans="1:3">
      <c r="A219" s="170" t="s">
        <v>3981</v>
      </c>
      <c r="B219" s="255" t="s">
        <v>983</v>
      </c>
      <c r="C219" t="s">
        <v>984</v>
      </c>
    </row>
    <row r="220" spans="1:3">
      <c r="A220" s="170" t="s">
        <v>3981</v>
      </c>
      <c r="B220" s="255">
        <v>49</v>
      </c>
      <c r="C220" t="s">
        <v>2877</v>
      </c>
    </row>
    <row r="221" spans="1:3">
      <c r="A221" s="170" t="s">
        <v>3981</v>
      </c>
      <c r="B221" s="255">
        <v>696</v>
      </c>
      <c r="C221" t="s">
        <v>2568</v>
      </c>
    </row>
    <row r="222" spans="1:3">
      <c r="A222" s="170" t="s">
        <v>3981</v>
      </c>
      <c r="B222" s="255">
        <v>600</v>
      </c>
      <c r="C222" t="s">
        <v>2475</v>
      </c>
    </row>
    <row r="223" spans="1:3">
      <c r="A223" s="170" t="s">
        <v>3981</v>
      </c>
      <c r="B223" s="255">
        <v>601</v>
      </c>
      <c r="C223" t="s">
        <v>2476</v>
      </c>
    </row>
    <row r="224" spans="1:3">
      <c r="A224" s="170" t="s">
        <v>3981</v>
      </c>
      <c r="B224" s="255" t="s">
        <v>1371</v>
      </c>
      <c r="C224" t="s">
        <v>1372</v>
      </c>
    </row>
    <row r="225" spans="1:3">
      <c r="A225" s="170" t="s">
        <v>3981</v>
      </c>
      <c r="B225" s="255" t="s">
        <v>1031</v>
      </c>
      <c r="C225" t="s">
        <v>1032</v>
      </c>
    </row>
    <row r="226" spans="1:3">
      <c r="A226" s="170" t="s">
        <v>3981</v>
      </c>
      <c r="B226" s="255" t="s">
        <v>1033</v>
      </c>
      <c r="C226" t="s">
        <v>1034</v>
      </c>
    </row>
    <row r="227" spans="1:3">
      <c r="A227" s="170" t="s">
        <v>3981</v>
      </c>
      <c r="B227" s="255">
        <v>50</v>
      </c>
      <c r="C227" t="s">
        <v>2957</v>
      </c>
    </row>
    <row r="228" spans="1:3">
      <c r="A228" s="170" t="s">
        <v>3981</v>
      </c>
      <c r="B228" s="255">
        <v>401</v>
      </c>
      <c r="C228" t="s">
        <v>2279</v>
      </c>
    </row>
    <row r="229" spans="1:3">
      <c r="A229" s="170" t="s">
        <v>3981</v>
      </c>
      <c r="B229" s="255" t="s">
        <v>3377</v>
      </c>
      <c r="C229" t="s">
        <v>3378</v>
      </c>
    </row>
    <row r="230" spans="1:3">
      <c r="A230" s="170" t="s">
        <v>3981</v>
      </c>
      <c r="B230" s="255">
        <v>602</v>
      </c>
      <c r="C230" t="s">
        <v>2477</v>
      </c>
    </row>
    <row r="231" spans="1:3">
      <c r="A231" s="170" t="s">
        <v>3981</v>
      </c>
      <c r="B231" s="255">
        <v>697</v>
      </c>
      <c r="C231" t="s">
        <v>2569</v>
      </c>
    </row>
    <row r="232" spans="1:3">
      <c r="A232" s="170" t="s">
        <v>3981</v>
      </c>
      <c r="B232" s="255" t="s">
        <v>1249</v>
      </c>
      <c r="C232" t="s">
        <v>1250</v>
      </c>
    </row>
    <row r="233" spans="1:3">
      <c r="A233" s="170" t="s">
        <v>3981</v>
      </c>
      <c r="B233" s="255">
        <v>683</v>
      </c>
      <c r="C233" t="s">
        <v>2556</v>
      </c>
    </row>
    <row r="234" spans="1:3">
      <c r="A234" s="170" t="s">
        <v>3981</v>
      </c>
      <c r="B234" s="255">
        <v>557</v>
      </c>
      <c r="C234" t="s">
        <v>2432</v>
      </c>
    </row>
    <row r="235" spans="1:3">
      <c r="A235" s="170" t="s">
        <v>3981</v>
      </c>
      <c r="B235" s="255">
        <v>402</v>
      </c>
      <c r="C235" t="s">
        <v>2280</v>
      </c>
    </row>
    <row r="236" spans="1:3">
      <c r="A236" s="170" t="s">
        <v>3981</v>
      </c>
      <c r="B236" s="255" t="s">
        <v>985</v>
      </c>
      <c r="C236" t="s">
        <v>986</v>
      </c>
    </row>
    <row r="237" spans="1:3">
      <c r="A237" s="170" t="s">
        <v>3981</v>
      </c>
      <c r="B237" s="255" t="s">
        <v>3115</v>
      </c>
      <c r="C237" t="s">
        <v>3116</v>
      </c>
    </row>
    <row r="238" spans="1:3">
      <c r="A238" s="170" t="s">
        <v>3981</v>
      </c>
      <c r="B238" s="255" t="s">
        <v>987</v>
      </c>
      <c r="C238" t="s">
        <v>988</v>
      </c>
    </row>
    <row r="239" spans="1:3">
      <c r="A239" s="170" t="s">
        <v>3981</v>
      </c>
      <c r="B239" s="255">
        <v>51</v>
      </c>
      <c r="C239" t="s">
        <v>2931</v>
      </c>
    </row>
    <row r="240" spans="1:3">
      <c r="A240" s="170" t="s">
        <v>3981</v>
      </c>
      <c r="B240" s="255" t="s">
        <v>1035</v>
      </c>
      <c r="C240" t="s">
        <v>1036</v>
      </c>
    </row>
    <row r="241" spans="1:3">
      <c r="A241" s="170" t="s">
        <v>3981</v>
      </c>
      <c r="B241" s="255">
        <v>603</v>
      </c>
      <c r="C241" t="s">
        <v>2478</v>
      </c>
    </row>
    <row r="242" spans="1:3">
      <c r="A242" s="170" t="s">
        <v>3981</v>
      </c>
      <c r="B242" s="255" t="s">
        <v>1463</v>
      </c>
      <c r="C242" t="s">
        <v>1464</v>
      </c>
    </row>
    <row r="243" spans="1:3">
      <c r="A243" s="170" t="s">
        <v>3981</v>
      </c>
      <c r="B243" s="255" t="s">
        <v>3240</v>
      </c>
      <c r="C243" t="s">
        <v>3241</v>
      </c>
    </row>
    <row r="244" spans="1:3">
      <c r="A244" s="170" t="s">
        <v>3981</v>
      </c>
      <c r="B244" s="255" t="s">
        <v>3049</v>
      </c>
      <c r="C244" t="s">
        <v>3050</v>
      </c>
    </row>
    <row r="245" spans="1:3">
      <c r="A245" s="170" t="s">
        <v>3981</v>
      </c>
      <c r="B245" s="255" t="s">
        <v>3026</v>
      </c>
      <c r="C245" t="s">
        <v>3027</v>
      </c>
    </row>
    <row r="246" spans="1:3">
      <c r="A246" s="170" t="s">
        <v>3981</v>
      </c>
      <c r="B246" s="255" t="s">
        <v>989</v>
      </c>
      <c r="C246" t="s">
        <v>990</v>
      </c>
    </row>
    <row r="247" spans="1:3">
      <c r="A247" s="170" t="s">
        <v>3981</v>
      </c>
      <c r="B247" s="255">
        <v>684</v>
      </c>
      <c r="C247" t="s">
        <v>2557</v>
      </c>
    </row>
    <row r="248" spans="1:3">
      <c r="A248" s="170" t="s">
        <v>3981</v>
      </c>
      <c r="B248" s="255">
        <v>52</v>
      </c>
      <c r="C248" t="s">
        <v>2889</v>
      </c>
    </row>
    <row r="249" spans="1:3">
      <c r="A249" s="170" t="s">
        <v>3981</v>
      </c>
      <c r="B249" s="255" t="s">
        <v>991</v>
      </c>
      <c r="C249" t="s">
        <v>992</v>
      </c>
    </row>
    <row r="250" spans="1:3">
      <c r="A250" s="170" t="s">
        <v>3981</v>
      </c>
      <c r="B250" s="255">
        <v>53</v>
      </c>
      <c r="C250" t="s">
        <v>2893</v>
      </c>
    </row>
    <row r="251" spans="1:3">
      <c r="A251" s="170" t="s">
        <v>3981</v>
      </c>
      <c r="B251" s="255">
        <v>517</v>
      </c>
      <c r="C251" t="s">
        <v>2393</v>
      </c>
    </row>
    <row r="252" spans="1:3">
      <c r="A252" s="170" t="s">
        <v>3981</v>
      </c>
      <c r="B252" s="255" t="s">
        <v>1037</v>
      </c>
      <c r="C252" t="s">
        <v>1038</v>
      </c>
    </row>
    <row r="253" spans="1:3">
      <c r="A253" s="170" t="s">
        <v>3981</v>
      </c>
      <c r="B253" s="255">
        <v>698</v>
      </c>
      <c r="C253" t="s">
        <v>2570</v>
      </c>
    </row>
    <row r="254" spans="1:3">
      <c r="A254" s="170" t="s">
        <v>3981</v>
      </c>
      <c r="B254" s="255">
        <v>604</v>
      </c>
      <c r="C254" t="s">
        <v>2479</v>
      </c>
    </row>
    <row r="255" spans="1:3">
      <c r="A255" s="170" t="s">
        <v>3981</v>
      </c>
      <c r="B255" s="255">
        <v>605</v>
      </c>
      <c r="C255" t="s">
        <v>2480</v>
      </c>
    </row>
    <row r="256" spans="1:3">
      <c r="A256" s="170" t="s">
        <v>3981</v>
      </c>
      <c r="B256" s="255">
        <v>686</v>
      </c>
      <c r="C256" t="s">
        <v>2558</v>
      </c>
    </row>
    <row r="257" spans="1:3">
      <c r="A257" s="170" t="s">
        <v>3981</v>
      </c>
      <c r="B257" s="255">
        <v>403</v>
      </c>
      <c r="C257" t="s">
        <v>2281</v>
      </c>
    </row>
    <row r="258" spans="1:3">
      <c r="A258" s="170" t="s">
        <v>3981</v>
      </c>
      <c r="B258" s="255" t="s">
        <v>1125</v>
      </c>
      <c r="C258" t="s">
        <v>1126</v>
      </c>
    </row>
    <row r="259" spans="1:3">
      <c r="A259" s="170" t="s">
        <v>3981</v>
      </c>
      <c r="B259" s="255" t="s">
        <v>1127</v>
      </c>
      <c r="C259" t="s">
        <v>1128</v>
      </c>
    </row>
    <row r="260" spans="1:3">
      <c r="A260" s="170" t="s">
        <v>3981</v>
      </c>
      <c r="B260" s="255" t="s">
        <v>3379</v>
      </c>
      <c r="C260" t="s">
        <v>3380</v>
      </c>
    </row>
    <row r="261" spans="1:3">
      <c r="A261" s="170" t="s">
        <v>3981</v>
      </c>
      <c r="B261" s="255" t="s">
        <v>1039</v>
      </c>
      <c r="C261" t="s">
        <v>1040</v>
      </c>
    </row>
    <row r="262" spans="1:3">
      <c r="A262" s="170" t="s">
        <v>3981</v>
      </c>
      <c r="B262" s="255">
        <v>54</v>
      </c>
      <c r="C262" t="s">
        <v>2929</v>
      </c>
    </row>
    <row r="263" spans="1:3">
      <c r="A263" s="170" t="s">
        <v>3981</v>
      </c>
      <c r="B263" s="255" t="s">
        <v>3228</v>
      </c>
      <c r="C263" t="s">
        <v>3229</v>
      </c>
    </row>
    <row r="264" spans="1:3">
      <c r="A264" s="170" t="s">
        <v>3981</v>
      </c>
      <c r="B264" s="255" t="s">
        <v>1041</v>
      </c>
      <c r="C264" t="s">
        <v>1042</v>
      </c>
    </row>
    <row r="265" spans="1:3">
      <c r="A265" s="170" t="s">
        <v>3981</v>
      </c>
      <c r="B265" s="255" t="s">
        <v>3381</v>
      </c>
      <c r="C265" t="s">
        <v>3382</v>
      </c>
    </row>
    <row r="266" spans="1:3">
      <c r="A266" s="170" t="s">
        <v>3981</v>
      </c>
      <c r="B266" s="255" t="s">
        <v>3383</v>
      </c>
      <c r="C266" t="s">
        <v>3384</v>
      </c>
    </row>
    <row r="267" spans="1:3">
      <c r="A267" s="170" t="s">
        <v>3981</v>
      </c>
      <c r="B267" s="255" t="s">
        <v>3385</v>
      </c>
      <c r="C267" t="s">
        <v>3386</v>
      </c>
    </row>
    <row r="268" spans="1:3">
      <c r="A268" s="170" t="s">
        <v>3981</v>
      </c>
      <c r="B268" s="255">
        <v>606</v>
      </c>
      <c r="C268" t="s">
        <v>2481</v>
      </c>
    </row>
    <row r="269" spans="1:3">
      <c r="A269" s="170" t="s">
        <v>3981</v>
      </c>
      <c r="B269" s="255">
        <v>55</v>
      </c>
      <c r="C269" t="s">
        <v>2960</v>
      </c>
    </row>
    <row r="270" spans="1:3">
      <c r="A270" s="170" t="s">
        <v>3981</v>
      </c>
      <c r="B270" s="255">
        <v>607</v>
      </c>
      <c r="C270" t="s">
        <v>2482</v>
      </c>
    </row>
    <row r="271" spans="1:3">
      <c r="A271" s="170" t="s">
        <v>3981</v>
      </c>
      <c r="B271" s="255" t="s">
        <v>1343</v>
      </c>
      <c r="C271" t="s">
        <v>1344</v>
      </c>
    </row>
    <row r="272" spans="1:3">
      <c r="A272" s="170" t="s">
        <v>3981</v>
      </c>
      <c r="B272" s="255" t="s">
        <v>1211</v>
      </c>
      <c r="C272" t="s">
        <v>1212</v>
      </c>
    </row>
    <row r="273" spans="1:3">
      <c r="A273" s="170" t="s">
        <v>3981</v>
      </c>
      <c r="B273" s="255">
        <v>56</v>
      </c>
      <c r="C273" t="s">
        <v>2936</v>
      </c>
    </row>
    <row r="274" spans="1:3">
      <c r="A274" s="170" t="s">
        <v>3981</v>
      </c>
      <c r="B274" s="255" t="s">
        <v>1978</v>
      </c>
      <c r="C274" t="s">
        <v>1979</v>
      </c>
    </row>
    <row r="275" spans="1:3">
      <c r="A275" s="170" t="s">
        <v>3981</v>
      </c>
      <c r="B275" s="255">
        <v>608</v>
      </c>
      <c r="C275" t="s">
        <v>2483</v>
      </c>
    </row>
    <row r="276" spans="1:3">
      <c r="A276" s="170" t="s">
        <v>3981</v>
      </c>
      <c r="B276" s="255" t="s">
        <v>3387</v>
      </c>
      <c r="C276" t="s">
        <v>3388</v>
      </c>
    </row>
    <row r="277" spans="1:3">
      <c r="A277" s="170" t="s">
        <v>3981</v>
      </c>
      <c r="B277" s="255" t="s">
        <v>3389</v>
      </c>
      <c r="C277" t="s">
        <v>3390</v>
      </c>
    </row>
    <row r="278" spans="1:3">
      <c r="A278" s="170" t="s">
        <v>3981</v>
      </c>
      <c r="B278" s="255" t="s">
        <v>3391</v>
      </c>
      <c r="C278" t="s">
        <v>3392</v>
      </c>
    </row>
    <row r="279" spans="1:3">
      <c r="A279" s="170" t="s">
        <v>3981</v>
      </c>
      <c r="B279" s="255" t="s">
        <v>1207</v>
      </c>
      <c r="C279" t="s">
        <v>1208</v>
      </c>
    </row>
    <row r="280" spans="1:3">
      <c r="A280" s="170" t="s">
        <v>3981</v>
      </c>
      <c r="B280" s="255">
        <v>404</v>
      </c>
      <c r="C280" t="s">
        <v>2282</v>
      </c>
    </row>
    <row r="281" spans="1:3">
      <c r="A281" s="170" t="s">
        <v>3981</v>
      </c>
      <c r="B281" s="255">
        <v>518</v>
      </c>
      <c r="C281" t="s">
        <v>2394</v>
      </c>
    </row>
    <row r="282" spans="1:3">
      <c r="A282" s="170" t="s">
        <v>3981</v>
      </c>
      <c r="B282" s="255">
        <v>57</v>
      </c>
      <c r="C282" t="s">
        <v>2911</v>
      </c>
    </row>
    <row r="283" spans="1:3">
      <c r="A283" s="170" t="s">
        <v>3981</v>
      </c>
      <c r="B283" s="255" t="s">
        <v>1427</v>
      </c>
      <c r="C283" t="s">
        <v>1428</v>
      </c>
    </row>
    <row r="284" spans="1:3">
      <c r="A284" s="170" t="s">
        <v>3981</v>
      </c>
      <c r="B284" s="255" t="s">
        <v>1455</v>
      </c>
      <c r="C284" t="s">
        <v>1456</v>
      </c>
    </row>
    <row r="285" spans="1:3">
      <c r="A285" s="170" t="s">
        <v>3981</v>
      </c>
      <c r="B285" s="255" t="s">
        <v>1131</v>
      </c>
      <c r="C285" t="s">
        <v>1132</v>
      </c>
    </row>
    <row r="286" spans="1:3">
      <c r="A286" s="170" t="s">
        <v>3981</v>
      </c>
      <c r="B286" s="255" t="s">
        <v>3393</v>
      </c>
      <c r="C286" t="s">
        <v>3394</v>
      </c>
    </row>
    <row r="287" spans="1:3">
      <c r="A287" s="170" t="s">
        <v>3981</v>
      </c>
      <c r="B287" s="255">
        <v>699</v>
      </c>
      <c r="C287" t="s">
        <v>2571</v>
      </c>
    </row>
    <row r="288" spans="1:3">
      <c r="A288" s="170" t="s">
        <v>3981</v>
      </c>
      <c r="B288" s="255" t="s">
        <v>1133</v>
      </c>
      <c r="C288" t="s">
        <v>1134</v>
      </c>
    </row>
    <row r="289" spans="1:3">
      <c r="A289" s="170" t="s">
        <v>3981</v>
      </c>
      <c r="B289" s="255">
        <v>609</v>
      </c>
      <c r="C289" t="s">
        <v>2484</v>
      </c>
    </row>
    <row r="290" spans="1:3">
      <c r="A290" s="170" t="s">
        <v>3981</v>
      </c>
      <c r="B290" s="255">
        <v>700</v>
      </c>
      <c r="C290" t="s">
        <v>2572</v>
      </c>
    </row>
    <row r="291" spans="1:3">
      <c r="A291" s="170" t="s">
        <v>3981</v>
      </c>
      <c r="B291" s="255">
        <v>58</v>
      </c>
      <c r="C291" t="s">
        <v>3195</v>
      </c>
    </row>
    <row r="292" spans="1:3">
      <c r="A292" s="170" t="s">
        <v>3981</v>
      </c>
      <c r="B292" s="255">
        <v>610</v>
      </c>
      <c r="C292" t="s">
        <v>2485</v>
      </c>
    </row>
    <row r="293" spans="1:3">
      <c r="A293" s="170" t="s">
        <v>3981</v>
      </c>
      <c r="B293" s="255" t="s">
        <v>1135</v>
      </c>
      <c r="C293" t="s">
        <v>1136</v>
      </c>
    </row>
    <row r="294" spans="1:3">
      <c r="A294" s="170" t="s">
        <v>3981</v>
      </c>
      <c r="B294" s="255">
        <v>701</v>
      </c>
      <c r="C294" t="s">
        <v>2573</v>
      </c>
    </row>
    <row r="295" spans="1:3">
      <c r="A295" s="170" t="s">
        <v>3981</v>
      </c>
      <c r="B295" s="255" t="s">
        <v>1137</v>
      </c>
      <c r="C295" t="s">
        <v>1138</v>
      </c>
    </row>
    <row r="296" spans="1:3">
      <c r="A296" s="170" t="s">
        <v>3981</v>
      </c>
      <c r="B296" s="255" t="s">
        <v>1107</v>
      </c>
      <c r="C296" t="s">
        <v>1108</v>
      </c>
    </row>
    <row r="297" spans="1:3">
      <c r="A297" s="170" t="s">
        <v>3981</v>
      </c>
      <c r="B297" s="255" t="s">
        <v>1043</v>
      </c>
      <c r="C297" t="s">
        <v>1044</v>
      </c>
    </row>
    <row r="298" spans="1:3">
      <c r="A298" s="170" t="s">
        <v>3981</v>
      </c>
      <c r="B298" s="255" t="s">
        <v>1139</v>
      </c>
      <c r="C298" t="s">
        <v>1140</v>
      </c>
    </row>
    <row r="299" spans="1:3">
      <c r="A299" s="170" t="s">
        <v>3981</v>
      </c>
      <c r="B299" s="255" t="s">
        <v>1141</v>
      </c>
      <c r="C299" t="s">
        <v>1142</v>
      </c>
    </row>
    <row r="300" spans="1:3">
      <c r="A300" s="170" t="s">
        <v>3981</v>
      </c>
      <c r="B300" s="255" t="s">
        <v>3395</v>
      </c>
      <c r="C300" t="s">
        <v>3396</v>
      </c>
    </row>
    <row r="301" spans="1:3">
      <c r="A301" s="170" t="s">
        <v>3981</v>
      </c>
      <c r="B301" s="255" t="s">
        <v>1143</v>
      </c>
      <c r="C301" t="s">
        <v>1144</v>
      </c>
    </row>
    <row r="302" spans="1:3">
      <c r="A302" s="170" t="s">
        <v>3981</v>
      </c>
      <c r="B302" s="255" t="s">
        <v>1109</v>
      </c>
      <c r="C302" t="s">
        <v>1110</v>
      </c>
    </row>
    <row r="303" spans="1:3">
      <c r="A303" s="170" t="s">
        <v>3981</v>
      </c>
      <c r="B303" s="255">
        <v>611</v>
      </c>
      <c r="C303" t="s">
        <v>2486</v>
      </c>
    </row>
    <row r="304" spans="1:3">
      <c r="A304" s="170" t="s">
        <v>3981</v>
      </c>
      <c r="B304" s="255" t="s">
        <v>1147</v>
      </c>
      <c r="C304" t="s">
        <v>1148</v>
      </c>
    </row>
    <row r="305" spans="1:3">
      <c r="A305" s="170" t="s">
        <v>3981</v>
      </c>
      <c r="B305" s="255">
        <v>59</v>
      </c>
      <c r="C305" t="s">
        <v>2878</v>
      </c>
    </row>
    <row r="306" spans="1:3">
      <c r="A306" s="170" t="s">
        <v>3981</v>
      </c>
      <c r="B306" s="255">
        <v>612</v>
      </c>
      <c r="C306" t="s">
        <v>2487</v>
      </c>
    </row>
    <row r="307" spans="1:3">
      <c r="A307" s="170" t="s">
        <v>3981</v>
      </c>
      <c r="B307" s="255" t="s">
        <v>3397</v>
      </c>
      <c r="C307" t="s">
        <v>3398</v>
      </c>
    </row>
    <row r="308" spans="1:3">
      <c r="A308" s="170" t="s">
        <v>3981</v>
      </c>
      <c r="B308" s="255">
        <v>561</v>
      </c>
      <c r="C308" t="s">
        <v>2436</v>
      </c>
    </row>
    <row r="309" spans="1:3">
      <c r="A309" s="170" t="s">
        <v>3981</v>
      </c>
      <c r="B309" s="255">
        <v>613</v>
      </c>
      <c r="C309" t="s">
        <v>2488</v>
      </c>
    </row>
    <row r="310" spans="1:3">
      <c r="A310" s="170" t="s">
        <v>3981</v>
      </c>
      <c r="B310" s="255">
        <v>519</v>
      </c>
      <c r="C310" t="s">
        <v>2395</v>
      </c>
    </row>
    <row r="311" spans="1:3">
      <c r="A311" s="170" t="s">
        <v>3981</v>
      </c>
      <c r="B311" s="255">
        <v>60</v>
      </c>
      <c r="C311" t="s">
        <v>2908</v>
      </c>
    </row>
    <row r="312" spans="1:3">
      <c r="A312" s="170" t="s">
        <v>3981</v>
      </c>
      <c r="B312" s="255" t="s">
        <v>1149</v>
      </c>
      <c r="C312" t="s">
        <v>1150</v>
      </c>
    </row>
    <row r="313" spans="1:3">
      <c r="A313" s="170" t="s">
        <v>3981</v>
      </c>
      <c r="B313" s="255">
        <v>61</v>
      </c>
      <c r="C313" t="s">
        <v>2901</v>
      </c>
    </row>
    <row r="314" spans="1:3">
      <c r="A314" s="170" t="s">
        <v>3981</v>
      </c>
      <c r="B314" s="255" t="s">
        <v>945</v>
      </c>
      <c r="C314" t="s">
        <v>946</v>
      </c>
    </row>
    <row r="315" spans="1:3">
      <c r="A315" s="170" t="s">
        <v>3981</v>
      </c>
      <c r="B315" s="255">
        <v>405</v>
      </c>
      <c r="C315" t="s">
        <v>2283</v>
      </c>
    </row>
    <row r="316" spans="1:3">
      <c r="A316" s="170" t="s">
        <v>3981</v>
      </c>
      <c r="B316" s="255">
        <v>62</v>
      </c>
      <c r="C316" t="s">
        <v>2951</v>
      </c>
    </row>
    <row r="317" spans="1:3">
      <c r="A317" s="170" t="s">
        <v>3981</v>
      </c>
      <c r="B317" s="255">
        <v>63</v>
      </c>
      <c r="C317" t="s">
        <v>2938</v>
      </c>
    </row>
    <row r="318" spans="1:3">
      <c r="A318" s="170" t="s">
        <v>3981</v>
      </c>
      <c r="B318" s="255">
        <v>614</v>
      </c>
      <c r="C318" t="s">
        <v>2489</v>
      </c>
    </row>
    <row r="319" spans="1:3">
      <c r="A319" s="170" t="s">
        <v>3981</v>
      </c>
      <c r="B319" s="255">
        <v>64</v>
      </c>
      <c r="C319" t="s">
        <v>2910</v>
      </c>
    </row>
    <row r="320" spans="1:3">
      <c r="A320" s="170" t="s">
        <v>3981</v>
      </c>
      <c r="B320" s="255" t="s">
        <v>1457</v>
      </c>
      <c r="C320" t="s">
        <v>1458</v>
      </c>
    </row>
    <row r="321" spans="1:3">
      <c r="A321" s="170" t="s">
        <v>3981</v>
      </c>
      <c r="B321" s="255" t="s">
        <v>1213</v>
      </c>
      <c r="C321" t="s">
        <v>1214</v>
      </c>
    </row>
    <row r="322" spans="1:3">
      <c r="A322" s="170" t="s">
        <v>3981</v>
      </c>
      <c r="B322" s="255" t="s">
        <v>1151</v>
      </c>
      <c r="C322" t="s">
        <v>1152</v>
      </c>
    </row>
    <row r="323" spans="1:3">
      <c r="A323" s="170" t="s">
        <v>3981</v>
      </c>
      <c r="B323" s="255">
        <v>877</v>
      </c>
      <c r="C323" t="s">
        <v>2747</v>
      </c>
    </row>
    <row r="324" spans="1:3">
      <c r="A324" s="170" t="s">
        <v>3981</v>
      </c>
      <c r="B324" s="255" t="s">
        <v>1153</v>
      </c>
      <c r="C324" t="s">
        <v>1154</v>
      </c>
    </row>
    <row r="325" spans="1:3">
      <c r="A325" s="170" t="s">
        <v>3981</v>
      </c>
      <c r="B325" s="255" t="s">
        <v>1479</v>
      </c>
      <c r="C325" t="s">
        <v>1480</v>
      </c>
    </row>
    <row r="326" spans="1:3">
      <c r="A326" s="170" t="s">
        <v>3981</v>
      </c>
      <c r="B326" s="255">
        <v>65</v>
      </c>
      <c r="C326" t="s">
        <v>2872</v>
      </c>
    </row>
    <row r="327" spans="1:3">
      <c r="A327" s="170" t="s">
        <v>3981</v>
      </c>
      <c r="B327" s="255" t="s">
        <v>1377</v>
      </c>
      <c r="C327" t="s">
        <v>1378</v>
      </c>
    </row>
    <row r="328" spans="1:3">
      <c r="A328" s="170" t="s">
        <v>3981</v>
      </c>
      <c r="B328" s="255">
        <v>66</v>
      </c>
      <c r="C328" t="s">
        <v>2915</v>
      </c>
    </row>
    <row r="329" spans="1:3">
      <c r="A329" s="170" t="s">
        <v>3981</v>
      </c>
      <c r="B329" s="255">
        <v>615</v>
      </c>
      <c r="C329" t="s">
        <v>2490</v>
      </c>
    </row>
    <row r="330" spans="1:3">
      <c r="A330" s="170" t="s">
        <v>3981</v>
      </c>
      <c r="B330" s="255">
        <v>616</v>
      </c>
      <c r="C330" t="s">
        <v>2491</v>
      </c>
    </row>
    <row r="331" spans="1:3">
      <c r="A331" s="170" t="s">
        <v>3981</v>
      </c>
      <c r="B331" s="255" t="s">
        <v>1401</v>
      </c>
      <c r="C331" t="s">
        <v>1402</v>
      </c>
    </row>
    <row r="332" spans="1:3">
      <c r="A332" s="170" t="s">
        <v>3981</v>
      </c>
      <c r="B332" s="255" t="s">
        <v>3399</v>
      </c>
      <c r="C332" t="s">
        <v>3400</v>
      </c>
    </row>
    <row r="333" spans="1:3">
      <c r="A333" s="170" t="s">
        <v>3981</v>
      </c>
      <c r="B333" s="255" t="s">
        <v>1155</v>
      </c>
      <c r="C333" t="s">
        <v>1156</v>
      </c>
    </row>
    <row r="334" spans="1:3">
      <c r="A334" s="170" t="s">
        <v>3981</v>
      </c>
      <c r="B334" s="255">
        <v>67</v>
      </c>
      <c r="C334" t="s">
        <v>3246</v>
      </c>
    </row>
    <row r="335" spans="1:3">
      <c r="A335" s="170" t="s">
        <v>3981</v>
      </c>
      <c r="B335" s="255" t="s">
        <v>1209</v>
      </c>
      <c r="C335" t="s">
        <v>1210</v>
      </c>
    </row>
    <row r="336" spans="1:3">
      <c r="A336" s="170" t="s">
        <v>3981</v>
      </c>
      <c r="B336" s="255" t="s">
        <v>1157</v>
      </c>
      <c r="C336" t="s">
        <v>1158</v>
      </c>
    </row>
    <row r="337" spans="1:3">
      <c r="A337" s="170" t="s">
        <v>3981</v>
      </c>
      <c r="B337" s="255">
        <v>702</v>
      </c>
      <c r="C337" t="s">
        <v>2574</v>
      </c>
    </row>
    <row r="338" spans="1:3">
      <c r="A338" s="170" t="s">
        <v>3981</v>
      </c>
      <c r="B338" s="255" t="s">
        <v>1159</v>
      </c>
      <c r="C338" t="s">
        <v>1160</v>
      </c>
    </row>
    <row r="339" spans="1:3">
      <c r="A339" s="170" t="s">
        <v>3981</v>
      </c>
      <c r="B339" s="255">
        <v>68</v>
      </c>
      <c r="C339" t="s">
        <v>2959</v>
      </c>
    </row>
    <row r="340" spans="1:3">
      <c r="A340" s="170" t="s">
        <v>3981</v>
      </c>
      <c r="B340" s="255" t="s">
        <v>3401</v>
      </c>
      <c r="C340" t="s">
        <v>3402</v>
      </c>
    </row>
    <row r="341" spans="1:3">
      <c r="A341" s="170" t="s">
        <v>3981</v>
      </c>
      <c r="B341" s="255">
        <v>69</v>
      </c>
      <c r="C341" t="s">
        <v>2942</v>
      </c>
    </row>
    <row r="342" spans="1:3">
      <c r="A342" s="170" t="s">
        <v>3981</v>
      </c>
      <c r="B342" s="255" t="s">
        <v>3403</v>
      </c>
      <c r="C342" t="s">
        <v>3404</v>
      </c>
    </row>
    <row r="343" spans="1:3">
      <c r="A343" s="170" t="s">
        <v>3981</v>
      </c>
      <c r="B343" s="255" t="s">
        <v>3405</v>
      </c>
      <c r="C343" t="s">
        <v>3406</v>
      </c>
    </row>
    <row r="344" spans="1:3">
      <c r="A344" s="170" t="s">
        <v>3981</v>
      </c>
      <c r="B344" s="255" t="s">
        <v>3407</v>
      </c>
      <c r="C344" t="s">
        <v>3408</v>
      </c>
    </row>
    <row r="345" spans="1:3">
      <c r="A345" s="170" t="s">
        <v>3981</v>
      </c>
      <c r="B345" s="255">
        <v>70</v>
      </c>
      <c r="C345" t="s">
        <v>2888</v>
      </c>
    </row>
    <row r="346" spans="1:3">
      <c r="A346" s="170" t="s">
        <v>3981</v>
      </c>
      <c r="B346" s="255">
        <v>71</v>
      </c>
      <c r="C346" t="s">
        <v>2895</v>
      </c>
    </row>
    <row r="347" spans="1:3">
      <c r="A347" s="170" t="s">
        <v>3981</v>
      </c>
      <c r="B347" s="255">
        <v>495</v>
      </c>
      <c r="C347" t="s">
        <v>2371</v>
      </c>
    </row>
    <row r="348" spans="1:3">
      <c r="A348" s="170" t="s">
        <v>3981</v>
      </c>
      <c r="B348" s="255" t="s">
        <v>1677</v>
      </c>
      <c r="C348" t="s">
        <v>1678</v>
      </c>
    </row>
    <row r="349" spans="1:3">
      <c r="A349" s="170" t="s">
        <v>3981</v>
      </c>
      <c r="B349" s="255" t="s">
        <v>1045</v>
      </c>
      <c r="C349" t="s">
        <v>1046</v>
      </c>
    </row>
    <row r="350" spans="1:3">
      <c r="A350" s="170" t="s">
        <v>3981</v>
      </c>
      <c r="B350" s="255" t="s">
        <v>1161</v>
      </c>
      <c r="C350" t="s">
        <v>1162</v>
      </c>
    </row>
    <row r="351" spans="1:3">
      <c r="A351" s="170" t="s">
        <v>3981</v>
      </c>
      <c r="B351" s="255" t="s">
        <v>1481</v>
      </c>
      <c r="C351" t="s">
        <v>1482</v>
      </c>
    </row>
    <row r="352" spans="1:3">
      <c r="A352" s="170" t="s">
        <v>3981</v>
      </c>
      <c r="B352" s="255" t="s">
        <v>1163</v>
      </c>
      <c r="C352" t="s">
        <v>1164</v>
      </c>
    </row>
    <row r="353" spans="1:3">
      <c r="A353" s="170" t="s">
        <v>3981</v>
      </c>
      <c r="B353" s="255">
        <v>72</v>
      </c>
      <c r="C353" t="s">
        <v>2909</v>
      </c>
    </row>
    <row r="354" spans="1:3">
      <c r="A354" s="170" t="s">
        <v>3981</v>
      </c>
      <c r="B354" s="255">
        <v>73</v>
      </c>
      <c r="C354" t="s">
        <v>2884</v>
      </c>
    </row>
    <row r="355" spans="1:3">
      <c r="A355" s="170" t="s">
        <v>3981</v>
      </c>
      <c r="B355" s="255">
        <v>617</v>
      </c>
      <c r="C355" t="s">
        <v>2492</v>
      </c>
    </row>
    <row r="356" spans="1:3">
      <c r="A356" s="170" t="s">
        <v>3981</v>
      </c>
      <c r="B356" s="255" t="s">
        <v>3087</v>
      </c>
      <c r="C356" t="s">
        <v>3088</v>
      </c>
    </row>
    <row r="357" spans="1:3">
      <c r="A357" s="170" t="s">
        <v>3981</v>
      </c>
      <c r="B357" s="255" t="s">
        <v>1379</v>
      </c>
      <c r="C357" t="s">
        <v>1380</v>
      </c>
    </row>
    <row r="358" spans="1:3">
      <c r="A358" s="170" t="s">
        <v>3981</v>
      </c>
      <c r="B358" s="255" t="s">
        <v>3409</v>
      </c>
      <c r="C358" t="s">
        <v>3410</v>
      </c>
    </row>
    <row r="359" spans="1:3">
      <c r="A359" s="170" t="s">
        <v>3981</v>
      </c>
      <c r="B359" s="255" t="s">
        <v>1373</v>
      </c>
      <c r="C359" t="s">
        <v>1374</v>
      </c>
    </row>
    <row r="360" spans="1:3">
      <c r="A360" s="170" t="s">
        <v>3981</v>
      </c>
      <c r="B360" s="255">
        <v>406</v>
      </c>
      <c r="C360" t="s">
        <v>2989</v>
      </c>
    </row>
    <row r="361" spans="1:3">
      <c r="A361" s="170" t="s">
        <v>3981</v>
      </c>
      <c r="B361" s="255">
        <v>703</v>
      </c>
      <c r="C361" t="s">
        <v>2575</v>
      </c>
    </row>
    <row r="362" spans="1:3">
      <c r="A362" s="170" t="s">
        <v>3981</v>
      </c>
      <c r="B362" s="255" t="s">
        <v>1165</v>
      </c>
      <c r="C362" t="s">
        <v>1166</v>
      </c>
    </row>
    <row r="363" spans="1:3">
      <c r="A363" s="170" t="s">
        <v>3981</v>
      </c>
      <c r="B363" s="255">
        <v>562</v>
      </c>
      <c r="C363" t="s">
        <v>2437</v>
      </c>
    </row>
    <row r="364" spans="1:3">
      <c r="A364" s="170" t="s">
        <v>3981</v>
      </c>
      <c r="B364" s="255">
        <v>618</v>
      </c>
      <c r="C364" t="s">
        <v>2493</v>
      </c>
    </row>
    <row r="365" spans="1:3">
      <c r="A365" s="170" t="s">
        <v>3981</v>
      </c>
      <c r="B365" s="255">
        <v>74</v>
      </c>
      <c r="C365" t="s">
        <v>2921</v>
      </c>
    </row>
    <row r="366" spans="1:3">
      <c r="A366" s="170" t="s">
        <v>3981</v>
      </c>
      <c r="B366" s="255">
        <v>75</v>
      </c>
      <c r="C366" t="s">
        <v>2946</v>
      </c>
    </row>
    <row r="367" spans="1:3">
      <c r="A367" s="170" t="s">
        <v>3981</v>
      </c>
      <c r="B367" s="255">
        <v>619</v>
      </c>
      <c r="C367" t="s">
        <v>2494</v>
      </c>
    </row>
    <row r="368" spans="1:3">
      <c r="A368" s="170" t="s">
        <v>3981</v>
      </c>
      <c r="B368" s="255">
        <v>496</v>
      </c>
      <c r="C368" t="s">
        <v>2372</v>
      </c>
    </row>
    <row r="369" spans="1:3">
      <c r="A369" s="170" t="s">
        <v>3981</v>
      </c>
      <c r="B369" s="255" t="s">
        <v>1167</v>
      </c>
      <c r="C369" t="s">
        <v>1168</v>
      </c>
    </row>
    <row r="370" spans="1:3">
      <c r="A370" s="170" t="s">
        <v>3981</v>
      </c>
      <c r="B370" s="255" t="s">
        <v>3411</v>
      </c>
      <c r="C370" t="s">
        <v>3412</v>
      </c>
    </row>
    <row r="371" spans="1:3">
      <c r="A371" s="170" t="s">
        <v>3981</v>
      </c>
      <c r="B371" s="255" t="s">
        <v>1175</v>
      </c>
      <c r="C371" t="s">
        <v>1176</v>
      </c>
    </row>
    <row r="372" spans="1:3">
      <c r="A372" s="170" t="s">
        <v>3981</v>
      </c>
      <c r="B372" s="255">
        <v>620</v>
      </c>
      <c r="C372" t="s">
        <v>2495</v>
      </c>
    </row>
    <row r="373" spans="1:3">
      <c r="A373" s="170" t="s">
        <v>3981</v>
      </c>
      <c r="B373" s="255">
        <v>76</v>
      </c>
      <c r="C373" t="s">
        <v>2883</v>
      </c>
    </row>
    <row r="374" spans="1:3">
      <c r="A374" s="170" t="s">
        <v>3981</v>
      </c>
      <c r="B374" s="255" t="s">
        <v>3413</v>
      </c>
      <c r="C374" t="s">
        <v>3414</v>
      </c>
    </row>
    <row r="375" spans="1:3">
      <c r="A375" s="170" t="s">
        <v>3981</v>
      </c>
      <c r="B375" s="255" t="s">
        <v>3222</v>
      </c>
      <c r="C375" t="s">
        <v>3223</v>
      </c>
    </row>
    <row r="376" spans="1:3">
      <c r="A376" s="170" t="s">
        <v>3981</v>
      </c>
      <c r="B376" s="255">
        <v>77</v>
      </c>
      <c r="C376" t="s">
        <v>2912</v>
      </c>
    </row>
    <row r="377" spans="1:3">
      <c r="A377" s="170" t="s">
        <v>3981</v>
      </c>
      <c r="B377" s="255">
        <v>78</v>
      </c>
      <c r="C377" t="s">
        <v>2886</v>
      </c>
    </row>
    <row r="378" spans="1:3">
      <c r="A378" s="170" t="s">
        <v>3981</v>
      </c>
      <c r="B378" s="255" t="s">
        <v>1047</v>
      </c>
      <c r="C378" t="s">
        <v>1048</v>
      </c>
    </row>
    <row r="379" spans="1:3">
      <c r="A379" s="170" t="s">
        <v>3981</v>
      </c>
      <c r="B379" s="255">
        <v>79</v>
      </c>
      <c r="C379" t="s">
        <v>2948</v>
      </c>
    </row>
    <row r="380" spans="1:3">
      <c r="A380" s="170" t="s">
        <v>3981</v>
      </c>
      <c r="B380" s="255" t="s">
        <v>3415</v>
      </c>
      <c r="C380" t="s">
        <v>3416</v>
      </c>
    </row>
    <row r="381" spans="1:3">
      <c r="A381" s="170" t="s">
        <v>3981</v>
      </c>
      <c r="B381" s="255" t="s">
        <v>1177</v>
      </c>
      <c r="C381" t="s">
        <v>1178</v>
      </c>
    </row>
    <row r="382" spans="1:3">
      <c r="A382" s="170" t="s">
        <v>3981</v>
      </c>
      <c r="B382" s="255">
        <v>632</v>
      </c>
      <c r="C382" t="s">
        <v>2507</v>
      </c>
    </row>
    <row r="383" spans="1:3">
      <c r="A383" s="170" t="s">
        <v>3981</v>
      </c>
      <c r="B383" s="255" t="s">
        <v>1049</v>
      </c>
      <c r="C383" t="s">
        <v>1050</v>
      </c>
    </row>
    <row r="384" spans="1:3">
      <c r="A384" s="170" t="s">
        <v>3981</v>
      </c>
      <c r="B384" s="255">
        <v>704</v>
      </c>
      <c r="C384" t="s">
        <v>2576</v>
      </c>
    </row>
    <row r="385" spans="1:3">
      <c r="A385" s="170" t="s">
        <v>3981</v>
      </c>
      <c r="B385" s="255">
        <v>705</v>
      </c>
      <c r="C385" t="s">
        <v>2577</v>
      </c>
    </row>
    <row r="386" spans="1:3">
      <c r="A386" s="170" t="s">
        <v>3981</v>
      </c>
      <c r="B386" s="255">
        <v>621</v>
      </c>
      <c r="C386" t="s">
        <v>2496</v>
      </c>
    </row>
    <row r="387" spans="1:3">
      <c r="A387" s="170" t="s">
        <v>3981</v>
      </c>
      <c r="B387" s="255" t="s">
        <v>1099</v>
      </c>
      <c r="C387" t="s">
        <v>1100</v>
      </c>
    </row>
    <row r="388" spans="1:3">
      <c r="A388" s="170" t="s">
        <v>3981</v>
      </c>
      <c r="B388" s="255" t="s">
        <v>3417</v>
      </c>
      <c r="C388" t="s">
        <v>3418</v>
      </c>
    </row>
    <row r="389" spans="1:3">
      <c r="A389" s="170" t="s">
        <v>3981</v>
      </c>
      <c r="B389" s="255" t="s">
        <v>3419</v>
      </c>
      <c r="C389" t="s">
        <v>3420</v>
      </c>
    </row>
    <row r="390" spans="1:3">
      <c r="A390" s="170" t="s">
        <v>3981</v>
      </c>
      <c r="B390" s="255" t="s">
        <v>3421</v>
      </c>
      <c r="C390" t="s">
        <v>3422</v>
      </c>
    </row>
    <row r="391" spans="1:3">
      <c r="A391" s="170" t="s">
        <v>3981</v>
      </c>
      <c r="B391" s="255">
        <v>80</v>
      </c>
      <c r="C391" t="s">
        <v>2869</v>
      </c>
    </row>
    <row r="392" spans="1:3">
      <c r="A392" s="170" t="s">
        <v>3981</v>
      </c>
      <c r="B392" s="255">
        <v>520</v>
      </c>
      <c r="C392" t="s">
        <v>2396</v>
      </c>
    </row>
    <row r="393" spans="1:3">
      <c r="A393" s="170" t="s">
        <v>3981</v>
      </c>
      <c r="B393" s="255">
        <v>81</v>
      </c>
      <c r="C393" t="s">
        <v>2949</v>
      </c>
    </row>
    <row r="394" spans="1:3">
      <c r="A394" s="170" t="s">
        <v>3981</v>
      </c>
      <c r="B394" s="255" t="s">
        <v>1217</v>
      </c>
      <c r="C394" t="s">
        <v>1218</v>
      </c>
    </row>
    <row r="395" spans="1:3">
      <c r="A395" s="170" t="s">
        <v>3981</v>
      </c>
      <c r="B395" s="255" t="s">
        <v>1181</v>
      </c>
      <c r="C395" t="s">
        <v>1182</v>
      </c>
    </row>
    <row r="396" spans="1:3">
      <c r="A396" s="170" t="s">
        <v>3981</v>
      </c>
      <c r="B396" s="255">
        <v>82</v>
      </c>
      <c r="C396" t="s">
        <v>2941</v>
      </c>
    </row>
    <row r="397" spans="1:3">
      <c r="A397" s="170" t="s">
        <v>3981</v>
      </c>
      <c r="B397" s="255" t="s">
        <v>3423</v>
      </c>
      <c r="C397" t="s">
        <v>3424</v>
      </c>
    </row>
    <row r="398" spans="1:3">
      <c r="A398" s="170" t="s">
        <v>3981</v>
      </c>
      <c r="B398" s="255">
        <v>622</v>
      </c>
      <c r="C398" t="s">
        <v>2497</v>
      </c>
    </row>
    <row r="399" spans="1:3">
      <c r="A399" s="170" t="s">
        <v>3981</v>
      </c>
      <c r="B399" s="255" t="s">
        <v>1183</v>
      </c>
      <c r="C399" t="s">
        <v>1184</v>
      </c>
    </row>
    <row r="400" spans="1:3">
      <c r="A400" s="170" t="s">
        <v>3981</v>
      </c>
      <c r="B400" s="255" t="s">
        <v>1185</v>
      </c>
      <c r="C400" t="s">
        <v>1186</v>
      </c>
    </row>
    <row r="401" spans="1:3">
      <c r="A401" s="170" t="s">
        <v>3981</v>
      </c>
      <c r="B401" s="255" t="s">
        <v>947</v>
      </c>
      <c r="C401" t="s">
        <v>948</v>
      </c>
    </row>
    <row r="402" spans="1:3">
      <c r="A402" s="170" t="s">
        <v>3981</v>
      </c>
      <c r="B402" s="255">
        <v>687</v>
      </c>
      <c r="C402" t="s">
        <v>2559</v>
      </c>
    </row>
    <row r="403" spans="1:3">
      <c r="A403" s="170" t="s">
        <v>3981</v>
      </c>
      <c r="B403" s="255">
        <v>623</v>
      </c>
      <c r="C403" t="s">
        <v>2498</v>
      </c>
    </row>
    <row r="404" spans="1:3">
      <c r="A404" s="170" t="s">
        <v>3981</v>
      </c>
      <c r="B404" s="255" t="s">
        <v>1051</v>
      </c>
      <c r="C404" t="s">
        <v>1052</v>
      </c>
    </row>
    <row r="405" spans="1:3">
      <c r="A405" s="170" t="s">
        <v>3981</v>
      </c>
      <c r="B405" s="255">
        <v>83</v>
      </c>
      <c r="C405" t="s">
        <v>2952</v>
      </c>
    </row>
    <row r="406" spans="1:3">
      <c r="A406" s="170" t="s">
        <v>3981</v>
      </c>
      <c r="B406" s="255" t="s">
        <v>3425</v>
      </c>
      <c r="C406" t="s">
        <v>3426</v>
      </c>
    </row>
    <row r="407" spans="1:3">
      <c r="A407" s="170" t="s">
        <v>3981</v>
      </c>
      <c r="B407" s="255" t="s">
        <v>3427</v>
      </c>
      <c r="C407" t="s">
        <v>3428</v>
      </c>
    </row>
    <row r="408" spans="1:3">
      <c r="A408" s="170" t="s">
        <v>3981</v>
      </c>
      <c r="B408" s="255" t="s">
        <v>1399</v>
      </c>
      <c r="C408" t="s">
        <v>1400</v>
      </c>
    </row>
    <row r="409" spans="1:3">
      <c r="A409" s="170" t="s">
        <v>3981</v>
      </c>
      <c r="B409" s="255">
        <v>84</v>
      </c>
      <c r="C409" t="s">
        <v>2905</v>
      </c>
    </row>
    <row r="410" spans="1:3">
      <c r="A410" s="170" t="s">
        <v>3981</v>
      </c>
      <c r="B410" s="255" t="s">
        <v>1251</v>
      </c>
      <c r="C410" t="s">
        <v>1252</v>
      </c>
    </row>
    <row r="411" spans="1:3">
      <c r="A411" s="170" t="s">
        <v>3981</v>
      </c>
      <c r="B411" s="255" t="s">
        <v>1187</v>
      </c>
      <c r="C411" t="s">
        <v>1188</v>
      </c>
    </row>
    <row r="412" spans="1:3">
      <c r="A412" s="170" t="s">
        <v>3981</v>
      </c>
      <c r="B412" s="255" t="s">
        <v>3429</v>
      </c>
      <c r="C412" t="s">
        <v>3430</v>
      </c>
    </row>
    <row r="413" spans="1:3">
      <c r="A413" s="170" t="s">
        <v>3981</v>
      </c>
      <c r="B413" s="255">
        <v>407</v>
      </c>
      <c r="C413" t="s">
        <v>2284</v>
      </c>
    </row>
    <row r="414" spans="1:3">
      <c r="A414" s="170" t="s">
        <v>3981</v>
      </c>
      <c r="B414" s="255" t="s">
        <v>3431</v>
      </c>
      <c r="C414" t="s">
        <v>3432</v>
      </c>
    </row>
    <row r="415" spans="1:3">
      <c r="A415" s="170" t="s">
        <v>3981</v>
      </c>
      <c r="B415" s="255">
        <v>85</v>
      </c>
      <c r="C415" t="s">
        <v>2873</v>
      </c>
    </row>
    <row r="416" spans="1:3">
      <c r="A416" s="170" t="s">
        <v>3981</v>
      </c>
      <c r="B416" s="255" t="s">
        <v>1189</v>
      </c>
      <c r="C416" t="s">
        <v>1190</v>
      </c>
    </row>
    <row r="417" spans="1:3">
      <c r="A417" s="170" t="s">
        <v>3981</v>
      </c>
      <c r="B417" s="255">
        <v>86</v>
      </c>
      <c r="C417" t="s">
        <v>2950</v>
      </c>
    </row>
    <row r="418" spans="1:3">
      <c r="A418" s="170" t="s">
        <v>3981</v>
      </c>
      <c r="B418" s="255" t="s">
        <v>1219</v>
      </c>
      <c r="C418" t="s">
        <v>1220</v>
      </c>
    </row>
    <row r="419" spans="1:3">
      <c r="A419" s="170" t="s">
        <v>3981</v>
      </c>
      <c r="B419" s="255" t="s">
        <v>3433</v>
      </c>
      <c r="C419" t="s">
        <v>3434</v>
      </c>
    </row>
    <row r="420" spans="1:3">
      <c r="A420" s="170" t="s">
        <v>3981</v>
      </c>
      <c r="B420" s="255">
        <v>87</v>
      </c>
      <c r="C420" t="s">
        <v>2920</v>
      </c>
    </row>
    <row r="421" spans="1:3">
      <c r="A421" s="170" t="s">
        <v>3981</v>
      </c>
      <c r="B421" s="255">
        <v>688</v>
      </c>
      <c r="C421" t="s">
        <v>2560</v>
      </c>
    </row>
    <row r="422" spans="1:3">
      <c r="A422" s="170" t="s">
        <v>3981</v>
      </c>
      <c r="B422" s="255" t="s">
        <v>3435</v>
      </c>
      <c r="C422" t="s">
        <v>3436</v>
      </c>
    </row>
    <row r="423" spans="1:3">
      <c r="A423" s="170" t="s">
        <v>3981</v>
      </c>
      <c r="B423" s="255" t="s">
        <v>1221</v>
      </c>
      <c r="C423" t="s">
        <v>1222</v>
      </c>
    </row>
    <row r="424" spans="1:3">
      <c r="A424" s="170" t="s">
        <v>3981</v>
      </c>
      <c r="B424" s="255" t="s">
        <v>1223</v>
      </c>
      <c r="C424" t="s">
        <v>1224</v>
      </c>
    </row>
    <row r="425" spans="1:3">
      <c r="A425" s="170" t="s">
        <v>3981</v>
      </c>
      <c r="B425" s="255" t="s">
        <v>1225</v>
      </c>
      <c r="C425" t="s">
        <v>1226</v>
      </c>
    </row>
    <row r="426" spans="1:3">
      <c r="A426" s="170" t="s">
        <v>3981</v>
      </c>
      <c r="B426" s="255" t="s">
        <v>3051</v>
      </c>
      <c r="C426" t="s">
        <v>3052</v>
      </c>
    </row>
    <row r="427" spans="1:3">
      <c r="A427" s="170" t="s">
        <v>3981</v>
      </c>
      <c r="B427" s="255" t="s">
        <v>3437</v>
      </c>
      <c r="C427" t="s">
        <v>3438</v>
      </c>
    </row>
    <row r="428" spans="1:3">
      <c r="A428" s="170" t="s">
        <v>3981</v>
      </c>
      <c r="B428" s="255">
        <v>521</v>
      </c>
      <c r="C428" t="s">
        <v>2397</v>
      </c>
    </row>
    <row r="429" spans="1:3">
      <c r="A429" s="170" t="s">
        <v>3981</v>
      </c>
      <c r="B429" s="255" t="s">
        <v>1053</v>
      </c>
      <c r="C429" t="s">
        <v>1054</v>
      </c>
    </row>
    <row r="430" spans="1:3">
      <c r="A430" s="170" t="s">
        <v>3981</v>
      </c>
      <c r="B430" s="255">
        <v>706</v>
      </c>
      <c r="C430" t="s">
        <v>2578</v>
      </c>
    </row>
    <row r="431" spans="1:3">
      <c r="A431" s="170" t="s">
        <v>3981</v>
      </c>
      <c r="B431" s="255">
        <v>707</v>
      </c>
      <c r="C431" t="s">
        <v>2579</v>
      </c>
    </row>
    <row r="432" spans="1:3">
      <c r="A432" s="170" t="s">
        <v>3981</v>
      </c>
      <c r="B432" s="255">
        <v>624</v>
      </c>
      <c r="C432" t="s">
        <v>2499</v>
      </c>
    </row>
    <row r="433" spans="1:3">
      <c r="A433" s="170" t="s">
        <v>3981</v>
      </c>
      <c r="B433" s="255">
        <v>689</v>
      </c>
      <c r="C433" t="s">
        <v>2561</v>
      </c>
    </row>
    <row r="434" spans="1:3">
      <c r="A434" s="170" t="s">
        <v>3981</v>
      </c>
      <c r="B434" s="255" t="s">
        <v>1191</v>
      </c>
      <c r="C434" t="s">
        <v>1192</v>
      </c>
    </row>
    <row r="435" spans="1:3">
      <c r="A435" s="170" t="s">
        <v>3981</v>
      </c>
      <c r="B435" s="255">
        <v>88</v>
      </c>
      <c r="C435" t="s">
        <v>2881</v>
      </c>
    </row>
    <row r="436" spans="1:3">
      <c r="A436" s="170" t="s">
        <v>3981</v>
      </c>
      <c r="B436" s="255" t="s">
        <v>1227</v>
      </c>
      <c r="C436" t="s">
        <v>1228</v>
      </c>
    </row>
    <row r="437" spans="1:3">
      <c r="A437" s="170" t="s">
        <v>3981</v>
      </c>
      <c r="B437" s="255" t="s">
        <v>1129</v>
      </c>
      <c r="C437" t="s">
        <v>1130</v>
      </c>
    </row>
    <row r="438" spans="1:3">
      <c r="A438" s="170" t="s">
        <v>3981</v>
      </c>
      <c r="B438" s="255">
        <v>477</v>
      </c>
      <c r="C438" t="s">
        <v>2353</v>
      </c>
    </row>
    <row r="439" spans="1:3">
      <c r="A439" s="170" t="s">
        <v>3981</v>
      </c>
      <c r="B439" s="255">
        <v>625</v>
      </c>
      <c r="C439" t="s">
        <v>2500</v>
      </c>
    </row>
    <row r="440" spans="1:3">
      <c r="A440" s="170" t="s">
        <v>3981</v>
      </c>
      <c r="B440" s="255">
        <v>497</v>
      </c>
      <c r="C440" t="s">
        <v>2373</v>
      </c>
    </row>
    <row r="441" spans="1:3">
      <c r="A441" s="170" t="s">
        <v>3981</v>
      </c>
      <c r="B441" s="255" t="s">
        <v>1195</v>
      </c>
      <c r="C441" t="s">
        <v>1196</v>
      </c>
    </row>
    <row r="442" spans="1:3">
      <c r="A442" s="170" t="s">
        <v>3981</v>
      </c>
      <c r="B442" s="255">
        <v>626</v>
      </c>
      <c r="C442" t="s">
        <v>2501</v>
      </c>
    </row>
    <row r="443" spans="1:3">
      <c r="A443" s="170" t="s">
        <v>3981</v>
      </c>
      <c r="B443" s="255">
        <v>89</v>
      </c>
      <c r="C443" t="s">
        <v>2939</v>
      </c>
    </row>
    <row r="444" spans="1:3">
      <c r="A444" s="170" t="s">
        <v>3981</v>
      </c>
      <c r="B444" s="255">
        <v>90</v>
      </c>
      <c r="C444" t="s">
        <v>2986</v>
      </c>
    </row>
    <row r="445" spans="1:3">
      <c r="A445" s="170" t="s">
        <v>3981</v>
      </c>
      <c r="B445" s="255">
        <v>91</v>
      </c>
      <c r="C445" t="s">
        <v>2954</v>
      </c>
    </row>
    <row r="446" spans="1:3">
      <c r="A446" s="170" t="s">
        <v>3981</v>
      </c>
      <c r="B446" s="255" t="s">
        <v>3439</v>
      </c>
      <c r="C446" t="s">
        <v>3440</v>
      </c>
    </row>
    <row r="447" spans="1:3">
      <c r="A447" s="170" t="s">
        <v>3981</v>
      </c>
      <c r="B447" s="255">
        <v>375</v>
      </c>
      <c r="C447" t="s">
        <v>2254</v>
      </c>
    </row>
    <row r="448" spans="1:3">
      <c r="A448" s="170" t="s">
        <v>3981</v>
      </c>
      <c r="B448" s="255" t="s">
        <v>3441</v>
      </c>
      <c r="C448" t="s">
        <v>3442</v>
      </c>
    </row>
    <row r="449" spans="1:3">
      <c r="A449" s="170" t="s">
        <v>3981</v>
      </c>
      <c r="B449" s="255">
        <v>384</v>
      </c>
      <c r="C449" t="s">
        <v>2262</v>
      </c>
    </row>
    <row r="450" spans="1:3">
      <c r="A450" s="170" t="s">
        <v>3981</v>
      </c>
      <c r="B450" s="255" t="s">
        <v>1197</v>
      </c>
      <c r="C450" t="s">
        <v>1198</v>
      </c>
    </row>
    <row r="451" spans="1:3">
      <c r="A451" s="170" t="s">
        <v>3981</v>
      </c>
      <c r="B451" s="255" t="s">
        <v>3443</v>
      </c>
      <c r="C451" t="s">
        <v>3444</v>
      </c>
    </row>
    <row r="452" spans="1:3">
      <c r="A452" s="170" t="s">
        <v>3981</v>
      </c>
      <c r="B452" s="255" t="s">
        <v>1253</v>
      </c>
      <c r="C452" t="s">
        <v>1254</v>
      </c>
    </row>
    <row r="453" spans="1:3">
      <c r="A453" s="170" t="s">
        <v>3981</v>
      </c>
      <c r="B453" s="255" t="s">
        <v>1055</v>
      </c>
      <c r="C453" t="s">
        <v>1056</v>
      </c>
    </row>
    <row r="454" spans="1:3">
      <c r="A454" s="170" t="s">
        <v>3981</v>
      </c>
      <c r="B454" s="255" t="s">
        <v>1229</v>
      </c>
      <c r="C454" t="s">
        <v>1230</v>
      </c>
    </row>
    <row r="455" spans="1:3">
      <c r="A455" s="170" t="s">
        <v>3981</v>
      </c>
      <c r="B455" s="255" t="s">
        <v>2984</v>
      </c>
      <c r="C455" t="s">
        <v>2985</v>
      </c>
    </row>
    <row r="456" spans="1:3">
      <c r="A456" s="170" t="s">
        <v>3981</v>
      </c>
      <c r="B456" s="255">
        <v>92</v>
      </c>
      <c r="C456" t="s">
        <v>2899</v>
      </c>
    </row>
    <row r="457" spans="1:3">
      <c r="A457" s="170" t="s">
        <v>3981</v>
      </c>
      <c r="B457" s="255">
        <v>93</v>
      </c>
      <c r="C457" t="s">
        <v>2933</v>
      </c>
    </row>
    <row r="458" spans="1:3">
      <c r="A458" s="170" t="s">
        <v>3981</v>
      </c>
      <c r="B458" s="255" t="s">
        <v>3445</v>
      </c>
      <c r="C458" t="s">
        <v>3446</v>
      </c>
    </row>
    <row r="459" spans="1:3">
      <c r="A459" s="170" t="s">
        <v>3981</v>
      </c>
      <c r="B459" s="255">
        <v>708</v>
      </c>
      <c r="C459" t="s">
        <v>2580</v>
      </c>
    </row>
    <row r="460" spans="1:3">
      <c r="A460" s="170" t="s">
        <v>3981</v>
      </c>
      <c r="B460" s="255">
        <v>498</v>
      </c>
      <c r="C460" t="s">
        <v>2374</v>
      </c>
    </row>
    <row r="461" spans="1:3">
      <c r="A461" s="170" t="s">
        <v>3981</v>
      </c>
      <c r="B461" s="255" t="s">
        <v>1199</v>
      </c>
      <c r="C461" t="s">
        <v>1200</v>
      </c>
    </row>
    <row r="462" spans="1:3">
      <c r="A462" s="170" t="s">
        <v>3981</v>
      </c>
      <c r="B462" s="255" t="s">
        <v>3012</v>
      </c>
      <c r="C462" t="s">
        <v>3013</v>
      </c>
    </row>
    <row r="463" spans="1:3">
      <c r="A463" s="170" t="s">
        <v>3981</v>
      </c>
      <c r="B463" s="255" t="s">
        <v>3055</v>
      </c>
      <c r="C463" t="s">
        <v>3056</v>
      </c>
    </row>
    <row r="464" spans="1:3">
      <c r="A464" s="170" t="s">
        <v>3981</v>
      </c>
      <c r="B464" s="255" t="s">
        <v>3191</v>
      </c>
      <c r="C464" t="s">
        <v>3192</v>
      </c>
    </row>
    <row r="465" spans="1:3">
      <c r="A465" s="170" t="s">
        <v>3981</v>
      </c>
      <c r="B465" s="255">
        <v>408</v>
      </c>
      <c r="C465" t="s">
        <v>2285</v>
      </c>
    </row>
    <row r="466" spans="1:3">
      <c r="A466" s="170" t="s">
        <v>3981</v>
      </c>
      <c r="B466" s="255" t="s">
        <v>3447</v>
      </c>
      <c r="C466" t="s">
        <v>3448</v>
      </c>
    </row>
    <row r="467" spans="1:3">
      <c r="A467" s="170" t="s">
        <v>3981</v>
      </c>
      <c r="B467" s="255" t="s">
        <v>3449</v>
      </c>
      <c r="C467" t="s">
        <v>3450</v>
      </c>
    </row>
    <row r="468" spans="1:3">
      <c r="A468" s="170" t="s">
        <v>3981</v>
      </c>
      <c r="B468" s="255">
        <v>627</v>
      </c>
      <c r="C468" t="s">
        <v>2502</v>
      </c>
    </row>
    <row r="469" spans="1:3">
      <c r="A469" s="170" t="s">
        <v>3981</v>
      </c>
      <c r="B469" s="255" t="s">
        <v>3249</v>
      </c>
      <c r="C469" t="s">
        <v>3250</v>
      </c>
    </row>
    <row r="470" spans="1:3">
      <c r="A470" s="170" t="s">
        <v>3981</v>
      </c>
      <c r="B470" s="255">
        <v>628</v>
      </c>
      <c r="C470" t="s">
        <v>2503</v>
      </c>
    </row>
    <row r="471" spans="1:3">
      <c r="A471" s="170" t="s">
        <v>3981</v>
      </c>
      <c r="B471" s="255">
        <v>94</v>
      </c>
      <c r="C471" t="s">
        <v>2904</v>
      </c>
    </row>
    <row r="472" spans="1:3">
      <c r="A472" s="170" t="s">
        <v>3981</v>
      </c>
      <c r="B472" s="255" t="s">
        <v>1417</v>
      </c>
      <c r="C472" t="s">
        <v>1418</v>
      </c>
    </row>
    <row r="473" spans="1:3">
      <c r="A473" s="170" t="s">
        <v>3981</v>
      </c>
      <c r="B473" s="255" t="s">
        <v>1201</v>
      </c>
      <c r="C473" t="s">
        <v>1202</v>
      </c>
    </row>
    <row r="474" spans="1:3">
      <c r="A474" s="170" t="s">
        <v>3981</v>
      </c>
      <c r="B474" s="255" t="s">
        <v>3451</v>
      </c>
      <c r="C474" t="s">
        <v>3452</v>
      </c>
    </row>
    <row r="475" spans="1:3">
      <c r="A475" s="170" t="s">
        <v>3981</v>
      </c>
      <c r="B475" s="255" t="s">
        <v>3453</v>
      </c>
      <c r="C475" t="s">
        <v>3454</v>
      </c>
    </row>
    <row r="476" spans="1:3">
      <c r="A476" s="170" t="s">
        <v>3981</v>
      </c>
      <c r="B476" s="255">
        <v>522</v>
      </c>
      <c r="C476" t="s">
        <v>2398</v>
      </c>
    </row>
    <row r="477" spans="1:3">
      <c r="A477" s="170" t="s">
        <v>3981</v>
      </c>
      <c r="B477" s="255" t="s">
        <v>1111</v>
      </c>
      <c r="C477" t="s">
        <v>1112</v>
      </c>
    </row>
    <row r="478" spans="1:3">
      <c r="A478" s="170" t="s">
        <v>3981</v>
      </c>
      <c r="B478" s="255" t="s">
        <v>3053</v>
      </c>
      <c r="C478" t="s">
        <v>3054</v>
      </c>
    </row>
    <row r="479" spans="1:3">
      <c r="A479" s="170" t="s">
        <v>3981</v>
      </c>
      <c r="B479" s="255" t="s">
        <v>1215</v>
      </c>
      <c r="C479" t="s">
        <v>1216</v>
      </c>
    </row>
    <row r="480" spans="1:3">
      <c r="A480" s="170" t="s">
        <v>3981</v>
      </c>
      <c r="B480" s="255" t="s">
        <v>1057</v>
      </c>
      <c r="C480" t="s">
        <v>1058</v>
      </c>
    </row>
    <row r="481" spans="1:3">
      <c r="A481" s="170" t="s">
        <v>3981</v>
      </c>
      <c r="B481" s="255">
        <v>95</v>
      </c>
      <c r="C481" t="s">
        <v>2875</v>
      </c>
    </row>
    <row r="482" spans="1:3">
      <c r="A482" s="170" t="s">
        <v>3981</v>
      </c>
      <c r="B482" s="255" t="s">
        <v>3455</v>
      </c>
      <c r="C482" t="s">
        <v>3456</v>
      </c>
    </row>
    <row r="483" spans="1:3">
      <c r="A483" s="170" t="s">
        <v>3981</v>
      </c>
      <c r="B483" s="255" t="s">
        <v>949</v>
      </c>
      <c r="C483" t="s">
        <v>950</v>
      </c>
    </row>
    <row r="484" spans="1:3">
      <c r="A484" s="170" t="s">
        <v>3981</v>
      </c>
      <c r="B484" s="255" t="s">
        <v>3457</v>
      </c>
      <c r="C484" t="s">
        <v>3458</v>
      </c>
    </row>
    <row r="485" spans="1:3">
      <c r="A485" s="170" t="s">
        <v>3981</v>
      </c>
      <c r="B485" s="255">
        <v>629</v>
      </c>
      <c r="C485" t="s">
        <v>2504</v>
      </c>
    </row>
    <row r="486" spans="1:3">
      <c r="A486" s="170" t="s">
        <v>3981</v>
      </c>
      <c r="B486" s="255" t="s">
        <v>3459</v>
      </c>
      <c r="C486" t="s">
        <v>3460</v>
      </c>
    </row>
    <row r="487" spans="1:3">
      <c r="A487" s="170" t="s">
        <v>3981</v>
      </c>
      <c r="B487" s="255">
        <v>96</v>
      </c>
      <c r="C487" t="s">
        <v>2865</v>
      </c>
    </row>
    <row r="488" spans="1:3">
      <c r="A488" s="170" t="s">
        <v>3981</v>
      </c>
      <c r="B488" s="255" t="s">
        <v>1203</v>
      </c>
      <c r="C488" t="s">
        <v>1204</v>
      </c>
    </row>
    <row r="489" spans="1:3">
      <c r="A489" s="170" t="s">
        <v>3981</v>
      </c>
      <c r="B489" s="255" t="s">
        <v>1093</v>
      </c>
      <c r="C489" t="s">
        <v>1094</v>
      </c>
    </row>
    <row r="490" spans="1:3">
      <c r="A490" s="170" t="s">
        <v>3981</v>
      </c>
      <c r="B490" s="255" t="s">
        <v>3461</v>
      </c>
      <c r="C490" t="s">
        <v>3462</v>
      </c>
    </row>
    <row r="491" spans="1:3">
      <c r="A491" s="170" t="s">
        <v>3981</v>
      </c>
      <c r="B491" s="255" t="s">
        <v>1205</v>
      </c>
      <c r="C491" t="s">
        <v>1206</v>
      </c>
    </row>
    <row r="492" spans="1:3">
      <c r="A492" s="170" t="s">
        <v>3981</v>
      </c>
      <c r="B492" s="255">
        <v>709</v>
      </c>
      <c r="C492" t="s">
        <v>2581</v>
      </c>
    </row>
    <row r="493" spans="1:3">
      <c r="A493" s="170" t="s">
        <v>3981</v>
      </c>
      <c r="B493" s="255" t="s">
        <v>3463</v>
      </c>
      <c r="C493" t="s">
        <v>3464</v>
      </c>
    </row>
    <row r="494" spans="1:3">
      <c r="A494" s="170" t="s">
        <v>3981</v>
      </c>
      <c r="B494" s="255">
        <v>690</v>
      </c>
      <c r="C494" t="s">
        <v>2562</v>
      </c>
    </row>
    <row r="495" spans="1:3">
      <c r="A495" s="170" t="s">
        <v>3981</v>
      </c>
      <c r="B495" s="255">
        <v>409</v>
      </c>
      <c r="C495" t="s">
        <v>2286</v>
      </c>
    </row>
    <row r="496" spans="1:3">
      <c r="A496" s="170" t="s">
        <v>3981</v>
      </c>
      <c r="B496" s="255">
        <v>390</v>
      </c>
      <c r="C496" t="s">
        <v>2268</v>
      </c>
    </row>
    <row r="497" spans="1:3">
      <c r="A497" s="170" t="s">
        <v>3981</v>
      </c>
      <c r="B497" s="255" t="s">
        <v>3465</v>
      </c>
      <c r="C497" t="s">
        <v>3466</v>
      </c>
    </row>
    <row r="498" spans="1:3">
      <c r="A498" s="170" t="s">
        <v>3981</v>
      </c>
      <c r="B498" s="255">
        <v>97</v>
      </c>
      <c r="C498" t="s">
        <v>2937</v>
      </c>
    </row>
    <row r="499" spans="1:3">
      <c r="A499" s="170" t="s">
        <v>3981</v>
      </c>
      <c r="B499" s="255" t="s">
        <v>3171</v>
      </c>
      <c r="C499" t="s">
        <v>3172</v>
      </c>
    </row>
    <row r="500" spans="1:3">
      <c r="A500" s="170" t="s">
        <v>3981</v>
      </c>
      <c r="B500" s="255">
        <v>98</v>
      </c>
      <c r="C500" t="s">
        <v>2916</v>
      </c>
    </row>
    <row r="501" spans="1:3">
      <c r="A501" s="170" t="s">
        <v>3981</v>
      </c>
      <c r="B501" s="255">
        <v>99</v>
      </c>
      <c r="C501" t="s">
        <v>2926</v>
      </c>
    </row>
    <row r="502" spans="1:3">
      <c r="A502" s="170" t="s">
        <v>3981</v>
      </c>
      <c r="B502" s="255">
        <v>630</v>
      </c>
      <c r="C502" t="s">
        <v>2505</v>
      </c>
    </row>
    <row r="503" spans="1:3">
      <c r="A503" s="170" t="s">
        <v>3981</v>
      </c>
      <c r="B503" s="255" t="s">
        <v>3467</v>
      </c>
      <c r="C503" t="s">
        <v>3468</v>
      </c>
    </row>
    <row r="504" spans="1:3">
      <c r="A504" s="170" t="s">
        <v>3981</v>
      </c>
      <c r="B504" s="255">
        <v>633</v>
      </c>
      <c r="C504" t="s">
        <v>2508</v>
      </c>
    </row>
    <row r="505" spans="1:3">
      <c r="A505" s="170" t="s">
        <v>3981</v>
      </c>
      <c r="B505" s="255" t="s">
        <v>1309</v>
      </c>
      <c r="C505" t="s">
        <v>1310</v>
      </c>
    </row>
    <row r="506" spans="1:3">
      <c r="A506" s="170" t="s">
        <v>3981</v>
      </c>
      <c r="B506" s="255">
        <v>410</v>
      </c>
      <c r="C506" t="s">
        <v>2287</v>
      </c>
    </row>
    <row r="507" spans="1:3">
      <c r="A507" s="170" t="s">
        <v>3981</v>
      </c>
      <c r="B507" s="255">
        <v>100</v>
      </c>
      <c r="C507" t="s">
        <v>1998</v>
      </c>
    </row>
    <row r="508" spans="1:3">
      <c r="A508" s="170" t="s">
        <v>3981</v>
      </c>
      <c r="B508" s="255">
        <v>385</v>
      </c>
      <c r="C508" t="s">
        <v>2263</v>
      </c>
    </row>
    <row r="509" spans="1:3">
      <c r="A509" s="170" t="s">
        <v>3981</v>
      </c>
      <c r="B509" s="255">
        <v>634</v>
      </c>
      <c r="C509" t="s">
        <v>2509</v>
      </c>
    </row>
    <row r="510" spans="1:3">
      <c r="A510" s="170" t="s">
        <v>3981</v>
      </c>
      <c r="B510" s="255">
        <v>635</v>
      </c>
      <c r="C510" t="s">
        <v>2510</v>
      </c>
    </row>
    <row r="511" spans="1:3">
      <c r="A511" s="170" t="s">
        <v>3981</v>
      </c>
      <c r="B511" s="255" t="s">
        <v>3469</v>
      </c>
      <c r="C511" t="s">
        <v>3470</v>
      </c>
    </row>
    <row r="512" spans="1:3">
      <c r="A512" s="170" t="s">
        <v>3981</v>
      </c>
      <c r="B512" s="255">
        <v>563</v>
      </c>
      <c r="C512" t="s">
        <v>2438</v>
      </c>
    </row>
    <row r="513" spans="1:3">
      <c r="A513" s="170" t="s">
        <v>3981</v>
      </c>
      <c r="B513" s="255">
        <v>523</v>
      </c>
      <c r="C513" t="s">
        <v>2399</v>
      </c>
    </row>
    <row r="514" spans="1:3">
      <c r="A514" s="170" t="s">
        <v>3981</v>
      </c>
      <c r="B514" s="255" t="s">
        <v>3471</v>
      </c>
      <c r="C514" t="s">
        <v>3472</v>
      </c>
    </row>
    <row r="515" spans="1:3">
      <c r="A515" s="170" t="s">
        <v>3981</v>
      </c>
      <c r="B515" s="255" t="s">
        <v>3040</v>
      </c>
      <c r="C515" t="s">
        <v>3041</v>
      </c>
    </row>
    <row r="516" spans="1:3">
      <c r="A516" s="170" t="s">
        <v>3981</v>
      </c>
      <c r="B516" s="255" t="s">
        <v>1311</v>
      </c>
      <c r="C516" t="s">
        <v>1312</v>
      </c>
    </row>
    <row r="517" spans="1:3">
      <c r="A517" s="170" t="s">
        <v>3981</v>
      </c>
      <c r="B517" s="255" t="s">
        <v>3224</v>
      </c>
      <c r="C517" t="s">
        <v>3225</v>
      </c>
    </row>
    <row r="518" spans="1:3">
      <c r="A518" s="170" t="s">
        <v>3981</v>
      </c>
      <c r="B518" s="255" t="s">
        <v>1367</v>
      </c>
      <c r="C518" t="s">
        <v>1368</v>
      </c>
    </row>
    <row r="519" spans="1:3">
      <c r="A519" s="170" t="s">
        <v>3981</v>
      </c>
      <c r="B519" s="255">
        <v>636</v>
      </c>
      <c r="C519" t="s">
        <v>2511</v>
      </c>
    </row>
    <row r="520" spans="1:3">
      <c r="A520" s="170" t="s">
        <v>3981</v>
      </c>
      <c r="B520" s="255">
        <v>101</v>
      </c>
      <c r="C520" t="s">
        <v>1999</v>
      </c>
    </row>
    <row r="521" spans="1:3">
      <c r="A521" s="170" t="s">
        <v>3981</v>
      </c>
      <c r="B521" s="255">
        <v>102</v>
      </c>
      <c r="C521" t="s">
        <v>2000</v>
      </c>
    </row>
    <row r="522" spans="1:3">
      <c r="A522" s="170" t="s">
        <v>3981</v>
      </c>
      <c r="B522" s="255">
        <v>637</v>
      </c>
      <c r="C522" t="s">
        <v>2512</v>
      </c>
    </row>
    <row r="523" spans="1:3">
      <c r="A523" s="170" t="s">
        <v>3981</v>
      </c>
      <c r="B523" s="255" t="s">
        <v>1313</v>
      </c>
      <c r="C523" t="s">
        <v>1314</v>
      </c>
    </row>
    <row r="524" spans="1:3">
      <c r="A524" s="170" t="s">
        <v>3981</v>
      </c>
      <c r="B524" s="255" t="s">
        <v>3473</v>
      </c>
      <c r="C524" t="s">
        <v>3474</v>
      </c>
    </row>
    <row r="525" spans="1:3">
      <c r="A525" s="170" t="s">
        <v>3981</v>
      </c>
      <c r="B525" s="255" t="s">
        <v>1315</v>
      </c>
      <c r="C525" t="s">
        <v>1316</v>
      </c>
    </row>
    <row r="526" spans="1:3">
      <c r="A526" s="170" t="s">
        <v>3981</v>
      </c>
      <c r="B526" s="255">
        <v>103</v>
      </c>
      <c r="C526" t="s">
        <v>2001</v>
      </c>
    </row>
    <row r="527" spans="1:3">
      <c r="A527" s="170" t="s">
        <v>3981</v>
      </c>
      <c r="B527" s="255" t="s">
        <v>913</v>
      </c>
      <c r="C527" t="s">
        <v>914</v>
      </c>
    </row>
    <row r="528" spans="1:3">
      <c r="A528" s="170" t="s">
        <v>3981</v>
      </c>
      <c r="B528" s="255">
        <v>104</v>
      </c>
      <c r="C528" t="s">
        <v>2002</v>
      </c>
    </row>
    <row r="529" spans="1:3">
      <c r="A529" s="170" t="s">
        <v>3981</v>
      </c>
      <c r="B529" s="255">
        <v>105</v>
      </c>
      <c r="C529" t="s">
        <v>2003</v>
      </c>
    </row>
    <row r="530" spans="1:3">
      <c r="A530" s="170" t="s">
        <v>3981</v>
      </c>
      <c r="B530" s="255" t="s">
        <v>3475</v>
      </c>
      <c r="C530" t="s">
        <v>3476</v>
      </c>
    </row>
    <row r="531" spans="1:3">
      <c r="A531" s="170" t="s">
        <v>3981</v>
      </c>
      <c r="B531" s="255">
        <v>106</v>
      </c>
      <c r="C531" t="s">
        <v>2004</v>
      </c>
    </row>
    <row r="532" spans="1:3">
      <c r="A532" s="170" t="s">
        <v>3981</v>
      </c>
      <c r="B532" s="255">
        <v>499</v>
      </c>
      <c r="C532" t="s">
        <v>2375</v>
      </c>
    </row>
    <row r="533" spans="1:3">
      <c r="A533" s="170" t="s">
        <v>3981</v>
      </c>
      <c r="B533" s="255">
        <v>107</v>
      </c>
      <c r="C533" t="s">
        <v>2005</v>
      </c>
    </row>
    <row r="534" spans="1:3">
      <c r="A534" s="170" t="s">
        <v>3981</v>
      </c>
      <c r="B534" s="255" t="s">
        <v>1461</v>
      </c>
      <c r="C534" t="s">
        <v>1462</v>
      </c>
    </row>
    <row r="535" spans="1:3">
      <c r="A535" s="170" t="s">
        <v>3981</v>
      </c>
      <c r="B535" s="255">
        <v>108</v>
      </c>
      <c r="C535" t="s">
        <v>2006</v>
      </c>
    </row>
    <row r="536" spans="1:3">
      <c r="A536" s="170" t="s">
        <v>3981</v>
      </c>
      <c r="B536" s="255" t="s">
        <v>3016</v>
      </c>
      <c r="C536" t="s">
        <v>3017</v>
      </c>
    </row>
    <row r="537" spans="1:3">
      <c r="A537" s="170" t="s">
        <v>3981</v>
      </c>
      <c r="B537" s="255">
        <v>638</v>
      </c>
      <c r="C537" t="s">
        <v>2513</v>
      </c>
    </row>
    <row r="538" spans="1:3">
      <c r="A538" s="170" t="s">
        <v>3981</v>
      </c>
      <c r="B538" s="255">
        <v>639</v>
      </c>
      <c r="C538" t="s">
        <v>2514</v>
      </c>
    </row>
    <row r="539" spans="1:3">
      <c r="A539" s="170" t="s">
        <v>3981</v>
      </c>
      <c r="B539" s="255">
        <v>640</v>
      </c>
      <c r="C539" t="s">
        <v>2515</v>
      </c>
    </row>
    <row r="540" spans="1:3">
      <c r="A540" s="170" t="s">
        <v>3981</v>
      </c>
      <c r="B540" s="255">
        <v>109</v>
      </c>
      <c r="C540" t="s">
        <v>2007</v>
      </c>
    </row>
    <row r="541" spans="1:3">
      <c r="A541" s="170" t="s">
        <v>3981</v>
      </c>
      <c r="B541" s="255" t="s">
        <v>3477</v>
      </c>
      <c r="C541" t="s">
        <v>3478</v>
      </c>
    </row>
    <row r="542" spans="1:3">
      <c r="A542" s="170" t="s">
        <v>3981</v>
      </c>
      <c r="B542" s="255">
        <v>641</v>
      </c>
      <c r="C542" t="s">
        <v>2516</v>
      </c>
    </row>
    <row r="543" spans="1:3">
      <c r="A543" s="170" t="s">
        <v>3981</v>
      </c>
      <c r="B543" s="255">
        <v>411</v>
      </c>
      <c r="C543" t="s">
        <v>2288</v>
      </c>
    </row>
    <row r="544" spans="1:3">
      <c r="A544" s="170" t="s">
        <v>3981</v>
      </c>
      <c r="B544" s="255">
        <v>642</v>
      </c>
      <c r="C544" t="s">
        <v>2517</v>
      </c>
    </row>
    <row r="545" spans="1:3">
      <c r="A545" s="170" t="s">
        <v>3981</v>
      </c>
      <c r="B545" s="255" t="s">
        <v>3216</v>
      </c>
      <c r="C545" t="s">
        <v>3217</v>
      </c>
    </row>
    <row r="546" spans="1:3">
      <c r="A546" s="170" t="s">
        <v>3981</v>
      </c>
      <c r="B546" s="255">
        <v>643</v>
      </c>
      <c r="C546" t="s">
        <v>2518</v>
      </c>
    </row>
    <row r="547" spans="1:3">
      <c r="A547" s="170" t="s">
        <v>3981</v>
      </c>
      <c r="B547" s="255">
        <v>644</v>
      </c>
      <c r="C547" t="s">
        <v>2519</v>
      </c>
    </row>
    <row r="548" spans="1:3">
      <c r="A548" s="170" t="s">
        <v>3981</v>
      </c>
      <c r="B548" s="255">
        <v>110</v>
      </c>
      <c r="C548" t="s">
        <v>2008</v>
      </c>
    </row>
    <row r="549" spans="1:3">
      <c r="A549" s="170" t="s">
        <v>3981</v>
      </c>
      <c r="B549" s="255">
        <v>412</v>
      </c>
      <c r="C549" t="s">
        <v>2289</v>
      </c>
    </row>
    <row r="550" spans="1:3">
      <c r="A550" s="170" t="s">
        <v>3981</v>
      </c>
      <c r="B550" s="255">
        <v>710</v>
      </c>
      <c r="C550" t="s">
        <v>2582</v>
      </c>
    </row>
    <row r="551" spans="1:3">
      <c r="A551" s="170" t="s">
        <v>3981</v>
      </c>
      <c r="B551" s="255">
        <v>524</v>
      </c>
      <c r="C551" t="s">
        <v>2983</v>
      </c>
    </row>
    <row r="552" spans="1:3">
      <c r="A552" s="170" t="s">
        <v>3981</v>
      </c>
      <c r="B552" s="255">
        <v>111</v>
      </c>
      <c r="C552" t="s">
        <v>2009</v>
      </c>
    </row>
    <row r="553" spans="1:3">
      <c r="A553" s="170" t="s">
        <v>3981</v>
      </c>
      <c r="B553" s="255">
        <v>112</v>
      </c>
      <c r="C553" t="s">
        <v>2010</v>
      </c>
    </row>
    <row r="554" spans="1:3">
      <c r="A554" s="170" t="s">
        <v>3981</v>
      </c>
      <c r="B554" s="255">
        <v>113</v>
      </c>
      <c r="C554" t="s">
        <v>2961</v>
      </c>
    </row>
    <row r="555" spans="1:3">
      <c r="A555" s="170" t="s">
        <v>3981</v>
      </c>
      <c r="B555" s="255" t="s">
        <v>3155</v>
      </c>
      <c r="C555" t="s">
        <v>3156</v>
      </c>
    </row>
    <row r="556" spans="1:3">
      <c r="A556" s="170" t="s">
        <v>3981</v>
      </c>
      <c r="B556" s="255" t="s">
        <v>3269</v>
      </c>
      <c r="C556" t="s">
        <v>3270</v>
      </c>
    </row>
    <row r="557" spans="1:3">
      <c r="A557" s="170" t="s">
        <v>3981</v>
      </c>
      <c r="B557" s="255" t="s">
        <v>3111</v>
      </c>
      <c r="C557" t="s">
        <v>3112</v>
      </c>
    </row>
    <row r="558" spans="1:3">
      <c r="A558" s="170" t="s">
        <v>3981</v>
      </c>
      <c r="B558" s="255" t="s">
        <v>3159</v>
      </c>
      <c r="C558" t="s">
        <v>3160</v>
      </c>
    </row>
    <row r="559" spans="1:3">
      <c r="A559" s="170" t="s">
        <v>3981</v>
      </c>
      <c r="B559" s="255" t="s">
        <v>3479</v>
      </c>
      <c r="C559" t="s">
        <v>3480</v>
      </c>
    </row>
    <row r="560" spans="1:3">
      <c r="A560" s="170" t="s">
        <v>3981</v>
      </c>
      <c r="B560" s="255" t="s">
        <v>3481</v>
      </c>
      <c r="C560" t="s">
        <v>3482</v>
      </c>
    </row>
    <row r="561" spans="1:3">
      <c r="A561" s="170" t="s">
        <v>3981</v>
      </c>
      <c r="B561" s="255" t="s">
        <v>3483</v>
      </c>
      <c r="C561" t="s">
        <v>3484</v>
      </c>
    </row>
    <row r="562" spans="1:3">
      <c r="A562" s="170" t="s">
        <v>3981</v>
      </c>
      <c r="B562" s="255" t="s">
        <v>3212</v>
      </c>
      <c r="C562" t="s">
        <v>3213</v>
      </c>
    </row>
    <row r="563" spans="1:3">
      <c r="A563" s="170" t="s">
        <v>3979</v>
      </c>
      <c r="B563" s="255" t="s">
        <v>1325</v>
      </c>
      <c r="C563" t="s">
        <v>1326</v>
      </c>
    </row>
    <row r="564" spans="1:3">
      <c r="A564" s="170" t="s">
        <v>3981</v>
      </c>
      <c r="B564" s="255" t="s">
        <v>3069</v>
      </c>
      <c r="C564" t="s">
        <v>3070</v>
      </c>
    </row>
    <row r="565" spans="1:3">
      <c r="A565" s="170" t="s">
        <v>3981</v>
      </c>
      <c r="B565" s="255" t="s">
        <v>3485</v>
      </c>
      <c r="C565" t="s">
        <v>3486</v>
      </c>
    </row>
    <row r="566" spans="1:3">
      <c r="A566" s="170" t="s">
        <v>3981</v>
      </c>
      <c r="B566" s="255">
        <v>711</v>
      </c>
      <c r="C566" t="s">
        <v>2583</v>
      </c>
    </row>
    <row r="567" spans="1:3">
      <c r="A567" s="170" t="s">
        <v>3981</v>
      </c>
      <c r="B567" s="255">
        <v>645</v>
      </c>
      <c r="C567" t="s">
        <v>2520</v>
      </c>
    </row>
    <row r="568" spans="1:3">
      <c r="A568" s="170" t="s">
        <v>3981</v>
      </c>
      <c r="B568" s="255" t="s">
        <v>3487</v>
      </c>
      <c r="C568" t="s">
        <v>3488</v>
      </c>
    </row>
    <row r="569" spans="1:3">
      <c r="A569" s="170" t="s">
        <v>3981</v>
      </c>
      <c r="B569" s="255" t="s">
        <v>1727</v>
      </c>
      <c r="C569" t="s">
        <v>1728</v>
      </c>
    </row>
    <row r="570" spans="1:3">
      <c r="A570" s="170" t="s">
        <v>3981</v>
      </c>
      <c r="B570" s="255" t="s">
        <v>1329</v>
      </c>
      <c r="C570" t="s">
        <v>1330</v>
      </c>
    </row>
    <row r="571" spans="1:3">
      <c r="A571" s="170" t="s">
        <v>3981</v>
      </c>
      <c r="B571" s="255" t="s">
        <v>1331</v>
      </c>
      <c r="C571" t="s">
        <v>1332</v>
      </c>
    </row>
    <row r="572" spans="1:3">
      <c r="A572" s="170" t="s">
        <v>3981</v>
      </c>
      <c r="B572" s="255" t="s">
        <v>3489</v>
      </c>
      <c r="C572" t="s">
        <v>3490</v>
      </c>
    </row>
    <row r="573" spans="1:3">
      <c r="A573" s="170" t="s">
        <v>3981</v>
      </c>
      <c r="B573" s="255" t="s">
        <v>1333</v>
      </c>
      <c r="C573" t="s">
        <v>1334</v>
      </c>
    </row>
    <row r="574" spans="1:3">
      <c r="A574" s="170" t="s">
        <v>3981</v>
      </c>
      <c r="B574" s="255">
        <v>114</v>
      </c>
      <c r="C574" t="s">
        <v>2011</v>
      </c>
    </row>
    <row r="575" spans="1:3">
      <c r="A575" s="170" t="s">
        <v>3981</v>
      </c>
      <c r="B575" s="255">
        <v>115</v>
      </c>
      <c r="C575" t="s">
        <v>2012</v>
      </c>
    </row>
    <row r="576" spans="1:3">
      <c r="A576" s="170" t="s">
        <v>3981</v>
      </c>
      <c r="B576" s="255" t="s">
        <v>3251</v>
      </c>
      <c r="C576" t="s">
        <v>3252</v>
      </c>
    </row>
    <row r="577" spans="1:3">
      <c r="A577" s="170" t="s">
        <v>3981</v>
      </c>
      <c r="B577" s="255">
        <v>646</v>
      </c>
      <c r="C577" t="s">
        <v>2521</v>
      </c>
    </row>
    <row r="578" spans="1:3">
      <c r="A578" s="170" t="s">
        <v>3981</v>
      </c>
      <c r="B578" s="255">
        <v>564</v>
      </c>
      <c r="C578" t="s">
        <v>2439</v>
      </c>
    </row>
    <row r="579" spans="1:3">
      <c r="A579" s="170" t="s">
        <v>3981</v>
      </c>
      <c r="B579" s="255">
        <v>116</v>
      </c>
      <c r="C579" t="s">
        <v>2013</v>
      </c>
    </row>
    <row r="580" spans="1:3">
      <c r="A580" s="170" t="s">
        <v>3981</v>
      </c>
      <c r="B580" s="255">
        <v>413</v>
      </c>
      <c r="C580" t="s">
        <v>2290</v>
      </c>
    </row>
    <row r="581" spans="1:3">
      <c r="A581" s="170" t="s">
        <v>3981</v>
      </c>
      <c r="B581" s="255" t="s">
        <v>3491</v>
      </c>
      <c r="C581" t="s">
        <v>3492</v>
      </c>
    </row>
    <row r="582" spans="1:3">
      <c r="A582" s="170" t="s">
        <v>3981</v>
      </c>
      <c r="B582" s="255">
        <v>647</v>
      </c>
      <c r="C582" t="s">
        <v>2522</v>
      </c>
    </row>
    <row r="583" spans="1:3">
      <c r="A583" s="170" t="s">
        <v>3981</v>
      </c>
      <c r="B583" s="255" t="s">
        <v>1453</v>
      </c>
      <c r="C583" t="s">
        <v>1454</v>
      </c>
    </row>
    <row r="584" spans="1:3">
      <c r="A584" s="170" t="s">
        <v>3981</v>
      </c>
      <c r="B584" s="255" t="s">
        <v>931</v>
      </c>
      <c r="C584" t="s">
        <v>932</v>
      </c>
    </row>
    <row r="585" spans="1:3">
      <c r="A585" s="170" t="s">
        <v>3981</v>
      </c>
      <c r="B585" s="255" t="s">
        <v>1113</v>
      </c>
      <c r="C585" t="s">
        <v>1114</v>
      </c>
    </row>
    <row r="586" spans="1:3">
      <c r="A586" s="170" t="s">
        <v>3981</v>
      </c>
      <c r="B586" s="255">
        <v>648</v>
      </c>
      <c r="C586" t="s">
        <v>2523</v>
      </c>
    </row>
    <row r="587" spans="1:3">
      <c r="A587" s="170" t="s">
        <v>3981</v>
      </c>
      <c r="B587" s="255">
        <v>649</v>
      </c>
      <c r="C587" t="s">
        <v>2524</v>
      </c>
    </row>
    <row r="588" spans="1:3">
      <c r="A588" s="170" t="s">
        <v>3981</v>
      </c>
      <c r="B588" s="255" t="s">
        <v>1179</v>
      </c>
      <c r="C588" t="s">
        <v>1180</v>
      </c>
    </row>
    <row r="589" spans="1:3">
      <c r="A589" s="170" t="s">
        <v>3981</v>
      </c>
      <c r="B589" s="255" t="s">
        <v>1337</v>
      </c>
      <c r="C589" t="s">
        <v>1338</v>
      </c>
    </row>
    <row r="590" spans="1:3">
      <c r="A590" s="170" t="s">
        <v>3981</v>
      </c>
      <c r="B590" s="255" t="s">
        <v>1363</v>
      </c>
      <c r="C590" t="s">
        <v>1364</v>
      </c>
    </row>
    <row r="591" spans="1:3">
      <c r="A591" s="170" t="s">
        <v>3981</v>
      </c>
      <c r="B591" s="255">
        <v>117</v>
      </c>
      <c r="C591" t="s">
        <v>2014</v>
      </c>
    </row>
    <row r="592" spans="1:3">
      <c r="A592" s="170" t="s">
        <v>3981</v>
      </c>
      <c r="B592" s="255" t="s">
        <v>3493</v>
      </c>
      <c r="C592" t="s">
        <v>3494</v>
      </c>
    </row>
    <row r="593" spans="1:3">
      <c r="A593" s="170" t="s">
        <v>3981</v>
      </c>
      <c r="B593" s="255" t="s">
        <v>1339</v>
      </c>
      <c r="C593" t="s">
        <v>1340</v>
      </c>
    </row>
    <row r="594" spans="1:3">
      <c r="A594" s="170" t="s">
        <v>3981</v>
      </c>
      <c r="B594" s="255">
        <v>650</v>
      </c>
      <c r="C594" t="s">
        <v>2525</v>
      </c>
    </row>
    <row r="595" spans="1:3">
      <c r="A595" s="170" t="s">
        <v>3981</v>
      </c>
      <c r="B595" s="255">
        <v>118</v>
      </c>
      <c r="C595" t="s">
        <v>2015</v>
      </c>
    </row>
    <row r="596" spans="1:3">
      <c r="A596" s="170" t="s">
        <v>3981</v>
      </c>
      <c r="B596" s="255" t="s">
        <v>3495</v>
      </c>
      <c r="C596" t="s">
        <v>3496</v>
      </c>
    </row>
    <row r="597" spans="1:3">
      <c r="A597" s="170" t="s">
        <v>3981</v>
      </c>
      <c r="B597" s="255" t="s">
        <v>3497</v>
      </c>
      <c r="C597" t="s">
        <v>3498</v>
      </c>
    </row>
    <row r="598" spans="1:3">
      <c r="A598" s="170" t="s">
        <v>3981</v>
      </c>
      <c r="B598" s="255" t="s">
        <v>3499</v>
      </c>
      <c r="C598" t="s">
        <v>3500</v>
      </c>
    </row>
    <row r="599" spans="1:3">
      <c r="A599" s="170" t="s">
        <v>3981</v>
      </c>
      <c r="B599" s="255" t="s">
        <v>1341</v>
      </c>
      <c r="C599" t="s">
        <v>1342</v>
      </c>
    </row>
    <row r="600" spans="1:3">
      <c r="A600" s="170" t="s">
        <v>3981</v>
      </c>
      <c r="B600" s="255" t="s">
        <v>3501</v>
      </c>
      <c r="C600" t="s">
        <v>3502</v>
      </c>
    </row>
    <row r="601" spans="1:3">
      <c r="A601" s="170" t="s">
        <v>3981</v>
      </c>
      <c r="B601" s="255">
        <v>712</v>
      </c>
      <c r="C601" t="s">
        <v>2584</v>
      </c>
    </row>
    <row r="602" spans="1:3">
      <c r="A602" s="170" t="s">
        <v>3981</v>
      </c>
      <c r="B602" s="255" t="s">
        <v>3277</v>
      </c>
      <c r="C602" t="s">
        <v>135</v>
      </c>
    </row>
    <row r="603" spans="1:3">
      <c r="A603" s="170" t="s">
        <v>3981</v>
      </c>
      <c r="B603" s="255" t="s">
        <v>3204</v>
      </c>
      <c r="C603" t="s">
        <v>3205</v>
      </c>
    </row>
    <row r="604" spans="1:3">
      <c r="A604" s="170" t="s">
        <v>3981</v>
      </c>
      <c r="B604" s="255" t="s">
        <v>3030</v>
      </c>
      <c r="C604" t="s">
        <v>3031</v>
      </c>
    </row>
    <row r="605" spans="1:3">
      <c r="A605" s="170" t="s">
        <v>3981</v>
      </c>
      <c r="B605" s="255" t="s">
        <v>3145</v>
      </c>
      <c r="C605" t="s">
        <v>3146</v>
      </c>
    </row>
    <row r="606" spans="1:3">
      <c r="A606" s="170" t="s">
        <v>3981</v>
      </c>
      <c r="B606" s="255" t="s">
        <v>1359</v>
      </c>
      <c r="C606" t="s">
        <v>1360</v>
      </c>
    </row>
    <row r="607" spans="1:3">
      <c r="A607" s="170" t="s">
        <v>3981</v>
      </c>
      <c r="B607" s="255" t="s">
        <v>1361</v>
      </c>
      <c r="C607" t="s">
        <v>1362</v>
      </c>
    </row>
    <row r="608" spans="1:3">
      <c r="A608" s="170" t="s">
        <v>3981</v>
      </c>
      <c r="B608" s="255" t="s">
        <v>1465</v>
      </c>
      <c r="C608" t="s">
        <v>1466</v>
      </c>
    </row>
    <row r="609" spans="1:3">
      <c r="A609" s="170" t="s">
        <v>3981</v>
      </c>
      <c r="B609" s="255" t="s">
        <v>1459</v>
      </c>
      <c r="C609" t="s">
        <v>1460</v>
      </c>
    </row>
    <row r="610" spans="1:3">
      <c r="A610" s="170" t="s">
        <v>3981</v>
      </c>
      <c r="B610" s="255">
        <v>414</v>
      </c>
      <c r="C610" t="s">
        <v>2291</v>
      </c>
    </row>
    <row r="611" spans="1:3">
      <c r="A611" s="170" t="s">
        <v>3981</v>
      </c>
      <c r="B611" s="255">
        <v>651</v>
      </c>
      <c r="C611" t="s">
        <v>2526</v>
      </c>
    </row>
    <row r="612" spans="1:3">
      <c r="A612" s="170" t="s">
        <v>3981</v>
      </c>
      <c r="B612" s="255">
        <v>525</v>
      </c>
      <c r="C612" t="s">
        <v>2400</v>
      </c>
    </row>
    <row r="613" spans="1:3">
      <c r="A613" s="170" t="s">
        <v>3981</v>
      </c>
      <c r="B613" s="255">
        <v>119</v>
      </c>
      <c r="C613" t="s">
        <v>2016</v>
      </c>
    </row>
    <row r="614" spans="1:3">
      <c r="A614" s="170" t="s">
        <v>3981</v>
      </c>
      <c r="B614" s="255">
        <v>652</v>
      </c>
      <c r="C614" t="s">
        <v>2527</v>
      </c>
    </row>
    <row r="615" spans="1:3">
      <c r="A615" s="170" t="s">
        <v>3981</v>
      </c>
      <c r="B615" s="255">
        <v>120</v>
      </c>
      <c r="C615" t="s">
        <v>2971</v>
      </c>
    </row>
    <row r="616" spans="1:3">
      <c r="A616" s="170" t="s">
        <v>3981</v>
      </c>
      <c r="B616" s="255" t="s">
        <v>3187</v>
      </c>
      <c r="C616" t="s">
        <v>3188</v>
      </c>
    </row>
    <row r="617" spans="1:3">
      <c r="A617" s="170" t="s">
        <v>3981</v>
      </c>
      <c r="B617" s="255">
        <v>653</v>
      </c>
      <c r="C617" t="s">
        <v>2528</v>
      </c>
    </row>
    <row r="618" spans="1:3">
      <c r="A618" s="170" t="s">
        <v>3981</v>
      </c>
      <c r="B618" s="255" t="s">
        <v>1467</v>
      </c>
      <c r="C618" t="s">
        <v>1468</v>
      </c>
    </row>
    <row r="619" spans="1:3">
      <c r="A619" s="170" t="s">
        <v>3981</v>
      </c>
      <c r="B619" s="255" t="s">
        <v>1469</v>
      </c>
      <c r="C619" t="s">
        <v>1470</v>
      </c>
    </row>
    <row r="620" spans="1:3">
      <c r="A620" s="170" t="s">
        <v>3981</v>
      </c>
      <c r="B620" s="255" t="s">
        <v>3177</v>
      </c>
      <c r="C620" t="s">
        <v>3178</v>
      </c>
    </row>
    <row r="621" spans="1:3">
      <c r="A621" s="170" t="s">
        <v>3981</v>
      </c>
      <c r="B621" s="255" t="s">
        <v>1255</v>
      </c>
      <c r="C621" t="s">
        <v>1256</v>
      </c>
    </row>
    <row r="622" spans="1:3">
      <c r="A622" s="170" t="s">
        <v>3981</v>
      </c>
      <c r="B622" s="255">
        <v>713</v>
      </c>
      <c r="C622" t="s">
        <v>2585</v>
      </c>
    </row>
    <row r="623" spans="1:3">
      <c r="A623" s="170" t="s">
        <v>3981</v>
      </c>
      <c r="B623" s="255">
        <v>654</v>
      </c>
      <c r="C623" t="s">
        <v>2529</v>
      </c>
    </row>
    <row r="624" spans="1:3">
      <c r="A624" s="170" t="s">
        <v>3981</v>
      </c>
      <c r="B624" s="255" t="s">
        <v>951</v>
      </c>
      <c r="C624" t="s">
        <v>952</v>
      </c>
    </row>
    <row r="625" spans="1:3">
      <c r="A625" s="170" t="s">
        <v>3981</v>
      </c>
      <c r="B625" s="255">
        <v>415</v>
      </c>
      <c r="C625" t="s">
        <v>2292</v>
      </c>
    </row>
    <row r="626" spans="1:3">
      <c r="A626" s="170" t="s">
        <v>3981</v>
      </c>
      <c r="B626" s="255" t="s">
        <v>3503</v>
      </c>
      <c r="C626" t="s">
        <v>3504</v>
      </c>
    </row>
    <row r="627" spans="1:3">
      <c r="A627" s="170" t="s">
        <v>3981</v>
      </c>
      <c r="B627" s="255" t="s">
        <v>1509</v>
      </c>
      <c r="C627" t="s">
        <v>1510</v>
      </c>
    </row>
    <row r="628" spans="1:3">
      <c r="A628" s="170" t="s">
        <v>3981</v>
      </c>
      <c r="B628" s="255">
        <v>655</v>
      </c>
      <c r="C628" t="s">
        <v>2530</v>
      </c>
    </row>
    <row r="629" spans="1:3">
      <c r="A629" s="170" t="s">
        <v>3981</v>
      </c>
      <c r="B629" s="255" t="s">
        <v>3505</v>
      </c>
      <c r="C629" t="s">
        <v>3506</v>
      </c>
    </row>
    <row r="630" spans="1:3">
      <c r="A630" s="170" t="s">
        <v>3981</v>
      </c>
      <c r="B630" s="255" t="s">
        <v>1471</v>
      </c>
      <c r="C630" t="s">
        <v>1472</v>
      </c>
    </row>
    <row r="631" spans="1:3">
      <c r="A631" s="170" t="s">
        <v>3981</v>
      </c>
      <c r="B631" s="255" t="s">
        <v>3071</v>
      </c>
      <c r="C631" t="s">
        <v>3072</v>
      </c>
    </row>
    <row r="632" spans="1:3">
      <c r="A632" s="170" t="s">
        <v>3981</v>
      </c>
      <c r="B632" s="255" t="s">
        <v>1257</v>
      </c>
      <c r="C632" t="s">
        <v>1258</v>
      </c>
    </row>
    <row r="633" spans="1:3">
      <c r="A633" s="170" t="s">
        <v>3981</v>
      </c>
      <c r="B633" s="255">
        <v>121</v>
      </c>
      <c r="C633" t="s">
        <v>2017</v>
      </c>
    </row>
    <row r="634" spans="1:3">
      <c r="A634" s="170" t="s">
        <v>3981</v>
      </c>
      <c r="B634" s="255">
        <v>656</v>
      </c>
      <c r="C634" t="s">
        <v>2531</v>
      </c>
    </row>
    <row r="635" spans="1:3">
      <c r="A635" s="170" t="s">
        <v>3981</v>
      </c>
      <c r="B635" s="255">
        <v>657</v>
      </c>
      <c r="C635" t="s">
        <v>2532</v>
      </c>
    </row>
    <row r="636" spans="1:3">
      <c r="A636" s="170" t="s">
        <v>3981</v>
      </c>
      <c r="B636" s="255" t="s">
        <v>3507</v>
      </c>
      <c r="C636" t="s">
        <v>3508</v>
      </c>
    </row>
    <row r="637" spans="1:3">
      <c r="A637" s="170" t="s">
        <v>3981</v>
      </c>
      <c r="B637" s="255" t="s">
        <v>3509</v>
      </c>
      <c r="C637" t="s">
        <v>3510</v>
      </c>
    </row>
    <row r="638" spans="1:3">
      <c r="A638" s="170" t="s">
        <v>3981</v>
      </c>
      <c r="B638" s="255">
        <v>122</v>
      </c>
      <c r="C638" t="s">
        <v>2018</v>
      </c>
    </row>
    <row r="639" spans="1:3">
      <c r="A639" s="170" t="s">
        <v>3981</v>
      </c>
      <c r="B639" s="255">
        <v>123</v>
      </c>
      <c r="C639" t="s">
        <v>2019</v>
      </c>
    </row>
    <row r="640" spans="1:3">
      <c r="A640" s="170" t="s">
        <v>3981</v>
      </c>
      <c r="B640" s="255" t="s">
        <v>3131</v>
      </c>
      <c r="C640" t="s">
        <v>3132</v>
      </c>
    </row>
    <row r="641" spans="1:3">
      <c r="A641" s="170" t="s">
        <v>3981</v>
      </c>
      <c r="B641" s="255" t="s">
        <v>3073</v>
      </c>
      <c r="C641" t="s">
        <v>3074</v>
      </c>
    </row>
    <row r="642" spans="1:3">
      <c r="A642" s="170" t="s">
        <v>3981</v>
      </c>
      <c r="B642" s="255" t="s">
        <v>3244</v>
      </c>
      <c r="C642" t="s">
        <v>3245</v>
      </c>
    </row>
    <row r="643" spans="1:3">
      <c r="A643" s="170" t="s">
        <v>3981</v>
      </c>
      <c r="B643" s="255" t="s">
        <v>2962</v>
      </c>
      <c r="C643" t="s">
        <v>2963</v>
      </c>
    </row>
    <row r="644" spans="1:3">
      <c r="A644" s="170" t="s">
        <v>3981</v>
      </c>
      <c r="B644" s="255" t="s">
        <v>3511</v>
      </c>
      <c r="C644" t="s">
        <v>3512</v>
      </c>
    </row>
    <row r="645" spans="1:3">
      <c r="A645" s="170" t="s">
        <v>3981</v>
      </c>
      <c r="B645" s="255" t="s">
        <v>3226</v>
      </c>
      <c r="C645" t="s">
        <v>3227</v>
      </c>
    </row>
    <row r="646" spans="1:3">
      <c r="A646" s="170" t="s">
        <v>3981</v>
      </c>
      <c r="B646" s="255" t="s">
        <v>3513</v>
      </c>
      <c r="C646" t="s">
        <v>3514</v>
      </c>
    </row>
    <row r="647" spans="1:3">
      <c r="A647" s="170" t="s">
        <v>3981</v>
      </c>
      <c r="B647" s="255">
        <v>500</v>
      </c>
      <c r="C647" t="s">
        <v>2376</v>
      </c>
    </row>
    <row r="648" spans="1:3">
      <c r="A648" s="170" t="s">
        <v>3981</v>
      </c>
      <c r="B648" s="255" t="s">
        <v>3515</v>
      </c>
      <c r="C648" t="s">
        <v>3516</v>
      </c>
    </row>
    <row r="649" spans="1:3">
      <c r="A649" s="170" t="s">
        <v>3981</v>
      </c>
      <c r="B649" s="255" t="s">
        <v>1473</v>
      </c>
      <c r="C649" t="s">
        <v>1474</v>
      </c>
    </row>
    <row r="650" spans="1:3">
      <c r="A650" s="170" t="s">
        <v>3981</v>
      </c>
      <c r="B650" s="255" t="s">
        <v>3517</v>
      </c>
      <c r="C650" t="s">
        <v>3518</v>
      </c>
    </row>
    <row r="651" spans="1:3">
      <c r="A651" s="170" t="s">
        <v>3981</v>
      </c>
      <c r="B651" s="255" t="s">
        <v>3519</v>
      </c>
      <c r="C651" t="s">
        <v>3520</v>
      </c>
    </row>
    <row r="652" spans="1:3">
      <c r="A652" s="170" t="s">
        <v>3981</v>
      </c>
      <c r="B652" s="255" t="s">
        <v>1499</v>
      </c>
      <c r="C652" t="s">
        <v>1500</v>
      </c>
    </row>
    <row r="653" spans="1:3">
      <c r="A653" s="170" t="s">
        <v>3981</v>
      </c>
      <c r="B653" s="255" t="s">
        <v>1501</v>
      </c>
      <c r="C653" t="s">
        <v>1502</v>
      </c>
    </row>
    <row r="654" spans="1:3">
      <c r="A654" s="170" t="s">
        <v>3981</v>
      </c>
      <c r="B654" s="255" t="s">
        <v>1503</v>
      </c>
      <c r="C654" t="s">
        <v>1504</v>
      </c>
    </row>
    <row r="655" spans="1:3">
      <c r="A655" s="170" t="s">
        <v>3981</v>
      </c>
      <c r="B655" s="255" t="s">
        <v>3521</v>
      </c>
      <c r="C655" t="s">
        <v>3522</v>
      </c>
    </row>
    <row r="656" spans="1:3">
      <c r="A656" s="170" t="s">
        <v>3981</v>
      </c>
      <c r="B656" s="255" t="s">
        <v>915</v>
      </c>
      <c r="C656" t="s">
        <v>916</v>
      </c>
    </row>
    <row r="657" spans="1:3">
      <c r="A657" s="170" t="s">
        <v>3981</v>
      </c>
      <c r="B657" s="255" t="s">
        <v>1115</v>
      </c>
      <c r="C657" t="s">
        <v>1116</v>
      </c>
    </row>
    <row r="658" spans="1:3">
      <c r="A658" s="170" t="s">
        <v>3981</v>
      </c>
      <c r="B658" s="255">
        <v>124</v>
      </c>
      <c r="C658" t="s">
        <v>2020</v>
      </c>
    </row>
    <row r="659" spans="1:3">
      <c r="A659" s="170" t="s">
        <v>3981</v>
      </c>
      <c r="B659" s="255" t="s">
        <v>1259</v>
      </c>
      <c r="C659" t="s">
        <v>1260</v>
      </c>
    </row>
    <row r="660" spans="1:3">
      <c r="A660" s="170" t="s">
        <v>3981</v>
      </c>
      <c r="B660" s="255" t="s">
        <v>3523</v>
      </c>
      <c r="C660" t="s">
        <v>3524</v>
      </c>
    </row>
    <row r="661" spans="1:3">
      <c r="A661" s="170" t="s">
        <v>3981</v>
      </c>
      <c r="B661" s="255" t="s">
        <v>1513</v>
      </c>
      <c r="C661" t="s">
        <v>1514</v>
      </c>
    </row>
    <row r="662" spans="1:3">
      <c r="A662" s="170" t="s">
        <v>3981</v>
      </c>
      <c r="B662" s="255" t="s">
        <v>3525</v>
      </c>
      <c r="C662" t="s">
        <v>3526</v>
      </c>
    </row>
    <row r="663" spans="1:3">
      <c r="A663" s="170" t="s">
        <v>3981</v>
      </c>
      <c r="B663" s="255" t="s">
        <v>1505</v>
      </c>
      <c r="C663" t="s">
        <v>1506</v>
      </c>
    </row>
    <row r="664" spans="1:3">
      <c r="A664" s="170" t="s">
        <v>3981</v>
      </c>
      <c r="B664" s="255">
        <v>658</v>
      </c>
      <c r="C664" t="s">
        <v>2533</v>
      </c>
    </row>
    <row r="665" spans="1:3">
      <c r="A665" s="170" t="s">
        <v>3981</v>
      </c>
      <c r="B665" s="255" t="s">
        <v>1511</v>
      </c>
      <c r="C665" t="s">
        <v>1512</v>
      </c>
    </row>
    <row r="666" spans="1:3">
      <c r="A666" s="170" t="s">
        <v>3981</v>
      </c>
      <c r="B666" s="255">
        <v>416</v>
      </c>
      <c r="C666" t="s">
        <v>2293</v>
      </c>
    </row>
    <row r="667" spans="1:3">
      <c r="A667" s="170" t="s">
        <v>3981</v>
      </c>
      <c r="B667" s="255">
        <v>659</v>
      </c>
      <c r="C667" t="s">
        <v>2534</v>
      </c>
    </row>
    <row r="668" spans="1:3">
      <c r="A668" s="170" t="s">
        <v>3981</v>
      </c>
      <c r="B668" s="255" t="s">
        <v>3527</v>
      </c>
      <c r="C668" t="s">
        <v>3528</v>
      </c>
    </row>
    <row r="669" spans="1:3">
      <c r="A669" s="170" t="s">
        <v>3981</v>
      </c>
      <c r="B669" s="255">
        <v>417</v>
      </c>
      <c r="C669" t="s">
        <v>2294</v>
      </c>
    </row>
    <row r="670" spans="1:3">
      <c r="A670" s="170" t="s">
        <v>3981</v>
      </c>
      <c r="B670" s="255" t="s">
        <v>3059</v>
      </c>
      <c r="C670" t="s">
        <v>3060</v>
      </c>
    </row>
    <row r="671" spans="1:3">
      <c r="A671" s="170" t="s">
        <v>3981</v>
      </c>
      <c r="B671" s="255" t="s">
        <v>3529</v>
      </c>
      <c r="C671" t="s">
        <v>3530</v>
      </c>
    </row>
    <row r="672" spans="1:3">
      <c r="A672" s="170" t="s">
        <v>3981</v>
      </c>
      <c r="B672" s="255">
        <v>125</v>
      </c>
      <c r="C672" t="s">
        <v>2021</v>
      </c>
    </row>
    <row r="673" spans="1:3">
      <c r="A673" s="170" t="s">
        <v>3981</v>
      </c>
      <c r="B673" s="255" t="s">
        <v>1117</v>
      </c>
      <c r="C673" t="s">
        <v>1118</v>
      </c>
    </row>
    <row r="674" spans="1:3">
      <c r="A674" s="170" t="s">
        <v>3981</v>
      </c>
      <c r="B674" s="255">
        <v>126</v>
      </c>
      <c r="C674" t="s">
        <v>2022</v>
      </c>
    </row>
    <row r="675" spans="1:3">
      <c r="A675" s="170" t="s">
        <v>3981</v>
      </c>
      <c r="B675" s="255">
        <v>127</v>
      </c>
      <c r="C675" t="s">
        <v>2023</v>
      </c>
    </row>
    <row r="676" spans="1:3">
      <c r="A676" s="170" t="s">
        <v>3981</v>
      </c>
      <c r="B676" s="255" t="s">
        <v>933</v>
      </c>
      <c r="C676" t="s">
        <v>934</v>
      </c>
    </row>
    <row r="677" spans="1:3">
      <c r="A677" s="170" t="s">
        <v>3981</v>
      </c>
      <c r="B677" s="255" t="s">
        <v>3531</v>
      </c>
      <c r="C677" t="s">
        <v>3532</v>
      </c>
    </row>
    <row r="678" spans="1:3">
      <c r="A678" s="170" t="s">
        <v>3981</v>
      </c>
      <c r="B678" s="255" t="s">
        <v>1261</v>
      </c>
      <c r="C678" t="s">
        <v>1262</v>
      </c>
    </row>
    <row r="679" spans="1:3">
      <c r="A679" s="170" t="s">
        <v>3981</v>
      </c>
      <c r="B679" s="255">
        <v>714</v>
      </c>
      <c r="C679" t="s">
        <v>2586</v>
      </c>
    </row>
    <row r="680" spans="1:3">
      <c r="A680" s="170" t="s">
        <v>3981</v>
      </c>
      <c r="B680" s="255" t="s">
        <v>3533</v>
      </c>
      <c r="C680" t="s">
        <v>3534</v>
      </c>
    </row>
    <row r="681" spans="1:3">
      <c r="A681" s="170" t="s">
        <v>3981</v>
      </c>
      <c r="B681" s="255">
        <v>660</v>
      </c>
      <c r="C681" t="s">
        <v>2535</v>
      </c>
    </row>
    <row r="682" spans="1:3">
      <c r="A682" s="170" t="s">
        <v>3981</v>
      </c>
      <c r="B682" s="255">
        <v>128</v>
      </c>
      <c r="C682" t="s">
        <v>2024</v>
      </c>
    </row>
    <row r="683" spans="1:3">
      <c r="A683" s="170" t="s">
        <v>3981</v>
      </c>
      <c r="B683" s="255">
        <v>661</v>
      </c>
      <c r="C683" t="s">
        <v>2536</v>
      </c>
    </row>
    <row r="684" spans="1:3">
      <c r="A684" s="170" t="s">
        <v>3981</v>
      </c>
      <c r="B684" s="255" t="s">
        <v>1609</v>
      </c>
      <c r="C684" t="s">
        <v>1610</v>
      </c>
    </row>
    <row r="685" spans="1:3">
      <c r="A685" s="170" t="s">
        <v>3981</v>
      </c>
      <c r="B685" s="255">
        <v>662</v>
      </c>
      <c r="C685" t="s">
        <v>2537</v>
      </c>
    </row>
    <row r="686" spans="1:3">
      <c r="A686" s="170" t="s">
        <v>3981</v>
      </c>
      <c r="B686" s="255" t="s">
        <v>1515</v>
      </c>
      <c r="C686" t="s">
        <v>1516</v>
      </c>
    </row>
    <row r="687" spans="1:3">
      <c r="A687" s="170" t="s">
        <v>3981</v>
      </c>
      <c r="B687" s="255" t="s">
        <v>1517</v>
      </c>
      <c r="C687" t="s">
        <v>1518</v>
      </c>
    </row>
    <row r="688" spans="1:3">
      <c r="A688" s="170" t="s">
        <v>3981</v>
      </c>
      <c r="B688" s="255" t="s">
        <v>2981</v>
      </c>
      <c r="C688" t="s">
        <v>2982</v>
      </c>
    </row>
    <row r="689" spans="1:3">
      <c r="A689" s="170" t="s">
        <v>3981</v>
      </c>
      <c r="B689" s="255">
        <v>565</v>
      </c>
      <c r="C689" t="s">
        <v>2440</v>
      </c>
    </row>
    <row r="690" spans="1:3">
      <c r="A690" s="170" t="s">
        <v>3981</v>
      </c>
      <c r="B690" s="255" t="s">
        <v>1519</v>
      </c>
      <c r="C690" t="s">
        <v>1520</v>
      </c>
    </row>
    <row r="691" spans="1:3">
      <c r="A691" s="170" t="s">
        <v>3981</v>
      </c>
      <c r="B691" s="255" t="s">
        <v>1521</v>
      </c>
      <c r="C691" t="s">
        <v>1522</v>
      </c>
    </row>
    <row r="692" spans="1:3">
      <c r="A692" s="170" t="s">
        <v>3981</v>
      </c>
      <c r="B692" s="255">
        <v>386</v>
      </c>
      <c r="C692" t="s">
        <v>2264</v>
      </c>
    </row>
    <row r="693" spans="1:3">
      <c r="A693" s="170" t="s">
        <v>3981</v>
      </c>
      <c r="B693" s="255" t="s">
        <v>1317</v>
      </c>
      <c r="C693" t="s">
        <v>1318</v>
      </c>
    </row>
    <row r="694" spans="1:3">
      <c r="A694" s="170" t="s">
        <v>3981</v>
      </c>
      <c r="B694" s="255">
        <v>663</v>
      </c>
      <c r="C694" t="s">
        <v>2538</v>
      </c>
    </row>
    <row r="695" spans="1:3">
      <c r="A695" s="170" t="s">
        <v>3981</v>
      </c>
      <c r="B695" s="255" t="s">
        <v>3127</v>
      </c>
      <c r="C695" t="s">
        <v>3128</v>
      </c>
    </row>
    <row r="696" spans="1:3">
      <c r="A696" s="170" t="s">
        <v>3981</v>
      </c>
      <c r="B696" s="255">
        <v>129</v>
      </c>
      <c r="C696" t="s">
        <v>2025</v>
      </c>
    </row>
    <row r="697" spans="1:3">
      <c r="A697" s="170" t="s">
        <v>3981</v>
      </c>
      <c r="B697" s="255">
        <v>715</v>
      </c>
      <c r="C697" t="s">
        <v>2587</v>
      </c>
    </row>
    <row r="698" spans="1:3">
      <c r="A698" s="170" t="s">
        <v>3981</v>
      </c>
      <c r="B698" s="255">
        <v>130</v>
      </c>
      <c r="C698" t="s">
        <v>2026</v>
      </c>
    </row>
    <row r="699" spans="1:3">
      <c r="A699" s="170" t="s">
        <v>3981</v>
      </c>
      <c r="B699" s="255" t="s">
        <v>3535</v>
      </c>
      <c r="C699" t="s">
        <v>3536</v>
      </c>
    </row>
    <row r="700" spans="1:3">
      <c r="A700" s="170" t="s">
        <v>3981</v>
      </c>
      <c r="B700" s="255">
        <v>131</v>
      </c>
      <c r="C700" t="s">
        <v>2027</v>
      </c>
    </row>
    <row r="701" spans="1:3">
      <c r="A701" s="170" t="s">
        <v>3981</v>
      </c>
      <c r="B701" s="255" t="s">
        <v>953</v>
      </c>
      <c r="C701" t="s">
        <v>954</v>
      </c>
    </row>
    <row r="702" spans="1:3">
      <c r="A702" s="170" t="s">
        <v>3981</v>
      </c>
      <c r="B702" s="255">
        <v>664</v>
      </c>
      <c r="C702" t="s">
        <v>2539</v>
      </c>
    </row>
    <row r="703" spans="1:3">
      <c r="A703" s="170" t="s">
        <v>3981</v>
      </c>
      <c r="B703" s="255" t="s">
        <v>3537</v>
      </c>
      <c r="C703" t="s">
        <v>3538</v>
      </c>
    </row>
    <row r="704" spans="1:3">
      <c r="A704" s="170" t="s">
        <v>3981</v>
      </c>
      <c r="B704" s="255">
        <v>132</v>
      </c>
      <c r="C704" t="s">
        <v>2028</v>
      </c>
    </row>
    <row r="705" spans="1:3">
      <c r="A705" s="170" t="s">
        <v>3981</v>
      </c>
      <c r="B705" s="255" t="s">
        <v>3539</v>
      </c>
      <c r="C705" t="s">
        <v>3540</v>
      </c>
    </row>
    <row r="706" spans="1:3">
      <c r="A706" s="170" t="s">
        <v>3981</v>
      </c>
      <c r="B706" s="255">
        <v>133</v>
      </c>
      <c r="C706" t="s">
        <v>2029</v>
      </c>
    </row>
    <row r="707" spans="1:3">
      <c r="A707" s="170" t="s">
        <v>3981</v>
      </c>
      <c r="B707" s="255">
        <v>134</v>
      </c>
      <c r="C707" t="s">
        <v>2030</v>
      </c>
    </row>
    <row r="708" spans="1:3">
      <c r="A708" s="170" t="s">
        <v>3981</v>
      </c>
      <c r="B708" s="255">
        <v>418</v>
      </c>
      <c r="C708" t="s">
        <v>2295</v>
      </c>
    </row>
    <row r="709" spans="1:3">
      <c r="A709" s="170" t="s">
        <v>3981</v>
      </c>
      <c r="B709" s="255">
        <v>665</v>
      </c>
      <c r="C709" t="s">
        <v>2540</v>
      </c>
    </row>
    <row r="710" spans="1:3">
      <c r="A710" s="170" t="s">
        <v>3981</v>
      </c>
      <c r="B710" s="255">
        <v>666</v>
      </c>
      <c r="C710" t="s">
        <v>2541</v>
      </c>
    </row>
    <row r="711" spans="1:3">
      <c r="A711" s="170" t="s">
        <v>3981</v>
      </c>
      <c r="B711" s="255" t="s">
        <v>1523</v>
      </c>
      <c r="C711" t="s">
        <v>1524</v>
      </c>
    </row>
    <row r="712" spans="1:3">
      <c r="A712" s="170" t="s">
        <v>3981</v>
      </c>
      <c r="B712" s="255">
        <v>419</v>
      </c>
      <c r="C712" t="s">
        <v>2296</v>
      </c>
    </row>
    <row r="713" spans="1:3">
      <c r="A713" s="170" t="s">
        <v>3981</v>
      </c>
      <c r="B713" s="255">
        <v>478</v>
      </c>
      <c r="C713" t="s">
        <v>2354</v>
      </c>
    </row>
    <row r="714" spans="1:3">
      <c r="A714" s="170" t="s">
        <v>3981</v>
      </c>
      <c r="B714" s="255" t="s">
        <v>1525</v>
      </c>
      <c r="C714" t="s">
        <v>1526</v>
      </c>
    </row>
    <row r="715" spans="1:3">
      <c r="A715" s="170" t="s">
        <v>3981</v>
      </c>
      <c r="B715" s="255" t="s">
        <v>3541</v>
      </c>
      <c r="C715" t="s">
        <v>3542</v>
      </c>
    </row>
    <row r="716" spans="1:3">
      <c r="A716" s="170" t="s">
        <v>3981</v>
      </c>
      <c r="B716" s="255" t="s">
        <v>1077</v>
      </c>
      <c r="C716" t="s">
        <v>1078</v>
      </c>
    </row>
    <row r="717" spans="1:3">
      <c r="A717" s="170" t="s">
        <v>3981</v>
      </c>
      <c r="B717" s="255">
        <v>716</v>
      </c>
      <c r="C717" t="s">
        <v>2588</v>
      </c>
    </row>
    <row r="718" spans="1:3">
      <c r="A718" s="170" t="s">
        <v>3981</v>
      </c>
      <c r="B718" s="255" t="s">
        <v>1397</v>
      </c>
      <c r="C718" t="s">
        <v>1398</v>
      </c>
    </row>
    <row r="719" spans="1:3">
      <c r="A719" s="170" t="s">
        <v>3981</v>
      </c>
      <c r="B719" s="255">
        <v>135</v>
      </c>
      <c r="C719" t="s">
        <v>2031</v>
      </c>
    </row>
    <row r="720" spans="1:3">
      <c r="A720" s="170" t="s">
        <v>3981</v>
      </c>
      <c r="B720" s="255" t="s">
        <v>3123</v>
      </c>
      <c r="C720" t="s">
        <v>3124</v>
      </c>
    </row>
    <row r="721" spans="1:3">
      <c r="A721" s="170" t="s">
        <v>3981</v>
      </c>
      <c r="B721" s="255">
        <v>667</v>
      </c>
      <c r="C721" t="s">
        <v>2542</v>
      </c>
    </row>
    <row r="722" spans="1:3">
      <c r="A722" s="170" t="s">
        <v>3981</v>
      </c>
      <c r="B722" s="255">
        <v>668</v>
      </c>
      <c r="C722" t="s">
        <v>2543</v>
      </c>
    </row>
    <row r="723" spans="1:3">
      <c r="A723" s="170" t="s">
        <v>3981</v>
      </c>
      <c r="B723" s="255" t="s">
        <v>3543</v>
      </c>
      <c r="C723" t="s">
        <v>3544</v>
      </c>
    </row>
    <row r="724" spans="1:3">
      <c r="A724" s="170" t="s">
        <v>3981</v>
      </c>
      <c r="B724" s="255">
        <v>669</v>
      </c>
      <c r="C724" t="s">
        <v>2544</v>
      </c>
    </row>
    <row r="725" spans="1:3">
      <c r="A725" s="170" t="s">
        <v>3981</v>
      </c>
      <c r="B725" s="255">
        <v>670</v>
      </c>
      <c r="C725" t="s">
        <v>2545</v>
      </c>
    </row>
    <row r="726" spans="1:3">
      <c r="A726" s="170" t="s">
        <v>3981</v>
      </c>
      <c r="B726" s="255">
        <v>501</v>
      </c>
      <c r="C726" t="s">
        <v>2377</v>
      </c>
    </row>
    <row r="727" spans="1:3">
      <c r="A727" s="170" t="s">
        <v>3981</v>
      </c>
      <c r="B727" s="255">
        <v>136</v>
      </c>
      <c r="C727" t="s">
        <v>2032</v>
      </c>
    </row>
    <row r="728" spans="1:3">
      <c r="A728" s="170" t="s">
        <v>3981</v>
      </c>
      <c r="B728" s="255">
        <v>671</v>
      </c>
      <c r="C728" t="s">
        <v>2546</v>
      </c>
    </row>
    <row r="729" spans="1:3">
      <c r="A729" s="170" t="s">
        <v>3981</v>
      </c>
      <c r="B729" s="255">
        <v>672</v>
      </c>
      <c r="C729" t="s">
        <v>2547</v>
      </c>
    </row>
    <row r="730" spans="1:3">
      <c r="A730" s="170" t="s">
        <v>3981</v>
      </c>
      <c r="B730" s="255">
        <v>673</v>
      </c>
      <c r="C730" t="s">
        <v>2548</v>
      </c>
    </row>
    <row r="731" spans="1:3">
      <c r="A731" s="170" t="s">
        <v>3981</v>
      </c>
      <c r="B731" s="255" t="s">
        <v>1527</v>
      </c>
      <c r="C731" t="s">
        <v>1528</v>
      </c>
    </row>
    <row r="732" spans="1:3">
      <c r="A732" s="170" t="s">
        <v>3981</v>
      </c>
      <c r="B732" s="255">
        <v>566</v>
      </c>
      <c r="C732" t="s">
        <v>2441</v>
      </c>
    </row>
    <row r="733" spans="1:3">
      <c r="A733" s="170" t="s">
        <v>3981</v>
      </c>
      <c r="B733" s="255" t="s">
        <v>1529</v>
      </c>
      <c r="C733" t="s">
        <v>1530</v>
      </c>
    </row>
    <row r="734" spans="1:3">
      <c r="A734" s="170" t="s">
        <v>3981</v>
      </c>
      <c r="B734" s="255">
        <v>137</v>
      </c>
      <c r="C734" t="s">
        <v>2033</v>
      </c>
    </row>
    <row r="735" spans="1:3">
      <c r="A735" s="170" t="s">
        <v>3981</v>
      </c>
      <c r="B735" s="255" t="s">
        <v>1531</v>
      </c>
      <c r="C735" t="s">
        <v>1532</v>
      </c>
    </row>
    <row r="736" spans="1:3">
      <c r="A736" s="170" t="s">
        <v>3981</v>
      </c>
      <c r="B736" s="255" t="s">
        <v>1533</v>
      </c>
      <c r="C736" t="s">
        <v>1534</v>
      </c>
    </row>
    <row r="737" spans="1:3">
      <c r="A737" s="170" t="s">
        <v>3981</v>
      </c>
      <c r="B737" s="255">
        <v>526</v>
      </c>
      <c r="C737" t="s">
        <v>2401</v>
      </c>
    </row>
    <row r="738" spans="1:3">
      <c r="A738" s="170" t="s">
        <v>3981</v>
      </c>
      <c r="B738" s="255" t="s">
        <v>3545</v>
      </c>
      <c r="C738" t="s">
        <v>3546</v>
      </c>
    </row>
    <row r="739" spans="1:3">
      <c r="A739" s="170" t="s">
        <v>3981</v>
      </c>
      <c r="B739" s="255">
        <v>138</v>
      </c>
      <c r="C739" t="s">
        <v>2034</v>
      </c>
    </row>
    <row r="740" spans="1:3">
      <c r="A740" s="170" t="s">
        <v>3981</v>
      </c>
      <c r="B740" s="255" t="s">
        <v>3547</v>
      </c>
      <c r="C740" t="s">
        <v>3548</v>
      </c>
    </row>
    <row r="741" spans="1:3">
      <c r="A741" s="170" t="s">
        <v>3981</v>
      </c>
      <c r="B741" s="255">
        <v>420</v>
      </c>
      <c r="C741" t="s">
        <v>2297</v>
      </c>
    </row>
    <row r="742" spans="1:3">
      <c r="A742" s="170" t="s">
        <v>3981</v>
      </c>
      <c r="B742" s="255">
        <v>421</v>
      </c>
      <c r="C742" t="s">
        <v>2298</v>
      </c>
    </row>
    <row r="743" spans="1:3">
      <c r="A743" s="170" t="s">
        <v>3981</v>
      </c>
      <c r="B743" s="255" t="s">
        <v>1535</v>
      </c>
      <c r="C743" t="s">
        <v>1536</v>
      </c>
    </row>
    <row r="744" spans="1:3">
      <c r="A744" s="170" t="s">
        <v>3981</v>
      </c>
      <c r="B744" s="255">
        <v>674</v>
      </c>
      <c r="C744" t="s">
        <v>2549</v>
      </c>
    </row>
    <row r="745" spans="1:3">
      <c r="A745" s="170" t="s">
        <v>3981</v>
      </c>
      <c r="B745" s="255" t="s">
        <v>1119</v>
      </c>
      <c r="C745" t="s">
        <v>1120</v>
      </c>
    </row>
    <row r="746" spans="1:3">
      <c r="A746" s="170" t="s">
        <v>3981</v>
      </c>
      <c r="B746" s="255">
        <v>387</v>
      </c>
      <c r="C746" t="s">
        <v>2265</v>
      </c>
    </row>
    <row r="747" spans="1:3">
      <c r="A747" s="170" t="s">
        <v>3981</v>
      </c>
      <c r="B747" s="255">
        <v>527</v>
      </c>
      <c r="C747" t="s">
        <v>2402</v>
      </c>
    </row>
    <row r="748" spans="1:3">
      <c r="A748" s="170" t="s">
        <v>3981</v>
      </c>
      <c r="B748" s="255">
        <v>422</v>
      </c>
      <c r="C748" t="s">
        <v>2299</v>
      </c>
    </row>
    <row r="749" spans="1:3">
      <c r="A749" s="170" t="s">
        <v>3981</v>
      </c>
      <c r="B749" s="255">
        <v>675</v>
      </c>
      <c r="C749" t="s">
        <v>2997</v>
      </c>
    </row>
    <row r="750" spans="1:3">
      <c r="A750" s="170" t="s">
        <v>3981</v>
      </c>
      <c r="B750" s="255" t="s">
        <v>3549</v>
      </c>
      <c r="C750" t="s">
        <v>3550</v>
      </c>
    </row>
    <row r="751" spans="1:3">
      <c r="A751" s="170" t="s">
        <v>3981</v>
      </c>
      <c r="B751" s="255" t="s">
        <v>3551</v>
      </c>
      <c r="C751" t="s">
        <v>3552</v>
      </c>
    </row>
    <row r="752" spans="1:3">
      <c r="A752" s="170" t="s">
        <v>3981</v>
      </c>
      <c r="B752" s="255" t="s">
        <v>3067</v>
      </c>
      <c r="C752" t="s">
        <v>3068</v>
      </c>
    </row>
    <row r="753" spans="1:3">
      <c r="A753" s="170" t="s">
        <v>3981</v>
      </c>
      <c r="B753" s="255" t="s">
        <v>3028</v>
      </c>
      <c r="C753" t="s">
        <v>3029</v>
      </c>
    </row>
    <row r="754" spans="1:3">
      <c r="A754" s="170" t="s">
        <v>3981</v>
      </c>
      <c r="B754" s="255">
        <v>502</v>
      </c>
      <c r="C754" t="s">
        <v>2378</v>
      </c>
    </row>
    <row r="755" spans="1:3">
      <c r="A755" s="170" t="s">
        <v>3981</v>
      </c>
      <c r="B755" s="255" t="s">
        <v>1263</v>
      </c>
      <c r="C755" t="s">
        <v>1264</v>
      </c>
    </row>
    <row r="756" spans="1:3">
      <c r="A756" s="170" t="s">
        <v>3981</v>
      </c>
      <c r="B756" s="255" t="s">
        <v>1081</v>
      </c>
      <c r="C756" t="s">
        <v>1082</v>
      </c>
    </row>
    <row r="757" spans="1:3">
      <c r="A757" s="170" t="s">
        <v>3981</v>
      </c>
      <c r="B757" s="255" t="s">
        <v>1537</v>
      </c>
      <c r="C757" t="s">
        <v>1538</v>
      </c>
    </row>
    <row r="758" spans="1:3">
      <c r="A758" s="170" t="s">
        <v>3981</v>
      </c>
      <c r="B758" s="255" t="s">
        <v>1345</v>
      </c>
      <c r="C758" t="s">
        <v>1346</v>
      </c>
    </row>
    <row r="759" spans="1:3">
      <c r="A759" s="170" t="s">
        <v>3981</v>
      </c>
      <c r="B759" s="255" t="s">
        <v>3553</v>
      </c>
      <c r="C759" t="s">
        <v>3554</v>
      </c>
    </row>
    <row r="760" spans="1:3">
      <c r="A760" s="170" t="s">
        <v>3981</v>
      </c>
      <c r="B760" s="255" t="s">
        <v>1539</v>
      </c>
      <c r="C760" t="s">
        <v>1540</v>
      </c>
    </row>
    <row r="761" spans="1:3">
      <c r="A761" s="170" t="s">
        <v>3981</v>
      </c>
      <c r="B761" s="255" t="s">
        <v>955</v>
      </c>
      <c r="C761" t="s">
        <v>956</v>
      </c>
    </row>
    <row r="762" spans="1:3">
      <c r="A762" s="170" t="s">
        <v>3981</v>
      </c>
      <c r="B762" s="255" t="s">
        <v>3555</v>
      </c>
      <c r="C762" t="s">
        <v>3556</v>
      </c>
    </row>
    <row r="763" spans="1:3">
      <c r="A763" s="170" t="s">
        <v>3981</v>
      </c>
      <c r="B763" s="255">
        <v>139</v>
      </c>
      <c r="C763" t="s">
        <v>2035</v>
      </c>
    </row>
    <row r="764" spans="1:3">
      <c r="A764" s="170" t="s">
        <v>3981</v>
      </c>
      <c r="B764" s="255" t="s">
        <v>935</v>
      </c>
      <c r="C764" t="s">
        <v>936</v>
      </c>
    </row>
    <row r="765" spans="1:3">
      <c r="A765" s="170" t="s">
        <v>3981</v>
      </c>
      <c r="B765" s="255" t="s">
        <v>3557</v>
      </c>
      <c r="C765" t="s">
        <v>3558</v>
      </c>
    </row>
    <row r="766" spans="1:3">
      <c r="A766" s="170" t="s">
        <v>3981</v>
      </c>
      <c r="B766" s="255">
        <v>140</v>
      </c>
      <c r="C766" t="s">
        <v>2036</v>
      </c>
    </row>
    <row r="767" spans="1:3">
      <c r="A767" s="170" t="s">
        <v>3981</v>
      </c>
      <c r="B767" s="255">
        <v>676</v>
      </c>
      <c r="C767" t="s">
        <v>2550</v>
      </c>
    </row>
    <row r="768" spans="1:3">
      <c r="A768" s="170" t="s">
        <v>3981</v>
      </c>
      <c r="B768" s="255">
        <v>141</v>
      </c>
      <c r="C768" t="s">
        <v>2037</v>
      </c>
    </row>
    <row r="769" spans="1:3">
      <c r="A769" s="170" t="s">
        <v>3981</v>
      </c>
      <c r="B769" s="255" t="s">
        <v>3559</v>
      </c>
      <c r="C769" t="s">
        <v>3560</v>
      </c>
    </row>
    <row r="770" spans="1:3">
      <c r="A770" s="170" t="s">
        <v>3981</v>
      </c>
      <c r="B770" s="255" t="s">
        <v>1541</v>
      </c>
      <c r="C770" t="s">
        <v>1542</v>
      </c>
    </row>
    <row r="771" spans="1:3">
      <c r="A771" s="170" t="s">
        <v>3981</v>
      </c>
      <c r="B771" s="255">
        <v>142</v>
      </c>
      <c r="C771" t="s">
        <v>2038</v>
      </c>
    </row>
    <row r="772" spans="1:3">
      <c r="A772" s="170" t="s">
        <v>3981</v>
      </c>
      <c r="B772" s="255">
        <v>143</v>
      </c>
      <c r="C772" t="s">
        <v>2039</v>
      </c>
    </row>
    <row r="773" spans="1:3">
      <c r="A773" s="170" t="s">
        <v>3981</v>
      </c>
      <c r="B773" s="255" t="s">
        <v>3561</v>
      </c>
      <c r="C773" t="s">
        <v>3562</v>
      </c>
    </row>
    <row r="774" spans="1:3">
      <c r="A774" s="170" t="s">
        <v>3981</v>
      </c>
      <c r="B774" s="255" t="s">
        <v>1543</v>
      </c>
      <c r="C774" t="s">
        <v>1544</v>
      </c>
    </row>
    <row r="775" spans="1:3">
      <c r="A775" s="170" t="s">
        <v>3981</v>
      </c>
      <c r="B775" s="255">
        <v>677</v>
      </c>
      <c r="C775" t="s">
        <v>2551</v>
      </c>
    </row>
    <row r="776" spans="1:3">
      <c r="A776" s="170" t="s">
        <v>3981</v>
      </c>
      <c r="B776" s="255" t="s">
        <v>1545</v>
      </c>
      <c r="C776" t="s">
        <v>1546</v>
      </c>
    </row>
    <row r="777" spans="1:3">
      <c r="A777" s="170" t="s">
        <v>3981</v>
      </c>
      <c r="B777" s="255" t="s">
        <v>1547</v>
      </c>
      <c r="C777" t="s">
        <v>1548</v>
      </c>
    </row>
    <row r="778" spans="1:3">
      <c r="A778" s="170" t="s">
        <v>3981</v>
      </c>
      <c r="B778" s="255" t="s">
        <v>1551</v>
      </c>
      <c r="C778" t="s">
        <v>1552</v>
      </c>
    </row>
    <row r="779" spans="1:3">
      <c r="A779" s="170" t="s">
        <v>3981</v>
      </c>
      <c r="B779" s="255">
        <v>717</v>
      </c>
      <c r="C779" t="s">
        <v>2589</v>
      </c>
    </row>
    <row r="780" spans="1:3">
      <c r="A780" s="170" t="s">
        <v>3981</v>
      </c>
      <c r="B780" s="255">
        <v>718</v>
      </c>
      <c r="C780" t="s">
        <v>2590</v>
      </c>
    </row>
    <row r="781" spans="1:3">
      <c r="A781" s="170" t="s">
        <v>3981</v>
      </c>
      <c r="B781" s="255" t="s">
        <v>1569</v>
      </c>
      <c r="C781" t="s">
        <v>1570</v>
      </c>
    </row>
    <row r="782" spans="1:3">
      <c r="A782" s="170" t="s">
        <v>3981</v>
      </c>
      <c r="B782" s="255" t="s">
        <v>1301</v>
      </c>
      <c r="C782" t="s">
        <v>1302</v>
      </c>
    </row>
    <row r="783" spans="1:3">
      <c r="A783" s="170" t="s">
        <v>3981</v>
      </c>
      <c r="B783" s="255">
        <v>719</v>
      </c>
      <c r="C783" t="s">
        <v>2591</v>
      </c>
    </row>
    <row r="784" spans="1:3">
      <c r="A784" s="170" t="s">
        <v>3981</v>
      </c>
      <c r="B784" s="255">
        <v>720</v>
      </c>
      <c r="C784" t="s">
        <v>2592</v>
      </c>
    </row>
    <row r="785" spans="1:3">
      <c r="A785" s="170" t="s">
        <v>3981</v>
      </c>
      <c r="B785" s="255" t="s">
        <v>3259</v>
      </c>
      <c r="C785" t="s">
        <v>3260</v>
      </c>
    </row>
    <row r="786" spans="1:3">
      <c r="A786" s="170" t="s">
        <v>3981</v>
      </c>
      <c r="B786" s="255" t="s">
        <v>3079</v>
      </c>
      <c r="C786" t="s">
        <v>3080</v>
      </c>
    </row>
    <row r="787" spans="1:3">
      <c r="A787" s="170" t="s">
        <v>3981</v>
      </c>
      <c r="B787" s="255">
        <v>721</v>
      </c>
      <c r="C787" t="s">
        <v>2593</v>
      </c>
    </row>
    <row r="788" spans="1:3">
      <c r="A788" s="170" t="s">
        <v>3981</v>
      </c>
      <c r="B788" s="255">
        <v>423</v>
      </c>
      <c r="C788" t="s">
        <v>2300</v>
      </c>
    </row>
    <row r="789" spans="1:3">
      <c r="A789" s="170" t="s">
        <v>3981</v>
      </c>
      <c r="B789" s="255">
        <v>722</v>
      </c>
      <c r="C789" t="s">
        <v>2594</v>
      </c>
    </row>
    <row r="790" spans="1:3">
      <c r="A790" s="170" t="s">
        <v>3981</v>
      </c>
      <c r="B790" s="255" t="s">
        <v>1065</v>
      </c>
      <c r="C790" t="s">
        <v>1066</v>
      </c>
    </row>
    <row r="791" spans="1:3">
      <c r="A791" s="170" t="s">
        <v>3981</v>
      </c>
      <c r="B791" s="255">
        <v>723</v>
      </c>
      <c r="C791" t="s">
        <v>2595</v>
      </c>
    </row>
    <row r="792" spans="1:3">
      <c r="A792" s="170" t="s">
        <v>3981</v>
      </c>
      <c r="B792" s="255" t="s">
        <v>1553</v>
      </c>
      <c r="C792" t="s">
        <v>1554</v>
      </c>
    </row>
    <row r="793" spans="1:3">
      <c r="A793" s="170" t="s">
        <v>3981</v>
      </c>
      <c r="B793" s="255">
        <v>144</v>
      </c>
      <c r="C793" t="s">
        <v>2040</v>
      </c>
    </row>
    <row r="794" spans="1:3">
      <c r="A794" s="170" t="s">
        <v>3981</v>
      </c>
      <c r="B794" s="255">
        <v>724</v>
      </c>
      <c r="C794" t="s">
        <v>2596</v>
      </c>
    </row>
    <row r="795" spans="1:3">
      <c r="A795" s="170" t="s">
        <v>3981</v>
      </c>
      <c r="B795" s="255">
        <v>145</v>
      </c>
      <c r="C795" t="s">
        <v>2041</v>
      </c>
    </row>
    <row r="796" spans="1:3">
      <c r="A796" s="170" t="s">
        <v>3981</v>
      </c>
      <c r="B796" s="255" t="s">
        <v>1381</v>
      </c>
      <c r="C796" t="s">
        <v>1382</v>
      </c>
    </row>
    <row r="797" spans="1:3">
      <c r="A797" s="170" t="s">
        <v>3981</v>
      </c>
      <c r="B797" s="255">
        <v>784</v>
      </c>
      <c r="C797" t="s">
        <v>2656</v>
      </c>
    </row>
    <row r="798" spans="1:3">
      <c r="A798" s="170" t="s">
        <v>3981</v>
      </c>
      <c r="B798" s="255">
        <v>146</v>
      </c>
      <c r="C798" t="s">
        <v>2042</v>
      </c>
    </row>
    <row r="799" spans="1:3">
      <c r="A799" s="170" t="s">
        <v>3981</v>
      </c>
      <c r="B799" s="255" t="s">
        <v>1335</v>
      </c>
      <c r="C799" t="s">
        <v>1336</v>
      </c>
    </row>
    <row r="800" spans="1:3">
      <c r="A800" s="170" t="s">
        <v>3981</v>
      </c>
      <c r="B800" s="255" t="s">
        <v>3173</v>
      </c>
      <c r="C800" t="s">
        <v>3174</v>
      </c>
    </row>
    <row r="801" spans="1:3">
      <c r="A801" s="170" t="s">
        <v>3981</v>
      </c>
      <c r="B801" s="255" t="s">
        <v>3563</v>
      </c>
      <c r="C801" t="s">
        <v>3564</v>
      </c>
    </row>
    <row r="802" spans="1:3">
      <c r="A802" s="170" t="s">
        <v>3981</v>
      </c>
      <c r="B802" s="255" t="s">
        <v>3565</v>
      </c>
      <c r="C802" t="s">
        <v>3566</v>
      </c>
    </row>
    <row r="803" spans="1:3">
      <c r="A803" s="170" t="s">
        <v>3981</v>
      </c>
      <c r="B803" s="255" t="s">
        <v>1567</v>
      </c>
      <c r="C803" t="s">
        <v>1568</v>
      </c>
    </row>
    <row r="804" spans="1:3">
      <c r="A804" s="170" t="s">
        <v>3981</v>
      </c>
      <c r="B804" s="255">
        <v>424</v>
      </c>
      <c r="C804" t="s">
        <v>2301</v>
      </c>
    </row>
    <row r="805" spans="1:3">
      <c r="A805" s="170" t="s">
        <v>3981</v>
      </c>
      <c r="B805" s="255" t="s">
        <v>3567</v>
      </c>
      <c r="C805" t="s">
        <v>3568</v>
      </c>
    </row>
    <row r="806" spans="1:3">
      <c r="A806" s="170" t="s">
        <v>3981</v>
      </c>
      <c r="B806" s="255" t="s">
        <v>1087</v>
      </c>
      <c r="C806" t="s">
        <v>1088</v>
      </c>
    </row>
    <row r="807" spans="1:3">
      <c r="A807" s="170" t="s">
        <v>3981</v>
      </c>
      <c r="B807" s="255" t="s">
        <v>1555</v>
      </c>
      <c r="C807" t="s">
        <v>1556</v>
      </c>
    </row>
    <row r="808" spans="1:3">
      <c r="A808" s="170" t="s">
        <v>3981</v>
      </c>
      <c r="B808" s="255">
        <v>147</v>
      </c>
      <c r="C808" t="s">
        <v>2043</v>
      </c>
    </row>
    <row r="809" spans="1:3">
      <c r="A809" s="170" t="s">
        <v>3981</v>
      </c>
      <c r="B809" s="255" t="s">
        <v>1557</v>
      </c>
      <c r="C809" t="s">
        <v>1558</v>
      </c>
    </row>
    <row r="810" spans="1:3">
      <c r="A810" s="170" t="s">
        <v>3981</v>
      </c>
      <c r="B810" s="255" t="s">
        <v>1413</v>
      </c>
      <c r="C810" t="s">
        <v>1414</v>
      </c>
    </row>
    <row r="811" spans="1:3">
      <c r="A811" s="170" t="s">
        <v>3981</v>
      </c>
      <c r="B811" s="255" t="s">
        <v>917</v>
      </c>
      <c r="C811" t="s">
        <v>918</v>
      </c>
    </row>
    <row r="812" spans="1:3">
      <c r="A812" s="170" t="s">
        <v>3981</v>
      </c>
      <c r="B812" s="255" t="s">
        <v>3569</v>
      </c>
      <c r="C812" t="s">
        <v>3570</v>
      </c>
    </row>
    <row r="813" spans="1:3">
      <c r="A813" s="170" t="s">
        <v>3981</v>
      </c>
      <c r="B813" s="255">
        <v>725</v>
      </c>
      <c r="C813" t="s">
        <v>2597</v>
      </c>
    </row>
    <row r="814" spans="1:3">
      <c r="A814" s="170" t="s">
        <v>3981</v>
      </c>
      <c r="B814" s="255" t="s">
        <v>3571</v>
      </c>
      <c r="C814" t="s">
        <v>3572</v>
      </c>
    </row>
    <row r="815" spans="1:3">
      <c r="A815" s="170" t="s">
        <v>3981</v>
      </c>
      <c r="B815" s="255">
        <v>528</v>
      </c>
      <c r="C815" t="s">
        <v>2403</v>
      </c>
    </row>
    <row r="816" spans="1:3">
      <c r="A816" s="170" t="s">
        <v>3981</v>
      </c>
      <c r="B816" s="255" t="s">
        <v>1391</v>
      </c>
      <c r="C816" t="s">
        <v>1392</v>
      </c>
    </row>
    <row r="817" spans="1:3">
      <c r="A817" s="170" t="s">
        <v>3981</v>
      </c>
      <c r="B817" s="255">
        <v>726</v>
      </c>
      <c r="C817" t="s">
        <v>2598</v>
      </c>
    </row>
    <row r="818" spans="1:3">
      <c r="A818" s="170" t="s">
        <v>3981</v>
      </c>
      <c r="B818" s="255" t="s">
        <v>1319</v>
      </c>
      <c r="C818" t="s">
        <v>1320</v>
      </c>
    </row>
    <row r="819" spans="1:3">
      <c r="A819" s="170" t="s">
        <v>3981</v>
      </c>
      <c r="B819" s="255" t="s">
        <v>1079</v>
      </c>
      <c r="C819" t="s">
        <v>1080</v>
      </c>
    </row>
    <row r="820" spans="1:3">
      <c r="A820" s="170" t="s">
        <v>3981</v>
      </c>
      <c r="B820" s="255" t="s">
        <v>1559</v>
      </c>
      <c r="C820" t="s">
        <v>1560</v>
      </c>
    </row>
    <row r="821" spans="1:3">
      <c r="A821" s="170" t="s">
        <v>3981</v>
      </c>
      <c r="B821" s="255">
        <v>727</v>
      </c>
      <c r="C821" t="s">
        <v>2599</v>
      </c>
    </row>
    <row r="822" spans="1:3">
      <c r="A822" s="170" t="s">
        <v>3981</v>
      </c>
      <c r="B822" s="255">
        <v>148</v>
      </c>
      <c r="C822" t="s">
        <v>2044</v>
      </c>
    </row>
    <row r="823" spans="1:3">
      <c r="A823" s="170" t="s">
        <v>3981</v>
      </c>
      <c r="B823" s="255" t="s">
        <v>1561</v>
      </c>
      <c r="C823" t="s">
        <v>1562</v>
      </c>
    </row>
    <row r="824" spans="1:3">
      <c r="A824" s="170" t="s">
        <v>3981</v>
      </c>
      <c r="B824" s="255">
        <v>728</v>
      </c>
      <c r="C824" t="s">
        <v>2600</v>
      </c>
    </row>
    <row r="825" spans="1:3">
      <c r="A825" s="170" t="s">
        <v>3981</v>
      </c>
      <c r="B825" s="255" t="s">
        <v>1563</v>
      </c>
      <c r="C825" t="s">
        <v>1564</v>
      </c>
    </row>
    <row r="826" spans="1:3">
      <c r="A826" s="170" t="s">
        <v>3981</v>
      </c>
      <c r="B826" s="255">
        <v>503</v>
      </c>
      <c r="C826" t="s">
        <v>2379</v>
      </c>
    </row>
    <row r="827" spans="1:3">
      <c r="A827" s="170" t="s">
        <v>3981</v>
      </c>
      <c r="B827" s="255" t="s">
        <v>1565</v>
      </c>
      <c r="C827" t="s">
        <v>1566</v>
      </c>
    </row>
    <row r="828" spans="1:3">
      <c r="A828" s="170" t="s">
        <v>3981</v>
      </c>
      <c r="B828" s="255">
        <v>149</v>
      </c>
      <c r="C828" t="s">
        <v>2045</v>
      </c>
    </row>
    <row r="829" spans="1:3">
      <c r="A829" s="170" t="s">
        <v>3981</v>
      </c>
      <c r="B829" s="255" t="s">
        <v>3065</v>
      </c>
      <c r="C829" t="s">
        <v>3066</v>
      </c>
    </row>
    <row r="830" spans="1:3">
      <c r="A830" s="170" t="s">
        <v>3981</v>
      </c>
      <c r="B830" s="255" t="s">
        <v>3220</v>
      </c>
      <c r="C830" t="s">
        <v>3221</v>
      </c>
    </row>
    <row r="831" spans="1:3">
      <c r="A831" s="170" t="s">
        <v>3981</v>
      </c>
      <c r="B831" s="255">
        <v>150</v>
      </c>
      <c r="C831" t="s">
        <v>2046</v>
      </c>
    </row>
    <row r="832" spans="1:3">
      <c r="A832" s="170" t="s">
        <v>3981</v>
      </c>
      <c r="B832" s="255">
        <v>729</v>
      </c>
      <c r="C832" t="s">
        <v>2601</v>
      </c>
    </row>
    <row r="833" spans="1:3">
      <c r="A833" s="170" t="s">
        <v>3981</v>
      </c>
      <c r="B833" s="255">
        <v>151</v>
      </c>
      <c r="C833" t="s">
        <v>2047</v>
      </c>
    </row>
    <row r="834" spans="1:3">
      <c r="A834" s="170" t="s">
        <v>3981</v>
      </c>
      <c r="B834" s="255">
        <v>152</v>
      </c>
      <c r="C834" t="s">
        <v>2048</v>
      </c>
    </row>
    <row r="835" spans="1:3">
      <c r="A835" s="170" t="s">
        <v>3981</v>
      </c>
      <c r="B835" s="255" t="s">
        <v>3573</v>
      </c>
      <c r="C835" t="s">
        <v>3574</v>
      </c>
    </row>
    <row r="836" spans="1:3">
      <c r="A836" s="170" t="s">
        <v>3981</v>
      </c>
      <c r="B836" s="255" t="s">
        <v>3575</v>
      </c>
      <c r="C836" t="s">
        <v>3576</v>
      </c>
    </row>
    <row r="837" spans="1:3">
      <c r="A837" s="170" t="s">
        <v>3981</v>
      </c>
      <c r="B837" s="255" t="s">
        <v>1571</v>
      </c>
      <c r="C837" t="s">
        <v>1572</v>
      </c>
    </row>
    <row r="838" spans="1:3">
      <c r="A838" s="170" t="s">
        <v>3981</v>
      </c>
      <c r="B838" s="255" t="s">
        <v>3089</v>
      </c>
      <c r="C838" t="s">
        <v>3090</v>
      </c>
    </row>
    <row r="839" spans="1:3">
      <c r="A839" s="170" t="s">
        <v>3981</v>
      </c>
      <c r="B839" s="255">
        <v>529</v>
      </c>
      <c r="C839" t="s">
        <v>2404</v>
      </c>
    </row>
    <row r="840" spans="1:3">
      <c r="A840" s="170" t="s">
        <v>3981</v>
      </c>
      <c r="B840" s="255" t="s">
        <v>1441</v>
      </c>
      <c r="C840" t="s">
        <v>1442</v>
      </c>
    </row>
    <row r="841" spans="1:3">
      <c r="A841" s="170" t="s">
        <v>3981</v>
      </c>
      <c r="B841" s="255">
        <v>730</v>
      </c>
      <c r="C841" t="s">
        <v>2602</v>
      </c>
    </row>
    <row r="842" spans="1:3">
      <c r="A842" s="170" t="s">
        <v>3981</v>
      </c>
      <c r="B842" s="255">
        <v>731</v>
      </c>
      <c r="C842" t="s">
        <v>2603</v>
      </c>
    </row>
    <row r="843" spans="1:3">
      <c r="A843" s="170" t="s">
        <v>3981</v>
      </c>
      <c r="B843" s="255" t="s">
        <v>2987</v>
      </c>
      <c r="C843" t="s">
        <v>2988</v>
      </c>
    </row>
    <row r="844" spans="1:3">
      <c r="A844" s="170" t="s">
        <v>3981</v>
      </c>
      <c r="B844" s="255">
        <v>530</v>
      </c>
      <c r="C844" t="s">
        <v>2405</v>
      </c>
    </row>
    <row r="845" spans="1:3">
      <c r="A845" s="170" t="s">
        <v>3981</v>
      </c>
      <c r="B845" s="255">
        <v>732</v>
      </c>
      <c r="C845" t="s">
        <v>2604</v>
      </c>
    </row>
    <row r="846" spans="1:3">
      <c r="A846" s="170" t="s">
        <v>3981</v>
      </c>
      <c r="B846" s="255" t="s">
        <v>919</v>
      </c>
      <c r="C846" t="s">
        <v>920</v>
      </c>
    </row>
    <row r="847" spans="1:3">
      <c r="A847" s="170" t="s">
        <v>3981</v>
      </c>
      <c r="B847" s="255" t="s">
        <v>3577</v>
      </c>
      <c r="C847" t="s">
        <v>3578</v>
      </c>
    </row>
    <row r="848" spans="1:3">
      <c r="A848" s="170" t="s">
        <v>3981</v>
      </c>
      <c r="B848" s="255" t="s">
        <v>3579</v>
      </c>
      <c r="C848" t="s">
        <v>3580</v>
      </c>
    </row>
    <row r="849" spans="1:3">
      <c r="A849" s="170" t="s">
        <v>3981</v>
      </c>
      <c r="B849" s="255" t="s">
        <v>3581</v>
      </c>
      <c r="C849" t="s">
        <v>3582</v>
      </c>
    </row>
    <row r="850" spans="1:3">
      <c r="A850" s="170" t="s">
        <v>3981</v>
      </c>
      <c r="B850" s="255" t="s">
        <v>1585</v>
      </c>
      <c r="C850" t="s">
        <v>1586</v>
      </c>
    </row>
    <row r="851" spans="1:3">
      <c r="A851" s="170" t="s">
        <v>3981</v>
      </c>
      <c r="B851" s="255">
        <v>567</v>
      </c>
      <c r="C851" t="s">
        <v>2442</v>
      </c>
    </row>
    <row r="852" spans="1:3">
      <c r="A852" s="170" t="s">
        <v>3981</v>
      </c>
      <c r="B852" s="255">
        <v>733</v>
      </c>
      <c r="C852" t="s">
        <v>2605</v>
      </c>
    </row>
    <row r="853" spans="1:3">
      <c r="A853" s="170" t="s">
        <v>3981</v>
      </c>
      <c r="B853" s="255">
        <v>376</v>
      </c>
      <c r="C853" t="s">
        <v>2255</v>
      </c>
    </row>
    <row r="854" spans="1:3">
      <c r="A854" s="170" t="s">
        <v>3981</v>
      </c>
      <c r="B854" s="255">
        <v>734</v>
      </c>
      <c r="C854" t="s">
        <v>2606</v>
      </c>
    </row>
    <row r="855" spans="1:3">
      <c r="A855" s="170" t="s">
        <v>3981</v>
      </c>
      <c r="B855" s="255">
        <v>735</v>
      </c>
      <c r="C855" t="s">
        <v>2607</v>
      </c>
    </row>
    <row r="856" spans="1:3">
      <c r="A856" s="170" t="s">
        <v>3981</v>
      </c>
      <c r="B856" s="255" t="s">
        <v>3261</v>
      </c>
      <c r="C856" t="s">
        <v>3262</v>
      </c>
    </row>
    <row r="857" spans="1:3">
      <c r="A857" s="170" t="s">
        <v>3981</v>
      </c>
      <c r="B857" s="255">
        <v>479</v>
      </c>
      <c r="C857" t="s">
        <v>2355</v>
      </c>
    </row>
    <row r="858" spans="1:3">
      <c r="A858" s="170" t="s">
        <v>3981</v>
      </c>
      <c r="B858" s="255" t="s">
        <v>1573</v>
      </c>
      <c r="C858" t="s">
        <v>1574</v>
      </c>
    </row>
    <row r="859" spans="1:3">
      <c r="A859" s="170" t="s">
        <v>3981</v>
      </c>
      <c r="B859" s="255" t="s">
        <v>3583</v>
      </c>
      <c r="C859" t="s">
        <v>3584</v>
      </c>
    </row>
    <row r="860" spans="1:3">
      <c r="A860" s="170" t="s">
        <v>3981</v>
      </c>
      <c r="B860" s="255">
        <v>425</v>
      </c>
      <c r="C860" t="s">
        <v>2302</v>
      </c>
    </row>
    <row r="861" spans="1:3">
      <c r="A861" s="170" t="s">
        <v>3981</v>
      </c>
      <c r="B861" s="255">
        <v>153</v>
      </c>
      <c r="C861" t="s">
        <v>2049</v>
      </c>
    </row>
    <row r="862" spans="1:3">
      <c r="A862" s="170" t="s">
        <v>3981</v>
      </c>
      <c r="B862" s="255">
        <v>154</v>
      </c>
      <c r="C862" t="s">
        <v>2050</v>
      </c>
    </row>
    <row r="863" spans="1:3">
      <c r="A863" s="170" t="s">
        <v>3981</v>
      </c>
      <c r="B863" s="255" t="s">
        <v>1483</v>
      </c>
      <c r="C863" t="s">
        <v>1484</v>
      </c>
    </row>
    <row r="864" spans="1:3">
      <c r="A864" s="170" t="s">
        <v>3981</v>
      </c>
      <c r="B864" s="255" t="s">
        <v>3585</v>
      </c>
      <c r="C864" t="s">
        <v>3586</v>
      </c>
    </row>
    <row r="865" spans="1:3">
      <c r="A865" s="170" t="s">
        <v>3981</v>
      </c>
      <c r="B865" s="255" t="s">
        <v>3587</v>
      </c>
      <c r="C865" t="s">
        <v>3588</v>
      </c>
    </row>
    <row r="866" spans="1:3">
      <c r="A866" s="170" t="s">
        <v>3981</v>
      </c>
      <c r="B866" s="255">
        <v>155</v>
      </c>
      <c r="C866" t="s">
        <v>2051</v>
      </c>
    </row>
    <row r="867" spans="1:3">
      <c r="A867" s="170" t="s">
        <v>3981</v>
      </c>
      <c r="B867" s="255" t="s">
        <v>3589</v>
      </c>
      <c r="C867" t="s">
        <v>3590</v>
      </c>
    </row>
    <row r="868" spans="1:3">
      <c r="A868" s="170" t="s">
        <v>3981</v>
      </c>
      <c r="B868" s="255" t="s">
        <v>1347</v>
      </c>
      <c r="C868" t="s">
        <v>1348</v>
      </c>
    </row>
    <row r="869" spans="1:3">
      <c r="A869" s="170" t="s">
        <v>3981</v>
      </c>
      <c r="B869" s="255">
        <v>736</v>
      </c>
      <c r="C869" t="s">
        <v>2608</v>
      </c>
    </row>
    <row r="870" spans="1:3">
      <c r="A870" s="170" t="s">
        <v>3981</v>
      </c>
      <c r="B870" s="255" t="s">
        <v>1383</v>
      </c>
      <c r="C870" t="s">
        <v>1384</v>
      </c>
    </row>
    <row r="871" spans="1:3">
      <c r="A871" s="170" t="s">
        <v>3981</v>
      </c>
      <c r="B871" s="255" t="s">
        <v>1349</v>
      </c>
      <c r="C871" t="s">
        <v>1350</v>
      </c>
    </row>
    <row r="872" spans="1:3">
      <c r="A872" s="170" t="s">
        <v>3981</v>
      </c>
      <c r="B872" s="255" t="s">
        <v>1593</v>
      </c>
      <c r="C872" t="s">
        <v>1594</v>
      </c>
    </row>
    <row r="873" spans="1:3">
      <c r="A873" s="170" t="s">
        <v>3981</v>
      </c>
      <c r="B873" s="255" t="s">
        <v>3591</v>
      </c>
      <c r="C873" t="s">
        <v>3592</v>
      </c>
    </row>
    <row r="874" spans="1:3">
      <c r="A874" s="170" t="s">
        <v>3981</v>
      </c>
      <c r="B874" s="255">
        <v>737</v>
      </c>
      <c r="C874" t="s">
        <v>2609</v>
      </c>
    </row>
    <row r="875" spans="1:3">
      <c r="A875" s="170" t="s">
        <v>3981</v>
      </c>
      <c r="B875" s="255">
        <v>156</v>
      </c>
      <c r="C875" t="s">
        <v>2052</v>
      </c>
    </row>
    <row r="876" spans="1:3">
      <c r="A876" s="170" t="s">
        <v>3981</v>
      </c>
      <c r="B876" s="255" t="s">
        <v>3279</v>
      </c>
      <c r="C876" t="s">
        <v>3280</v>
      </c>
    </row>
    <row r="877" spans="1:3">
      <c r="A877" s="170" t="s">
        <v>3981</v>
      </c>
      <c r="B877" s="255" t="s">
        <v>3143</v>
      </c>
      <c r="C877" t="s">
        <v>3144</v>
      </c>
    </row>
    <row r="878" spans="1:3">
      <c r="A878" s="170" t="s">
        <v>3981</v>
      </c>
      <c r="B878" s="255" t="s">
        <v>1429</v>
      </c>
      <c r="C878" t="s">
        <v>1430</v>
      </c>
    </row>
    <row r="879" spans="1:3">
      <c r="A879" s="170" t="s">
        <v>3981</v>
      </c>
      <c r="B879" s="255" t="s">
        <v>1575</v>
      </c>
      <c r="C879" t="s">
        <v>1576</v>
      </c>
    </row>
    <row r="880" spans="1:3">
      <c r="A880" s="170" t="s">
        <v>3981</v>
      </c>
      <c r="B880" s="255">
        <v>738</v>
      </c>
      <c r="C880" t="s">
        <v>2610</v>
      </c>
    </row>
    <row r="881" spans="1:3">
      <c r="A881" s="170" t="s">
        <v>3981</v>
      </c>
      <c r="B881" s="255">
        <v>157</v>
      </c>
      <c r="C881" t="s">
        <v>2053</v>
      </c>
    </row>
    <row r="882" spans="1:3">
      <c r="A882" s="170" t="s">
        <v>3981</v>
      </c>
      <c r="B882" s="255" t="s">
        <v>1289</v>
      </c>
      <c r="C882" t="s">
        <v>1290</v>
      </c>
    </row>
    <row r="883" spans="1:3">
      <c r="A883" s="170" t="s">
        <v>3981</v>
      </c>
      <c r="B883" s="255">
        <v>739</v>
      </c>
      <c r="C883" t="s">
        <v>2611</v>
      </c>
    </row>
    <row r="884" spans="1:3">
      <c r="A884" s="170" t="s">
        <v>3981</v>
      </c>
      <c r="B884" s="255">
        <v>158</v>
      </c>
      <c r="C884" t="s">
        <v>2054</v>
      </c>
    </row>
    <row r="885" spans="1:3">
      <c r="A885" s="170" t="s">
        <v>3981</v>
      </c>
      <c r="B885" s="255">
        <v>159</v>
      </c>
      <c r="C885" t="s">
        <v>2055</v>
      </c>
    </row>
    <row r="886" spans="1:3">
      <c r="A886" s="170" t="s">
        <v>3981</v>
      </c>
      <c r="B886" s="255" t="s">
        <v>3593</v>
      </c>
      <c r="C886" t="s">
        <v>3594</v>
      </c>
    </row>
    <row r="887" spans="1:3">
      <c r="A887" s="170" t="s">
        <v>3981</v>
      </c>
      <c r="B887" s="255" t="s">
        <v>3595</v>
      </c>
      <c r="C887" t="s">
        <v>3596</v>
      </c>
    </row>
    <row r="888" spans="1:3">
      <c r="A888" s="170" t="s">
        <v>3981</v>
      </c>
      <c r="B888" s="255" t="s">
        <v>1587</v>
      </c>
      <c r="C888" t="s">
        <v>1588</v>
      </c>
    </row>
    <row r="889" spans="1:3">
      <c r="A889" s="170" t="s">
        <v>3981</v>
      </c>
      <c r="B889" s="255">
        <v>161</v>
      </c>
      <c r="C889" t="s">
        <v>2056</v>
      </c>
    </row>
    <row r="890" spans="1:3">
      <c r="A890" s="170" t="s">
        <v>3981</v>
      </c>
      <c r="B890" s="255">
        <v>740</v>
      </c>
      <c r="C890" t="s">
        <v>2612</v>
      </c>
    </row>
    <row r="891" spans="1:3">
      <c r="A891" s="170" t="s">
        <v>3981</v>
      </c>
      <c r="B891" s="255" t="s">
        <v>1265</v>
      </c>
      <c r="C891" t="s">
        <v>1266</v>
      </c>
    </row>
    <row r="892" spans="1:3">
      <c r="A892" s="170" t="s">
        <v>3981</v>
      </c>
      <c r="B892" s="255" t="s">
        <v>1577</v>
      </c>
      <c r="C892" t="s">
        <v>1578</v>
      </c>
    </row>
    <row r="893" spans="1:3">
      <c r="A893" s="170" t="s">
        <v>3981</v>
      </c>
      <c r="B893" s="255">
        <v>741</v>
      </c>
      <c r="C893" t="s">
        <v>2613</v>
      </c>
    </row>
    <row r="894" spans="1:3">
      <c r="A894" s="170" t="s">
        <v>3981</v>
      </c>
      <c r="B894" s="255">
        <v>742</v>
      </c>
      <c r="C894" t="s">
        <v>2614</v>
      </c>
    </row>
    <row r="895" spans="1:3">
      <c r="A895" s="170" t="s">
        <v>3981</v>
      </c>
      <c r="B895" s="255">
        <v>743</v>
      </c>
      <c r="C895" t="s">
        <v>2615</v>
      </c>
    </row>
    <row r="896" spans="1:3">
      <c r="A896" s="170" t="s">
        <v>3981</v>
      </c>
      <c r="B896" s="255">
        <v>678</v>
      </c>
      <c r="C896" t="s">
        <v>2552</v>
      </c>
    </row>
    <row r="897" spans="1:3">
      <c r="A897" s="170" t="s">
        <v>3981</v>
      </c>
      <c r="B897" s="255">
        <v>744</v>
      </c>
      <c r="C897" t="s">
        <v>2616</v>
      </c>
    </row>
    <row r="898" spans="1:3">
      <c r="A898" s="170" t="s">
        <v>3981</v>
      </c>
      <c r="B898" s="255">
        <v>745</v>
      </c>
      <c r="C898" t="s">
        <v>2617</v>
      </c>
    </row>
    <row r="899" spans="1:3">
      <c r="A899" s="170" t="s">
        <v>3981</v>
      </c>
      <c r="B899" s="255" t="s">
        <v>3597</v>
      </c>
      <c r="C899" t="s">
        <v>3598</v>
      </c>
    </row>
    <row r="900" spans="1:3">
      <c r="A900" s="170" t="s">
        <v>3981</v>
      </c>
      <c r="B900" s="255">
        <v>426</v>
      </c>
      <c r="C900" t="s">
        <v>2303</v>
      </c>
    </row>
    <row r="901" spans="1:3">
      <c r="A901" s="170" t="s">
        <v>3981</v>
      </c>
      <c r="B901" s="255" t="s">
        <v>937</v>
      </c>
      <c r="C901" t="s">
        <v>938</v>
      </c>
    </row>
    <row r="902" spans="1:3">
      <c r="A902" s="170" t="s">
        <v>3981</v>
      </c>
      <c r="B902" s="255">
        <v>746</v>
      </c>
      <c r="C902" t="s">
        <v>2618</v>
      </c>
    </row>
    <row r="903" spans="1:3">
      <c r="A903" s="170" t="s">
        <v>3981</v>
      </c>
      <c r="B903" s="255" t="s">
        <v>1579</v>
      </c>
      <c r="C903" t="s">
        <v>1580</v>
      </c>
    </row>
    <row r="904" spans="1:3">
      <c r="A904" s="170" t="s">
        <v>3981</v>
      </c>
      <c r="B904" s="255">
        <v>747</v>
      </c>
      <c r="C904" t="s">
        <v>2619</v>
      </c>
    </row>
    <row r="905" spans="1:3">
      <c r="A905" s="170" t="s">
        <v>3981</v>
      </c>
      <c r="B905" s="255" t="s">
        <v>1121</v>
      </c>
      <c r="C905" t="s">
        <v>1122</v>
      </c>
    </row>
    <row r="906" spans="1:3">
      <c r="A906" s="170" t="s">
        <v>3981</v>
      </c>
      <c r="B906" s="255">
        <v>748</v>
      </c>
      <c r="C906" t="s">
        <v>2620</v>
      </c>
    </row>
    <row r="907" spans="1:3">
      <c r="A907" s="170" t="s">
        <v>3981</v>
      </c>
      <c r="B907" s="255">
        <v>162</v>
      </c>
      <c r="C907" t="s">
        <v>2057</v>
      </c>
    </row>
    <row r="908" spans="1:3">
      <c r="A908" s="170" t="s">
        <v>3981</v>
      </c>
      <c r="B908" s="255">
        <v>427</v>
      </c>
      <c r="C908" t="s">
        <v>2304</v>
      </c>
    </row>
    <row r="909" spans="1:3">
      <c r="A909" s="170" t="s">
        <v>3981</v>
      </c>
      <c r="B909" s="255" t="s">
        <v>1443</v>
      </c>
      <c r="C909" t="s">
        <v>1444</v>
      </c>
    </row>
    <row r="910" spans="1:3">
      <c r="A910" s="170" t="s">
        <v>3981</v>
      </c>
      <c r="B910" s="255">
        <v>163</v>
      </c>
      <c r="C910" t="s">
        <v>2058</v>
      </c>
    </row>
    <row r="911" spans="1:3">
      <c r="A911" s="170" t="s">
        <v>3981</v>
      </c>
      <c r="B911" s="255" t="s">
        <v>1583</v>
      </c>
      <c r="C911" t="s">
        <v>1584</v>
      </c>
    </row>
    <row r="912" spans="1:3">
      <c r="A912" s="170" t="s">
        <v>3981</v>
      </c>
      <c r="B912" s="255" t="s">
        <v>3599</v>
      </c>
      <c r="C912" t="s">
        <v>3600</v>
      </c>
    </row>
    <row r="913" spans="1:3">
      <c r="A913" s="170" t="s">
        <v>3981</v>
      </c>
      <c r="B913" s="255" t="s">
        <v>1581</v>
      </c>
      <c r="C913" t="s">
        <v>1582</v>
      </c>
    </row>
    <row r="914" spans="1:3">
      <c r="A914" s="170" t="s">
        <v>3981</v>
      </c>
      <c r="B914" s="255">
        <v>749</v>
      </c>
      <c r="C914" t="s">
        <v>2621</v>
      </c>
    </row>
    <row r="915" spans="1:3">
      <c r="A915" s="170" t="s">
        <v>3981</v>
      </c>
      <c r="B915" s="255">
        <v>164</v>
      </c>
      <c r="C915" t="s">
        <v>2059</v>
      </c>
    </row>
    <row r="916" spans="1:3">
      <c r="A916" s="170" t="s">
        <v>3981</v>
      </c>
      <c r="B916" s="255">
        <v>750</v>
      </c>
      <c r="C916" t="s">
        <v>2622</v>
      </c>
    </row>
    <row r="917" spans="1:3">
      <c r="A917" s="170" t="s">
        <v>3981</v>
      </c>
      <c r="B917" s="255" t="s">
        <v>1589</v>
      </c>
      <c r="C917" t="s">
        <v>1590</v>
      </c>
    </row>
    <row r="918" spans="1:3">
      <c r="A918" s="170" t="s">
        <v>3981</v>
      </c>
      <c r="B918" s="255" t="s">
        <v>1591</v>
      </c>
      <c r="C918" t="s">
        <v>1592</v>
      </c>
    </row>
    <row r="919" spans="1:3">
      <c r="A919" s="170" t="s">
        <v>3981</v>
      </c>
      <c r="B919" s="255" t="s">
        <v>1595</v>
      </c>
      <c r="C919" t="s">
        <v>1596</v>
      </c>
    </row>
    <row r="920" spans="1:3">
      <c r="A920" s="170" t="s">
        <v>3981</v>
      </c>
      <c r="B920" s="255" t="s">
        <v>1597</v>
      </c>
      <c r="C920" t="s">
        <v>1598</v>
      </c>
    </row>
    <row r="921" spans="1:3">
      <c r="A921" s="170" t="s">
        <v>3981</v>
      </c>
      <c r="B921" s="255">
        <v>751</v>
      </c>
      <c r="C921" t="s">
        <v>2623</v>
      </c>
    </row>
    <row r="922" spans="1:3">
      <c r="A922" s="170" t="s">
        <v>3981</v>
      </c>
      <c r="B922" s="255">
        <v>568</v>
      </c>
      <c r="C922" t="s">
        <v>2443</v>
      </c>
    </row>
    <row r="923" spans="1:3">
      <c r="A923" s="170" t="s">
        <v>3981</v>
      </c>
      <c r="B923" s="255">
        <v>752</v>
      </c>
      <c r="C923" t="s">
        <v>2624</v>
      </c>
    </row>
    <row r="924" spans="1:3">
      <c r="A924" s="170" t="s">
        <v>3981</v>
      </c>
      <c r="B924" s="255" t="s">
        <v>957</v>
      </c>
      <c r="C924" t="s">
        <v>958</v>
      </c>
    </row>
    <row r="925" spans="1:3">
      <c r="A925" s="170" t="s">
        <v>3981</v>
      </c>
      <c r="B925" s="255" t="s">
        <v>1599</v>
      </c>
      <c r="C925" t="s">
        <v>1600</v>
      </c>
    </row>
    <row r="926" spans="1:3">
      <c r="A926" s="170" t="s">
        <v>3981</v>
      </c>
      <c r="B926" s="255">
        <v>378</v>
      </c>
      <c r="C926" t="s">
        <v>2256</v>
      </c>
    </row>
    <row r="927" spans="1:3">
      <c r="A927" s="170" t="s">
        <v>3981</v>
      </c>
      <c r="B927" s="255">
        <v>428</v>
      </c>
      <c r="C927" t="s">
        <v>2305</v>
      </c>
    </row>
    <row r="928" spans="1:3">
      <c r="A928" s="170" t="s">
        <v>3981</v>
      </c>
      <c r="B928" s="255" t="s">
        <v>3601</v>
      </c>
      <c r="C928" t="s">
        <v>3602</v>
      </c>
    </row>
    <row r="929" spans="1:3">
      <c r="A929" s="170" t="s">
        <v>3981</v>
      </c>
      <c r="B929" s="255" t="s">
        <v>1267</v>
      </c>
      <c r="C929" t="s">
        <v>1268</v>
      </c>
    </row>
    <row r="930" spans="1:3">
      <c r="A930" s="170" t="s">
        <v>3981</v>
      </c>
      <c r="B930" s="255" t="s">
        <v>3603</v>
      </c>
      <c r="C930" t="s">
        <v>3604</v>
      </c>
    </row>
    <row r="931" spans="1:3">
      <c r="A931" s="170" t="s">
        <v>3981</v>
      </c>
      <c r="B931" s="255">
        <v>753</v>
      </c>
      <c r="C931" t="s">
        <v>2625</v>
      </c>
    </row>
    <row r="932" spans="1:3">
      <c r="A932" s="170" t="s">
        <v>3981</v>
      </c>
      <c r="B932" s="255" t="s">
        <v>1601</v>
      </c>
      <c r="C932" t="s">
        <v>1602</v>
      </c>
    </row>
    <row r="933" spans="1:3">
      <c r="A933" s="170" t="s">
        <v>3981</v>
      </c>
      <c r="B933" s="255">
        <v>785</v>
      </c>
      <c r="C933" t="s">
        <v>2657</v>
      </c>
    </row>
    <row r="934" spans="1:3">
      <c r="A934" s="170" t="s">
        <v>3981</v>
      </c>
      <c r="B934" s="255" t="s">
        <v>1603</v>
      </c>
      <c r="C934" t="s">
        <v>1604</v>
      </c>
    </row>
    <row r="935" spans="1:3">
      <c r="A935" s="170" t="s">
        <v>3981</v>
      </c>
      <c r="B935" s="255" t="s">
        <v>1123</v>
      </c>
      <c r="C935" t="s">
        <v>1124</v>
      </c>
    </row>
    <row r="936" spans="1:3">
      <c r="A936" s="170" t="s">
        <v>3981</v>
      </c>
      <c r="B936" s="255" t="s">
        <v>1321</v>
      </c>
      <c r="C936" t="s">
        <v>1322</v>
      </c>
    </row>
    <row r="937" spans="1:3">
      <c r="A937" s="170" t="s">
        <v>3981</v>
      </c>
      <c r="B937" s="255">
        <v>786</v>
      </c>
      <c r="C937" t="s">
        <v>2658</v>
      </c>
    </row>
    <row r="938" spans="1:3">
      <c r="A938" s="170" t="s">
        <v>3981</v>
      </c>
      <c r="B938" s="255" t="s">
        <v>1605</v>
      </c>
      <c r="C938" t="s">
        <v>1606</v>
      </c>
    </row>
    <row r="939" spans="1:3">
      <c r="A939" s="170" t="s">
        <v>3981</v>
      </c>
      <c r="B939" s="255" t="s">
        <v>3605</v>
      </c>
      <c r="C939" t="s">
        <v>3606</v>
      </c>
    </row>
    <row r="940" spans="1:3">
      <c r="A940" s="170" t="s">
        <v>3981</v>
      </c>
      <c r="B940" s="255" t="s">
        <v>1607</v>
      </c>
      <c r="C940" t="s">
        <v>1608</v>
      </c>
    </row>
    <row r="941" spans="1:3">
      <c r="A941" s="170" t="s">
        <v>3981</v>
      </c>
      <c r="B941" s="255" t="s">
        <v>3105</v>
      </c>
      <c r="C941" t="s">
        <v>3106</v>
      </c>
    </row>
    <row r="942" spans="1:3">
      <c r="A942" s="170" t="s">
        <v>3981</v>
      </c>
      <c r="B942" s="255" t="s">
        <v>1613</v>
      </c>
      <c r="C942" t="s">
        <v>1614</v>
      </c>
    </row>
    <row r="943" spans="1:3">
      <c r="A943" s="170" t="s">
        <v>3981</v>
      </c>
      <c r="B943" s="255" t="s">
        <v>3607</v>
      </c>
      <c r="C943" t="s">
        <v>3608</v>
      </c>
    </row>
    <row r="944" spans="1:3">
      <c r="A944" s="170" t="s">
        <v>3981</v>
      </c>
      <c r="B944" s="255" t="s">
        <v>3609</v>
      </c>
      <c r="C944" t="s">
        <v>3610</v>
      </c>
    </row>
    <row r="945" spans="1:3">
      <c r="A945" s="170" t="s">
        <v>3981</v>
      </c>
      <c r="B945" s="255">
        <v>429</v>
      </c>
      <c r="C945" t="s">
        <v>2306</v>
      </c>
    </row>
    <row r="946" spans="1:3">
      <c r="A946" s="170" t="s">
        <v>3981</v>
      </c>
      <c r="B946" s="255" t="s">
        <v>1615</v>
      </c>
      <c r="C946" t="s">
        <v>1616</v>
      </c>
    </row>
    <row r="947" spans="1:3">
      <c r="A947" s="170" t="s">
        <v>3981</v>
      </c>
      <c r="B947" s="255">
        <v>531</v>
      </c>
      <c r="C947" t="s">
        <v>2406</v>
      </c>
    </row>
    <row r="948" spans="1:3">
      <c r="A948" s="170" t="s">
        <v>3981</v>
      </c>
      <c r="B948" s="255">
        <v>782</v>
      </c>
      <c r="C948" t="s">
        <v>2654</v>
      </c>
    </row>
    <row r="949" spans="1:3">
      <c r="A949" s="170" t="s">
        <v>3981</v>
      </c>
      <c r="B949" s="255" t="s">
        <v>3181</v>
      </c>
      <c r="C949" t="s">
        <v>3182</v>
      </c>
    </row>
    <row r="950" spans="1:3">
      <c r="A950" s="170" t="s">
        <v>3981</v>
      </c>
      <c r="B950" s="255">
        <v>165</v>
      </c>
      <c r="C950" t="s">
        <v>2060</v>
      </c>
    </row>
    <row r="951" spans="1:3">
      <c r="A951" s="170" t="s">
        <v>3981</v>
      </c>
      <c r="B951" s="255" t="s">
        <v>3036</v>
      </c>
      <c r="C951" t="s">
        <v>3037</v>
      </c>
    </row>
    <row r="952" spans="1:3">
      <c r="A952" s="170" t="s">
        <v>3981</v>
      </c>
      <c r="B952" s="255" t="s">
        <v>3611</v>
      </c>
      <c r="C952" t="s">
        <v>3612</v>
      </c>
    </row>
    <row r="953" spans="1:3">
      <c r="A953" s="170" t="s">
        <v>3981</v>
      </c>
      <c r="B953" s="255">
        <v>787</v>
      </c>
      <c r="C953" t="s">
        <v>2659</v>
      </c>
    </row>
    <row r="954" spans="1:3">
      <c r="A954" s="170" t="s">
        <v>3981</v>
      </c>
      <c r="B954" s="255">
        <v>166</v>
      </c>
      <c r="C954" t="s">
        <v>2061</v>
      </c>
    </row>
    <row r="955" spans="1:3">
      <c r="A955" s="170" t="s">
        <v>3981</v>
      </c>
      <c r="B955" s="255">
        <v>167</v>
      </c>
      <c r="C955" t="s">
        <v>2062</v>
      </c>
    </row>
    <row r="956" spans="1:3">
      <c r="A956" s="170" t="s">
        <v>3981</v>
      </c>
      <c r="B956" s="255" t="s">
        <v>3024</v>
      </c>
      <c r="C956" t="s">
        <v>3025</v>
      </c>
    </row>
    <row r="957" spans="1:3">
      <c r="A957" s="170" t="s">
        <v>3981</v>
      </c>
      <c r="B957" s="255">
        <v>168</v>
      </c>
      <c r="C957" t="s">
        <v>2063</v>
      </c>
    </row>
    <row r="958" spans="1:3">
      <c r="A958" s="170" t="s">
        <v>3981</v>
      </c>
      <c r="B958" s="255" t="s">
        <v>1323</v>
      </c>
      <c r="C958" t="s">
        <v>1324</v>
      </c>
    </row>
    <row r="959" spans="1:3">
      <c r="A959" s="170" t="s">
        <v>3981</v>
      </c>
      <c r="B959" s="255" t="s">
        <v>1617</v>
      </c>
      <c r="C959" t="s">
        <v>1618</v>
      </c>
    </row>
    <row r="960" spans="1:3">
      <c r="A960" s="170" t="s">
        <v>3981</v>
      </c>
      <c r="B960" s="255">
        <v>169</v>
      </c>
      <c r="C960" t="s">
        <v>2064</v>
      </c>
    </row>
    <row r="961" spans="1:3">
      <c r="A961" s="170" t="s">
        <v>3981</v>
      </c>
      <c r="B961" s="255" t="s">
        <v>1403</v>
      </c>
      <c r="C961" t="s">
        <v>1404</v>
      </c>
    </row>
    <row r="962" spans="1:3">
      <c r="A962" s="170" t="s">
        <v>3981</v>
      </c>
      <c r="B962" s="255">
        <v>975</v>
      </c>
      <c r="C962" t="s">
        <v>2840</v>
      </c>
    </row>
    <row r="963" spans="1:3">
      <c r="A963" s="170" t="s">
        <v>3981</v>
      </c>
      <c r="B963" s="255" t="s">
        <v>1405</v>
      </c>
      <c r="C963" t="s">
        <v>1406</v>
      </c>
    </row>
    <row r="964" spans="1:3">
      <c r="A964" s="170" t="s">
        <v>3981</v>
      </c>
      <c r="B964" s="255">
        <v>788</v>
      </c>
      <c r="C964" t="s">
        <v>2660</v>
      </c>
    </row>
    <row r="965" spans="1:3">
      <c r="A965" s="170" t="s">
        <v>3981</v>
      </c>
      <c r="B965" s="255" t="s">
        <v>1679</v>
      </c>
      <c r="C965" t="s">
        <v>1680</v>
      </c>
    </row>
    <row r="966" spans="1:3">
      <c r="A966" s="170" t="s">
        <v>3981</v>
      </c>
      <c r="B966" s="255" t="s">
        <v>3613</v>
      </c>
      <c r="C966" t="s">
        <v>3614</v>
      </c>
    </row>
    <row r="967" spans="1:3">
      <c r="A967" s="170" t="s">
        <v>3981</v>
      </c>
      <c r="B967" s="255" t="s">
        <v>3615</v>
      </c>
      <c r="C967" t="s">
        <v>3616</v>
      </c>
    </row>
    <row r="968" spans="1:3">
      <c r="A968" s="170" t="s">
        <v>3981</v>
      </c>
      <c r="B968" s="255" t="s">
        <v>3617</v>
      </c>
      <c r="C968" t="s">
        <v>3618</v>
      </c>
    </row>
    <row r="969" spans="1:3">
      <c r="A969" s="170" t="s">
        <v>3981</v>
      </c>
      <c r="B969" s="255" t="s">
        <v>3619</v>
      </c>
      <c r="C969" t="s">
        <v>3620</v>
      </c>
    </row>
    <row r="970" spans="1:3">
      <c r="A970" s="170" t="s">
        <v>3981</v>
      </c>
      <c r="B970" s="255" t="s">
        <v>1619</v>
      </c>
      <c r="C970" t="s">
        <v>1620</v>
      </c>
    </row>
    <row r="971" spans="1:3">
      <c r="A971" s="170" t="s">
        <v>3981</v>
      </c>
      <c r="B971" s="255">
        <v>870</v>
      </c>
      <c r="C971" t="s">
        <v>2740</v>
      </c>
    </row>
    <row r="972" spans="1:3">
      <c r="A972" s="170" t="s">
        <v>3981</v>
      </c>
      <c r="B972" s="255">
        <v>871</v>
      </c>
      <c r="C972" t="s">
        <v>2741</v>
      </c>
    </row>
    <row r="973" spans="1:3">
      <c r="A973" s="170" t="s">
        <v>3981</v>
      </c>
      <c r="B973" s="255">
        <v>872</v>
      </c>
      <c r="C973" t="s">
        <v>2742</v>
      </c>
    </row>
    <row r="974" spans="1:3">
      <c r="A974" s="170" t="s">
        <v>3981</v>
      </c>
      <c r="B974" s="255" t="s">
        <v>3153</v>
      </c>
      <c r="C974" t="s">
        <v>3154</v>
      </c>
    </row>
    <row r="975" spans="1:3">
      <c r="A975" s="170" t="s">
        <v>3981</v>
      </c>
      <c r="B975" s="255" t="s">
        <v>3083</v>
      </c>
      <c r="C975" t="s">
        <v>3084</v>
      </c>
    </row>
    <row r="976" spans="1:3">
      <c r="A976" s="170" t="s">
        <v>3981</v>
      </c>
      <c r="B976" s="255" t="s">
        <v>3621</v>
      </c>
      <c r="C976" t="s">
        <v>3622</v>
      </c>
    </row>
    <row r="977" spans="1:3">
      <c r="A977" s="170" t="s">
        <v>3981</v>
      </c>
      <c r="B977" s="255" t="s">
        <v>3623</v>
      </c>
      <c r="C977" t="s">
        <v>3624</v>
      </c>
    </row>
    <row r="978" spans="1:3">
      <c r="A978" s="170" t="s">
        <v>3981</v>
      </c>
      <c r="B978" s="255">
        <v>170</v>
      </c>
      <c r="C978" t="s">
        <v>2065</v>
      </c>
    </row>
    <row r="979" spans="1:3">
      <c r="A979" s="170" t="s">
        <v>3981</v>
      </c>
      <c r="B979" s="255">
        <v>789</v>
      </c>
      <c r="C979" t="s">
        <v>2661</v>
      </c>
    </row>
    <row r="980" spans="1:3">
      <c r="A980" s="170" t="s">
        <v>3981</v>
      </c>
      <c r="B980" s="255" t="s">
        <v>1621</v>
      </c>
      <c r="C980" t="s">
        <v>1622</v>
      </c>
    </row>
    <row r="981" spans="1:3">
      <c r="A981" s="170" t="s">
        <v>3981</v>
      </c>
      <c r="B981" s="255">
        <v>480</v>
      </c>
      <c r="C981" t="s">
        <v>2356</v>
      </c>
    </row>
    <row r="982" spans="1:3">
      <c r="A982" s="170" t="s">
        <v>3981</v>
      </c>
      <c r="B982" s="255" t="s">
        <v>1623</v>
      </c>
      <c r="C982" t="s">
        <v>1624</v>
      </c>
    </row>
    <row r="983" spans="1:3">
      <c r="A983" s="170" t="s">
        <v>3981</v>
      </c>
      <c r="B983" s="255" t="s">
        <v>1625</v>
      </c>
      <c r="C983" t="s">
        <v>1626</v>
      </c>
    </row>
    <row r="984" spans="1:3">
      <c r="A984" s="170" t="s">
        <v>3981</v>
      </c>
      <c r="B984" s="255">
        <v>790</v>
      </c>
      <c r="C984" t="s">
        <v>2662</v>
      </c>
    </row>
    <row r="985" spans="1:3">
      <c r="A985" s="170" t="s">
        <v>3981</v>
      </c>
      <c r="B985" s="255" t="s">
        <v>3625</v>
      </c>
      <c r="C985" t="s">
        <v>3626</v>
      </c>
    </row>
    <row r="986" spans="1:3">
      <c r="A986" s="170" t="s">
        <v>3981</v>
      </c>
      <c r="B986" s="255" t="s">
        <v>1627</v>
      </c>
      <c r="C986" t="s">
        <v>1628</v>
      </c>
    </row>
    <row r="987" spans="1:3">
      <c r="A987" s="170" t="s">
        <v>3981</v>
      </c>
      <c r="B987" s="255" t="s">
        <v>3627</v>
      </c>
      <c r="C987" t="s">
        <v>3628</v>
      </c>
    </row>
    <row r="988" spans="1:3">
      <c r="A988" s="170" t="s">
        <v>3981</v>
      </c>
      <c r="B988" s="255" t="s">
        <v>1269</v>
      </c>
      <c r="C988" t="s">
        <v>1270</v>
      </c>
    </row>
    <row r="989" spans="1:3">
      <c r="A989" s="170" t="s">
        <v>3981</v>
      </c>
      <c r="B989" s="255" t="s">
        <v>1629</v>
      </c>
      <c r="C989" t="s">
        <v>1630</v>
      </c>
    </row>
    <row r="990" spans="1:3">
      <c r="A990" s="170" t="s">
        <v>3981</v>
      </c>
      <c r="B990" s="255" t="s">
        <v>3629</v>
      </c>
      <c r="C990" t="s">
        <v>3630</v>
      </c>
    </row>
    <row r="991" spans="1:3">
      <c r="A991" s="170" t="s">
        <v>3981</v>
      </c>
      <c r="B991" s="255">
        <v>791</v>
      </c>
      <c r="C991" t="s">
        <v>2663</v>
      </c>
    </row>
    <row r="992" spans="1:3">
      <c r="A992" s="170" t="s">
        <v>3981</v>
      </c>
      <c r="B992" s="255">
        <v>171</v>
      </c>
      <c r="C992" t="s">
        <v>2066</v>
      </c>
    </row>
    <row r="993" spans="1:3">
      <c r="A993" s="170" t="s">
        <v>3981</v>
      </c>
      <c r="B993" s="255">
        <v>172</v>
      </c>
      <c r="C993" t="s">
        <v>2067</v>
      </c>
    </row>
    <row r="994" spans="1:3">
      <c r="A994" s="170" t="s">
        <v>3981</v>
      </c>
      <c r="B994" s="255" t="s">
        <v>1297</v>
      </c>
      <c r="C994" t="s">
        <v>1298</v>
      </c>
    </row>
    <row r="995" spans="1:3">
      <c r="A995" s="170" t="s">
        <v>3981</v>
      </c>
      <c r="B995" s="255">
        <v>173</v>
      </c>
      <c r="C995" t="s">
        <v>2068</v>
      </c>
    </row>
    <row r="996" spans="1:3">
      <c r="A996" s="170" t="s">
        <v>3981</v>
      </c>
      <c r="B996" s="255" t="s">
        <v>3151</v>
      </c>
      <c r="C996" t="s">
        <v>3152</v>
      </c>
    </row>
    <row r="997" spans="1:3">
      <c r="A997" s="170" t="s">
        <v>3981</v>
      </c>
      <c r="B997" s="255" t="s">
        <v>3075</v>
      </c>
      <c r="C997" t="s">
        <v>3076</v>
      </c>
    </row>
    <row r="998" spans="1:3">
      <c r="A998" s="170" t="s">
        <v>3981</v>
      </c>
      <c r="B998" s="255" t="s">
        <v>3631</v>
      </c>
      <c r="C998" t="s">
        <v>3632</v>
      </c>
    </row>
    <row r="999" spans="1:3">
      <c r="A999" s="170" t="s">
        <v>3981</v>
      </c>
      <c r="B999" s="255" t="s">
        <v>3633</v>
      </c>
      <c r="C999" t="s">
        <v>3634</v>
      </c>
    </row>
    <row r="1000" spans="1:3">
      <c r="A1000" s="170" t="s">
        <v>3981</v>
      </c>
      <c r="B1000" s="255">
        <v>174</v>
      </c>
      <c r="C1000" t="s">
        <v>2069</v>
      </c>
    </row>
    <row r="1001" spans="1:3">
      <c r="A1001" s="170" t="s">
        <v>3981</v>
      </c>
      <c r="B1001" s="255">
        <v>175</v>
      </c>
      <c r="C1001" t="s">
        <v>2070</v>
      </c>
    </row>
    <row r="1002" spans="1:3">
      <c r="A1002" s="170" t="s">
        <v>3981</v>
      </c>
      <c r="B1002" s="255" t="s">
        <v>1631</v>
      </c>
      <c r="C1002" t="s">
        <v>1632</v>
      </c>
    </row>
    <row r="1003" spans="1:3">
      <c r="A1003" s="170" t="s">
        <v>3981</v>
      </c>
      <c r="B1003" s="255">
        <v>795</v>
      </c>
      <c r="C1003" t="s">
        <v>2667</v>
      </c>
    </row>
    <row r="1004" spans="1:3">
      <c r="A1004" s="170" t="s">
        <v>3981</v>
      </c>
      <c r="B1004" s="255">
        <v>792</v>
      </c>
      <c r="C1004" t="s">
        <v>2664</v>
      </c>
    </row>
    <row r="1005" spans="1:3">
      <c r="A1005" s="170" t="s">
        <v>3981</v>
      </c>
      <c r="B1005" s="255">
        <v>430</v>
      </c>
      <c r="C1005" t="s">
        <v>2307</v>
      </c>
    </row>
    <row r="1006" spans="1:3">
      <c r="A1006" s="170" t="s">
        <v>3981</v>
      </c>
      <c r="B1006" s="255">
        <v>797</v>
      </c>
      <c r="C1006" t="s">
        <v>2669</v>
      </c>
    </row>
    <row r="1007" spans="1:3">
      <c r="A1007" s="170" t="s">
        <v>3981</v>
      </c>
      <c r="B1007" s="255">
        <v>793</v>
      </c>
      <c r="C1007" t="s">
        <v>2665</v>
      </c>
    </row>
    <row r="1008" spans="1:3">
      <c r="A1008" s="170" t="s">
        <v>3981</v>
      </c>
      <c r="B1008" s="255">
        <v>796</v>
      </c>
      <c r="C1008" t="s">
        <v>2668</v>
      </c>
    </row>
    <row r="1009" spans="1:3">
      <c r="A1009" s="170" t="s">
        <v>3981</v>
      </c>
      <c r="B1009" s="255">
        <v>794</v>
      </c>
      <c r="C1009" t="s">
        <v>2666</v>
      </c>
    </row>
    <row r="1010" spans="1:3">
      <c r="A1010" s="170" t="s">
        <v>3981</v>
      </c>
      <c r="B1010" s="255" t="s">
        <v>1633</v>
      </c>
      <c r="C1010" t="s">
        <v>1634</v>
      </c>
    </row>
    <row r="1011" spans="1:3">
      <c r="A1011" s="170" t="s">
        <v>3981</v>
      </c>
      <c r="B1011" s="255" t="s">
        <v>1635</v>
      </c>
      <c r="C1011" t="s">
        <v>1636</v>
      </c>
    </row>
    <row r="1012" spans="1:3">
      <c r="A1012" s="170" t="s">
        <v>3981</v>
      </c>
      <c r="B1012" s="255">
        <v>379</v>
      </c>
      <c r="C1012" t="s">
        <v>2257</v>
      </c>
    </row>
    <row r="1013" spans="1:3">
      <c r="A1013" s="170" t="s">
        <v>3981</v>
      </c>
      <c r="B1013" s="255" t="s">
        <v>1231</v>
      </c>
      <c r="C1013" t="s">
        <v>1232</v>
      </c>
    </row>
    <row r="1014" spans="1:3">
      <c r="A1014" s="170" t="s">
        <v>3981</v>
      </c>
      <c r="B1014" s="255" t="s">
        <v>1653</v>
      </c>
      <c r="C1014" t="s">
        <v>1654</v>
      </c>
    </row>
    <row r="1015" spans="1:3">
      <c r="A1015" s="170" t="s">
        <v>3981</v>
      </c>
      <c r="B1015" s="255" t="s">
        <v>1271</v>
      </c>
      <c r="C1015" t="s">
        <v>1272</v>
      </c>
    </row>
    <row r="1016" spans="1:3">
      <c r="A1016" s="170" t="s">
        <v>3981</v>
      </c>
      <c r="B1016" s="255">
        <v>798</v>
      </c>
      <c r="C1016" t="s">
        <v>2670</v>
      </c>
    </row>
    <row r="1017" spans="1:3">
      <c r="A1017" s="170" t="s">
        <v>3981</v>
      </c>
      <c r="B1017" s="255">
        <v>176</v>
      </c>
      <c r="C1017" t="s">
        <v>2071</v>
      </c>
    </row>
    <row r="1018" spans="1:3">
      <c r="A1018" s="170" t="s">
        <v>3981</v>
      </c>
      <c r="B1018" s="255" t="s">
        <v>921</v>
      </c>
      <c r="C1018" t="s">
        <v>922</v>
      </c>
    </row>
    <row r="1019" spans="1:3">
      <c r="A1019" s="170" t="s">
        <v>3981</v>
      </c>
      <c r="B1019" s="255">
        <v>532</v>
      </c>
      <c r="C1019" t="s">
        <v>2407</v>
      </c>
    </row>
    <row r="1020" spans="1:3">
      <c r="A1020" s="170" t="s">
        <v>3981</v>
      </c>
      <c r="B1020" s="255" t="s">
        <v>1637</v>
      </c>
      <c r="C1020" t="s">
        <v>1638</v>
      </c>
    </row>
    <row r="1021" spans="1:3">
      <c r="A1021" s="170" t="s">
        <v>3981</v>
      </c>
      <c r="B1021" s="255">
        <v>874</v>
      </c>
      <c r="C1021" t="s">
        <v>2744</v>
      </c>
    </row>
    <row r="1022" spans="1:3">
      <c r="A1022" s="170" t="s">
        <v>3981</v>
      </c>
      <c r="B1022" s="255">
        <v>431</v>
      </c>
      <c r="C1022" t="s">
        <v>2308</v>
      </c>
    </row>
    <row r="1023" spans="1:3">
      <c r="A1023" s="170" t="s">
        <v>3981</v>
      </c>
      <c r="B1023" s="255" t="s">
        <v>3179</v>
      </c>
      <c r="C1023" t="s">
        <v>3180</v>
      </c>
    </row>
    <row r="1024" spans="1:3">
      <c r="A1024" s="170" t="s">
        <v>3981</v>
      </c>
      <c r="B1024" s="255">
        <v>177</v>
      </c>
      <c r="C1024" t="s">
        <v>2072</v>
      </c>
    </row>
    <row r="1025" spans="1:3">
      <c r="A1025" s="170" t="s">
        <v>3981</v>
      </c>
      <c r="B1025" s="255">
        <v>178</v>
      </c>
      <c r="C1025" t="s">
        <v>2073</v>
      </c>
    </row>
    <row r="1026" spans="1:3">
      <c r="A1026" s="170" t="s">
        <v>3981</v>
      </c>
      <c r="B1026" s="255">
        <v>799</v>
      </c>
      <c r="C1026" t="s">
        <v>2671</v>
      </c>
    </row>
    <row r="1027" spans="1:3">
      <c r="A1027" s="170" t="s">
        <v>3981</v>
      </c>
      <c r="B1027" s="255">
        <v>800</v>
      </c>
      <c r="C1027" t="s">
        <v>2672</v>
      </c>
    </row>
    <row r="1028" spans="1:3">
      <c r="A1028" s="170" t="s">
        <v>3981</v>
      </c>
      <c r="B1028" s="255" t="s">
        <v>1639</v>
      </c>
      <c r="C1028" t="s">
        <v>1640</v>
      </c>
    </row>
    <row r="1029" spans="1:3">
      <c r="A1029" s="170" t="s">
        <v>3981</v>
      </c>
      <c r="B1029" s="255">
        <v>801</v>
      </c>
      <c r="C1029" t="s">
        <v>2673</v>
      </c>
    </row>
    <row r="1030" spans="1:3">
      <c r="A1030" s="170" t="s">
        <v>3981</v>
      </c>
      <c r="B1030" s="255">
        <v>179</v>
      </c>
      <c r="C1030" t="s">
        <v>2074</v>
      </c>
    </row>
    <row r="1031" spans="1:3">
      <c r="A1031" s="170" t="s">
        <v>3981</v>
      </c>
      <c r="B1031" s="255" t="s">
        <v>1641</v>
      </c>
      <c r="C1031" t="s">
        <v>1642</v>
      </c>
    </row>
    <row r="1032" spans="1:3">
      <c r="A1032" s="170" t="s">
        <v>3981</v>
      </c>
      <c r="B1032" s="255">
        <v>802</v>
      </c>
      <c r="C1032" t="s">
        <v>2674</v>
      </c>
    </row>
    <row r="1033" spans="1:3">
      <c r="A1033" s="170" t="s">
        <v>3981</v>
      </c>
      <c r="B1033" s="255">
        <v>803</v>
      </c>
      <c r="C1033" t="s">
        <v>2675</v>
      </c>
    </row>
    <row r="1034" spans="1:3">
      <c r="A1034" s="170" t="s">
        <v>3981</v>
      </c>
      <c r="B1034" s="255">
        <v>504</v>
      </c>
      <c r="C1034" t="s">
        <v>2380</v>
      </c>
    </row>
    <row r="1035" spans="1:3">
      <c r="A1035" s="170" t="s">
        <v>3981</v>
      </c>
      <c r="B1035" s="255">
        <v>432</v>
      </c>
      <c r="C1035" t="s">
        <v>2309</v>
      </c>
    </row>
    <row r="1036" spans="1:3">
      <c r="A1036" s="170" t="s">
        <v>3981</v>
      </c>
      <c r="B1036" s="255" t="s">
        <v>1643</v>
      </c>
      <c r="C1036" t="s">
        <v>1644</v>
      </c>
    </row>
    <row r="1037" spans="1:3">
      <c r="A1037" s="170" t="s">
        <v>3981</v>
      </c>
      <c r="B1037" s="255">
        <v>180</v>
      </c>
      <c r="C1037" t="s">
        <v>2075</v>
      </c>
    </row>
    <row r="1038" spans="1:3">
      <c r="A1038" s="170" t="s">
        <v>3981</v>
      </c>
      <c r="B1038" s="255">
        <v>804</v>
      </c>
      <c r="C1038" t="s">
        <v>2676</v>
      </c>
    </row>
    <row r="1039" spans="1:3">
      <c r="A1039" s="170" t="s">
        <v>3981</v>
      </c>
      <c r="B1039" s="255" t="s">
        <v>3635</v>
      </c>
      <c r="C1039" t="s">
        <v>3636</v>
      </c>
    </row>
    <row r="1040" spans="1:3">
      <c r="A1040" s="170" t="s">
        <v>3981</v>
      </c>
      <c r="B1040" s="255">
        <v>181</v>
      </c>
      <c r="C1040" t="s">
        <v>2076</v>
      </c>
    </row>
    <row r="1041" spans="1:3">
      <c r="A1041" s="170" t="s">
        <v>3981</v>
      </c>
      <c r="B1041" s="255">
        <v>805</v>
      </c>
      <c r="C1041" t="s">
        <v>2677</v>
      </c>
    </row>
    <row r="1042" spans="1:3">
      <c r="A1042" s="170" t="s">
        <v>3981</v>
      </c>
      <c r="B1042" s="255" t="s">
        <v>3637</v>
      </c>
      <c r="C1042" t="s">
        <v>3638</v>
      </c>
    </row>
    <row r="1043" spans="1:3">
      <c r="A1043" s="170" t="s">
        <v>3981</v>
      </c>
      <c r="B1043" s="255" t="s">
        <v>1307</v>
      </c>
      <c r="C1043" t="s">
        <v>1308</v>
      </c>
    </row>
    <row r="1044" spans="1:3">
      <c r="A1044" s="170" t="s">
        <v>3981</v>
      </c>
      <c r="B1044" s="255" t="s">
        <v>1645</v>
      </c>
      <c r="C1044" t="s">
        <v>1646</v>
      </c>
    </row>
    <row r="1045" spans="1:3">
      <c r="A1045" s="170" t="s">
        <v>3981</v>
      </c>
      <c r="B1045" s="255">
        <v>817</v>
      </c>
      <c r="C1045" t="s">
        <v>2689</v>
      </c>
    </row>
    <row r="1046" spans="1:3">
      <c r="A1046" s="170" t="s">
        <v>3981</v>
      </c>
      <c r="B1046" s="255">
        <v>182</v>
      </c>
      <c r="C1046" t="s">
        <v>2999</v>
      </c>
    </row>
    <row r="1047" spans="1:3">
      <c r="A1047" s="170" t="s">
        <v>3981</v>
      </c>
      <c r="B1047" s="255" t="s">
        <v>1233</v>
      </c>
      <c r="C1047" t="s">
        <v>1234</v>
      </c>
    </row>
    <row r="1048" spans="1:3">
      <c r="A1048" s="170" t="s">
        <v>3981</v>
      </c>
      <c r="B1048" s="255" t="s">
        <v>3639</v>
      </c>
      <c r="C1048" t="s">
        <v>3640</v>
      </c>
    </row>
    <row r="1049" spans="1:3">
      <c r="A1049" s="170" t="s">
        <v>3981</v>
      </c>
      <c r="B1049" s="255" t="s">
        <v>1651</v>
      </c>
      <c r="C1049" t="s">
        <v>1652</v>
      </c>
    </row>
    <row r="1050" spans="1:3">
      <c r="A1050" s="170" t="s">
        <v>3981</v>
      </c>
      <c r="B1050" s="255">
        <v>183</v>
      </c>
      <c r="C1050" t="s">
        <v>2077</v>
      </c>
    </row>
    <row r="1051" spans="1:3">
      <c r="A1051" s="170" t="s">
        <v>3981</v>
      </c>
      <c r="B1051" s="255">
        <v>184</v>
      </c>
      <c r="C1051" t="s">
        <v>2078</v>
      </c>
    </row>
    <row r="1052" spans="1:3">
      <c r="A1052" s="170" t="s">
        <v>3981</v>
      </c>
      <c r="B1052" s="255">
        <v>818</v>
      </c>
      <c r="C1052" t="s">
        <v>2690</v>
      </c>
    </row>
    <row r="1053" spans="1:3">
      <c r="A1053" s="170" t="s">
        <v>3981</v>
      </c>
      <c r="B1053" s="255" t="s">
        <v>1375</v>
      </c>
      <c r="C1053" t="s">
        <v>1376</v>
      </c>
    </row>
    <row r="1054" spans="1:3">
      <c r="A1054" s="170" t="s">
        <v>3981</v>
      </c>
      <c r="B1054" s="255">
        <v>819</v>
      </c>
      <c r="C1054" t="s">
        <v>2691</v>
      </c>
    </row>
    <row r="1055" spans="1:3">
      <c r="A1055" s="170" t="s">
        <v>3981</v>
      </c>
      <c r="B1055" s="255" t="s">
        <v>3641</v>
      </c>
      <c r="C1055" t="s">
        <v>3642</v>
      </c>
    </row>
    <row r="1056" spans="1:3">
      <c r="A1056" s="170" t="s">
        <v>3981</v>
      </c>
      <c r="B1056" s="255">
        <v>185</v>
      </c>
      <c r="C1056" t="s">
        <v>2079</v>
      </c>
    </row>
    <row r="1057" spans="1:3">
      <c r="A1057" s="170" t="s">
        <v>3981</v>
      </c>
      <c r="B1057" s="255">
        <v>820</v>
      </c>
      <c r="C1057" t="s">
        <v>2692</v>
      </c>
    </row>
    <row r="1058" spans="1:3">
      <c r="A1058" s="170" t="s">
        <v>3981</v>
      </c>
      <c r="B1058" s="255">
        <v>875</v>
      </c>
      <c r="C1058" t="s">
        <v>2745</v>
      </c>
    </row>
    <row r="1059" spans="1:3">
      <c r="A1059" s="170" t="s">
        <v>3981</v>
      </c>
      <c r="B1059" s="255">
        <v>186</v>
      </c>
      <c r="C1059" t="s">
        <v>2080</v>
      </c>
    </row>
    <row r="1060" spans="1:3">
      <c r="A1060" s="170" t="s">
        <v>3981</v>
      </c>
      <c r="B1060" s="255" t="s">
        <v>3643</v>
      </c>
      <c r="C1060" t="s">
        <v>3644</v>
      </c>
    </row>
    <row r="1061" spans="1:3">
      <c r="A1061" s="170" t="s">
        <v>3981</v>
      </c>
      <c r="B1061" s="255">
        <v>187</v>
      </c>
      <c r="C1061" t="s">
        <v>2081</v>
      </c>
    </row>
    <row r="1062" spans="1:3">
      <c r="A1062" s="170" t="s">
        <v>3981</v>
      </c>
      <c r="B1062" s="255" t="s">
        <v>3645</v>
      </c>
      <c r="C1062" t="s">
        <v>3646</v>
      </c>
    </row>
    <row r="1063" spans="1:3">
      <c r="A1063" s="170" t="s">
        <v>3981</v>
      </c>
      <c r="B1063" s="255">
        <v>188</v>
      </c>
      <c r="C1063" t="s">
        <v>2082</v>
      </c>
    </row>
    <row r="1064" spans="1:3">
      <c r="A1064" s="170" t="s">
        <v>3981</v>
      </c>
      <c r="B1064" s="255">
        <v>821</v>
      </c>
      <c r="C1064" t="s">
        <v>2693</v>
      </c>
    </row>
    <row r="1065" spans="1:3">
      <c r="A1065" s="170" t="s">
        <v>3981</v>
      </c>
      <c r="B1065" s="255" t="s">
        <v>1647</v>
      </c>
      <c r="C1065" t="s">
        <v>1648</v>
      </c>
    </row>
    <row r="1066" spans="1:3">
      <c r="A1066" s="170" t="s">
        <v>3981</v>
      </c>
      <c r="B1066" s="255">
        <v>569</v>
      </c>
      <c r="C1066" t="s">
        <v>2444</v>
      </c>
    </row>
    <row r="1067" spans="1:3">
      <c r="A1067" s="170" t="s">
        <v>3981</v>
      </c>
      <c r="B1067" s="255">
        <v>493</v>
      </c>
      <c r="C1067" t="s">
        <v>2369</v>
      </c>
    </row>
    <row r="1068" spans="1:3">
      <c r="A1068" s="170" t="s">
        <v>3981</v>
      </c>
      <c r="B1068" s="255">
        <v>822</v>
      </c>
      <c r="C1068" t="s">
        <v>2694</v>
      </c>
    </row>
    <row r="1069" spans="1:3">
      <c r="A1069" s="170" t="s">
        <v>3981</v>
      </c>
      <c r="B1069" s="255">
        <v>383</v>
      </c>
      <c r="C1069" t="s">
        <v>2261</v>
      </c>
    </row>
    <row r="1070" spans="1:3">
      <c r="A1070" s="170" t="s">
        <v>3981</v>
      </c>
      <c r="B1070" s="255" t="s">
        <v>1393</v>
      </c>
      <c r="C1070" t="s">
        <v>1394</v>
      </c>
    </row>
    <row r="1071" spans="1:3">
      <c r="A1071" s="170" t="s">
        <v>3981</v>
      </c>
      <c r="B1071" s="255" t="s">
        <v>1649</v>
      </c>
      <c r="C1071" t="s">
        <v>1650</v>
      </c>
    </row>
    <row r="1072" spans="1:3">
      <c r="A1072" s="170" t="s">
        <v>3981</v>
      </c>
      <c r="B1072" s="255" t="s">
        <v>3647</v>
      </c>
      <c r="C1072" t="s">
        <v>3648</v>
      </c>
    </row>
    <row r="1073" spans="1:3">
      <c r="A1073" s="170" t="s">
        <v>3981</v>
      </c>
      <c r="B1073" s="255">
        <v>823</v>
      </c>
      <c r="C1073" t="s">
        <v>2695</v>
      </c>
    </row>
    <row r="1074" spans="1:3">
      <c r="A1074" s="170" t="s">
        <v>3981</v>
      </c>
      <c r="B1074" s="255">
        <v>824</v>
      </c>
      <c r="C1074" t="s">
        <v>2696</v>
      </c>
    </row>
    <row r="1075" spans="1:3">
      <c r="A1075" s="170" t="s">
        <v>3981</v>
      </c>
      <c r="B1075" s="255">
        <v>189</v>
      </c>
      <c r="C1075" t="s">
        <v>2083</v>
      </c>
    </row>
    <row r="1076" spans="1:3">
      <c r="A1076" s="170" t="s">
        <v>3981</v>
      </c>
      <c r="B1076" s="255">
        <v>190</v>
      </c>
      <c r="C1076" t="s">
        <v>2084</v>
      </c>
    </row>
    <row r="1077" spans="1:3">
      <c r="A1077" s="170" t="s">
        <v>3981</v>
      </c>
      <c r="B1077" s="255">
        <v>191</v>
      </c>
      <c r="C1077" t="s">
        <v>2085</v>
      </c>
    </row>
    <row r="1078" spans="1:3">
      <c r="A1078" s="170" t="s">
        <v>3981</v>
      </c>
      <c r="B1078" s="255">
        <v>192</v>
      </c>
      <c r="C1078" t="s">
        <v>2086</v>
      </c>
    </row>
    <row r="1079" spans="1:3">
      <c r="A1079" s="170" t="s">
        <v>3981</v>
      </c>
      <c r="B1079" s="255">
        <v>825</v>
      </c>
      <c r="C1079" t="s">
        <v>2697</v>
      </c>
    </row>
    <row r="1080" spans="1:3">
      <c r="A1080" s="170" t="s">
        <v>3981</v>
      </c>
      <c r="B1080" s="255">
        <v>826</v>
      </c>
      <c r="C1080" t="s">
        <v>2698</v>
      </c>
    </row>
    <row r="1081" spans="1:3">
      <c r="A1081" s="170" t="s">
        <v>3981</v>
      </c>
      <c r="B1081" s="255" t="s">
        <v>1655</v>
      </c>
      <c r="C1081" t="s">
        <v>1656</v>
      </c>
    </row>
    <row r="1082" spans="1:3">
      <c r="A1082" s="170" t="s">
        <v>3981</v>
      </c>
      <c r="B1082" s="255">
        <v>481</v>
      </c>
      <c r="C1082" t="s">
        <v>2357</v>
      </c>
    </row>
    <row r="1083" spans="1:3">
      <c r="A1083" s="170" t="s">
        <v>3981</v>
      </c>
      <c r="B1083" s="255">
        <v>827</v>
      </c>
      <c r="C1083" t="s">
        <v>2699</v>
      </c>
    </row>
    <row r="1084" spans="1:3">
      <c r="A1084" s="170" t="s">
        <v>3981</v>
      </c>
      <c r="B1084" s="255">
        <v>828</v>
      </c>
      <c r="C1084" t="s">
        <v>2700</v>
      </c>
    </row>
    <row r="1085" spans="1:3">
      <c r="A1085" s="170" t="s">
        <v>3981</v>
      </c>
      <c r="B1085" s="255">
        <v>829</v>
      </c>
      <c r="C1085" t="s">
        <v>2701</v>
      </c>
    </row>
    <row r="1086" spans="1:3">
      <c r="A1086" s="170" t="s">
        <v>3981</v>
      </c>
      <c r="B1086" s="255" t="s">
        <v>1657</v>
      </c>
      <c r="C1086" t="s">
        <v>1658</v>
      </c>
    </row>
    <row r="1087" spans="1:3">
      <c r="A1087" s="170" t="s">
        <v>3981</v>
      </c>
      <c r="B1087" s="255">
        <v>830</v>
      </c>
      <c r="C1087" t="s">
        <v>2702</v>
      </c>
    </row>
    <row r="1088" spans="1:3">
      <c r="A1088" s="170" t="s">
        <v>3981</v>
      </c>
      <c r="B1088" s="255" t="s">
        <v>1659</v>
      </c>
      <c r="C1088" t="s">
        <v>1660</v>
      </c>
    </row>
    <row r="1089" spans="1:3">
      <c r="A1089" s="170" t="s">
        <v>3981</v>
      </c>
      <c r="B1089" s="255">
        <v>193</v>
      </c>
      <c r="C1089" t="s">
        <v>2087</v>
      </c>
    </row>
    <row r="1090" spans="1:3">
      <c r="A1090" s="170" t="s">
        <v>3981</v>
      </c>
      <c r="B1090" s="255">
        <v>831</v>
      </c>
      <c r="C1090" t="s">
        <v>2703</v>
      </c>
    </row>
    <row r="1091" spans="1:3">
      <c r="A1091" s="170" t="s">
        <v>3981</v>
      </c>
      <c r="B1091" s="255" t="s">
        <v>3649</v>
      </c>
      <c r="C1091" t="s">
        <v>3650</v>
      </c>
    </row>
    <row r="1092" spans="1:3">
      <c r="A1092" s="170" t="s">
        <v>3981</v>
      </c>
      <c r="B1092" s="255">
        <v>832</v>
      </c>
      <c r="C1092" t="s">
        <v>2704</v>
      </c>
    </row>
    <row r="1093" spans="1:3">
      <c r="A1093" s="170" t="s">
        <v>3981</v>
      </c>
      <c r="B1093" s="255">
        <v>482</v>
      </c>
      <c r="C1093" t="s">
        <v>2358</v>
      </c>
    </row>
    <row r="1094" spans="1:3">
      <c r="A1094" s="170" t="s">
        <v>3981</v>
      </c>
      <c r="B1094" s="255">
        <v>433</v>
      </c>
      <c r="C1094" t="s">
        <v>2310</v>
      </c>
    </row>
    <row r="1095" spans="1:3">
      <c r="A1095" s="170" t="s">
        <v>3981</v>
      </c>
      <c r="B1095" s="255">
        <v>833</v>
      </c>
      <c r="C1095" t="s">
        <v>2705</v>
      </c>
    </row>
    <row r="1096" spans="1:3">
      <c r="A1096" s="170" t="s">
        <v>3981</v>
      </c>
      <c r="B1096" s="255" t="s">
        <v>1661</v>
      </c>
      <c r="C1096" t="s">
        <v>1662</v>
      </c>
    </row>
    <row r="1097" spans="1:3">
      <c r="A1097" s="170" t="s">
        <v>3981</v>
      </c>
      <c r="B1097" s="255" t="s">
        <v>3651</v>
      </c>
      <c r="C1097" t="s">
        <v>3652</v>
      </c>
    </row>
    <row r="1098" spans="1:3">
      <c r="A1098" s="170" t="s">
        <v>3981</v>
      </c>
      <c r="B1098" s="255">
        <v>505</v>
      </c>
      <c r="C1098" t="s">
        <v>2381</v>
      </c>
    </row>
    <row r="1099" spans="1:3">
      <c r="A1099" s="170" t="s">
        <v>3981</v>
      </c>
      <c r="B1099" s="255">
        <v>834</v>
      </c>
      <c r="C1099" t="s">
        <v>2706</v>
      </c>
    </row>
    <row r="1100" spans="1:3">
      <c r="A1100" s="170" t="s">
        <v>3981</v>
      </c>
      <c r="B1100" s="255" t="s">
        <v>1663</v>
      </c>
      <c r="C1100" t="s">
        <v>1664</v>
      </c>
    </row>
    <row r="1101" spans="1:3">
      <c r="A1101" s="170" t="s">
        <v>3981</v>
      </c>
      <c r="B1101" s="255">
        <v>835</v>
      </c>
      <c r="C1101" t="s">
        <v>2707</v>
      </c>
    </row>
    <row r="1102" spans="1:3">
      <c r="A1102" s="170" t="s">
        <v>3981</v>
      </c>
      <c r="B1102" s="255" t="s">
        <v>1665</v>
      </c>
      <c r="C1102" t="s">
        <v>1666</v>
      </c>
    </row>
    <row r="1103" spans="1:3">
      <c r="A1103" s="170" t="s">
        <v>3981</v>
      </c>
      <c r="B1103" s="255" t="s">
        <v>3167</v>
      </c>
      <c r="C1103" t="s">
        <v>3168</v>
      </c>
    </row>
    <row r="1104" spans="1:3">
      <c r="A1104" s="170" t="s">
        <v>3981</v>
      </c>
      <c r="B1104" s="255" t="s">
        <v>3198</v>
      </c>
      <c r="C1104" t="s">
        <v>3199</v>
      </c>
    </row>
    <row r="1105" spans="1:3">
      <c r="A1105" s="170" t="s">
        <v>3981</v>
      </c>
      <c r="B1105" s="255" t="s">
        <v>3275</v>
      </c>
      <c r="C1105" t="s">
        <v>3276</v>
      </c>
    </row>
    <row r="1106" spans="1:3">
      <c r="A1106" s="170" t="s">
        <v>3981</v>
      </c>
      <c r="B1106" s="255" t="s">
        <v>3175</v>
      </c>
      <c r="C1106" t="s">
        <v>3176</v>
      </c>
    </row>
    <row r="1107" spans="1:3">
      <c r="A1107" s="170" t="s">
        <v>3981</v>
      </c>
      <c r="B1107" s="255" t="s">
        <v>3109</v>
      </c>
      <c r="C1107" t="s">
        <v>3110</v>
      </c>
    </row>
    <row r="1108" spans="1:3">
      <c r="A1108" s="170" t="s">
        <v>3981</v>
      </c>
      <c r="B1108" s="255" t="s">
        <v>3101</v>
      </c>
      <c r="C1108" t="s">
        <v>3102</v>
      </c>
    </row>
    <row r="1109" spans="1:3">
      <c r="A1109" s="170" t="s">
        <v>3981</v>
      </c>
      <c r="B1109" s="255" t="s">
        <v>3093</v>
      </c>
      <c r="C1109" t="s">
        <v>3094</v>
      </c>
    </row>
    <row r="1110" spans="1:3">
      <c r="A1110" s="170" t="s">
        <v>3981</v>
      </c>
      <c r="B1110" s="255" t="s">
        <v>3653</v>
      </c>
      <c r="C1110" t="s">
        <v>3654</v>
      </c>
    </row>
    <row r="1111" spans="1:3">
      <c r="A1111" s="170" t="s">
        <v>3981</v>
      </c>
      <c r="B1111" s="255">
        <v>194</v>
      </c>
      <c r="C1111" t="s">
        <v>2088</v>
      </c>
    </row>
    <row r="1112" spans="1:3">
      <c r="A1112" s="170" t="s">
        <v>3981</v>
      </c>
      <c r="B1112" s="255">
        <v>195</v>
      </c>
      <c r="C1112" t="s">
        <v>2089</v>
      </c>
    </row>
    <row r="1113" spans="1:3">
      <c r="A1113" s="170" t="s">
        <v>3981</v>
      </c>
      <c r="B1113" s="255" t="s">
        <v>1685</v>
      </c>
      <c r="C1113" t="s">
        <v>1686</v>
      </c>
    </row>
    <row r="1114" spans="1:3">
      <c r="A1114" s="170" t="s">
        <v>3981</v>
      </c>
      <c r="B1114" s="255" t="s">
        <v>3655</v>
      </c>
      <c r="C1114" t="s">
        <v>3656</v>
      </c>
    </row>
    <row r="1115" spans="1:3">
      <c r="A1115" s="170" t="s">
        <v>3981</v>
      </c>
      <c r="B1115" s="255">
        <v>836</v>
      </c>
      <c r="C1115" t="s">
        <v>2708</v>
      </c>
    </row>
    <row r="1116" spans="1:3">
      <c r="A1116" s="170" t="s">
        <v>3981</v>
      </c>
      <c r="B1116" s="255" t="s">
        <v>3657</v>
      </c>
      <c r="C1116" t="s">
        <v>3658</v>
      </c>
    </row>
    <row r="1117" spans="1:3">
      <c r="A1117" s="170" t="s">
        <v>3981</v>
      </c>
      <c r="B1117" s="255">
        <v>837</v>
      </c>
      <c r="C1117" t="s">
        <v>2709</v>
      </c>
    </row>
    <row r="1118" spans="1:3">
      <c r="A1118" s="170" t="s">
        <v>3981</v>
      </c>
      <c r="B1118" s="255">
        <v>838</v>
      </c>
      <c r="C1118" t="s">
        <v>2710</v>
      </c>
    </row>
    <row r="1119" spans="1:3">
      <c r="A1119" s="170" t="s">
        <v>3981</v>
      </c>
      <c r="B1119" s="255">
        <v>839</v>
      </c>
      <c r="C1119" t="s">
        <v>2977</v>
      </c>
    </row>
    <row r="1120" spans="1:3">
      <c r="A1120" s="170" t="s">
        <v>3981</v>
      </c>
      <c r="B1120" s="255" t="s">
        <v>1279</v>
      </c>
      <c r="C1120" t="s">
        <v>1280</v>
      </c>
    </row>
    <row r="1121" spans="1:3">
      <c r="A1121" s="170" t="s">
        <v>3981</v>
      </c>
      <c r="B1121" s="255" t="s">
        <v>1235</v>
      </c>
      <c r="C1121" t="s">
        <v>1236</v>
      </c>
    </row>
    <row r="1122" spans="1:3">
      <c r="A1122" s="170" t="s">
        <v>3981</v>
      </c>
      <c r="B1122" s="255">
        <v>840</v>
      </c>
      <c r="C1122" t="s">
        <v>2711</v>
      </c>
    </row>
    <row r="1123" spans="1:3">
      <c r="A1123" s="170" t="s">
        <v>3981</v>
      </c>
      <c r="B1123" s="255" t="s">
        <v>1485</v>
      </c>
      <c r="C1123" t="s">
        <v>1486</v>
      </c>
    </row>
    <row r="1124" spans="1:3">
      <c r="A1124" s="170" t="s">
        <v>3981</v>
      </c>
      <c r="B1124" s="255">
        <v>841</v>
      </c>
      <c r="C1124" t="s">
        <v>2712</v>
      </c>
    </row>
    <row r="1125" spans="1:3">
      <c r="A1125" s="170" t="s">
        <v>3981</v>
      </c>
      <c r="B1125" s="255">
        <v>196</v>
      </c>
      <c r="C1125" t="s">
        <v>2090</v>
      </c>
    </row>
    <row r="1126" spans="1:3">
      <c r="A1126" s="170" t="s">
        <v>3981</v>
      </c>
      <c r="B1126" s="255">
        <v>570</v>
      </c>
      <c r="C1126" t="s">
        <v>2445</v>
      </c>
    </row>
    <row r="1127" spans="1:3">
      <c r="A1127" s="170" t="s">
        <v>3979</v>
      </c>
      <c r="B1127" s="255" t="s">
        <v>1687</v>
      </c>
      <c r="C1127" t="s">
        <v>1688</v>
      </c>
    </row>
    <row r="1128" spans="1:3">
      <c r="A1128" s="170" t="s">
        <v>3981</v>
      </c>
      <c r="B1128" s="255">
        <v>843</v>
      </c>
      <c r="C1128" t="s">
        <v>2713</v>
      </c>
    </row>
    <row r="1129" spans="1:3">
      <c r="A1129" s="170" t="s">
        <v>3981</v>
      </c>
      <c r="B1129" s="255" t="s">
        <v>1689</v>
      </c>
      <c r="C1129" t="s">
        <v>1690</v>
      </c>
    </row>
    <row r="1130" spans="1:3">
      <c r="A1130" s="170" t="s">
        <v>3981</v>
      </c>
      <c r="B1130" s="255" t="s">
        <v>1691</v>
      </c>
      <c r="C1130" t="s">
        <v>1692</v>
      </c>
    </row>
    <row r="1131" spans="1:3">
      <c r="A1131" s="170" t="s">
        <v>3981</v>
      </c>
      <c r="B1131" s="255" t="s">
        <v>3147</v>
      </c>
      <c r="C1131" t="s">
        <v>3148</v>
      </c>
    </row>
    <row r="1132" spans="1:3">
      <c r="A1132" s="170" t="s">
        <v>3981</v>
      </c>
      <c r="B1132" s="255" t="s">
        <v>3281</v>
      </c>
      <c r="C1132" t="s">
        <v>3282</v>
      </c>
    </row>
    <row r="1133" spans="1:3">
      <c r="A1133" s="170" t="s">
        <v>3981</v>
      </c>
      <c r="B1133" s="255">
        <v>844</v>
      </c>
      <c r="C1133" t="s">
        <v>2714</v>
      </c>
    </row>
    <row r="1134" spans="1:3">
      <c r="A1134" s="170" t="s">
        <v>3981</v>
      </c>
      <c r="B1134" s="255">
        <v>197</v>
      </c>
      <c r="C1134" t="s">
        <v>2091</v>
      </c>
    </row>
    <row r="1135" spans="1:3">
      <c r="A1135" s="170" t="s">
        <v>3981</v>
      </c>
      <c r="B1135" s="255">
        <v>846</v>
      </c>
      <c r="C1135" t="s">
        <v>2716</v>
      </c>
    </row>
    <row r="1136" spans="1:3">
      <c r="A1136" s="170" t="s">
        <v>3981</v>
      </c>
      <c r="B1136" s="255">
        <v>845</v>
      </c>
      <c r="C1136" t="s">
        <v>2715</v>
      </c>
    </row>
    <row r="1137" spans="1:3">
      <c r="A1137" s="170" t="s">
        <v>3981</v>
      </c>
      <c r="B1137" s="255">
        <v>847</v>
      </c>
      <c r="C1137" t="s">
        <v>2717</v>
      </c>
    </row>
    <row r="1138" spans="1:3">
      <c r="A1138" s="170" t="s">
        <v>3981</v>
      </c>
      <c r="B1138" s="255">
        <v>198</v>
      </c>
      <c r="C1138" t="s">
        <v>2092</v>
      </c>
    </row>
    <row r="1139" spans="1:3">
      <c r="A1139" s="170" t="s">
        <v>3981</v>
      </c>
      <c r="B1139" s="255">
        <v>199</v>
      </c>
      <c r="C1139" t="s">
        <v>2093</v>
      </c>
    </row>
    <row r="1140" spans="1:3">
      <c r="A1140" s="170" t="s">
        <v>3981</v>
      </c>
      <c r="B1140" s="255">
        <v>848</v>
      </c>
      <c r="C1140" t="s">
        <v>2718</v>
      </c>
    </row>
    <row r="1141" spans="1:3">
      <c r="A1141" s="170" t="s">
        <v>3981</v>
      </c>
      <c r="B1141" s="255">
        <v>849</v>
      </c>
      <c r="C1141" t="s">
        <v>2719</v>
      </c>
    </row>
    <row r="1142" spans="1:3">
      <c r="A1142" s="170" t="s">
        <v>3981</v>
      </c>
      <c r="B1142" s="255">
        <v>200</v>
      </c>
      <c r="C1142" t="s">
        <v>2094</v>
      </c>
    </row>
    <row r="1143" spans="1:3">
      <c r="A1143" s="170" t="s">
        <v>3981</v>
      </c>
      <c r="B1143" s="255">
        <v>201</v>
      </c>
      <c r="C1143" t="s">
        <v>2095</v>
      </c>
    </row>
    <row r="1144" spans="1:3">
      <c r="A1144" s="170" t="s">
        <v>3981</v>
      </c>
      <c r="B1144" s="255">
        <v>850</v>
      </c>
      <c r="C1144" t="s">
        <v>2720</v>
      </c>
    </row>
    <row r="1145" spans="1:3">
      <c r="A1145" s="170" t="s">
        <v>3981</v>
      </c>
      <c r="B1145" s="255" t="s">
        <v>1445</v>
      </c>
      <c r="C1145" t="s">
        <v>1446</v>
      </c>
    </row>
    <row r="1146" spans="1:3">
      <c r="A1146" s="170" t="s">
        <v>3981</v>
      </c>
      <c r="B1146" s="255" t="s">
        <v>1723</v>
      </c>
      <c r="C1146" t="s">
        <v>1724</v>
      </c>
    </row>
    <row r="1147" spans="1:3">
      <c r="A1147" s="170" t="s">
        <v>3981</v>
      </c>
      <c r="B1147" s="255">
        <v>851</v>
      </c>
      <c r="C1147" t="s">
        <v>2721</v>
      </c>
    </row>
    <row r="1148" spans="1:3">
      <c r="A1148" s="170" t="s">
        <v>3981</v>
      </c>
      <c r="B1148" s="255">
        <v>852</v>
      </c>
      <c r="C1148" t="s">
        <v>2722</v>
      </c>
    </row>
    <row r="1149" spans="1:3">
      <c r="A1149" s="170" t="s">
        <v>3981</v>
      </c>
      <c r="B1149" s="255">
        <v>853</v>
      </c>
      <c r="C1149" t="s">
        <v>2723</v>
      </c>
    </row>
    <row r="1150" spans="1:3">
      <c r="A1150" s="170" t="s">
        <v>3981</v>
      </c>
      <c r="B1150" s="255">
        <v>434</v>
      </c>
      <c r="C1150" t="s">
        <v>2311</v>
      </c>
    </row>
    <row r="1151" spans="1:3">
      <c r="A1151" s="170" t="s">
        <v>3981</v>
      </c>
      <c r="B1151" s="255">
        <v>854</v>
      </c>
      <c r="C1151" t="s">
        <v>2724</v>
      </c>
    </row>
    <row r="1152" spans="1:3">
      <c r="A1152" s="170" t="s">
        <v>3981</v>
      </c>
      <c r="B1152" s="255">
        <v>558</v>
      </c>
      <c r="C1152" t="s">
        <v>2433</v>
      </c>
    </row>
    <row r="1153" spans="1:3">
      <c r="A1153" s="170" t="s">
        <v>3981</v>
      </c>
      <c r="B1153" s="255" t="s">
        <v>1918</v>
      </c>
      <c r="C1153" t="s">
        <v>1919</v>
      </c>
    </row>
    <row r="1154" spans="1:3">
      <c r="A1154" s="170" t="s">
        <v>3981</v>
      </c>
      <c r="B1154" s="255" t="s">
        <v>1920</v>
      </c>
      <c r="C1154" t="s">
        <v>1921</v>
      </c>
    </row>
    <row r="1155" spans="1:3">
      <c r="A1155" s="170" t="s">
        <v>3981</v>
      </c>
      <c r="B1155" s="255">
        <v>855</v>
      </c>
      <c r="C1155" t="s">
        <v>2725</v>
      </c>
    </row>
    <row r="1156" spans="1:3">
      <c r="A1156" s="170" t="s">
        <v>3981</v>
      </c>
      <c r="B1156" s="255">
        <v>856</v>
      </c>
      <c r="C1156" t="s">
        <v>2726</v>
      </c>
    </row>
    <row r="1157" spans="1:3">
      <c r="A1157" s="170" t="s">
        <v>3981</v>
      </c>
      <c r="B1157" s="255" t="s">
        <v>1693</v>
      </c>
      <c r="C1157" t="s">
        <v>1694</v>
      </c>
    </row>
    <row r="1158" spans="1:3">
      <c r="A1158" s="170" t="s">
        <v>3981</v>
      </c>
      <c r="B1158" s="255" t="s">
        <v>3061</v>
      </c>
      <c r="C1158" t="s">
        <v>3062</v>
      </c>
    </row>
    <row r="1159" spans="1:3">
      <c r="A1159" s="170" t="s">
        <v>3981</v>
      </c>
      <c r="B1159" s="255" t="s">
        <v>3097</v>
      </c>
      <c r="C1159" t="s">
        <v>3098</v>
      </c>
    </row>
    <row r="1160" spans="1:3">
      <c r="A1160" s="170" t="s">
        <v>3981</v>
      </c>
      <c r="B1160" s="255" t="s">
        <v>3659</v>
      </c>
      <c r="C1160" t="s">
        <v>3660</v>
      </c>
    </row>
    <row r="1161" spans="1:3">
      <c r="A1161" s="170" t="s">
        <v>3981</v>
      </c>
      <c r="B1161" s="255" t="s">
        <v>1487</v>
      </c>
      <c r="C1161" t="s">
        <v>1488</v>
      </c>
    </row>
    <row r="1162" spans="1:3">
      <c r="A1162" s="170" t="s">
        <v>3981</v>
      </c>
      <c r="B1162" s="255">
        <v>783</v>
      </c>
      <c r="C1162" t="s">
        <v>2655</v>
      </c>
    </row>
    <row r="1163" spans="1:3">
      <c r="A1163" s="170" t="s">
        <v>3981</v>
      </c>
      <c r="B1163" s="255">
        <v>857</v>
      </c>
      <c r="C1163" t="s">
        <v>2727</v>
      </c>
    </row>
    <row r="1164" spans="1:3">
      <c r="A1164" s="170" t="s">
        <v>3981</v>
      </c>
      <c r="B1164" s="255" t="s">
        <v>3661</v>
      </c>
      <c r="C1164" t="s">
        <v>3662</v>
      </c>
    </row>
    <row r="1165" spans="1:3">
      <c r="A1165" s="170" t="s">
        <v>3981</v>
      </c>
      <c r="B1165" s="255" t="s">
        <v>3663</v>
      </c>
      <c r="C1165" t="s">
        <v>3664</v>
      </c>
    </row>
    <row r="1166" spans="1:3">
      <c r="A1166" s="170" t="s">
        <v>3981</v>
      </c>
      <c r="B1166" s="255">
        <v>858</v>
      </c>
      <c r="C1166" t="s">
        <v>2728</v>
      </c>
    </row>
    <row r="1167" spans="1:3">
      <c r="A1167" s="170" t="s">
        <v>3981</v>
      </c>
      <c r="B1167" s="255">
        <v>859</v>
      </c>
      <c r="C1167" t="s">
        <v>2729</v>
      </c>
    </row>
    <row r="1168" spans="1:3">
      <c r="A1168" s="170" t="s">
        <v>3981</v>
      </c>
      <c r="B1168" s="255" t="s">
        <v>1193</v>
      </c>
      <c r="C1168" t="s">
        <v>1194</v>
      </c>
    </row>
    <row r="1169" spans="1:3">
      <c r="A1169" s="170" t="s">
        <v>3981</v>
      </c>
      <c r="B1169" s="255" t="s">
        <v>3665</v>
      </c>
      <c r="C1169" t="s">
        <v>3666</v>
      </c>
    </row>
    <row r="1170" spans="1:3">
      <c r="A1170" s="170" t="s">
        <v>3981</v>
      </c>
      <c r="B1170" s="255" t="s">
        <v>1003</v>
      </c>
      <c r="C1170" t="s">
        <v>1004</v>
      </c>
    </row>
    <row r="1171" spans="1:3">
      <c r="A1171" s="170" t="s">
        <v>3981</v>
      </c>
      <c r="B1171" s="255">
        <v>860</v>
      </c>
      <c r="C1171" t="s">
        <v>2730</v>
      </c>
    </row>
    <row r="1172" spans="1:3">
      <c r="A1172" s="170" t="s">
        <v>3981</v>
      </c>
      <c r="B1172" s="255" t="s">
        <v>1001</v>
      </c>
      <c r="C1172" t="s">
        <v>1002</v>
      </c>
    </row>
    <row r="1173" spans="1:3">
      <c r="A1173" s="170" t="s">
        <v>3981</v>
      </c>
      <c r="B1173" s="255">
        <v>861</v>
      </c>
      <c r="C1173" t="s">
        <v>2731</v>
      </c>
    </row>
    <row r="1174" spans="1:3">
      <c r="A1174" s="170" t="s">
        <v>3981</v>
      </c>
      <c r="B1174" s="255">
        <v>435</v>
      </c>
      <c r="C1174" t="s">
        <v>2312</v>
      </c>
    </row>
    <row r="1175" spans="1:3">
      <c r="A1175" s="170" t="s">
        <v>3981</v>
      </c>
      <c r="B1175" s="255">
        <v>631</v>
      </c>
      <c r="C1175" t="s">
        <v>2506</v>
      </c>
    </row>
    <row r="1176" spans="1:3">
      <c r="A1176" s="170" t="s">
        <v>3981</v>
      </c>
      <c r="B1176" s="255" t="s">
        <v>1914</v>
      </c>
      <c r="C1176" t="s">
        <v>1915</v>
      </c>
    </row>
    <row r="1177" spans="1:3">
      <c r="A1177" s="170" t="s">
        <v>3981</v>
      </c>
      <c r="B1177" s="255" t="s">
        <v>1916</v>
      </c>
      <c r="C1177" t="s">
        <v>1917</v>
      </c>
    </row>
    <row r="1178" spans="1:3">
      <c r="A1178" s="170" t="s">
        <v>3981</v>
      </c>
      <c r="B1178" s="255">
        <v>862</v>
      </c>
      <c r="C1178" t="s">
        <v>2732</v>
      </c>
    </row>
    <row r="1179" spans="1:3">
      <c r="A1179" s="170" t="s">
        <v>3981</v>
      </c>
      <c r="B1179" s="255">
        <v>863</v>
      </c>
      <c r="C1179" t="s">
        <v>2733</v>
      </c>
    </row>
    <row r="1180" spans="1:3">
      <c r="A1180" s="170" t="s">
        <v>3981</v>
      </c>
      <c r="B1180" s="255" t="s">
        <v>1713</v>
      </c>
      <c r="C1180" t="s">
        <v>1714</v>
      </c>
    </row>
    <row r="1181" spans="1:3">
      <c r="A1181" s="170" t="s">
        <v>3981</v>
      </c>
      <c r="B1181" s="255">
        <v>864</v>
      </c>
      <c r="C1181" t="s">
        <v>2734</v>
      </c>
    </row>
    <row r="1182" spans="1:3">
      <c r="A1182" s="170" t="s">
        <v>3981</v>
      </c>
      <c r="B1182" s="255" t="s">
        <v>3183</v>
      </c>
      <c r="C1182" t="s">
        <v>3184</v>
      </c>
    </row>
    <row r="1183" spans="1:3">
      <c r="A1183" s="170" t="s">
        <v>3981</v>
      </c>
      <c r="B1183" s="255">
        <v>865</v>
      </c>
      <c r="C1183" t="s">
        <v>2735</v>
      </c>
    </row>
    <row r="1184" spans="1:3">
      <c r="A1184" s="170" t="s">
        <v>3981</v>
      </c>
      <c r="B1184" s="255" t="s">
        <v>3042</v>
      </c>
      <c r="C1184" t="s">
        <v>3043</v>
      </c>
    </row>
    <row r="1185" spans="1:3">
      <c r="A1185" s="170" t="s">
        <v>3981</v>
      </c>
      <c r="B1185" s="255">
        <v>202</v>
      </c>
      <c r="C1185" t="s">
        <v>2096</v>
      </c>
    </row>
    <row r="1186" spans="1:3">
      <c r="A1186" s="170" t="s">
        <v>3981</v>
      </c>
      <c r="B1186" s="255" t="s">
        <v>1695</v>
      </c>
      <c r="C1186" t="s">
        <v>1696</v>
      </c>
    </row>
    <row r="1187" spans="1:3">
      <c r="A1187" s="170" t="s">
        <v>3981</v>
      </c>
      <c r="B1187" s="255">
        <v>203</v>
      </c>
      <c r="C1187" t="s">
        <v>2097</v>
      </c>
    </row>
    <row r="1188" spans="1:3">
      <c r="A1188" s="170" t="s">
        <v>3981</v>
      </c>
      <c r="B1188" s="255">
        <v>571</v>
      </c>
      <c r="C1188" t="s">
        <v>2446</v>
      </c>
    </row>
    <row r="1189" spans="1:3">
      <c r="A1189" s="170" t="s">
        <v>3981</v>
      </c>
      <c r="B1189" s="255">
        <v>506</v>
      </c>
      <c r="C1189" t="s">
        <v>2382</v>
      </c>
    </row>
    <row r="1190" spans="1:3">
      <c r="A1190" s="170" t="s">
        <v>3981</v>
      </c>
      <c r="B1190" s="255" t="s">
        <v>1717</v>
      </c>
      <c r="C1190" t="s">
        <v>1718</v>
      </c>
    </row>
    <row r="1191" spans="1:3">
      <c r="A1191" s="170" t="s">
        <v>3981</v>
      </c>
      <c r="B1191" s="255" t="s">
        <v>1697</v>
      </c>
      <c r="C1191" t="s">
        <v>1698</v>
      </c>
    </row>
    <row r="1192" spans="1:3">
      <c r="A1192" s="170" t="s">
        <v>3981</v>
      </c>
      <c r="B1192" s="255" t="s">
        <v>1699</v>
      </c>
      <c r="C1192" t="s">
        <v>1700</v>
      </c>
    </row>
    <row r="1193" spans="1:3">
      <c r="A1193" s="170" t="s">
        <v>3981</v>
      </c>
      <c r="B1193" s="255" t="s">
        <v>1701</v>
      </c>
      <c r="C1193" t="s">
        <v>1702</v>
      </c>
    </row>
    <row r="1194" spans="1:3">
      <c r="A1194" s="170" t="s">
        <v>3981</v>
      </c>
      <c r="B1194" s="255">
        <v>204</v>
      </c>
      <c r="C1194" t="s">
        <v>2098</v>
      </c>
    </row>
    <row r="1195" spans="1:3">
      <c r="A1195" s="170" t="s">
        <v>3981</v>
      </c>
      <c r="B1195" s="255">
        <v>507</v>
      </c>
      <c r="C1195" t="s">
        <v>2383</v>
      </c>
    </row>
    <row r="1196" spans="1:3">
      <c r="A1196" s="170" t="s">
        <v>3981</v>
      </c>
      <c r="B1196" s="255" t="s">
        <v>3667</v>
      </c>
      <c r="C1196" t="s">
        <v>3668</v>
      </c>
    </row>
    <row r="1197" spans="1:3">
      <c r="A1197" s="170" t="s">
        <v>3981</v>
      </c>
      <c r="B1197" s="255" t="s">
        <v>1703</v>
      </c>
      <c r="C1197" t="s">
        <v>1704</v>
      </c>
    </row>
    <row r="1198" spans="1:3">
      <c r="A1198" s="170" t="s">
        <v>3981</v>
      </c>
      <c r="B1198" s="255" t="s">
        <v>1303</v>
      </c>
      <c r="C1198" t="s">
        <v>1304</v>
      </c>
    </row>
    <row r="1199" spans="1:3">
      <c r="A1199" s="170" t="s">
        <v>3981</v>
      </c>
      <c r="B1199" s="255">
        <v>205</v>
      </c>
      <c r="C1199" t="s">
        <v>2099</v>
      </c>
    </row>
    <row r="1200" spans="1:3">
      <c r="A1200" s="170" t="s">
        <v>3981</v>
      </c>
      <c r="B1200" s="255">
        <v>866</v>
      </c>
      <c r="C1200" t="s">
        <v>2736</v>
      </c>
    </row>
    <row r="1201" spans="1:3">
      <c r="A1201" s="170" t="s">
        <v>3981</v>
      </c>
      <c r="B1201" s="255">
        <v>206</v>
      </c>
      <c r="C1201" t="s">
        <v>2100</v>
      </c>
    </row>
    <row r="1202" spans="1:3">
      <c r="A1202" s="170" t="s">
        <v>3981</v>
      </c>
      <c r="B1202" s="255">
        <v>207</v>
      </c>
      <c r="C1202" t="s">
        <v>2101</v>
      </c>
    </row>
    <row r="1203" spans="1:3">
      <c r="A1203" s="170" t="s">
        <v>3981</v>
      </c>
      <c r="B1203" s="255" t="s">
        <v>1705</v>
      </c>
      <c r="C1203" t="s">
        <v>1706</v>
      </c>
    </row>
    <row r="1204" spans="1:3">
      <c r="A1204" s="170" t="s">
        <v>3981</v>
      </c>
      <c r="B1204" s="255" t="s">
        <v>1089</v>
      </c>
      <c r="C1204" t="s">
        <v>1090</v>
      </c>
    </row>
    <row r="1205" spans="1:3">
      <c r="A1205" s="170" t="s">
        <v>3981</v>
      </c>
      <c r="B1205" s="255" t="s">
        <v>1707</v>
      </c>
      <c r="C1205" t="s">
        <v>1708</v>
      </c>
    </row>
    <row r="1206" spans="1:3">
      <c r="A1206" s="170" t="s">
        <v>3981</v>
      </c>
      <c r="B1206" s="255">
        <v>208</v>
      </c>
      <c r="C1206" t="s">
        <v>2102</v>
      </c>
    </row>
    <row r="1207" spans="1:3">
      <c r="A1207" s="170" t="s">
        <v>3981</v>
      </c>
      <c r="B1207" s="255" t="s">
        <v>939</v>
      </c>
      <c r="C1207" t="s">
        <v>940</v>
      </c>
    </row>
    <row r="1208" spans="1:3">
      <c r="A1208" s="170" t="s">
        <v>3981</v>
      </c>
      <c r="B1208" s="255">
        <v>209</v>
      </c>
      <c r="C1208" t="s">
        <v>2103</v>
      </c>
    </row>
    <row r="1209" spans="1:3">
      <c r="A1209" s="170" t="s">
        <v>3981</v>
      </c>
      <c r="B1209" s="255">
        <v>867</v>
      </c>
      <c r="C1209" t="s">
        <v>2737</v>
      </c>
    </row>
    <row r="1210" spans="1:3">
      <c r="A1210" s="170" t="s">
        <v>3981</v>
      </c>
      <c r="B1210" s="255" t="s">
        <v>1489</v>
      </c>
      <c r="C1210" t="s">
        <v>1490</v>
      </c>
    </row>
    <row r="1211" spans="1:3">
      <c r="A1211" s="170" t="s">
        <v>3981</v>
      </c>
      <c r="B1211" s="255" t="s">
        <v>1709</v>
      </c>
      <c r="C1211" t="s">
        <v>1710</v>
      </c>
    </row>
    <row r="1212" spans="1:3">
      <c r="A1212" s="170" t="s">
        <v>3981</v>
      </c>
      <c r="B1212" s="255" t="s">
        <v>3669</v>
      </c>
      <c r="C1212" t="s">
        <v>3670</v>
      </c>
    </row>
    <row r="1213" spans="1:3">
      <c r="A1213" s="170" t="s">
        <v>3981</v>
      </c>
      <c r="B1213" s="255" t="s">
        <v>1091</v>
      </c>
      <c r="C1213" t="s">
        <v>1092</v>
      </c>
    </row>
    <row r="1214" spans="1:3">
      <c r="A1214" s="170" t="s">
        <v>3981</v>
      </c>
      <c r="B1214" s="255" t="s">
        <v>1145</v>
      </c>
      <c r="C1214" t="s">
        <v>1146</v>
      </c>
    </row>
    <row r="1215" spans="1:3">
      <c r="A1215" s="170" t="s">
        <v>3981</v>
      </c>
      <c r="B1215" s="255" t="s">
        <v>1327</v>
      </c>
      <c r="C1215" t="s">
        <v>1328</v>
      </c>
    </row>
    <row r="1216" spans="1:3">
      <c r="A1216" s="170" t="s">
        <v>3981</v>
      </c>
      <c r="B1216" s="255">
        <v>868</v>
      </c>
      <c r="C1216" t="s">
        <v>2738</v>
      </c>
    </row>
    <row r="1217" spans="1:3">
      <c r="A1217" s="170" t="s">
        <v>3981</v>
      </c>
      <c r="B1217" s="255">
        <v>210</v>
      </c>
      <c r="C1217" t="s">
        <v>2104</v>
      </c>
    </row>
    <row r="1218" spans="1:3">
      <c r="A1218" s="170" t="s">
        <v>3981</v>
      </c>
      <c r="B1218" s="255" t="s">
        <v>923</v>
      </c>
      <c r="C1218" t="s">
        <v>924</v>
      </c>
    </row>
    <row r="1219" spans="1:3">
      <c r="A1219" s="170" t="s">
        <v>3981</v>
      </c>
      <c r="B1219" s="255">
        <v>211</v>
      </c>
      <c r="C1219" t="s">
        <v>2105</v>
      </c>
    </row>
    <row r="1220" spans="1:3">
      <c r="A1220" s="170" t="s">
        <v>3981</v>
      </c>
      <c r="B1220" s="255" t="s">
        <v>2980</v>
      </c>
      <c r="C1220" t="s">
        <v>155</v>
      </c>
    </row>
    <row r="1221" spans="1:3">
      <c r="A1221" s="170" t="s">
        <v>3981</v>
      </c>
      <c r="B1221" s="255">
        <v>869</v>
      </c>
      <c r="C1221" t="s">
        <v>2739</v>
      </c>
    </row>
    <row r="1222" spans="1:3">
      <c r="A1222" s="170" t="s">
        <v>3981</v>
      </c>
      <c r="B1222" s="255" t="s">
        <v>3671</v>
      </c>
      <c r="C1222" t="s">
        <v>3672</v>
      </c>
    </row>
    <row r="1223" spans="1:3">
      <c r="A1223" s="170" t="s">
        <v>3981</v>
      </c>
      <c r="B1223" s="255">
        <v>754</v>
      </c>
      <c r="C1223" t="s">
        <v>2626</v>
      </c>
    </row>
    <row r="1224" spans="1:3">
      <c r="A1224" s="170" t="s">
        <v>3981</v>
      </c>
      <c r="B1224" s="255">
        <v>806</v>
      </c>
      <c r="C1224" t="s">
        <v>2678</v>
      </c>
    </row>
    <row r="1225" spans="1:3">
      <c r="A1225" s="170" t="s">
        <v>3981</v>
      </c>
      <c r="B1225" s="255" t="s">
        <v>1719</v>
      </c>
      <c r="C1225" t="s">
        <v>1720</v>
      </c>
    </row>
    <row r="1226" spans="1:3">
      <c r="A1226" s="170" t="s">
        <v>3981</v>
      </c>
      <c r="B1226" s="255" t="s">
        <v>1447</v>
      </c>
      <c r="C1226" t="s">
        <v>1448</v>
      </c>
    </row>
    <row r="1227" spans="1:3">
      <c r="A1227" s="170" t="s">
        <v>3981</v>
      </c>
      <c r="B1227" s="255">
        <v>873</v>
      </c>
      <c r="C1227" t="s">
        <v>2743</v>
      </c>
    </row>
    <row r="1228" spans="1:3">
      <c r="A1228" s="170" t="s">
        <v>3981</v>
      </c>
      <c r="B1228" s="255">
        <v>807</v>
      </c>
      <c r="C1228" t="s">
        <v>2679</v>
      </c>
    </row>
    <row r="1229" spans="1:3">
      <c r="A1229" s="170" t="s">
        <v>3981</v>
      </c>
      <c r="B1229" s="255">
        <v>212</v>
      </c>
      <c r="C1229" t="s">
        <v>2106</v>
      </c>
    </row>
    <row r="1230" spans="1:3">
      <c r="A1230" s="170" t="s">
        <v>3981</v>
      </c>
      <c r="B1230" s="255">
        <v>808</v>
      </c>
      <c r="C1230" t="s">
        <v>2680</v>
      </c>
    </row>
    <row r="1231" spans="1:3">
      <c r="A1231" s="170" t="s">
        <v>3981</v>
      </c>
      <c r="B1231" s="255">
        <v>213</v>
      </c>
      <c r="C1231" t="s">
        <v>2107</v>
      </c>
    </row>
    <row r="1232" spans="1:3">
      <c r="A1232" s="170" t="s">
        <v>3981</v>
      </c>
      <c r="B1232" s="255">
        <v>809</v>
      </c>
      <c r="C1232" t="s">
        <v>2681</v>
      </c>
    </row>
    <row r="1233" spans="1:3">
      <c r="A1233" s="170" t="s">
        <v>3981</v>
      </c>
      <c r="B1233" s="255">
        <v>214</v>
      </c>
      <c r="C1233" t="s">
        <v>2108</v>
      </c>
    </row>
    <row r="1234" spans="1:3">
      <c r="A1234" s="170" t="s">
        <v>3981</v>
      </c>
      <c r="B1234" s="255">
        <v>810</v>
      </c>
      <c r="C1234" t="s">
        <v>2682</v>
      </c>
    </row>
    <row r="1235" spans="1:3">
      <c r="A1235" s="170" t="s">
        <v>3981</v>
      </c>
      <c r="B1235" s="255">
        <v>215</v>
      </c>
      <c r="C1235" t="s">
        <v>2109</v>
      </c>
    </row>
    <row r="1236" spans="1:3">
      <c r="A1236" s="170" t="s">
        <v>3981</v>
      </c>
      <c r="B1236" s="255" t="s">
        <v>3673</v>
      </c>
      <c r="C1236" t="s">
        <v>3674</v>
      </c>
    </row>
    <row r="1237" spans="1:3">
      <c r="A1237" s="170" t="s">
        <v>3981</v>
      </c>
      <c r="B1237" s="255">
        <v>811</v>
      </c>
      <c r="C1237" t="s">
        <v>2683</v>
      </c>
    </row>
    <row r="1238" spans="1:3">
      <c r="A1238" s="170" t="s">
        <v>3981</v>
      </c>
      <c r="B1238" s="255" t="s">
        <v>1711</v>
      </c>
      <c r="C1238" t="s">
        <v>1712</v>
      </c>
    </row>
    <row r="1239" spans="1:3">
      <c r="A1239" s="170" t="s">
        <v>3981</v>
      </c>
      <c r="B1239" s="255" t="s">
        <v>3675</v>
      </c>
      <c r="C1239" t="s">
        <v>3676</v>
      </c>
    </row>
    <row r="1240" spans="1:3">
      <c r="A1240" s="170" t="s">
        <v>3981</v>
      </c>
      <c r="B1240" s="255">
        <v>812</v>
      </c>
      <c r="C1240" t="s">
        <v>2684</v>
      </c>
    </row>
    <row r="1241" spans="1:3">
      <c r="A1241" s="170" t="s">
        <v>3981</v>
      </c>
      <c r="B1241" s="255">
        <v>813</v>
      </c>
      <c r="C1241" t="s">
        <v>2685</v>
      </c>
    </row>
    <row r="1242" spans="1:3">
      <c r="A1242" s="170" t="s">
        <v>3981</v>
      </c>
      <c r="B1242" s="255">
        <v>814</v>
      </c>
      <c r="C1242" t="s">
        <v>2686</v>
      </c>
    </row>
    <row r="1243" spans="1:3">
      <c r="A1243" s="170" t="s">
        <v>3981</v>
      </c>
      <c r="B1243" s="255">
        <v>436</v>
      </c>
      <c r="C1243" t="s">
        <v>2313</v>
      </c>
    </row>
    <row r="1244" spans="1:3">
      <c r="A1244" s="170" t="s">
        <v>3981</v>
      </c>
      <c r="B1244" s="255" t="s">
        <v>3677</v>
      </c>
      <c r="C1244" t="s">
        <v>3678</v>
      </c>
    </row>
    <row r="1245" spans="1:3">
      <c r="A1245" s="170" t="s">
        <v>3981</v>
      </c>
      <c r="B1245" s="255">
        <v>508</v>
      </c>
      <c r="C1245" t="s">
        <v>2384</v>
      </c>
    </row>
    <row r="1246" spans="1:3">
      <c r="A1246" s="170" t="s">
        <v>3981</v>
      </c>
      <c r="B1246" s="255">
        <v>815</v>
      </c>
      <c r="C1246" t="s">
        <v>2687</v>
      </c>
    </row>
    <row r="1247" spans="1:3">
      <c r="A1247" s="170" t="s">
        <v>3981</v>
      </c>
      <c r="B1247" s="255">
        <v>816</v>
      </c>
      <c r="C1247" t="s">
        <v>2688</v>
      </c>
    </row>
    <row r="1248" spans="1:3">
      <c r="A1248" s="170" t="s">
        <v>3981</v>
      </c>
      <c r="B1248" s="255" t="s">
        <v>3679</v>
      </c>
      <c r="C1248" t="s">
        <v>3680</v>
      </c>
    </row>
    <row r="1249" spans="1:3">
      <c r="A1249" s="170" t="s">
        <v>3981</v>
      </c>
      <c r="B1249" s="255" t="s">
        <v>1715</v>
      </c>
      <c r="C1249" t="s">
        <v>1716</v>
      </c>
    </row>
    <row r="1250" spans="1:3">
      <c r="A1250" s="170" t="s">
        <v>3981</v>
      </c>
      <c r="B1250" s="255" t="s">
        <v>3681</v>
      </c>
      <c r="C1250" t="s">
        <v>3682</v>
      </c>
    </row>
    <row r="1251" spans="1:3">
      <c r="A1251" s="170" t="s">
        <v>3981</v>
      </c>
      <c r="B1251" s="255" t="s">
        <v>3267</v>
      </c>
      <c r="C1251" t="s">
        <v>3268</v>
      </c>
    </row>
    <row r="1252" spans="1:3">
      <c r="A1252" s="170" t="s">
        <v>3981</v>
      </c>
      <c r="B1252" s="255" t="s">
        <v>3200</v>
      </c>
      <c r="C1252" t="s">
        <v>3201</v>
      </c>
    </row>
    <row r="1253" spans="1:3">
      <c r="A1253" s="170" t="s">
        <v>3981</v>
      </c>
      <c r="B1253" s="255" t="s">
        <v>3038</v>
      </c>
      <c r="C1253" t="s">
        <v>3039</v>
      </c>
    </row>
    <row r="1254" spans="1:3">
      <c r="A1254" s="170" t="s">
        <v>3981</v>
      </c>
      <c r="B1254" s="255" t="s">
        <v>1733</v>
      </c>
      <c r="C1254" t="s">
        <v>1734</v>
      </c>
    </row>
    <row r="1255" spans="1:3">
      <c r="A1255" s="170" t="s">
        <v>3981</v>
      </c>
      <c r="B1255" s="255" t="s">
        <v>3683</v>
      </c>
      <c r="C1255" t="s">
        <v>3684</v>
      </c>
    </row>
    <row r="1256" spans="1:3">
      <c r="A1256" s="170" t="s">
        <v>3981</v>
      </c>
      <c r="B1256" s="255" t="s">
        <v>1273</v>
      </c>
      <c r="C1256" t="s">
        <v>1274</v>
      </c>
    </row>
    <row r="1257" spans="1:3">
      <c r="A1257" s="170" t="s">
        <v>3981</v>
      </c>
      <c r="B1257" s="255">
        <v>216</v>
      </c>
      <c r="C1257" t="s">
        <v>2110</v>
      </c>
    </row>
    <row r="1258" spans="1:3">
      <c r="A1258" s="170" t="s">
        <v>3981</v>
      </c>
      <c r="B1258" s="255" t="s">
        <v>3034</v>
      </c>
      <c r="C1258" t="s">
        <v>3035</v>
      </c>
    </row>
    <row r="1259" spans="1:3">
      <c r="A1259" s="170" t="s">
        <v>3981</v>
      </c>
      <c r="B1259" s="255" t="s">
        <v>3185</v>
      </c>
      <c r="C1259" t="s">
        <v>3186</v>
      </c>
    </row>
    <row r="1260" spans="1:3">
      <c r="A1260" s="170" t="s">
        <v>3981</v>
      </c>
      <c r="B1260" s="255" t="s">
        <v>3000</v>
      </c>
      <c r="C1260" t="s">
        <v>3001</v>
      </c>
    </row>
    <row r="1261" spans="1:3">
      <c r="A1261" s="170" t="s">
        <v>3981</v>
      </c>
      <c r="B1261" s="255">
        <v>217</v>
      </c>
      <c r="C1261" t="s">
        <v>2111</v>
      </c>
    </row>
    <row r="1262" spans="1:3">
      <c r="A1262" s="170" t="s">
        <v>3981</v>
      </c>
      <c r="B1262" s="255" t="s">
        <v>1739</v>
      </c>
      <c r="C1262" t="s">
        <v>1740</v>
      </c>
    </row>
    <row r="1263" spans="1:3">
      <c r="A1263" s="170" t="s">
        <v>3981</v>
      </c>
      <c r="B1263" s="255" t="s">
        <v>3685</v>
      </c>
      <c r="C1263" t="s">
        <v>3686</v>
      </c>
    </row>
    <row r="1264" spans="1:3">
      <c r="A1264" s="170" t="s">
        <v>3981</v>
      </c>
      <c r="B1264" s="255" t="s">
        <v>3141</v>
      </c>
      <c r="C1264" t="s">
        <v>3142</v>
      </c>
    </row>
    <row r="1265" spans="1:3">
      <c r="A1265" s="170" t="s">
        <v>3981</v>
      </c>
      <c r="B1265" s="255">
        <v>878</v>
      </c>
      <c r="C1265" t="s">
        <v>2748</v>
      </c>
    </row>
    <row r="1266" spans="1:3">
      <c r="A1266" s="170" t="s">
        <v>3981</v>
      </c>
      <c r="B1266" s="255">
        <v>218</v>
      </c>
      <c r="C1266" t="s">
        <v>2112</v>
      </c>
    </row>
    <row r="1267" spans="1:3">
      <c r="A1267" s="170" t="s">
        <v>3981</v>
      </c>
      <c r="B1267" s="255">
        <v>219</v>
      </c>
      <c r="C1267" t="s">
        <v>2113</v>
      </c>
    </row>
    <row r="1268" spans="1:3">
      <c r="A1268" s="170" t="s">
        <v>3981</v>
      </c>
      <c r="B1268" s="255" t="s">
        <v>3687</v>
      </c>
      <c r="C1268" t="s">
        <v>3688</v>
      </c>
    </row>
    <row r="1269" spans="1:3">
      <c r="A1269" s="170" t="s">
        <v>3981</v>
      </c>
      <c r="B1269" s="255" t="s">
        <v>3689</v>
      </c>
      <c r="C1269" t="s">
        <v>3690</v>
      </c>
    </row>
    <row r="1270" spans="1:3">
      <c r="A1270" s="170" t="s">
        <v>3981</v>
      </c>
      <c r="B1270" s="255" t="s">
        <v>3691</v>
      </c>
      <c r="C1270" t="s">
        <v>3692</v>
      </c>
    </row>
    <row r="1271" spans="1:3">
      <c r="A1271" s="170" t="s">
        <v>3981</v>
      </c>
      <c r="B1271" s="255">
        <v>220</v>
      </c>
      <c r="C1271" t="s">
        <v>3278</v>
      </c>
    </row>
    <row r="1272" spans="1:3">
      <c r="A1272" s="170" t="s">
        <v>3981</v>
      </c>
      <c r="B1272" s="255">
        <v>221</v>
      </c>
      <c r="C1272" t="s">
        <v>2114</v>
      </c>
    </row>
    <row r="1273" spans="1:3">
      <c r="A1273" s="170" t="s">
        <v>3981</v>
      </c>
      <c r="B1273" s="255">
        <v>222</v>
      </c>
      <c r="C1273" t="s">
        <v>2115</v>
      </c>
    </row>
    <row r="1274" spans="1:3">
      <c r="A1274" s="170" t="s">
        <v>3981</v>
      </c>
      <c r="B1274" s="255" t="s">
        <v>1735</v>
      </c>
      <c r="C1274" t="s">
        <v>1736</v>
      </c>
    </row>
    <row r="1275" spans="1:3">
      <c r="A1275" s="170" t="s">
        <v>3981</v>
      </c>
      <c r="B1275" s="255" t="s">
        <v>1725</v>
      </c>
      <c r="C1275" t="s">
        <v>1726</v>
      </c>
    </row>
    <row r="1276" spans="1:3">
      <c r="A1276" s="170" t="s">
        <v>3981</v>
      </c>
      <c r="B1276" s="255" t="s">
        <v>3693</v>
      </c>
      <c r="C1276" t="s">
        <v>3694</v>
      </c>
    </row>
    <row r="1277" spans="1:3">
      <c r="A1277" s="170" t="s">
        <v>3981</v>
      </c>
      <c r="B1277" s="255">
        <v>437</v>
      </c>
      <c r="C1277" t="s">
        <v>2314</v>
      </c>
    </row>
    <row r="1278" spans="1:3">
      <c r="A1278" s="170" t="s">
        <v>3981</v>
      </c>
      <c r="B1278" s="255" t="s">
        <v>1737</v>
      </c>
      <c r="C1278" t="s">
        <v>1738</v>
      </c>
    </row>
    <row r="1279" spans="1:3">
      <c r="A1279" s="170" t="s">
        <v>3981</v>
      </c>
      <c r="B1279" s="255">
        <v>879</v>
      </c>
      <c r="C1279" t="s">
        <v>2749</v>
      </c>
    </row>
    <row r="1280" spans="1:3">
      <c r="A1280" s="170" t="s">
        <v>3981</v>
      </c>
      <c r="B1280" s="255" t="s">
        <v>1731</v>
      </c>
      <c r="C1280" t="s">
        <v>1732</v>
      </c>
    </row>
    <row r="1281" spans="1:3">
      <c r="A1281" s="170" t="s">
        <v>3981</v>
      </c>
      <c r="B1281" s="255">
        <v>533</v>
      </c>
      <c r="C1281" t="s">
        <v>2408</v>
      </c>
    </row>
    <row r="1282" spans="1:3">
      <c r="A1282" s="170" t="s">
        <v>3981</v>
      </c>
      <c r="B1282" s="255">
        <v>880</v>
      </c>
      <c r="C1282" t="s">
        <v>2750</v>
      </c>
    </row>
    <row r="1283" spans="1:3">
      <c r="A1283" s="170" t="s">
        <v>3981</v>
      </c>
      <c r="B1283" s="255">
        <v>572</v>
      </c>
      <c r="C1283" t="s">
        <v>2447</v>
      </c>
    </row>
    <row r="1284" spans="1:3">
      <c r="A1284" s="170" t="s">
        <v>3981</v>
      </c>
      <c r="B1284" s="255" t="s">
        <v>3695</v>
      </c>
      <c r="C1284" t="s">
        <v>3696</v>
      </c>
    </row>
    <row r="1285" spans="1:3">
      <c r="A1285" s="170" t="s">
        <v>3981</v>
      </c>
      <c r="B1285" s="255" t="s">
        <v>1409</v>
      </c>
      <c r="C1285" t="s">
        <v>1410</v>
      </c>
    </row>
    <row r="1286" spans="1:3">
      <c r="A1286" s="170" t="s">
        <v>3981</v>
      </c>
      <c r="B1286" s="255">
        <v>755</v>
      </c>
      <c r="C1286" t="s">
        <v>2627</v>
      </c>
    </row>
    <row r="1287" spans="1:3">
      <c r="A1287" s="170" t="s">
        <v>3981</v>
      </c>
      <c r="B1287" s="255" t="s">
        <v>3697</v>
      </c>
      <c r="C1287" t="s">
        <v>3698</v>
      </c>
    </row>
    <row r="1288" spans="1:3">
      <c r="A1288" s="170" t="s">
        <v>3981</v>
      </c>
      <c r="B1288" s="255" t="s">
        <v>1237</v>
      </c>
      <c r="C1288" t="s">
        <v>1238</v>
      </c>
    </row>
    <row r="1289" spans="1:3">
      <c r="A1289" s="170" t="s">
        <v>3981</v>
      </c>
      <c r="B1289" s="255" t="s">
        <v>1385</v>
      </c>
      <c r="C1289" t="s">
        <v>1386</v>
      </c>
    </row>
    <row r="1290" spans="1:3">
      <c r="A1290" s="170" t="s">
        <v>3981</v>
      </c>
      <c r="B1290" s="255">
        <v>223</v>
      </c>
      <c r="C1290" t="s">
        <v>2116</v>
      </c>
    </row>
    <row r="1291" spans="1:3">
      <c r="A1291" s="170" t="s">
        <v>3981</v>
      </c>
      <c r="B1291" s="255" t="s">
        <v>785</v>
      </c>
      <c r="C1291" t="s">
        <v>786</v>
      </c>
    </row>
    <row r="1292" spans="1:3">
      <c r="A1292" s="170" t="s">
        <v>3981</v>
      </c>
      <c r="B1292" s="255">
        <v>224</v>
      </c>
      <c r="C1292" t="s">
        <v>2117</v>
      </c>
    </row>
    <row r="1293" spans="1:3">
      <c r="A1293" s="170" t="s">
        <v>3981</v>
      </c>
      <c r="B1293" s="255">
        <v>881</v>
      </c>
      <c r="C1293" t="s">
        <v>2751</v>
      </c>
    </row>
    <row r="1294" spans="1:3">
      <c r="A1294" s="170" t="s">
        <v>3981</v>
      </c>
      <c r="B1294" s="255">
        <v>882</v>
      </c>
      <c r="C1294" t="s">
        <v>2752</v>
      </c>
    </row>
    <row r="1295" spans="1:3">
      <c r="A1295" s="170" t="s">
        <v>3981</v>
      </c>
      <c r="B1295" s="255">
        <v>225</v>
      </c>
      <c r="C1295" t="s">
        <v>2118</v>
      </c>
    </row>
    <row r="1296" spans="1:3">
      <c r="A1296" s="170" t="s">
        <v>3981</v>
      </c>
      <c r="B1296" s="255" t="s">
        <v>3169</v>
      </c>
      <c r="C1296" t="s">
        <v>3170</v>
      </c>
    </row>
    <row r="1297" spans="1:3">
      <c r="A1297" s="170" t="s">
        <v>3981</v>
      </c>
      <c r="B1297" s="255">
        <v>883</v>
      </c>
      <c r="C1297" t="s">
        <v>2753</v>
      </c>
    </row>
    <row r="1298" spans="1:3">
      <c r="A1298" s="170" t="s">
        <v>3981</v>
      </c>
      <c r="B1298" s="255">
        <v>534</v>
      </c>
      <c r="C1298" t="s">
        <v>2409</v>
      </c>
    </row>
    <row r="1299" spans="1:3">
      <c r="A1299" s="170" t="s">
        <v>3981</v>
      </c>
      <c r="B1299" s="255">
        <v>884</v>
      </c>
      <c r="C1299" t="s">
        <v>2754</v>
      </c>
    </row>
    <row r="1300" spans="1:3">
      <c r="A1300" s="170" t="s">
        <v>3981</v>
      </c>
      <c r="B1300" s="255">
        <v>885</v>
      </c>
      <c r="C1300" t="s">
        <v>2755</v>
      </c>
    </row>
    <row r="1301" spans="1:3">
      <c r="A1301" s="170" t="s">
        <v>3981</v>
      </c>
      <c r="B1301" s="255" t="s">
        <v>3699</v>
      </c>
      <c r="C1301" t="s">
        <v>3700</v>
      </c>
    </row>
    <row r="1302" spans="1:3">
      <c r="A1302" s="170" t="s">
        <v>3981</v>
      </c>
      <c r="B1302" s="255">
        <v>226</v>
      </c>
      <c r="C1302" t="s">
        <v>2119</v>
      </c>
    </row>
    <row r="1303" spans="1:3">
      <c r="A1303" s="170" t="s">
        <v>3981</v>
      </c>
      <c r="B1303" s="255">
        <v>438</v>
      </c>
      <c r="C1303" t="s">
        <v>2315</v>
      </c>
    </row>
    <row r="1304" spans="1:3">
      <c r="A1304" s="170" t="s">
        <v>3981</v>
      </c>
      <c r="B1304" s="255" t="s">
        <v>3701</v>
      </c>
      <c r="C1304" t="s">
        <v>3702</v>
      </c>
    </row>
    <row r="1305" spans="1:3">
      <c r="A1305" s="170" t="s">
        <v>3981</v>
      </c>
      <c r="B1305" s="255">
        <v>573</v>
      </c>
      <c r="C1305" t="s">
        <v>2448</v>
      </c>
    </row>
    <row r="1306" spans="1:3">
      <c r="A1306" s="170" t="s">
        <v>3981</v>
      </c>
      <c r="B1306" s="255">
        <v>886</v>
      </c>
      <c r="C1306" t="s">
        <v>2756</v>
      </c>
    </row>
    <row r="1307" spans="1:3">
      <c r="A1307" s="170" t="s">
        <v>3981</v>
      </c>
      <c r="B1307" s="255">
        <v>380</v>
      </c>
      <c r="C1307" t="s">
        <v>2258</v>
      </c>
    </row>
    <row r="1308" spans="1:3">
      <c r="A1308" s="170" t="s">
        <v>3981</v>
      </c>
      <c r="B1308" s="255">
        <v>535</v>
      </c>
      <c r="C1308" t="s">
        <v>2410</v>
      </c>
    </row>
    <row r="1309" spans="1:3">
      <c r="A1309" s="170" t="s">
        <v>3981</v>
      </c>
      <c r="B1309" s="255" t="s">
        <v>1741</v>
      </c>
      <c r="C1309" t="s">
        <v>1742</v>
      </c>
    </row>
    <row r="1310" spans="1:3">
      <c r="A1310" s="170" t="s">
        <v>3981</v>
      </c>
      <c r="B1310" s="255" t="s">
        <v>941</v>
      </c>
      <c r="C1310" t="s">
        <v>942</v>
      </c>
    </row>
    <row r="1311" spans="1:3">
      <c r="A1311" s="170" t="s">
        <v>3981</v>
      </c>
      <c r="B1311" s="255" t="s">
        <v>3703</v>
      </c>
      <c r="C1311" t="s">
        <v>3704</v>
      </c>
    </row>
    <row r="1312" spans="1:3">
      <c r="A1312" s="170" t="s">
        <v>3981</v>
      </c>
      <c r="B1312" s="255">
        <v>887</v>
      </c>
      <c r="C1312" t="s">
        <v>2757</v>
      </c>
    </row>
    <row r="1313" spans="1:3">
      <c r="A1313" s="170" t="s">
        <v>3981</v>
      </c>
      <c r="B1313" s="255">
        <v>888</v>
      </c>
      <c r="C1313" t="s">
        <v>2758</v>
      </c>
    </row>
    <row r="1314" spans="1:3">
      <c r="A1314" s="170" t="s">
        <v>3981</v>
      </c>
      <c r="B1314" s="255" t="s">
        <v>3705</v>
      </c>
      <c r="C1314" t="s">
        <v>3706</v>
      </c>
    </row>
    <row r="1315" spans="1:3">
      <c r="A1315" s="170" t="s">
        <v>3981</v>
      </c>
      <c r="B1315" s="255">
        <v>227</v>
      </c>
      <c r="C1315" t="s">
        <v>2120</v>
      </c>
    </row>
    <row r="1316" spans="1:3">
      <c r="A1316" s="170" t="s">
        <v>3981</v>
      </c>
      <c r="B1316" s="255">
        <v>889</v>
      </c>
      <c r="C1316" t="s">
        <v>2759</v>
      </c>
    </row>
    <row r="1317" spans="1:3">
      <c r="A1317" s="170" t="s">
        <v>3981</v>
      </c>
      <c r="B1317" s="255" t="s">
        <v>1291</v>
      </c>
      <c r="C1317" t="s">
        <v>1292</v>
      </c>
    </row>
    <row r="1318" spans="1:3">
      <c r="A1318" s="170" t="s">
        <v>3981</v>
      </c>
      <c r="B1318" s="255">
        <v>890</v>
      </c>
      <c r="C1318" t="s">
        <v>2760</v>
      </c>
    </row>
    <row r="1319" spans="1:3">
      <c r="A1319" s="170" t="s">
        <v>3981</v>
      </c>
      <c r="B1319" s="255">
        <v>756</v>
      </c>
      <c r="C1319" t="s">
        <v>2628</v>
      </c>
    </row>
    <row r="1320" spans="1:3">
      <c r="A1320" s="170" t="s">
        <v>3981</v>
      </c>
      <c r="B1320" s="255" t="s">
        <v>1743</v>
      </c>
      <c r="C1320" t="s">
        <v>1744</v>
      </c>
    </row>
    <row r="1321" spans="1:3">
      <c r="A1321" s="170" t="s">
        <v>3981</v>
      </c>
      <c r="B1321" s="255">
        <v>228</v>
      </c>
      <c r="C1321" t="s">
        <v>2121</v>
      </c>
    </row>
    <row r="1322" spans="1:3">
      <c r="A1322" s="170" t="s">
        <v>3981</v>
      </c>
      <c r="B1322" s="255" t="s">
        <v>3214</v>
      </c>
      <c r="C1322" t="s">
        <v>3215</v>
      </c>
    </row>
    <row r="1323" spans="1:3">
      <c r="A1323" s="170" t="s">
        <v>3981</v>
      </c>
      <c r="B1323" s="255">
        <v>891</v>
      </c>
      <c r="C1323" t="s">
        <v>2761</v>
      </c>
    </row>
    <row r="1324" spans="1:3">
      <c r="A1324" s="170" t="s">
        <v>3981</v>
      </c>
      <c r="B1324" s="255">
        <v>439</v>
      </c>
      <c r="C1324" t="s">
        <v>2316</v>
      </c>
    </row>
    <row r="1325" spans="1:3">
      <c r="A1325" s="170" t="s">
        <v>3981</v>
      </c>
      <c r="B1325" s="255">
        <v>892</v>
      </c>
      <c r="C1325" t="s">
        <v>2762</v>
      </c>
    </row>
    <row r="1326" spans="1:3">
      <c r="A1326" s="170" t="s">
        <v>3981</v>
      </c>
      <c r="B1326" s="255">
        <v>893</v>
      </c>
      <c r="C1326" t="s">
        <v>2763</v>
      </c>
    </row>
    <row r="1327" spans="1:3">
      <c r="A1327" s="170" t="s">
        <v>3981</v>
      </c>
      <c r="B1327" s="255">
        <v>894</v>
      </c>
      <c r="C1327" t="s">
        <v>2764</v>
      </c>
    </row>
    <row r="1328" spans="1:3">
      <c r="A1328" s="170" t="s">
        <v>3981</v>
      </c>
      <c r="B1328" s="255">
        <v>895</v>
      </c>
      <c r="C1328" t="s">
        <v>2765</v>
      </c>
    </row>
    <row r="1329" spans="1:3">
      <c r="A1329" s="170" t="s">
        <v>3981</v>
      </c>
      <c r="B1329" s="255">
        <v>896</v>
      </c>
      <c r="C1329" t="s">
        <v>2766</v>
      </c>
    </row>
    <row r="1330" spans="1:3">
      <c r="A1330" s="170" t="s">
        <v>3981</v>
      </c>
      <c r="B1330" s="255">
        <v>897</v>
      </c>
      <c r="C1330" t="s">
        <v>2767</v>
      </c>
    </row>
    <row r="1331" spans="1:3">
      <c r="A1331" s="170" t="s">
        <v>3981</v>
      </c>
      <c r="B1331" s="255">
        <v>898</v>
      </c>
      <c r="C1331" t="s">
        <v>2768</v>
      </c>
    </row>
    <row r="1332" spans="1:3">
      <c r="A1332" s="170" t="s">
        <v>3981</v>
      </c>
      <c r="B1332" s="255" t="s">
        <v>1745</v>
      </c>
      <c r="C1332" t="s">
        <v>1746</v>
      </c>
    </row>
    <row r="1333" spans="1:3">
      <c r="A1333" s="170" t="s">
        <v>3981</v>
      </c>
      <c r="B1333" s="255">
        <v>899</v>
      </c>
      <c r="C1333" t="s">
        <v>2769</v>
      </c>
    </row>
    <row r="1334" spans="1:3">
      <c r="A1334" s="170" t="s">
        <v>3981</v>
      </c>
      <c r="B1334" s="255" t="s">
        <v>1387</v>
      </c>
      <c r="C1334" t="s">
        <v>1388</v>
      </c>
    </row>
    <row r="1335" spans="1:3">
      <c r="A1335" s="170" t="s">
        <v>3981</v>
      </c>
      <c r="B1335" s="255" t="s">
        <v>1275</v>
      </c>
      <c r="C1335" t="s">
        <v>1276</v>
      </c>
    </row>
    <row r="1336" spans="1:3">
      <c r="A1336" s="170" t="s">
        <v>3981</v>
      </c>
      <c r="B1336" s="255">
        <v>229</v>
      </c>
      <c r="C1336" t="s">
        <v>2122</v>
      </c>
    </row>
    <row r="1337" spans="1:3">
      <c r="A1337" s="170" t="s">
        <v>3981</v>
      </c>
      <c r="B1337" s="255" t="s">
        <v>3022</v>
      </c>
      <c r="C1337" t="s">
        <v>3023</v>
      </c>
    </row>
    <row r="1338" spans="1:3">
      <c r="A1338" s="170" t="s">
        <v>3981</v>
      </c>
      <c r="B1338" s="255" t="s">
        <v>3210</v>
      </c>
      <c r="C1338" t="s">
        <v>3211</v>
      </c>
    </row>
    <row r="1339" spans="1:3">
      <c r="A1339" s="170" t="s">
        <v>3981</v>
      </c>
      <c r="B1339" s="255" t="s">
        <v>3707</v>
      </c>
      <c r="C1339" t="s">
        <v>3708</v>
      </c>
    </row>
    <row r="1340" spans="1:3">
      <c r="A1340" s="170" t="s">
        <v>3981</v>
      </c>
      <c r="B1340" s="255" t="s">
        <v>1747</v>
      </c>
      <c r="C1340" t="s">
        <v>1748</v>
      </c>
    </row>
    <row r="1341" spans="1:3">
      <c r="A1341" s="170" t="s">
        <v>3981</v>
      </c>
      <c r="B1341" s="255" t="s">
        <v>1749</v>
      </c>
      <c r="C1341" t="s">
        <v>1750</v>
      </c>
    </row>
    <row r="1342" spans="1:3">
      <c r="A1342" s="170" t="s">
        <v>3981</v>
      </c>
      <c r="B1342" s="255" t="s">
        <v>1105</v>
      </c>
      <c r="C1342" t="s">
        <v>1106</v>
      </c>
    </row>
    <row r="1343" spans="1:3">
      <c r="A1343" s="170" t="s">
        <v>3981</v>
      </c>
      <c r="B1343" s="255" t="s">
        <v>1389</v>
      </c>
      <c r="C1343" t="s">
        <v>1390</v>
      </c>
    </row>
    <row r="1344" spans="1:3">
      <c r="A1344" s="170" t="s">
        <v>3981</v>
      </c>
      <c r="B1344" s="255">
        <v>381</v>
      </c>
      <c r="C1344" t="s">
        <v>2259</v>
      </c>
    </row>
    <row r="1345" spans="1:3">
      <c r="A1345" s="170" t="s">
        <v>3981</v>
      </c>
      <c r="B1345" s="255">
        <v>230</v>
      </c>
      <c r="C1345" t="s">
        <v>2123</v>
      </c>
    </row>
    <row r="1346" spans="1:3">
      <c r="A1346" s="170" t="s">
        <v>3981</v>
      </c>
      <c r="B1346" s="255">
        <v>900</v>
      </c>
      <c r="C1346" t="s">
        <v>2770</v>
      </c>
    </row>
    <row r="1347" spans="1:3">
      <c r="A1347" s="170" t="s">
        <v>3981</v>
      </c>
      <c r="B1347" s="255" t="s">
        <v>1395</v>
      </c>
      <c r="C1347" t="s">
        <v>1396</v>
      </c>
    </row>
    <row r="1348" spans="1:3">
      <c r="A1348" s="170" t="s">
        <v>3981</v>
      </c>
      <c r="B1348" s="255">
        <v>231</v>
      </c>
      <c r="C1348" t="s">
        <v>2124</v>
      </c>
    </row>
    <row r="1349" spans="1:3">
      <c r="A1349" s="170" t="s">
        <v>3981</v>
      </c>
      <c r="B1349" s="255">
        <v>232</v>
      </c>
      <c r="C1349" t="s">
        <v>2125</v>
      </c>
    </row>
    <row r="1350" spans="1:3">
      <c r="A1350" s="170" t="s">
        <v>3981</v>
      </c>
      <c r="B1350" s="255">
        <v>233</v>
      </c>
      <c r="C1350" t="s">
        <v>2126</v>
      </c>
    </row>
    <row r="1351" spans="1:3">
      <c r="A1351" s="170" t="s">
        <v>3981</v>
      </c>
      <c r="B1351" s="255">
        <v>901</v>
      </c>
      <c r="C1351" t="s">
        <v>2771</v>
      </c>
    </row>
    <row r="1352" spans="1:3">
      <c r="A1352" s="170" t="s">
        <v>3981</v>
      </c>
      <c r="B1352" s="255" t="s">
        <v>3232</v>
      </c>
      <c r="C1352" t="s">
        <v>3233</v>
      </c>
    </row>
    <row r="1353" spans="1:3">
      <c r="A1353" s="170" t="s">
        <v>3981</v>
      </c>
      <c r="B1353" s="255">
        <v>902</v>
      </c>
      <c r="C1353" t="s">
        <v>2772</v>
      </c>
    </row>
    <row r="1354" spans="1:3">
      <c r="A1354" s="170" t="s">
        <v>3981</v>
      </c>
      <c r="B1354" s="255">
        <v>903</v>
      </c>
      <c r="C1354" t="s">
        <v>2773</v>
      </c>
    </row>
    <row r="1355" spans="1:3">
      <c r="A1355" s="170" t="s">
        <v>3981</v>
      </c>
      <c r="B1355" s="255">
        <v>483</v>
      </c>
      <c r="C1355" t="s">
        <v>2359</v>
      </c>
    </row>
    <row r="1356" spans="1:3">
      <c r="A1356" s="170" t="s">
        <v>3981</v>
      </c>
      <c r="B1356" s="255">
        <v>536</v>
      </c>
      <c r="C1356" t="s">
        <v>2411</v>
      </c>
    </row>
    <row r="1357" spans="1:3">
      <c r="A1357" s="170" t="s">
        <v>3981</v>
      </c>
      <c r="B1357" s="255" t="s">
        <v>1751</v>
      </c>
      <c r="C1357" t="s">
        <v>1752</v>
      </c>
    </row>
    <row r="1358" spans="1:3">
      <c r="A1358" s="170" t="s">
        <v>3981</v>
      </c>
      <c r="B1358" s="255">
        <v>537</v>
      </c>
      <c r="C1358" t="s">
        <v>2412</v>
      </c>
    </row>
    <row r="1359" spans="1:3">
      <c r="A1359" s="170" t="s">
        <v>3981</v>
      </c>
      <c r="B1359" s="255">
        <v>904</v>
      </c>
      <c r="C1359" t="s">
        <v>2774</v>
      </c>
    </row>
    <row r="1360" spans="1:3">
      <c r="A1360" s="170" t="s">
        <v>3981</v>
      </c>
      <c r="B1360" s="255">
        <v>757</v>
      </c>
      <c r="C1360" t="s">
        <v>2629</v>
      </c>
    </row>
    <row r="1361" spans="1:3">
      <c r="A1361" s="170" t="s">
        <v>3981</v>
      </c>
      <c r="B1361" s="255">
        <v>538</v>
      </c>
      <c r="C1361" t="s">
        <v>2413</v>
      </c>
    </row>
    <row r="1362" spans="1:3">
      <c r="A1362" s="170" t="s">
        <v>3981</v>
      </c>
      <c r="B1362" s="255">
        <v>440</v>
      </c>
      <c r="C1362" t="s">
        <v>2317</v>
      </c>
    </row>
    <row r="1363" spans="1:3">
      <c r="A1363" s="170" t="s">
        <v>3981</v>
      </c>
      <c r="B1363" s="255" t="s">
        <v>1293</v>
      </c>
      <c r="C1363" t="s">
        <v>1294</v>
      </c>
    </row>
    <row r="1364" spans="1:3">
      <c r="A1364" s="170" t="s">
        <v>3981</v>
      </c>
      <c r="B1364" s="255" t="s">
        <v>1805</v>
      </c>
      <c r="C1364" t="s">
        <v>1806</v>
      </c>
    </row>
    <row r="1365" spans="1:3">
      <c r="A1365" s="170" t="s">
        <v>3981</v>
      </c>
      <c r="B1365" s="255">
        <v>905</v>
      </c>
      <c r="C1365" t="s">
        <v>2775</v>
      </c>
    </row>
    <row r="1366" spans="1:3">
      <c r="A1366" s="170" t="s">
        <v>3981</v>
      </c>
      <c r="B1366" s="255" t="s">
        <v>1753</v>
      </c>
      <c r="C1366" t="s">
        <v>1754</v>
      </c>
    </row>
    <row r="1367" spans="1:3">
      <c r="A1367" s="170" t="s">
        <v>3981</v>
      </c>
      <c r="B1367" s="255">
        <v>906</v>
      </c>
      <c r="C1367" t="s">
        <v>2776</v>
      </c>
    </row>
    <row r="1368" spans="1:3">
      <c r="A1368" s="170" t="s">
        <v>3981</v>
      </c>
      <c r="B1368" s="255">
        <v>907</v>
      </c>
      <c r="C1368" t="s">
        <v>2974</v>
      </c>
    </row>
    <row r="1369" spans="1:3">
      <c r="A1369" s="170" t="s">
        <v>3981</v>
      </c>
      <c r="B1369" s="255" t="s">
        <v>1755</v>
      </c>
      <c r="C1369" t="s">
        <v>1756</v>
      </c>
    </row>
    <row r="1370" spans="1:3">
      <c r="A1370" s="170" t="s">
        <v>3981</v>
      </c>
      <c r="B1370" s="255">
        <v>908</v>
      </c>
      <c r="C1370" t="s">
        <v>2777</v>
      </c>
    </row>
    <row r="1371" spans="1:3">
      <c r="A1371" s="170" t="s">
        <v>3981</v>
      </c>
      <c r="B1371" s="255">
        <v>574</v>
      </c>
      <c r="C1371" t="s">
        <v>2449</v>
      </c>
    </row>
    <row r="1372" spans="1:3">
      <c r="A1372" s="170" t="s">
        <v>3981</v>
      </c>
      <c r="B1372" s="255">
        <v>910</v>
      </c>
      <c r="C1372" t="s">
        <v>2778</v>
      </c>
    </row>
    <row r="1373" spans="1:3">
      <c r="A1373" s="170" t="s">
        <v>3981</v>
      </c>
      <c r="B1373" s="255">
        <v>911</v>
      </c>
      <c r="C1373" t="s">
        <v>2779</v>
      </c>
    </row>
    <row r="1374" spans="1:3">
      <c r="A1374" s="170" t="s">
        <v>3981</v>
      </c>
      <c r="B1374" s="255">
        <v>912</v>
      </c>
      <c r="C1374" t="s">
        <v>2780</v>
      </c>
    </row>
    <row r="1375" spans="1:3">
      <c r="A1375" s="170" t="s">
        <v>3981</v>
      </c>
      <c r="B1375" s="255">
        <v>913</v>
      </c>
      <c r="C1375" t="s">
        <v>2781</v>
      </c>
    </row>
    <row r="1376" spans="1:3">
      <c r="A1376" s="170" t="s">
        <v>3981</v>
      </c>
      <c r="B1376" s="255" t="s">
        <v>1819</v>
      </c>
      <c r="C1376" t="s">
        <v>1820</v>
      </c>
    </row>
    <row r="1377" spans="1:3">
      <c r="A1377" s="170" t="s">
        <v>3981</v>
      </c>
      <c r="B1377" s="255">
        <v>914</v>
      </c>
      <c r="C1377" t="s">
        <v>2782</v>
      </c>
    </row>
    <row r="1378" spans="1:3">
      <c r="A1378" s="170" t="s">
        <v>3981</v>
      </c>
      <c r="B1378" s="255">
        <v>915</v>
      </c>
      <c r="C1378" t="s">
        <v>2783</v>
      </c>
    </row>
    <row r="1379" spans="1:3">
      <c r="A1379" s="170" t="s">
        <v>3981</v>
      </c>
      <c r="B1379" s="255" t="s">
        <v>1757</v>
      </c>
      <c r="C1379" t="s">
        <v>1758</v>
      </c>
    </row>
    <row r="1380" spans="1:3">
      <c r="A1380" s="170" t="s">
        <v>3981</v>
      </c>
      <c r="B1380" s="255" t="s">
        <v>1759</v>
      </c>
      <c r="C1380" t="s">
        <v>1760</v>
      </c>
    </row>
    <row r="1381" spans="1:3">
      <c r="A1381" s="170" t="s">
        <v>3981</v>
      </c>
      <c r="B1381" s="255">
        <v>234</v>
      </c>
      <c r="C1381" t="s">
        <v>2127</v>
      </c>
    </row>
    <row r="1382" spans="1:3">
      <c r="A1382" s="170" t="s">
        <v>3981</v>
      </c>
      <c r="B1382" s="255">
        <v>235</v>
      </c>
      <c r="C1382" t="s">
        <v>2128</v>
      </c>
    </row>
    <row r="1383" spans="1:3">
      <c r="A1383" s="170" t="s">
        <v>3981</v>
      </c>
      <c r="B1383" s="255" t="s">
        <v>1761</v>
      </c>
      <c r="C1383" t="s">
        <v>1762</v>
      </c>
    </row>
    <row r="1384" spans="1:3">
      <c r="A1384" s="170" t="s">
        <v>3981</v>
      </c>
      <c r="B1384" s="255">
        <v>236</v>
      </c>
      <c r="C1384" t="s">
        <v>2129</v>
      </c>
    </row>
    <row r="1385" spans="1:3">
      <c r="A1385" s="170" t="s">
        <v>3981</v>
      </c>
      <c r="B1385" s="255">
        <v>916</v>
      </c>
      <c r="C1385" t="s">
        <v>2784</v>
      </c>
    </row>
    <row r="1386" spans="1:3">
      <c r="A1386" s="170" t="s">
        <v>3981</v>
      </c>
      <c r="B1386" s="255" t="s">
        <v>1763</v>
      </c>
      <c r="C1386" t="s">
        <v>1764</v>
      </c>
    </row>
    <row r="1387" spans="1:3">
      <c r="A1387" s="170" t="s">
        <v>3981</v>
      </c>
      <c r="B1387" s="255">
        <v>441</v>
      </c>
      <c r="C1387" t="s">
        <v>2318</v>
      </c>
    </row>
    <row r="1388" spans="1:3">
      <c r="A1388" s="170" t="s">
        <v>3981</v>
      </c>
      <c r="B1388" s="255">
        <v>917</v>
      </c>
      <c r="C1388" t="s">
        <v>2785</v>
      </c>
    </row>
    <row r="1389" spans="1:3">
      <c r="A1389" s="170" t="s">
        <v>3981</v>
      </c>
      <c r="B1389" s="255">
        <v>918</v>
      </c>
      <c r="C1389" t="s">
        <v>2786</v>
      </c>
    </row>
    <row r="1390" spans="1:3">
      <c r="A1390" s="170" t="s">
        <v>3981</v>
      </c>
      <c r="B1390" s="255" t="s">
        <v>1765</v>
      </c>
      <c r="C1390" t="s">
        <v>1766</v>
      </c>
    </row>
    <row r="1391" spans="1:3">
      <c r="A1391" s="170" t="s">
        <v>3981</v>
      </c>
      <c r="B1391" s="255">
        <v>919</v>
      </c>
      <c r="C1391" t="s">
        <v>2787</v>
      </c>
    </row>
    <row r="1392" spans="1:3">
      <c r="A1392" s="170" t="s">
        <v>3981</v>
      </c>
      <c r="B1392" s="255">
        <v>920</v>
      </c>
      <c r="C1392" t="s">
        <v>2788</v>
      </c>
    </row>
    <row r="1393" spans="1:3">
      <c r="A1393" s="170" t="s">
        <v>3981</v>
      </c>
      <c r="B1393" s="255" t="s">
        <v>2965</v>
      </c>
      <c r="C1393" t="s">
        <v>2966</v>
      </c>
    </row>
    <row r="1394" spans="1:3">
      <c r="A1394" s="170" t="s">
        <v>3981</v>
      </c>
      <c r="B1394" s="255" t="s">
        <v>3006</v>
      </c>
      <c r="C1394" t="s">
        <v>3007</v>
      </c>
    </row>
    <row r="1395" spans="1:3">
      <c r="A1395" s="170" t="s">
        <v>3981</v>
      </c>
      <c r="B1395" s="255">
        <v>237</v>
      </c>
      <c r="C1395" t="s">
        <v>2130</v>
      </c>
    </row>
    <row r="1396" spans="1:3">
      <c r="A1396" s="170" t="s">
        <v>3981</v>
      </c>
      <c r="B1396" s="255">
        <v>921</v>
      </c>
      <c r="C1396" t="s">
        <v>2789</v>
      </c>
    </row>
    <row r="1397" spans="1:3">
      <c r="A1397" s="170" t="s">
        <v>3981</v>
      </c>
      <c r="B1397" s="255">
        <v>922</v>
      </c>
      <c r="C1397" t="s">
        <v>2790</v>
      </c>
    </row>
    <row r="1398" spans="1:3">
      <c r="A1398" s="170" t="s">
        <v>3981</v>
      </c>
      <c r="B1398" s="255" t="s">
        <v>959</v>
      </c>
      <c r="C1398" t="s">
        <v>960</v>
      </c>
    </row>
    <row r="1399" spans="1:3">
      <c r="A1399" s="170" t="s">
        <v>3981</v>
      </c>
      <c r="B1399" s="255" t="s">
        <v>1767</v>
      </c>
      <c r="C1399" t="s">
        <v>1768</v>
      </c>
    </row>
    <row r="1400" spans="1:3">
      <c r="A1400" s="170" t="s">
        <v>3981</v>
      </c>
      <c r="B1400" s="255" t="s">
        <v>3255</v>
      </c>
      <c r="C1400" t="s">
        <v>3256</v>
      </c>
    </row>
    <row r="1401" spans="1:3">
      <c r="A1401" s="170" t="s">
        <v>3981</v>
      </c>
      <c r="B1401" s="255" t="s">
        <v>3161</v>
      </c>
      <c r="C1401" t="s">
        <v>3162</v>
      </c>
    </row>
    <row r="1402" spans="1:3">
      <c r="A1402" s="170" t="s">
        <v>3981</v>
      </c>
      <c r="B1402" s="255" t="s">
        <v>3709</v>
      </c>
      <c r="C1402" t="s">
        <v>3710</v>
      </c>
    </row>
    <row r="1403" spans="1:3">
      <c r="A1403" s="170" t="s">
        <v>3981</v>
      </c>
      <c r="B1403" s="255" t="s">
        <v>3711</v>
      </c>
      <c r="C1403" t="s">
        <v>3712</v>
      </c>
    </row>
    <row r="1404" spans="1:3">
      <c r="A1404" s="170" t="s">
        <v>3981</v>
      </c>
      <c r="B1404" s="255" t="s">
        <v>3713</v>
      </c>
      <c r="C1404" t="s">
        <v>3714</v>
      </c>
    </row>
    <row r="1405" spans="1:3">
      <c r="A1405" s="170" t="s">
        <v>3981</v>
      </c>
      <c r="B1405" s="255" t="s">
        <v>3715</v>
      </c>
      <c r="C1405" t="s">
        <v>3716</v>
      </c>
    </row>
    <row r="1406" spans="1:3">
      <c r="A1406" s="170" t="s">
        <v>3981</v>
      </c>
      <c r="B1406" s="255" t="s">
        <v>3208</v>
      </c>
      <c r="C1406" t="s">
        <v>3209</v>
      </c>
    </row>
    <row r="1407" spans="1:3">
      <c r="A1407" s="170" t="s">
        <v>3981</v>
      </c>
      <c r="B1407" s="255" t="s">
        <v>1277</v>
      </c>
      <c r="C1407" t="s">
        <v>1278</v>
      </c>
    </row>
    <row r="1408" spans="1:3">
      <c r="A1408" s="170" t="s">
        <v>3981</v>
      </c>
      <c r="B1408" s="255">
        <v>923</v>
      </c>
      <c r="C1408" t="s">
        <v>2791</v>
      </c>
    </row>
    <row r="1409" spans="1:3">
      <c r="A1409" s="170" t="s">
        <v>3981</v>
      </c>
      <c r="B1409" s="255">
        <v>238</v>
      </c>
      <c r="C1409" t="s">
        <v>2131</v>
      </c>
    </row>
    <row r="1410" spans="1:3">
      <c r="A1410" s="170" t="s">
        <v>3981</v>
      </c>
      <c r="B1410" s="255">
        <v>388</v>
      </c>
      <c r="C1410" t="s">
        <v>2266</v>
      </c>
    </row>
    <row r="1411" spans="1:3">
      <c r="A1411" s="170" t="s">
        <v>3981</v>
      </c>
      <c r="B1411" s="255" t="s">
        <v>1769</v>
      </c>
      <c r="C1411" t="s">
        <v>1770</v>
      </c>
    </row>
    <row r="1412" spans="1:3">
      <c r="A1412" s="170" t="s">
        <v>3981</v>
      </c>
      <c r="B1412" s="255">
        <v>924</v>
      </c>
      <c r="C1412" t="s">
        <v>2792</v>
      </c>
    </row>
    <row r="1413" spans="1:3">
      <c r="A1413" s="170" t="s">
        <v>3981</v>
      </c>
      <c r="B1413" s="255" t="s">
        <v>1771</v>
      </c>
      <c r="C1413" t="s">
        <v>1772</v>
      </c>
    </row>
    <row r="1414" spans="1:3">
      <c r="A1414" s="170" t="s">
        <v>3981</v>
      </c>
      <c r="B1414" s="255">
        <v>239</v>
      </c>
      <c r="C1414" t="s">
        <v>2132</v>
      </c>
    </row>
    <row r="1415" spans="1:3">
      <c r="A1415" s="170" t="s">
        <v>3981</v>
      </c>
      <c r="B1415" s="255">
        <v>925</v>
      </c>
      <c r="C1415" t="s">
        <v>2793</v>
      </c>
    </row>
    <row r="1416" spans="1:3">
      <c r="A1416" s="170" t="s">
        <v>3981</v>
      </c>
      <c r="B1416" s="255">
        <v>240</v>
      </c>
      <c r="C1416" t="s">
        <v>2133</v>
      </c>
    </row>
    <row r="1417" spans="1:3">
      <c r="A1417" s="170" t="s">
        <v>3981</v>
      </c>
      <c r="B1417" s="255" t="s">
        <v>3717</v>
      </c>
      <c r="C1417" t="s">
        <v>3718</v>
      </c>
    </row>
    <row r="1418" spans="1:3">
      <c r="A1418" s="170" t="s">
        <v>3981</v>
      </c>
      <c r="B1418" s="255">
        <v>926</v>
      </c>
      <c r="C1418" t="s">
        <v>2794</v>
      </c>
    </row>
    <row r="1419" spans="1:3">
      <c r="A1419" s="170" t="s">
        <v>3981</v>
      </c>
      <c r="B1419" s="255">
        <v>927</v>
      </c>
      <c r="C1419" t="s">
        <v>2795</v>
      </c>
    </row>
    <row r="1420" spans="1:3">
      <c r="A1420" s="170" t="s">
        <v>3981</v>
      </c>
      <c r="B1420" s="255">
        <v>928</v>
      </c>
      <c r="C1420" t="s">
        <v>2796</v>
      </c>
    </row>
    <row r="1421" spans="1:3">
      <c r="A1421" s="170" t="s">
        <v>3981</v>
      </c>
      <c r="B1421" s="255">
        <v>241</v>
      </c>
      <c r="C1421" t="s">
        <v>2134</v>
      </c>
    </row>
    <row r="1422" spans="1:3">
      <c r="A1422" s="170" t="s">
        <v>3981</v>
      </c>
      <c r="B1422" s="255" t="s">
        <v>3719</v>
      </c>
      <c r="C1422" t="s">
        <v>3720</v>
      </c>
    </row>
    <row r="1423" spans="1:3">
      <c r="A1423" s="170" t="s">
        <v>3981</v>
      </c>
      <c r="B1423" s="255" t="s">
        <v>3721</v>
      </c>
      <c r="C1423" t="s">
        <v>3722</v>
      </c>
    </row>
    <row r="1424" spans="1:3">
      <c r="A1424" s="170" t="s">
        <v>3981</v>
      </c>
      <c r="B1424" s="255">
        <v>509</v>
      </c>
      <c r="C1424" t="s">
        <v>2385</v>
      </c>
    </row>
    <row r="1425" spans="1:3">
      <c r="A1425" s="170" t="s">
        <v>3981</v>
      </c>
      <c r="B1425" s="255">
        <v>758</v>
      </c>
      <c r="C1425" t="s">
        <v>2630</v>
      </c>
    </row>
    <row r="1426" spans="1:3">
      <c r="A1426" s="170" t="s">
        <v>3981</v>
      </c>
      <c r="B1426" s="255">
        <v>929</v>
      </c>
      <c r="C1426" t="s">
        <v>2797</v>
      </c>
    </row>
    <row r="1427" spans="1:3">
      <c r="A1427" s="170" t="s">
        <v>3981</v>
      </c>
      <c r="B1427" s="255" t="s">
        <v>1813</v>
      </c>
      <c r="C1427" t="s">
        <v>1814</v>
      </c>
    </row>
    <row r="1428" spans="1:3">
      <c r="A1428" s="170" t="s">
        <v>3981</v>
      </c>
      <c r="B1428" s="255">
        <v>575</v>
      </c>
      <c r="C1428" t="s">
        <v>2450</v>
      </c>
    </row>
    <row r="1429" spans="1:3">
      <c r="A1429" s="170" t="s">
        <v>3981</v>
      </c>
      <c r="B1429" s="255">
        <v>930</v>
      </c>
      <c r="C1429" t="s">
        <v>2798</v>
      </c>
    </row>
    <row r="1430" spans="1:3">
      <c r="A1430" s="170" t="s">
        <v>3981</v>
      </c>
      <c r="B1430" s="255">
        <v>539</v>
      </c>
      <c r="C1430" t="s">
        <v>2414</v>
      </c>
    </row>
    <row r="1431" spans="1:3">
      <c r="A1431" s="170" t="s">
        <v>3981</v>
      </c>
      <c r="B1431" s="255">
        <v>931</v>
      </c>
      <c r="C1431" t="s">
        <v>2799</v>
      </c>
    </row>
    <row r="1432" spans="1:3">
      <c r="A1432" s="170" t="s">
        <v>3981</v>
      </c>
      <c r="B1432" s="255">
        <v>932</v>
      </c>
      <c r="C1432" t="s">
        <v>2800</v>
      </c>
    </row>
    <row r="1433" spans="1:3">
      <c r="A1433" s="170" t="s">
        <v>3981</v>
      </c>
      <c r="B1433" s="255" t="s">
        <v>3723</v>
      </c>
      <c r="C1433" t="s">
        <v>3724</v>
      </c>
    </row>
    <row r="1434" spans="1:3">
      <c r="A1434" s="170" t="s">
        <v>3981</v>
      </c>
      <c r="B1434" s="255" t="s">
        <v>1351</v>
      </c>
      <c r="C1434" t="s">
        <v>1352</v>
      </c>
    </row>
    <row r="1435" spans="1:3">
      <c r="A1435" s="170" t="s">
        <v>3981</v>
      </c>
      <c r="B1435" s="255">
        <v>933</v>
      </c>
      <c r="C1435" t="s">
        <v>2801</v>
      </c>
    </row>
    <row r="1436" spans="1:3">
      <c r="A1436" s="170" t="s">
        <v>3981</v>
      </c>
      <c r="B1436" s="255">
        <v>934</v>
      </c>
      <c r="C1436" t="s">
        <v>2802</v>
      </c>
    </row>
    <row r="1437" spans="1:3">
      <c r="A1437" s="170" t="s">
        <v>3981</v>
      </c>
      <c r="B1437" s="255">
        <v>442</v>
      </c>
      <c r="C1437" t="s">
        <v>2319</v>
      </c>
    </row>
    <row r="1438" spans="1:3">
      <c r="A1438" s="170" t="s">
        <v>3981</v>
      </c>
      <c r="B1438" s="255">
        <v>935</v>
      </c>
      <c r="C1438" t="s">
        <v>2803</v>
      </c>
    </row>
    <row r="1439" spans="1:3">
      <c r="A1439" s="170" t="s">
        <v>3981</v>
      </c>
      <c r="B1439" s="255" t="s">
        <v>1773</v>
      </c>
      <c r="C1439" t="s">
        <v>1774</v>
      </c>
    </row>
    <row r="1440" spans="1:3">
      <c r="A1440" s="170" t="s">
        <v>3981</v>
      </c>
      <c r="B1440" s="255">
        <v>484</v>
      </c>
      <c r="C1440" t="s">
        <v>2360</v>
      </c>
    </row>
    <row r="1441" spans="1:3">
      <c r="A1441" s="170" t="s">
        <v>3981</v>
      </c>
      <c r="B1441" s="255">
        <v>540</v>
      </c>
      <c r="C1441" t="s">
        <v>2415</v>
      </c>
    </row>
    <row r="1442" spans="1:3">
      <c r="A1442" s="170" t="s">
        <v>3981</v>
      </c>
      <c r="B1442" s="255">
        <v>936</v>
      </c>
      <c r="C1442" t="s">
        <v>2804</v>
      </c>
    </row>
    <row r="1443" spans="1:3">
      <c r="A1443" s="170" t="s">
        <v>3981</v>
      </c>
      <c r="B1443" s="255">
        <v>443</v>
      </c>
      <c r="C1443" t="s">
        <v>2320</v>
      </c>
    </row>
    <row r="1444" spans="1:3">
      <c r="A1444" s="170" t="s">
        <v>3981</v>
      </c>
      <c r="B1444" s="255">
        <v>541</v>
      </c>
      <c r="C1444" t="s">
        <v>2416</v>
      </c>
    </row>
    <row r="1445" spans="1:3">
      <c r="A1445" s="170" t="s">
        <v>3981</v>
      </c>
      <c r="B1445" s="255">
        <v>444</v>
      </c>
      <c r="C1445" t="s">
        <v>2321</v>
      </c>
    </row>
    <row r="1446" spans="1:3">
      <c r="A1446" s="170" t="s">
        <v>3981</v>
      </c>
      <c r="B1446" s="255" t="s">
        <v>3725</v>
      </c>
      <c r="C1446" t="s">
        <v>3726</v>
      </c>
    </row>
    <row r="1447" spans="1:3">
      <c r="A1447" s="170" t="s">
        <v>3981</v>
      </c>
      <c r="B1447" s="255" t="s">
        <v>1775</v>
      </c>
      <c r="C1447" t="s">
        <v>1776</v>
      </c>
    </row>
    <row r="1448" spans="1:3">
      <c r="A1448" s="170" t="s">
        <v>3981</v>
      </c>
      <c r="B1448" s="255" t="s">
        <v>1305</v>
      </c>
      <c r="C1448" t="s">
        <v>1306</v>
      </c>
    </row>
    <row r="1449" spans="1:3">
      <c r="A1449" s="170" t="s">
        <v>3981</v>
      </c>
      <c r="B1449" s="255" t="s">
        <v>1299</v>
      </c>
      <c r="C1449" t="s">
        <v>1300</v>
      </c>
    </row>
    <row r="1450" spans="1:3">
      <c r="A1450" s="170" t="s">
        <v>3981</v>
      </c>
      <c r="B1450" s="255" t="s">
        <v>3727</v>
      </c>
      <c r="C1450" t="s">
        <v>3728</v>
      </c>
    </row>
    <row r="1451" spans="1:3">
      <c r="A1451" s="170" t="s">
        <v>3981</v>
      </c>
      <c r="B1451" s="255" t="s">
        <v>3729</v>
      </c>
      <c r="C1451" t="s">
        <v>3730</v>
      </c>
    </row>
    <row r="1452" spans="1:3">
      <c r="A1452" s="170" t="s">
        <v>3981</v>
      </c>
      <c r="B1452" s="255" t="s">
        <v>3263</v>
      </c>
      <c r="C1452" t="s">
        <v>3264</v>
      </c>
    </row>
    <row r="1453" spans="1:3">
      <c r="A1453" s="170" t="s">
        <v>3981</v>
      </c>
      <c r="B1453" s="255" t="s">
        <v>1777</v>
      </c>
      <c r="C1453" t="s">
        <v>1778</v>
      </c>
    </row>
    <row r="1454" spans="1:3">
      <c r="A1454" s="170" t="s">
        <v>3981</v>
      </c>
      <c r="B1454" s="255">
        <v>937</v>
      </c>
      <c r="C1454" t="s">
        <v>2805</v>
      </c>
    </row>
    <row r="1455" spans="1:3">
      <c r="A1455" s="170" t="s">
        <v>3981</v>
      </c>
      <c r="B1455" s="255">
        <v>242</v>
      </c>
      <c r="C1455" t="s">
        <v>2135</v>
      </c>
    </row>
    <row r="1456" spans="1:3">
      <c r="A1456" s="170" t="s">
        <v>3981</v>
      </c>
      <c r="B1456" s="255" t="s">
        <v>1809</v>
      </c>
      <c r="C1456" t="s">
        <v>1810</v>
      </c>
    </row>
    <row r="1457" spans="1:3">
      <c r="A1457" s="170" t="s">
        <v>3981</v>
      </c>
      <c r="B1457" s="255" t="s">
        <v>3731</v>
      </c>
      <c r="C1457" t="s">
        <v>3732</v>
      </c>
    </row>
    <row r="1458" spans="1:3">
      <c r="A1458" s="170" t="s">
        <v>3981</v>
      </c>
      <c r="B1458" s="255" t="s">
        <v>1779</v>
      </c>
      <c r="C1458" t="s">
        <v>1780</v>
      </c>
    </row>
    <row r="1459" spans="1:3">
      <c r="A1459" s="170" t="s">
        <v>3981</v>
      </c>
      <c r="B1459" s="255">
        <v>938</v>
      </c>
      <c r="C1459" t="s">
        <v>2806</v>
      </c>
    </row>
    <row r="1460" spans="1:3">
      <c r="A1460" s="170" t="s">
        <v>3981</v>
      </c>
      <c r="B1460" s="255">
        <v>939</v>
      </c>
      <c r="C1460" t="s">
        <v>2807</v>
      </c>
    </row>
    <row r="1461" spans="1:3">
      <c r="A1461" s="170" t="s">
        <v>3981</v>
      </c>
      <c r="B1461" s="255" t="s">
        <v>3735</v>
      </c>
      <c r="C1461" t="s">
        <v>3736</v>
      </c>
    </row>
    <row r="1462" spans="1:3">
      <c r="A1462" s="170" t="s">
        <v>3981</v>
      </c>
      <c r="B1462" s="255" t="s">
        <v>3737</v>
      </c>
      <c r="C1462" t="s">
        <v>3738</v>
      </c>
    </row>
    <row r="1463" spans="1:3">
      <c r="A1463" s="170" t="s">
        <v>3981</v>
      </c>
      <c r="B1463" s="255">
        <v>244</v>
      </c>
      <c r="C1463" t="s">
        <v>2136</v>
      </c>
    </row>
    <row r="1464" spans="1:3">
      <c r="A1464" s="170" t="s">
        <v>3981</v>
      </c>
      <c r="B1464" s="255" t="s">
        <v>3234</v>
      </c>
      <c r="C1464" t="s">
        <v>3235</v>
      </c>
    </row>
    <row r="1465" spans="1:3">
      <c r="A1465" s="170" t="s">
        <v>3981</v>
      </c>
      <c r="B1465" s="255">
        <v>940</v>
      </c>
      <c r="C1465" t="s">
        <v>2808</v>
      </c>
    </row>
    <row r="1466" spans="1:3">
      <c r="A1466" s="170" t="s">
        <v>3981</v>
      </c>
      <c r="B1466" s="255" t="s">
        <v>3733</v>
      </c>
      <c r="C1466" t="s">
        <v>3734</v>
      </c>
    </row>
    <row r="1467" spans="1:3">
      <c r="A1467" s="170" t="s">
        <v>3981</v>
      </c>
      <c r="B1467" s="255">
        <v>245</v>
      </c>
      <c r="C1467" t="s">
        <v>2137</v>
      </c>
    </row>
    <row r="1468" spans="1:3">
      <c r="A1468" s="170" t="s">
        <v>3981</v>
      </c>
      <c r="B1468" s="255" t="s">
        <v>3163</v>
      </c>
      <c r="C1468" t="s">
        <v>3164</v>
      </c>
    </row>
    <row r="1469" spans="1:3">
      <c r="A1469" s="170" t="s">
        <v>3981</v>
      </c>
      <c r="B1469" s="255" t="s">
        <v>993</v>
      </c>
      <c r="C1469" t="s">
        <v>994</v>
      </c>
    </row>
    <row r="1470" spans="1:3">
      <c r="A1470" s="170" t="s">
        <v>3981</v>
      </c>
      <c r="B1470" s="255">
        <v>246</v>
      </c>
      <c r="C1470" t="s">
        <v>2138</v>
      </c>
    </row>
    <row r="1471" spans="1:3">
      <c r="A1471" s="170" t="s">
        <v>3981</v>
      </c>
      <c r="B1471" s="255">
        <v>759</v>
      </c>
      <c r="C1471" t="s">
        <v>2631</v>
      </c>
    </row>
    <row r="1472" spans="1:3">
      <c r="A1472" s="170" t="s">
        <v>3981</v>
      </c>
      <c r="B1472" s="255" t="s">
        <v>1781</v>
      </c>
      <c r="C1472" t="s">
        <v>1782</v>
      </c>
    </row>
    <row r="1473" spans="1:3">
      <c r="A1473" s="170" t="s">
        <v>3981</v>
      </c>
      <c r="B1473" s="255" t="s">
        <v>3739</v>
      </c>
      <c r="C1473" t="s">
        <v>3740</v>
      </c>
    </row>
    <row r="1474" spans="1:3">
      <c r="A1474" s="170" t="s">
        <v>3981</v>
      </c>
      <c r="B1474" s="255">
        <v>445</v>
      </c>
      <c r="C1474" t="s">
        <v>2322</v>
      </c>
    </row>
    <row r="1475" spans="1:3">
      <c r="A1475" s="170" t="s">
        <v>3981</v>
      </c>
      <c r="B1475" s="255">
        <v>941</v>
      </c>
      <c r="C1475" t="s">
        <v>2809</v>
      </c>
    </row>
    <row r="1476" spans="1:3">
      <c r="A1476" s="170" t="s">
        <v>3981</v>
      </c>
      <c r="B1476" s="255" t="s">
        <v>3741</v>
      </c>
      <c r="C1476" t="s">
        <v>3742</v>
      </c>
    </row>
    <row r="1477" spans="1:3">
      <c r="A1477" s="170" t="s">
        <v>3981</v>
      </c>
      <c r="B1477" s="255">
        <v>446</v>
      </c>
      <c r="C1477" t="s">
        <v>2323</v>
      </c>
    </row>
    <row r="1478" spans="1:3">
      <c r="A1478" s="170" t="s">
        <v>3981</v>
      </c>
      <c r="B1478" s="255" t="s">
        <v>1063</v>
      </c>
      <c r="C1478" t="s">
        <v>1064</v>
      </c>
    </row>
    <row r="1479" spans="1:3">
      <c r="A1479" s="170" t="s">
        <v>3981</v>
      </c>
      <c r="B1479" s="255" t="s">
        <v>3743</v>
      </c>
      <c r="C1479" t="s">
        <v>3744</v>
      </c>
    </row>
    <row r="1480" spans="1:3">
      <c r="A1480" s="170" t="s">
        <v>3981</v>
      </c>
      <c r="B1480" s="255">
        <v>576</v>
      </c>
      <c r="C1480" t="s">
        <v>2451</v>
      </c>
    </row>
    <row r="1481" spans="1:3">
      <c r="A1481" s="170" t="s">
        <v>3981</v>
      </c>
      <c r="B1481" s="255">
        <v>510</v>
      </c>
      <c r="C1481" t="s">
        <v>2386</v>
      </c>
    </row>
    <row r="1482" spans="1:3">
      <c r="A1482" s="170" t="s">
        <v>3981</v>
      </c>
      <c r="B1482" s="255" t="s">
        <v>3745</v>
      </c>
      <c r="C1482" t="s">
        <v>3746</v>
      </c>
    </row>
    <row r="1483" spans="1:3">
      <c r="A1483" s="170" t="s">
        <v>3981</v>
      </c>
      <c r="B1483" s="255" t="s">
        <v>3747</v>
      </c>
      <c r="C1483" t="s">
        <v>3748</v>
      </c>
    </row>
    <row r="1484" spans="1:3">
      <c r="A1484" s="170" t="s">
        <v>3981</v>
      </c>
      <c r="B1484" s="255" t="s">
        <v>3749</v>
      </c>
      <c r="C1484" t="s">
        <v>3750</v>
      </c>
    </row>
    <row r="1485" spans="1:3">
      <c r="A1485" s="170" t="s">
        <v>3981</v>
      </c>
      <c r="B1485" s="255">
        <v>942</v>
      </c>
      <c r="C1485" t="s">
        <v>2810</v>
      </c>
    </row>
    <row r="1486" spans="1:3">
      <c r="A1486" s="170" t="s">
        <v>3981</v>
      </c>
      <c r="B1486" s="255">
        <v>943</v>
      </c>
      <c r="C1486" t="s">
        <v>2811</v>
      </c>
    </row>
    <row r="1487" spans="1:3">
      <c r="A1487" s="170" t="s">
        <v>3981</v>
      </c>
      <c r="B1487" s="255">
        <v>247</v>
      </c>
      <c r="C1487" t="s">
        <v>2994</v>
      </c>
    </row>
    <row r="1488" spans="1:3">
      <c r="A1488" s="170" t="s">
        <v>3981</v>
      </c>
      <c r="B1488" s="255" t="s">
        <v>3751</v>
      </c>
      <c r="C1488" t="s">
        <v>3752</v>
      </c>
    </row>
    <row r="1489" spans="1:3">
      <c r="A1489" s="170" t="s">
        <v>3981</v>
      </c>
      <c r="B1489" s="255">
        <v>248</v>
      </c>
      <c r="C1489" t="s">
        <v>2139</v>
      </c>
    </row>
    <row r="1490" spans="1:3">
      <c r="A1490" s="170" t="s">
        <v>3981</v>
      </c>
      <c r="B1490" s="255" t="s">
        <v>1783</v>
      </c>
      <c r="C1490" t="s">
        <v>1784</v>
      </c>
    </row>
    <row r="1491" spans="1:3">
      <c r="A1491" s="170" t="s">
        <v>3981</v>
      </c>
      <c r="B1491" s="255" t="s">
        <v>3753</v>
      </c>
      <c r="C1491" t="s">
        <v>3754</v>
      </c>
    </row>
    <row r="1492" spans="1:3">
      <c r="A1492" s="170" t="s">
        <v>3981</v>
      </c>
      <c r="B1492" s="255">
        <v>944</v>
      </c>
      <c r="C1492" t="s">
        <v>2812</v>
      </c>
    </row>
    <row r="1493" spans="1:3">
      <c r="A1493" s="170" t="s">
        <v>3981</v>
      </c>
      <c r="B1493" s="255" t="s">
        <v>1785</v>
      </c>
      <c r="C1493" t="s">
        <v>1786</v>
      </c>
    </row>
    <row r="1494" spans="1:3">
      <c r="A1494" s="170" t="s">
        <v>3981</v>
      </c>
      <c r="B1494" s="255" t="s">
        <v>3755</v>
      </c>
      <c r="C1494" t="s">
        <v>3756</v>
      </c>
    </row>
    <row r="1495" spans="1:3">
      <c r="A1495" s="170" t="s">
        <v>3981</v>
      </c>
      <c r="B1495" s="255" t="s">
        <v>1811</v>
      </c>
      <c r="C1495" t="s">
        <v>1812</v>
      </c>
    </row>
    <row r="1496" spans="1:3">
      <c r="A1496" s="170" t="s">
        <v>3981</v>
      </c>
      <c r="B1496" s="255" t="s">
        <v>3757</v>
      </c>
      <c r="C1496" t="s">
        <v>3758</v>
      </c>
    </row>
    <row r="1497" spans="1:3">
      <c r="A1497" s="170" t="s">
        <v>3981</v>
      </c>
      <c r="B1497" s="255" t="s">
        <v>1787</v>
      </c>
      <c r="C1497" t="s">
        <v>1788</v>
      </c>
    </row>
    <row r="1498" spans="1:3">
      <c r="A1498" s="170" t="s">
        <v>3981</v>
      </c>
      <c r="B1498" s="255">
        <v>945</v>
      </c>
      <c r="C1498" t="s">
        <v>2813</v>
      </c>
    </row>
    <row r="1499" spans="1:3">
      <c r="A1499" s="170" t="s">
        <v>3981</v>
      </c>
      <c r="B1499" s="255">
        <v>485</v>
      </c>
      <c r="C1499" t="s">
        <v>2361</v>
      </c>
    </row>
    <row r="1500" spans="1:3">
      <c r="A1500" s="170" t="s">
        <v>3981</v>
      </c>
      <c r="B1500" s="255">
        <v>946</v>
      </c>
      <c r="C1500" t="s">
        <v>2814</v>
      </c>
    </row>
    <row r="1501" spans="1:3">
      <c r="A1501" s="170" t="s">
        <v>3981</v>
      </c>
      <c r="B1501" s="255" t="s">
        <v>1789</v>
      </c>
      <c r="C1501" t="s">
        <v>1790</v>
      </c>
    </row>
    <row r="1502" spans="1:3">
      <c r="A1502" s="170" t="s">
        <v>3981</v>
      </c>
      <c r="B1502" s="255">
        <v>250</v>
      </c>
      <c r="C1502" t="s">
        <v>2140</v>
      </c>
    </row>
    <row r="1503" spans="1:3">
      <c r="A1503" s="170" t="s">
        <v>3981</v>
      </c>
      <c r="B1503" s="255">
        <v>447</v>
      </c>
      <c r="C1503" t="s">
        <v>2324</v>
      </c>
    </row>
    <row r="1504" spans="1:3">
      <c r="A1504" s="170" t="s">
        <v>3981</v>
      </c>
      <c r="B1504" s="255" t="s">
        <v>1791</v>
      </c>
      <c r="C1504" t="s">
        <v>1792</v>
      </c>
    </row>
    <row r="1505" spans="1:3">
      <c r="A1505" s="170" t="s">
        <v>3981</v>
      </c>
      <c r="B1505" s="255" t="s">
        <v>3759</v>
      </c>
      <c r="C1505" t="s">
        <v>3760</v>
      </c>
    </row>
    <row r="1506" spans="1:3">
      <c r="A1506" s="170" t="s">
        <v>3981</v>
      </c>
      <c r="B1506" s="255">
        <v>948</v>
      </c>
      <c r="C1506" t="s">
        <v>2815</v>
      </c>
    </row>
    <row r="1507" spans="1:3">
      <c r="A1507" s="170" t="s">
        <v>3981</v>
      </c>
      <c r="B1507" s="255">
        <v>448</v>
      </c>
      <c r="C1507" t="s">
        <v>2325</v>
      </c>
    </row>
    <row r="1508" spans="1:3">
      <c r="A1508" s="170" t="s">
        <v>3981</v>
      </c>
      <c r="B1508" s="255">
        <v>449</v>
      </c>
      <c r="C1508" t="s">
        <v>2326</v>
      </c>
    </row>
    <row r="1509" spans="1:3">
      <c r="A1509" s="170" t="s">
        <v>3981</v>
      </c>
      <c r="B1509" s="255">
        <v>949</v>
      </c>
      <c r="C1509" t="s">
        <v>2816</v>
      </c>
    </row>
    <row r="1510" spans="1:3">
      <c r="A1510" s="170" t="s">
        <v>3981</v>
      </c>
      <c r="B1510" s="255" t="s">
        <v>1721</v>
      </c>
      <c r="C1510" t="s">
        <v>1722</v>
      </c>
    </row>
    <row r="1511" spans="1:3">
      <c r="A1511" s="170" t="s">
        <v>3981</v>
      </c>
      <c r="B1511" s="255">
        <v>542</v>
      </c>
      <c r="C1511" t="s">
        <v>2417</v>
      </c>
    </row>
    <row r="1512" spans="1:3">
      <c r="A1512" s="170" t="s">
        <v>3981</v>
      </c>
      <c r="B1512" s="255" t="s">
        <v>3761</v>
      </c>
      <c r="C1512" t="s">
        <v>3762</v>
      </c>
    </row>
    <row r="1513" spans="1:3">
      <c r="A1513" s="170" t="s">
        <v>3981</v>
      </c>
      <c r="B1513" s="255" t="s">
        <v>1793</v>
      </c>
      <c r="C1513" t="s">
        <v>1794</v>
      </c>
    </row>
    <row r="1514" spans="1:3">
      <c r="A1514" s="170" t="s">
        <v>3981</v>
      </c>
      <c r="B1514" s="255" t="s">
        <v>3763</v>
      </c>
      <c r="C1514" t="s">
        <v>3764</v>
      </c>
    </row>
    <row r="1515" spans="1:3">
      <c r="A1515" s="170" t="s">
        <v>3981</v>
      </c>
      <c r="B1515" s="255" t="s">
        <v>3765</v>
      </c>
      <c r="C1515" t="s">
        <v>3766</v>
      </c>
    </row>
    <row r="1516" spans="1:3">
      <c r="A1516" s="170" t="s">
        <v>3981</v>
      </c>
      <c r="B1516" s="255" t="s">
        <v>3767</v>
      </c>
      <c r="C1516" t="s">
        <v>3768</v>
      </c>
    </row>
    <row r="1517" spans="1:3">
      <c r="A1517" s="170" t="s">
        <v>3981</v>
      </c>
      <c r="B1517" s="255" t="s">
        <v>3238</v>
      </c>
      <c r="C1517" t="s">
        <v>3239</v>
      </c>
    </row>
    <row r="1518" spans="1:3">
      <c r="A1518" s="170" t="s">
        <v>3981</v>
      </c>
      <c r="B1518" s="255" t="s">
        <v>3218</v>
      </c>
      <c r="C1518" t="s">
        <v>3219</v>
      </c>
    </row>
    <row r="1519" spans="1:3">
      <c r="A1519" s="170" t="s">
        <v>3981</v>
      </c>
      <c r="B1519" s="255" t="s">
        <v>3769</v>
      </c>
      <c r="C1519" t="s">
        <v>3770</v>
      </c>
    </row>
    <row r="1520" spans="1:3">
      <c r="A1520" s="170" t="s">
        <v>3981</v>
      </c>
      <c r="B1520" s="255" t="s">
        <v>3242</v>
      </c>
      <c r="C1520" t="s">
        <v>3243</v>
      </c>
    </row>
    <row r="1521" spans="1:3">
      <c r="A1521" s="170" t="s">
        <v>3981</v>
      </c>
      <c r="B1521" s="255" t="s">
        <v>1795</v>
      </c>
      <c r="C1521" t="s">
        <v>1796</v>
      </c>
    </row>
    <row r="1522" spans="1:3">
      <c r="A1522" s="170" t="s">
        <v>3981</v>
      </c>
      <c r="B1522" s="255">
        <v>251</v>
      </c>
      <c r="C1522" t="s">
        <v>2141</v>
      </c>
    </row>
    <row r="1523" spans="1:3">
      <c r="A1523" s="170" t="s">
        <v>3981</v>
      </c>
      <c r="B1523" s="255">
        <v>950</v>
      </c>
      <c r="C1523" t="s">
        <v>2817</v>
      </c>
    </row>
    <row r="1524" spans="1:3">
      <c r="A1524" s="170" t="s">
        <v>3981</v>
      </c>
      <c r="B1524" s="255">
        <v>252</v>
      </c>
      <c r="C1524" t="s">
        <v>2142</v>
      </c>
    </row>
    <row r="1525" spans="1:3">
      <c r="A1525" s="170" t="s">
        <v>3981</v>
      </c>
      <c r="B1525" s="255">
        <v>951</v>
      </c>
      <c r="C1525" t="s">
        <v>2818</v>
      </c>
    </row>
    <row r="1526" spans="1:3">
      <c r="A1526" s="170" t="s">
        <v>3981</v>
      </c>
      <c r="B1526" s="255">
        <v>253</v>
      </c>
      <c r="C1526" t="s">
        <v>2143</v>
      </c>
    </row>
    <row r="1527" spans="1:3">
      <c r="A1527" s="170" t="s">
        <v>3981</v>
      </c>
      <c r="B1527" s="255">
        <v>577</v>
      </c>
      <c r="C1527" t="s">
        <v>2452</v>
      </c>
    </row>
    <row r="1528" spans="1:3">
      <c r="A1528" s="170" t="s">
        <v>3981</v>
      </c>
      <c r="B1528" s="255">
        <v>254</v>
      </c>
      <c r="C1528" t="s">
        <v>2144</v>
      </c>
    </row>
    <row r="1529" spans="1:3">
      <c r="A1529" s="170" t="s">
        <v>3981</v>
      </c>
      <c r="B1529" s="255">
        <v>952</v>
      </c>
      <c r="C1529" t="s">
        <v>2819</v>
      </c>
    </row>
    <row r="1530" spans="1:3">
      <c r="A1530" s="170" t="s">
        <v>3981</v>
      </c>
      <c r="B1530" s="255" t="s">
        <v>1797</v>
      </c>
      <c r="C1530" t="s">
        <v>1798</v>
      </c>
    </row>
    <row r="1531" spans="1:3">
      <c r="A1531" s="170" t="s">
        <v>3981</v>
      </c>
      <c r="B1531" s="255" t="s">
        <v>1799</v>
      </c>
      <c r="C1531" t="s">
        <v>1800</v>
      </c>
    </row>
    <row r="1532" spans="1:3">
      <c r="A1532" s="170" t="s">
        <v>3981</v>
      </c>
      <c r="B1532" s="255" t="s">
        <v>3771</v>
      </c>
      <c r="C1532" t="s">
        <v>3772</v>
      </c>
    </row>
    <row r="1533" spans="1:3">
      <c r="A1533" s="170" t="s">
        <v>3981</v>
      </c>
      <c r="B1533" s="255" t="s">
        <v>3113</v>
      </c>
      <c r="C1533" t="s">
        <v>3114</v>
      </c>
    </row>
    <row r="1534" spans="1:3">
      <c r="A1534" s="170" t="s">
        <v>3981</v>
      </c>
      <c r="B1534" s="255" t="s">
        <v>3032</v>
      </c>
      <c r="C1534" t="s">
        <v>3033</v>
      </c>
    </row>
    <row r="1535" spans="1:3">
      <c r="A1535" s="170" t="s">
        <v>3981</v>
      </c>
      <c r="B1535" s="255" t="s">
        <v>3773</v>
      </c>
      <c r="C1535" t="s">
        <v>3774</v>
      </c>
    </row>
    <row r="1536" spans="1:3">
      <c r="A1536" s="170" t="s">
        <v>3981</v>
      </c>
      <c r="B1536" s="255">
        <v>511</v>
      </c>
      <c r="C1536" t="s">
        <v>2387</v>
      </c>
    </row>
    <row r="1537" spans="1:3">
      <c r="A1537" s="170" t="s">
        <v>3981</v>
      </c>
      <c r="B1537" s="255">
        <v>255</v>
      </c>
      <c r="C1537" t="s">
        <v>2145</v>
      </c>
    </row>
    <row r="1538" spans="1:3">
      <c r="A1538" s="170" t="s">
        <v>3981</v>
      </c>
      <c r="B1538" s="255">
        <v>256</v>
      </c>
      <c r="C1538" t="s">
        <v>2146</v>
      </c>
    </row>
    <row r="1539" spans="1:3">
      <c r="A1539" s="170" t="s">
        <v>3981</v>
      </c>
      <c r="B1539" s="255" t="s">
        <v>1815</v>
      </c>
      <c r="C1539" t="s">
        <v>1816</v>
      </c>
    </row>
    <row r="1540" spans="1:3">
      <c r="A1540" s="170" t="s">
        <v>3981</v>
      </c>
      <c r="B1540" s="255">
        <v>257</v>
      </c>
      <c r="C1540" t="s">
        <v>2147</v>
      </c>
    </row>
    <row r="1541" spans="1:3">
      <c r="A1541" s="170" t="s">
        <v>3981</v>
      </c>
      <c r="B1541" s="255">
        <v>258</v>
      </c>
      <c r="C1541" t="s">
        <v>2148</v>
      </c>
    </row>
    <row r="1542" spans="1:3">
      <c r="A1542" s="170" t="s">
        <v>3981</v>
      </c>
      <c r="B1542" s="255">
        <v>259</v>
      </c>
      <c r="C1542" t="s">
        <v>2149</v>
      </c>
    </row>
    <row r="1543" spans="1:3">
      <c r="A1543" s="170" t="s">
        <v>3981</v>
      </c>
      <c r="B1543" s="255" t="s">
        <v>1817</v>
      </c>
      <c r="C1543" t="s">
        <v>1818</v>
      </c>
    </row>
    <row r="1544" spans="1:3">
      <c r="A1544" s="170" t="s">
        <v>3981</v>
      </c>
      <c r="B1544" s="255">
        <v>260</v>
      </c>
      <c r="C1544" t="s">
        <v>2150</v>
      </c>
    </row>
    <row r="1545" spans="1:3">
      <c r="A1545" s="170" t="s">
        <v>3981</v>
      </c>
      <c r="B1545" s="255" t="s">
        <v>943</v>
      </c>
      <c r="C1545" t="s">
        <v>944</v>
      </c>
    </row>
    <row r="1546" spans="1:3">
      <c r="A1546" s="170" t="s">
        <v>3981</v>
      </c>
      <c r="B1546" s="255">
        <v>261</v>
      </c>
      <c r="C1546" t="s">
        <v>2151</v>
      </c>
    </row>
    <row r="1547" spans="1:3">
      <c r="A1547" s="170" t="s">
        <v>3981</v>
      </c>
      <c r="B1547" s="255">
        <v>262</v>
      </c>
      <c r="C1547" t="s">
        <v>2152</v>
      </c>
    </row>
    <row r="1548" spans="1:3">
      <c r="A1548" s="170" t="s">
        <v>3981</v>
      </c>
      <c r="B1548" s="255">
        <v>953</v>
      </c>
      <c r="C1548" t="s">
        <v>2820</v>
      </c>
    </row>
    <row r="1549" spans="1:3">
      <c r="A1549" s="170" t="s">
        <v>3981</v>
      </c>
      <c r="B1549" s="255">
        <v>486</v>
      </c>
      <c r="C1549" t="s">
        <v>2362</v>
      </c>
    </row>
    <row r="1550" spans="1:3">
      <c r="A1550" s="170" t="s">
        <v>3981</v>
      </c>
      <c r="B1550" s="255" t="s">
        <v>1801</v>
      </c>
      <c r="C1550" t="s">
        <v>1802</v>
      </c>
    </row>
    <row r="1551" spans="1:3">
      <c r="A1551" s="170" t="s">
        <v>3981</v>
      </c>
      <c r="B1551" s="255" t="s">
        <v>1807</v>
      </c>
      <c r="C1551" t="s">
        <v>1808</v>
      </c>
    </row>
    <row r="1552" spans="1:3">
      <c r="A1552" s="170" t="s">
        <v>3981</v>
      </c>
      <c r="B1552" s="255">
        <v>450</v>
      </c>
      <c r="C1552" t="s">
        <v>2327</v>
      </c>
    </row>
    <row r="1553" spans="1:3">
      <c r="A1553" s="170" t="s">
        <v>3981</v>
      </c>
      <c r="B1553" s="255" t="s">
        <v>1803</v>
      </c>
      <c r="C1553" t="s">
        <v>1804</v>
      </c>
    </row>
    <row r="1554" spans="1:3">
      <c r="A1554" s="170" t="s">
        <v>3981</v>
      </c>
      <c r="B1554" s="255">
        <v>760</v>
      </c>
      <c r="C1554" t="s">
        <v>2632</v>
      </c>
    </row>
    <row r="1555" spans="1:3">
      <c r="A1555" s="170" t="s">
        <v>3981</v>
      </c>
      <c r="B1555" s="255">
        <v>954</v>
      </c>
      <c r="C1555" t="s">
        <v>2821</v>
      </c>
    </row>
    <row r="1556" spans="1:3">
      <c r="A1556" s="170" t="s">
        <v>3981</v>
      </c>
      <c r="B1556" s="255">
        <v>955</v>
      </c>
      <c r="C1556" t="s">
        <v>2822</v>
      </c>
    </row>
    <row r="1557" spans="1:3">
      <c r="A1557" s="170" t="s">
        <v>3981</v>
      </c>
      <c r="B1557" s="255">
        <v>578</v>
      </c>
      <c r="C1557" t="s">
        <v>2453</v>
      </c>
    </row>
    <row r="1558" spans="1:3">
      <c r="A1558" s="170" t="s">
        <v>3981</v>
      </c>
      <c r="B1558" s="255">
        <v>956</v>
      </c>
      <c r="C1558" t="s">
        <v>2823</v>
      </c>
    </row>
    <row r="1559" spans="1:3">
      <c r="A1559" s="170" t="s">
        <v>3981</v>
      </c>
      <c r="B1559" s="255">
        <v>263</v>
      </c>
      <c r="C1559" t="s">
        <v>2153</v>
      </c>
    </row>
    <row r="1560" spans="1:3">
      <c r="A1560" s="170" t="s">
        <v>3981</v>
      </c>
      <c r="B1560" s="255" t="s">
        <v>1821</v>
      </c>
      <c r="C1560" t="s">
        <v>1822</v>
      </c>
    </row>
    <row r="1561" spans="1:3">
      <c r="A1561" s="170" t="s">
        <v>3981</v>
      </c>
      <c r="B1561" s="255">
        <v>543</v>
      </c>
      <c r="C1561" t="s">
        <v>2418</v>
      </c>
    </row>
    <row r="1562" spans="1:3">
      <c r="A1562" s="170" t="s">
        <v>3981</v>
      </c>
      <c r="B1562" s="255">
        <v>957</v>
      </c>
      <c r="C1562" t="s">
        <v>2824</v>
      </c>
    </row>
    <row r="1563" spans="1:3">
      <c r="A1563" s="170" t="s">
        <v>3981</v>
      </c>
      <c r="B1563" s="255">
        <v>544</v>
      </c>
      <c r="C1563" t="s">
        <v>2419</v>
      </c>
    </row>
    <row r="1564" spans="1:3">
      <c r="A1564" s="170" t="s">
        <v>3981</v>
      </c>
      <c r="B1564" s="255">
        <v>545</v>
      </c>
      <c r="C1564" t="s">
        <v>2420</v>
      </c>
    </row>
    <row r="1565" spans="1:3">
      <c r="A1565" s="170" t="s">
        <v>3981</v>
      </c>
      <c r="B1565" s="255" t="s">
        <v>1823</v>
      </c>
      <c r="C1565" t="s">
        <v>1824</v>
      </c>
    </row>
    <row r="1566" spans="1:3">
      <c r="A1566" s="170" t="s">
        <v>3981</v>
      </c>
      <c r="B1566" s="255">
        <v>264</v>
      </c>
      <c r="C1566" t="s">
        <v>2154</v>
      </c>
    </row>
    <row r="1567" spans="1:3">
      <c r="A1567" s="170" t="s">
        <v>3981</v>
      </c>
      <c r="B1567" s="255">
        <v>265</v>
      </c>
      <c r="C1567" t="s">
        <v>2155</v>
      </c>
    </row>
    <row r="1568" spans="1:3">
      <c r="A1568" s="170" t="s">
        <v>3981</v>
      </c>
      <c r="B1568" s="255">
        <v>265</v>
      </c>
      <c r="C1568" t="s">
        <v>3018</v>
      </c>
    </row>
    <row r="1569" spans="1:3">
      <c r="A1569" s="170" t="s">
        <v>3981</v>
      </c>
      <c r="B1569" s="255">
        <v>266</v>
      </c>
      <c r="C1569" t="s">
        <v>2156</v>
      </c>
    </row>
    <row r="1570" spans="1:3">
      <c r="A1570" s="170" t="s">
        <v>3981</v>
      </c>
      <c r="B1570" s="255">
        <v>761</v>
      </c>
      <c r="C1570" t="s">
        <v>2633</v>
      </c>
    </row>
    <row r="1571" spans="1:3">
      <c r="A1571" s="170" t="s">
        <v>3981</v>
      </c>
      <c r="B1571" s="255" t="s">
        <v>3775</v>
      </c>
      <c r="C1571" t="s">
        <v>3776</v>
      </c>
    </row>
    <row r="1572" spans="1:3">
      <c r="A1572" s="170" t="s">
        <v>3981</v>
      </c>
      <c r="B1572" s="255" t="s">
        <v>3157</v>
      </c>
      <c r="C1572" t="s">
        <v>3158</v>
      </c>
    </row>
    <row r="1573" spans="1:3">
      <c r="A1573" s="170" t="s">
        <v>3981</v>
      </c>
      <c r="B1573" s="255" t="s">
        <v>3777</v>
      </c>
      <c r="C1573" t="s">
        <v>3778</v>
      </c>
    </row>
    <row r="1574" spans="1:3">
      <c r="A1574" s="170" t="s">
        <v>3981</v>
      </c>
      <c r="B1574" s="255">
        <v>762</v>
      </c>
      <c r="C1574" t="s">
        <v>2634</v>
      </c>
    </row>
    <row r="1575" spans="1:3">
      <c r="A1575" s="170" t="s">
        <v>3981</v>
      </c>
      <c r="B1575" s="255">
        <v>267</v>
      </c>
      <c r="C1575" t="s">
        <v>2157</v>
      </c>
    </row>
    <row r="1576" spans="1:3">
      <c r="A1576" s="170" t="s">
        <v>3981</v>
      </c>
      <c r="B1576" s="255">
        <v>958</v>
      </c>
      <c r="C1576" t="s">
        <v>2825</v>
      </c>
    </row>
    <row r="1577" spans="1:3">
      <c r="A1577" s="170" t="s">
        <v>3981</v>
      </c>
      <c r="B1577" s="255" t="s">
        <v>3779</v>
      </c>
      <c r="C1577" t="s">
        <v>3780</v>
      </c>
    </row>
    <row r="1578" spans="1:3">
      <c r="A1578" s="170" t="s">
        <v>3981</v>
      </c>
      <c r="B1578" s="255" t="s">
        <v>3781</v>
      </c>
      <c r="C1578" t="s">
        <v>3782</v>
      </c>
    </row>
    <row r="1579" spans="1:3">
      <c r="A1579" s="170" t="s">
        <v>3981</v>
      </c>
      <c r="B1579" s="255">
        <v>579</v>
      </c>
      <c r="C1579" t="s">
        <v>2454</v>
      </c>
    </row>
    <row r="1580" spans="1:3">
      <c r="A1580" s="170" t="s">
        <v>3981</v>
      </c>
      <c r="B1580" s="255">
        <v>268</v>
      </c>
      <c r="C1580" t="s">
        <v>2158</v>
      </c>
    </row>
    <row r="1581" spans="1:3">
      <c r="A1581" s="170" t="s">
        <v>3981</v>
      </c>
      <c r="B1581" s="255">
        <v>269</v>
      </c>
      <c r="C1581" t="s">
        <v>2159</v>
      </c>
    </row>
    <row r="1582" spans="1:3">
      <c r="A1582" s="170" t="s">
        <v>3981</v>
      </c>
      <c r="B1582" s="255" t="s">
        <v>1825</v>
      </c>
      <c r="C1582" t="s">
        <v>1826</v>
      </c>
    </row>
    <row r="1583" spans="1:3">
      <c r="A1583" s="170" t="s">
        <v>3981</v>
      </c>
      <c r="B1583" s="255">
        <v>451</v>
      </c>
      <c r="C1583" t="s">
        <v>2328</v>
      </c>
    </row>
    <row r="1584" spans="1:3">
      <c r="A1584" s="170" t="s">
        <v>3981</v>
      </c>
      <c r="B1584" s="255" t="s">
        <v>3783</v>
      </c>
      <c r="C1584" t="s">
        <v>3784</v>
      </c>
    </row>
    <row r="1585" spans="1:3">
      <c r="A1585" s="170" t="s">
        <v>3981</v>
      </c>
      <c r="B1585" s="255" t="s">
        <v>3785</v>
      </c>
      <c r="C1585" t="s">
        <v>3786</v>
      </c>
    </row>
    <row r="1586" spans="1:3">
      <c r="A1586" s="170" t="s">
        <v>3981</v>
      </c>
      <c r="B1586" s="255" t="s">
        <v>3236</v>
      </c>
      <c r="C1586" t="s">
        <v>3237</v>
      </c>
    </row>
    <row r="1587" spans="1:3">
      <c r="A1587" s="170" t="s">
        <v>3981</v>
      </c>
      <c r="B1587" s="255">
        <v>959</v>
      </c>
      <c r="C1587" t="s">
        <v>2826</v>
      </c>
    </row>
    <row r="1588" spans="1:3">
      <c r="A1588" s="170" t="s">
        <v>3981</v>
      </c>
      <c r="B1588" s="255">
        <v>960</v>
      </c>
      <c r="C1588" t="s">
        <v>2827</v>
      </c>
    </row>
    <row r="1589" spans="1:3">
      <c r="A1589" s="170" t="s">
        <v>3981</v>
      </c>
      <c r="B1589" s="255" t="s">
        <v>3787</v>
      </c>
      <c r="C1589" t="s">
        <v>3788</v>
      </c>
    </row>
    <row r="1590" spans="1:3">
      <c r="A1590" s="170" t="s">
        <v>3981</v>
      </c>
      <c r="B1590" s="255" t="s">
        <v>3789</v>
      </c>
      <c r="C1590" t="s">
        <v>3790</v>
      </c>
    </row>
    <row r="1591" spans="1:3">
      <c r="A1591" s="170" t="s">
        <v>3981</v>
      </c>
      <c r="B1591" s="255" t="s">
        <v>3791</v>
      </c>
      <c r="C1591" t="s">
        <v>3792</v>
      </c>
    </row>
    <row r="1592" spans="1:3">
      <c r="A1592" s="170" t="s">
        <v>3981</v>
      </c>
      <c r="B1592" s="255" t="s">
        <v>1827</v>
      </c>
      <c r="C1592" t="s">
        <v>1828</v>
      </c>
    </row>
    <row r="1593" spans="1:3">
      <c r="A1593" s="170" t="s">
        <v>3981</v>
      </c>
      <c r="B1593" s="255">
        <v>961</v>
      </c>
      <c r="C1593" t="s">
        <v>2828</v>
      </c>
    </row>
    <row r="1594" spans="1:3">
      <c r="A1594" s="170" t="s">
        <v>3981</v>
      </c>
      <c r="B1594" s="255">
        <v>962</v>
      </c>
      <c r="C1594" t="s">
        <v>2829</v>
      </c>
    </row>
    <row r="1595" spans="1:3">
      <c r="A1595" s="170" t="s">
        <v>3981</v>
      </c>
      <c r="B1595" s="255" t="s">
        <v>1841</v>
      </c>
      <c r="C1595" t="s">
        <v>1842</v>
      </c>
    </row>
    <row r="1596" spans="1:3">
      <c r="A1596" s="170" t="s">
        <v>3981</v>
      </c>
      <c r="B1596" s="255">
        <v>270</v>
      </c>
      <c r="C1596" t="s">
        <v>2160</v>
      </c>
    </row>
    <row r="1597" spans="1:3">
      <c r="A1597" s="170" t="s">
        <v>3981</v>
      </c>
      <c r="B1597" s="255" t="s">
        <v>2995</v>
      </c>
      <c r="C1597" t="s">
        <v>2996</v>
      </c>
    </row>
    <row r="1598" spans="1:3">
      <c r="A1598" s="170" t="s">
        <v>3981</v>
      </c>
      <c r="B1598" s="255">
        <v>494</v>
      </c>
      <c r="C1598" t="s">
        <v>2370</v>
      </c>
    </row>
    <row r="1599" spans="1:3">
      <c r="A1599" s="170" t="s">
        <v>3981</v>
      </c>
      <c r="B1599" s="255">
        <v>764</v>
      </c>
      <c r="C1599" t="s">
        <v>2636</v>
      </c>
    </row>
    <row r="1600" spans="1:3">
      <c r="A1600" s="170" t="s">
        <v>3981</v>
      </c>
      <c r="B1600" s="255">
        <v>963</v>
      </c>
      <c r="C1600" t="s">
        <v>2830</v>
      </c>
    </row>
    <row r="1601" spans="1:3">
      <c r="A1601" s="170" t="s">
        <v>3981</v>
      </c>
      <c r="B1601" s="255">
        <v>763</v>
      </c>
      <c r="C1601" t="s">
        <v>2635</v>
      </c>
    </row>
    <row r="1602" spans="1:3">
      <c r="A1602" s="170" t="s">
        <v>3981</v>
      </c>
      <c r="B1602" s="255" t="s">
        <v>1829</v>
      </c>
      <c r="C1602" t="s">
        <v>1830</v>
      </c>
    </row>
    <row r="1603" spans="1:3">
      <c r="A1603" s="170" t="s">
        <v>3981</v>
      </c>
      <c r="B1603" s="255" t="s">
        <v>3793</v>
      </c>
      <c r="C1603" t="s">
        <v>3794</v>
      </c>
    </row>
    <row r="1604" spans="1:3">
      <c r="A1604" s="170" t="s">
        <v>3981</v>
      </c>
      <c r="B1604" s="255" t="s">
        <v>1831</v>
      </c>
      <c r="C1604" t="s">
        <v>1832</v>
      </c>
    </row>
    <row r="1605" spans="1:3">
      <c r="A1605" s="170" t="s">
        <v>3981</v>
      </c>
      <c r="B1605" s="255">
        <v>964</v>
      </c>
      <c r="C1605" t="s">
        <v>2831</v>
      </c>
    </row>
    <row r="1606" spans="1:3">
      <c r="A1606" s="170" t="s">
        <v>3981</v>
      </c>
      <c r="B1606" s="255">
        <v>965</v>
      </c>
      <c r="C1606" t="s">
        <v>2832</v>
      </c>
    </row>
    <row r="1607" spans="1:3">
      <c r="A1607" s="170" t="s">
        <v>3981</v>
      </c>
      <c r="B1607" s="255">
        <v>966</v>
      </c>
      <c r="C1607" t="s">
        <v>2833</v>
      </c>
    </row>
    <row r="1608" spans="1:3">
      <c r="A1608" s="170" t="s">
        <v>3981</v>
      </c>
      <c r="B1608" s="255">
        <v>765</v>
      </c>
      <c r="C1608" t="s">
        <v>2637</v>
      </c>
    </row>
    <row r="1609" spans="1:3">
      <c r="A1609" s="170" t="s">
        <v>3981</v>
      </c>
      <c r="B1609" s="255" t="s">
        <v>1411</v>
      </c>
      <c r="C1609" t="s">
        <v>1412</v>
      </c>
    </row>
    <row r="1610" spans="1:3">
      <c r="A1610" s="170" t="s">
        <v>3981</v>
      </c>
      <c r="B1610" s="255">
        <v>967</v>
      </c>
      <c r="C1610" t="s">
        <v>2834</v>
      </c>
    </row>
    <row r="1611" spans="1:3">
      <c r="A1611" s="170" t="s">
        <v>3981</v>
      </c>
      <c r="B1611" s="255" t="s">
        <v>1833</v>
      </c>
      <c r="C1611" t="s">
        <v>1834</v>
      </c>
    </row>
    <row r="1612" spans="1:3">
      <c r="A1612" s="170" t="s">
        <v>3981</v>
      </c>
      <c r="B1612" s="255" t="s">
        <v>3795</v>
      </c>
      <c r="C1612" t="s">
        <v>3796</v>
      </c>
    </row>
    <row r="1613" spans="1:3">
      <c r="A1613" s="170" t="s">
        <v>3981</v>
      </c>
      <c r="B1613" s="255">
        <v>968</v>
      </c>
      <c r="C1613" t="s">
        <v>2835</v>
      </c>
    </row>
    <row r="1614" spans="1:3">
      <c r="A1614" s="170" t="s">
        <v>3981</v>
      </c>
      <c r="B1614" s="255" t="s">
        <v>3797</v>
      </c>
      <c r="C1614" t="s">
        <v>3798</v>
      </c>
    </row>
    <row r="1615" spans="1:3">
      <c r="A1615" s="170" t="s">
        <v>3981</v>
      </c>
      <c r="B1615" s="255">
        <v>969</v>
      </c>
      <c r="C1615" t="s">
        <v>2836</v>
      </c>
    </row>
    <row r="1616" spans="1:3">
      <c r="A1616" s="170" t="s">
        <v>3981</v>
      </c>
      <c r="B1616" s="255" t="s">
        <v>3799</v>
      </c>
      <c r="C1616" t="s">
        <v>3800</v>
      </c>
    </row>
    <row r="1617" spans="1:3">
      <c r="A1617" s="170" t="s">
        <v>3981</v>
      </c>
      <c r="B1617" s="255" t="s">
        <v>1239</v>
      </c>
      <c r="C1617" t="s">
        <v>1240</v>
      </c>
    </row>
    <row r="1618" spans="1:3">
      <c r="A1618" s="170" t="s">
        <v>3981</v>
      </c>
      <c r="B1618" s="255">
        <v>452</v>
      </c>
      <c r="C1618" t="s">
        <v>2329</v>
      </c>
    </row>
    <row r="1619" spans="1:3">
      <c r="A1619" s="170" t="s">
        <v>3981</v>
      </c>
      <c r="B1619" s="255">
        <v>487</v>
      </c>
      <c r="C1619" t="s">
        <v>2363</v>
      </c>
    </row>
    <row r="1620" spans="1:3">
      <c r="A1620" s="170" t="s">
        <v>3981</v>
      </c>
      <c r="B1620" s="255">
        <v>453</v>
      </c>
      <c r="C1620" t="s">
        <v>2330</v>
      </c>
    </row>
    <row r="1621" spans="1:3">
      <c r="A1621" s="170" t="s">
        <v>3981</v>
      </c>
      <c r="B1621" s="255" t="s">
        <v>1835</v>
      </c>
      <c r="C1621" t="s">
        <v>1836</v>
      </c>
    </row>
    <row r="1622" spans="1:3">
      <c r="A1622" s="170" t="s">
        <v>3981</v>
      </c>
      <c r="B1622" s="255" t="s">
        <v>1843</v>
      </c>
      <c r="C1622" t="s">
        <v>1844</v>
      </c>
    </row>
    <row r="1623" spans="1:3">
      <c r="A1623" s="170" t="s">
        <v>3981</v>
      </c>
      <c r="B1623" s="255" t="s">
        <v>925</v>
      </c>
      <c r="C1623" t="s">
        <v>926</v>
      </c>
    </row>
    <row r="1624" spans="1:3">
      <c r="A1624" s="170" t="s">
        <v>3981</v>
      </c>
      <c r="B1624" s="255">
        <v>271</v>
      </c>
      <c r="C1624" t="s">
        <v>2161</v>
      </c>
    </row>
    <row r="1625" spans="1:3">
      <c r="A1625" s="170" t="s">
        <v>3981</v>
      </c>
      <c r="B1625" s="255">
        <v>272</v>
      </c>
      <c r="C1625" t="s">
        <v>2162</v>
      </c>
    </row>
    <row r="1626" spans="1:3">
      <c r="A1626" s="170" t="s">
        <v>3981</v>
      </c>
      <c r="B1626" s="255">
        <v>273</v>
      </c>
      <c r="C1626" t="s">
        <v>2163</v>
      </c>
    </row>
    <row r="1627" spans="1:3">
      <c r="A1627" s="170" t="s">
        <v>3981</v>
      </c>
      <c r="B1627" s="255" t="s">
        <v>2970</v>
      </c>
      <c r="C1627" t="s">
        <v>42</v>
      </c>
    </row>
    <row r="1628" spans="1:3">
      <c r="A1628" s="170" t="s">
        <v>3981</v>
      </c>
      <c r="B1628" s="255">
        <v>970</v>
      </c>
      <c r="C1628" t="s">
        <v>2837</v>
      </c>
    </row>
    <row r="1629" spans="1:3">
      <c r="A1629" s="170" t="s">
        <v>3981</v>
      </c>
      <c r="B1629" s="255">
        <v>454</v>
      </c>
      <c r="C1629" t="s">
        <v>2331</v>
      </c>
    </row>
    <row r="1630" spans="1:3">
      <c r="A1630" s="170" t="s">
        <v>3981</v>
      </c>
      <c r="B1630" s="255" t="s">
        <v>3801</v>
      </c>
      <c r="C1630" t="s">
        <v>3802</v>
      </c>
    </row>
    <row r="1631" spans="1:3">
      <c r="A1631" s="170" t="s">
        <v>3981</v>
      </c>
      <c r="B1631" s="255">
        <v>274</v>
      </c>
      <c r="C1631" t="s">
        <v>3046</v>
      </c>
    </row>
    <row r="1632" spans="1:3">
      <c r="A1632" s="170" t="s">
        <v>3981</v>
      </c>
      <c r="B1632" s="255" t="s">
        <v>1837</v>
      </c>
      <c r="C1632" t="s">
        <v>1838</v>
      </c>
    </row>
    <row r="1633" spans="1:3">
      <c r="A1633" s="170" t="s">
        <v>3981</v>
      </c>
      <c r="B1633" s="255" t="s">
        <v>3271</v>
      </c>
      <c r="C1633" t="s">
        <v>3272</v>
      </c>
    </row>
    <row r="1634" spans="1:3">
      <c r="A1634" s="170" t="s">
        <v>3981</v>
      </c>
      <c r="B1634" s="255">
        <v>275</v>
      </c>
      <c r="C1634" t="s">
        <v>2164</v>
      </c>
    </row>
    <row r="1635" spans="1:3">
      <c r="A1635" s="170" t="s">
        <v>3981</v>
      </c>
      <c r="B1635" s="255" t="s">
        <v>3803</v>
      </c>
      <c r="C1635" t="s">
        <v>3804</v>
      </c>
    </row>
    <row r="1636" spans="1:3">
      <c r="A1636" s="170" t="s">
        <v>3981</v>
      </c>
      <c r="B1636" s="255">
        <v>276</v>
      </c>
      <c r="C1636" t="s">
        <v>2165</v>
      </c>
    </row>
    <row r="1637" spans="1:3">
      <c r="A1637" s="170" t="s">
        <v>3981</v>
      </c>
      <c r="B1637" s="255" t="s">
        <v>995</v>
      </c>
      <c r="C1637" t="s">
        <v>996</v>
      </c>
    </row>
    <row r="1638" spans="1:3">
      <c r="A1638" s="170" t="s">
        <v>3981</v>
      </c>
      <c r="B1638" s="255">
        <v>389</v>
      </c>
      <c r="C1638" t="s">
        <v>2267</v>
      </c>
    </row>
    <row r="1639" spans="1:3">
      <c r="A1639" s="170" t="s">
        <v>3981</v>
      </c>
      <c r="B1639" s="255">
        <v>277</v>
      </c>
      <c r="C1639" t="s">
        <v>2166</v>
      </c>
    </row>
    <row r="1640" spans="1:3">
      <c r="A1640" s="170" t="s">
        <v>3981</v>
      </c>
      <c r="B1640" s="255">
        <v>580</v>
      </c>
      <c r="C1640" t="s">
        <v>2455</v>
      </c>
    </row>
    <row r="1641" spans="1:3">
      <c r="A1641" s="170" t="s">
        <v>3981</v>
      </c>
      <c r="B1641" s="255" t="s">
        <v>1839</v>
      </c>
      <c r="C1641" t="s">
        <v>1840</v>
      </c>
    </row>
    <row r="1642" spans="1:3">
      <c r="A1642" s="170" t="s">
        <v>3981</v>
      </c>
      <c r="B1642" s="255">
        <v>971</v>
      </c>
      <c r="C1642" t="s">
        <v>2838</v>
      </c>
    </row>
    <row r="1643" spans="1:3">
      <c r="A1643" s="170" t="s">
        <v>3981</v>
      </c>
      <c r="B1643" s="255">
        <v>278</v>
      </c>
      <c r="C1643" t="s">
        <v>2167</v>
      </c>
    </row>
    <row r="1644" spans="1:3">
      <c r="A1644" s="170" t="s">
        <v>3981</v>
      </c>
      <c r="B1644" s="255" t="s">
        <v>3805</v>
      </c>
      <c r="C1644" t="s">
        <v>3806</v>
      </c>
    </row>
    <row r="1645" spans="1:3">
      <c r="A1645" s="170" t="s">
        <v>3981</v>
      </c>
      <c r="B1645" s="255" t="s">
        <v>1241</v>
      </c>
      <c r="C1645" t="s">
        <v>1242</v>
      </c>
    </row>
    <row r="1646" spans="1:3">
      <c r="A1646" s="170" t="s">
        <v>3981</v>
      </c>
      <c r="B1646" s="255" t="s">
        <v>3807</v>
      </c>
      <c r="C1646" t="s">
        <v>3808</v>
      </c>
    </row>
    <row r="1647" spans="1:3">
      <c r="A1647" s="170" t="s">
        <v>3981</v>
      </c>
      <c r="B1647" s="255" t="s">
        <v>3809</v>
      </c>
      <c r="C1647" t="s">
        <v>3810</v>
      </c>
    </row>
    <row r="1648" spans="1:3">
      <c r="A1648" s="170" t="s">
        <v>3981</v>
      </c>
      <c r="B1648" s="255" t="s">
        <v>3811</v>
      </c>
      <c r="C1648" t="s">
        <v>3812</v>
      </c>
    </row>
    <row r="1649" spans="1:3">
      <c r="A1649" s="170" t="s">
        <v>3981</v>
      </c>
      <c r="B1649" s="255">
        <v>279</v>
      </c>
      <c r="C1649" t="s">
        <v>2967</v>
      </c>
    </row>
    <row r="1650" spans="1:3">
      <c r="A1650" s="170" t="s">
        <v>3981</v>
      </c>
      <c r="B1650" s="255">
        <v>512</v>
      </c>
      <c r="C1650" t="s">
        <v>2388</v>
      </c>
    </row>
    <row r="1651" spans="1:3">
      <c r="A1651" s="170" t="s">
        <v>3981</v>
      </c>
      <c r="B1651" s="255">
        <v>280</v>
      </c>
      <c r="C1651" t="s">
        <v>2168</v>
      </c>
    </row>
    <row r="1652" spans="1:3">
      <c r="A1652" s="170" t="s">
        <v>3981</v>
      </c>
      <c r="B1652" s="255" t="s">
        <v>3121</v>
      </c>
      <c r="C1652" t="s">
        <v>3122</v>
      </c>
    </row>
    <row r="1653" spans="1:3">
      <c r="A1653" s="170" t="s">
        <v>3981</v>
      </c>
      <c r="B1653" s="255" t="s">
        <v>3135</v>
      </c>
      <c r="C1653" t="s">
        <v>3136</v>
      </c>
    </row>
    <row r="1654" spans="1:3">
      <c r="A1654" s="170" t="s">
        <v>3981</v>
      </c>
      <c r="B1654" s="255">
        <v>455</v>
      </c>
      <c r="C1654" t="s">
        <v>2332</v>
      </c>
    </row>
    <row r="1655" spans="1:3">
      <c r="A1655" s="170" t="s">
        <v>3981</v>
      </c>
      <c r="B1655" s="255" t="s">
        <v>1847</v>
      </c>
      <c r="C1655" t="s">
        <v>1848</v>
      </c>
    </row>
    <row r="1656" spans="1:3">
      <c r="A1656" s="170" t="s">
        <v>3981</v>
      </c>
      <c r="B1656" s="255">
        <v>456</v>
      </c>
      <c r="C1656" t="s">
        <v>2333</v>
      </c>
    </row>
    <row r="1657" spans="1:3">
      <c r="A1657" s="170" t="s">
        <v>3981</v>
      </c>
      <c r="B1657" s="255" t="s">
        <v>1491</v>
      </c>
      <c r="C1657" t="s">
        <v>1492</v>
      </c>
    </row>
    <row r="1658" spans="1:3">
      <c r="A1658" s="170" t="s">
        <v>3981</v>
      </c>
      <c r="B1658" s="255">
        <v>281</v>
      </c>
      <c r="C1658" t="s">
        <v>2169</v>
      </c>
    </row>
    <row r="1659" spans="1:3">
      <c r="A1659" s="170" t="s">
        <v>3981</v>
      </c>
      <c r="B1659" s="255">
        <v>282</v>
      </c>
      <c r="C1659" t="s">
        <v>2170</v>
      </c>
    </row>
    <row r="1660" spans="1:3">
      <c r="A1660" s="170" t="s">
        <v>3981</v>
      </c>
      <c r="B1660" s="255">
        <v>283</v>
      </c>
      <c r="C1660" t="s">
        <v>2171</v>
      </c>
    </row>
    <row r="1661" spans="1:3">
      <c r="A1661" s="170" t="s">
        <v>3981</v>
      </c>
      <c r="B1661" s="255">
        <v>457</v>
      </c>
      <c r="C1661" t="s">
        <v>2334</v>
      </c>
    </row>
    <row r="1662" spans="1:3">
      <c r="A1662" s="170" t="s">
        <v>3981</v>
      </c>
      <c r="B1662" s="255" t="s">
        <v>1423</v>
      </c>
      <c r="C1662" t="s">
        <v>1424</v>
      </c>
    </row>
    <row r="1663" spans="1:3">
      <c r="A1663" s="170" t="s">
        <v>3981</v>
      </c>
      <c r="B1663" s="255">
        <v>284</v>
      </c>
      <c r="C1663" t="s">
        <v>2172</v>
      </c>
    </row>
    <row r="1664" spans="1:3">
      <c r="A1664" s="170" t="s">
        <v>3981</v>
      </c>
      <c r="B1664" s="255" t="s">
        <v>3813</v>
      </c>
      <c r="C1664" t="s">
        <v>3814</v>
      </c>
    </row>
    <row r="1665" spans="1:3">
      <c r="A1665" s="170" t="s">
        <v>3981</v>
      </c>
      <c r="B1665" s="255" t="s">
        <v>3815</v>
      </c>
      <c r="C1665" t="s">
        <v>3816</v>
      </c>
    </row>
    <row r="1666" spans="1:3">
      <c r="A1666" s="170" t="s">
        <v>3981</v>
      </c>
      <c r="B1666" s="255" t="s">
        <v>3817</v>
      </c>
      <c r="C1666" t="s">
        <v>3818</v>
      </c>
    </row>
    <row r="1667" spans="1:3">
      <c r="A1667" s="170" t="s">
        <v>3981</v>
      </c>
      <c r="B1667" s="255">
        <v>285</v>
      </c>
      <c r="C1667" t="s">
        <v>2173</v>
      </c>
    </row>
    <row r="1668" spans="1:3">
      <c r="A1668" s="170" t="s">
        <v>3981</v>
      </c>
      <c r="B1668" s="255" t="s">
        <v>3819</v>
      </c>
      <c r="C1668" t="s">
        <v>3820</v>
      </c>
    </row>
    <row r="1669" spans="1:3">
      <c r="A1669" s="170" t="s">
        <v>3981</v>
      </c>
      <c r="B1669" s="255">
        <v>286</v>
      </c>
      <c r="C1669" t="s">
        <v>2174</v>
      </c>
    </row>
    <row r="1670" spans="1:3">
      <c r="A1670" s="170" t="s">
        <v>3981</v>
      </c>
      <c r="B1670" s="255" t="s">
        <v>3821</v>
      </c>
      <c r="C1670" t="s">
        <v>3822</v>
      </c>
    </row>
    <row r="1671" spans="1:3">
      <c r="A1671" s="170" t="s">
        <v>3981</v>
      </c>
      <c r="B1671" s="255" t="s">
        <v>1849</v>
      </c>
      <c r="C1671" t="s">
        <v>1850</v>
      </c>
    </row>
    <row r="1672" spans="1:3">
      <c r="A1672" s="170" t="s">
        <v>3981</v>
      </c>
      <c r="B1672" s="255" t="s">
        <v>3823</v>
      </c>
      <c r="C1672" t="s">
        <v>3824</v>
      </c>
    </row>
    <row r="1673" spans="1:3">
      <c r="A1673" s="170" t="s">
        <v>3981</v>
      </c>
      <c r="B1673" s="255" t="s">
        <v>3825</v>
      </c>
      <c r="C1673" t="s">
        <v>3826</v>
      </c>
    </row>
    <row r="1674" spans="1:3">
      <c r="A1674" s="170" t="s">
        <v>3981</v>
      </c>
      <c r="B1674" s="255">
        <v>458</v>
      </c>
      <c r="C1674" t="s">
        <v>2335</v>
      </c>
    </row>
    <row r="1675" spans="1:3">
      <c r="A1675" s="170" t="s">
        <v>3981</v>
      </c>
      <c r="B1675" s="255" t="s">
        <v>1069</v>
      </c>
      <c r="C1675" t="s">
        <v>1070</v>
      </c>
    </row>
    <row r="1676" spans="1:3">
      <c r="A1676" s="170" t="s">
        <v>3981</v>
      </c>
      <c r="B1676" s="255" t="s">
        <v>3827</v>
      </c>
      <c r="C1676" t="s">
        <v>3828</v>
      </c>
    </row>
    <row r="1677" spans="1:3">
      <c r="A1677" s="170" t="s">
        <v>3981</v>
      </c>
      <c r="B1677" s="255">
        <v>766</v>
      </c>
      <c r="C1677" t="s">
        <v>2638</v>
      </c>
    </row>
    <row r="1678" spans="1:3">
      <c r="A1678" s="170" t="s">
        <v>3981</v>
      </c>
      <c r="B1678" s="255" t="s">
        <v>1851</v>
      </c>
      <c r="C1678" t="s">
        <v>1852</v>
      </c>
    </row>
    <row r="1679" spans="1:3">
      <c r="A1679" s="170" t="s">
        <v>3981</v>
      </c>
      <c r="B1679" s="255" t="s">
        <v>3829</v>
      </c>
      <c r="C1679" t="s">
        <v>3830</v>
      </c>
    </row>
    <row r="1680" spans="1:3">
      <c r="A1680" s="170" t="s">
        <v>3981</v>
      </c>
      <c r="B1680" s="255">
        <v>287</v>
      </c>
      <c r="C1680" t="s">
        <v>2175</v>
      </c>
    </row>
    <row r="1681" spans="1:3">
      <c r="A1681" s="170" t="s">
        <v>3979</v>
      </c>
      <c r="B1681" s="255">
        <v>288</v>
      </c>
      <c r="C1681" t="s">
        <v>2176</v>
      </c>
    </row>
    <row r="1682" spans="1:3">
      <c r="A1682" s="170" t="s">
        <v>3981</v>
      </c>
      <c r="B1682" s="255">
        <v>289</v>
      </c>
      <c r="C1682" t="s">
        <v>2177</v>
      </c>
    </row>
    <row r="1683" spans="1:3">
      <c r="A1683" s="170" t="s">
        <v>3981</v>
      </c>
      <c r="B1683" s="255" t="s">
        <v>1853</v>
      </c>
      <c r="C1683" t="s">
        <v>1854</v>
      </c>
    </row>
    <row r="1684" spans="1:3">
      <c r="A1684" s="170" t="s">
        <v>3981</v>
      </c>
      <c r="B1684" s="255" t="s">
        <v>1855</v>
      </c>
      <c r="C1684" t="s">
        <v>1856</v>
      </c>
    </row>
    <row r="1685" spans="1:3">
      <c r="A1685" s="170" t="s">
        <v>3981</v>
      </c>
      <c r="B1685" s="255">
        <v>290</v>
      </c>
      <c r="C1685" t="s">
        <v>2178</v>
      </c>
    </row>
    <row r="1686" spans="1:3">
      <c r="A1686" s="170" t="s">
        <v>3981</v>
      </c>
      <c r="B1686" s="255">
        <v>291</v>
      </c>
      <c r="C1686" t="s">
        <v>2179</v>
      </c>
    </row>
    <row r="1687" spans="1:3">
      <c r="A1687" s="170" t="s">
        <v>3981</v>
      </c>
      <c r="B1687" s="255">
        <v>292</v>
      </c>
      <c r="C1687" t="s">
        <v>2180</v>
      </c>
    </row>
    <row r="1688" spans="1:3">
      <c r="A1688" s="170" t="s">
        <v>3981</v>
      </c>
      <c r="B1688" s="255" t="s">
        <v>1857</v>
      </c>
      <c r="C1688" t="s">
        <v>1858</v>
      </c>
    </row>
    <row r="1689" spans="1:3">
      <c r="A1689" s="170" t="s">
        <v>3981</v>
      </c>
      <c r="B1689" s="255">
        <v>459</v>
      </c>
      <c r="C1689" t="s">
        <v>2336</v>
      </c>
    </row>
    <row r="1690" spans="1:3">
      <c r="A1690" s="170" t="s">
        <v>3981</v>
      </c>
      <c r="B1690" s="255" t="s">
        <v>1243</v>
      </c>
      <c r="C1690" t="s">
        <v>1244</v>
      </c>
    </row>
    <row r="1691" spans="1:3">
      <c r="A1691" s="170" t="s">
        <v>3981</v>
      </c>
      <c r="B1691" s="255">
        <v>546</v>
      </c>
      <c r="C1691" t="s">
        <v>2421</v>
      </c>
    </row>
    <row r="1692" spans="1:3">
      <c r="A1692" s="170" t="s">
        <v>3981</v>
      </c>
      <c r="B1692" s="255" t="s">
        <v>1859</v>
      </c>
      <c r="C1692" t="s">
        <v>1860</v>
      </c>
    </row>
    <row r="1693" spans="1:3">
      <c r="A1693" s="170" t="s">
        <v>3981</v>
      </c>
      <c r="B1693" s="255" t="s">
        <v>1861</v>
      </c>
      <c r="C1693" t="s">
        <v>1862</v>
      </c>
    </row>
    <row r="1694" spans="1:3">
      <c r="A1694" s="170" t="s">
        <v>3981</v>
      </c>
      <c r="B1694" s="255">
        <v>293</v>
      </c>
      <c r="C1694" t="s">
        <v>2181</v>
      </c>
    </row>
    <row r="1695" spans="1:3">
      <c r="A1695" s="170" t="s">
        <v>3981</v>
      </c>
      <c r="B1695" s="255" t="s">
        <v>3047</v>
      </c>
      <c r="C1695" t="s">
        <v>3048</v>
      </c>
    </row>
    <row r="1696" spans="1:3">
      <c r="A1696" s="170" t="s">
        <v>3981</v>
      </c>
      <c r="B1696" s="255">
        <v>294</v>
      </c>
      <c r="C1696" t="s">
        <v>2182</v>
      </c>
    </row>
    <row r="1697" spans="1:3">
      <c r="A1697" s="170" t="s">
        <v>3981</v>
      </c>
      <c r="B1697" s="255" t="s">
        <v>1493</v>
      </c>
      <c r="C1697" t="s">
        <v>1494</v>
      </c>
    </row>
    <row r="1698" spans="1:3">
      <c r="A1698" s="170" t="s">
        <v>3981</v>
      </c>
      <c r="B1698" s="255" t="s">
        <v>1495</v>
      </c>
      <c r="C1698" t="s">
        <v>1496</v>
      </c>
    </row>
    <row r="1699" spans="1:3">
      <c r="A1699" s="170" t="s">
        <v>3981</v>
      </c>
      <c r="B1699" s="255">
        <v>547</v>
      </c>
      <c r="C1699" t="s">
        <v>2422</v>
      </c>
    </row>
    <row r="1700" spans="1:3">
      <c r="A1700" s="170" t="s">
        <v>3981</v>
      </c>
      <c r="B1700" s="255" t="s">
        <v>3831</v>
      </c>
      <c r="C1700" t="s">
        <v>3832</v>
      </c>
    </row>
    <row r="1701" spans="1:3">
      <c r="A1701" s="170" t="s">
        <v>3981</v>
      </c>
      <c r="B1701" s="255" t="s">
        <v>3833</v>
      </c>
      <c r="C1701" t="s">
        <v>3834</v>
      </c>
    </row>
    <row r="1702" spans="1:3">
      <c r="A1702" s="170" t="s">
        <v>3981</v>
      </c>
      <c r="B1702" s="255">
        <v>460</v>
      </c>
      <c r="C1702" t="s">
        <v>2337</v>
      </c>
    </row>
    <row r="1703" spans="1:3">
      <c r="A1703" s="170" t="s">
        <v>3981</v>
      </c>
      <c r="B1703" s="255">
        <v>295</v>
      </c>
      <c r="C1703" t="s">
        <v>2183</v>
      </c>
    </row>
    <row r="1704" spans="1:3">
      <c r="A1704" s="170" t="s">
        <v>3981</v>
      </c>
      <c r="B1704" s="255">
        <v>296</v>
      </c>
      <c r="C1704" t="s">
        <v>2184</v>
      </c>
    </row>
    <row r="1705" spans="1:3">
      <c r="A1705" s="170" t="s">
        <v>3981</v>
      </c>
      <c r="B1705" s="255">
        <v>767</v>
      </c>
      <c r="C1705" t="s">
        <v>2639</v>
      </c>
    </row>
    <row r="1706" spans="1:3">
      <c r="A1706" s="170" t="s">
        <v>3981</v>
      </c>
      <c r="B1706" s="255">
        <v>297</v>
      </c>
      <c r="C1706" t="s">
        <v>2185</v>
      </c>
    </row>
    <row r="1707" spans="1:3">
      <c r="A1707" s="170" t="s">
        <v>3981</v>
      </c>
      <c r="B1707" s="255">
        <v>298</v>
      </c>
      <c r="C1707" t="s">
        <v>2968</v>
      </c>
    </row>
    <row r="1708" spans="1:3">
      <c r="A1708" s="170" t="s">
        <v>3981</v>
      </c>
      <c r="B1708" s="255">
        <v>299</v>
      </c>
      <c r="C1708" t="s">
        <v>2186</v>
      </c>
    </row>
    <row r="1709" spans="1:3">
      <c r="A1709" s="170" t="s">
        <v>3981</v>
      </c>
      <c r="B1709" s="255">
        <v>300</v>
      </c>
      <c r="C1709" t="s">
        <v>2187</v>
      </c>
    </row>
    <row r="1710" spans="1:3">
      <c r="A1710" s="170" t="s">
        <v>3981</v>
      </c>
      <c r="B1710" s="255">
        <v>301</v>
      </c>
      <c r="C1710" t="s">
        <v>2188</v>
      </c>
    </row>
    <row r="1711" spans="1:3">
      <c r="A1711" s="170" t="s">
        <v>3981</v>
      </c>
      <c r="B1711" s="255">
        <v>581</v>
      </c>
      <c r="C1711" t="s">
        <v>2456</v>
      </c>
    </row>
    <row r="1712" spans="1:3">
      <c r="A1712" s="170" t="s">
        <v>3981</v>
      </c>
      <c r="B1712" s="255" t="s">
        <v>1095</v>
      </c>
      <c r="C1712" t="s">
        <v>1096</v>
      </c>
    </row>
    <row r="1713" spans="1:3">
      <c r="A1713" s="170" t="s">
        <v>3981</v>
      </c>
      <c r="B1713" s="255">
        <v>302</v>
      </c>
      <c r="C1713" t="s">
        <v>2189</v>
      </c>
    </row>
    <row r="1714" spans="1:3">
      <c r="A1714" s="170" t="s">
        <v>3981</v>
      </c>
      <c r="B1714" s="255" t="s">
        <v>1171</v>
      </c>
      <c r="C1714" t="s">
        <v>1172</v>
      </c>
    </row>
    <row r="1715" spans="1:3">
      <c r="A1715" s="170" t="s">
        <v>3981</v>
      </c>
      <c r="B1715" s="255">
        <v>488</v>
      </c>
      <c r="C1715" t="s">
        <v>2364</v>
      </c>
    </row>
    <row r="1716" spans="1:3">
      <c r="A1716" s="170" t="s">
        <v>3981</v>
      </c>
      <c r="B1716" s="255">
        <v>303</v>
      </c>
      <c r="C1716" t="s">
        <v>2190</v>
      </c>
    </row>
    <row r="1717" spans="1:3">
      <c r="A1717" s="170" t="s">
        <v>3981</v>
      </c>
      <c r="B1717" s="255" t="s">
        <v>3247</v>
      </c>
      <c r="C1717" t="s">
        <v>3248</v>
      </c>
    </row>
    <row r="1718" spans="1:3">
      <c r="A1718" s="170" t="s">
        <v>3981</v>
      </c>
      <c r="B1718" s="255" t="s">
        <v>1071</v>
      </c>
      <c r="C1718" t="s">
        <v>1072</v>
      </c>
    </row>
    <row r="1719" spans="1:3">
      <c r="A1719" s="170" t="s">
        <v>3981</v>
      </c>
      <c r="B1719" s="255">
        <v>304</v>
      </c>
      <c r="C1719" t="s">
        <v>2191</v>
      </c>
    </row>
    <row r="1720" spans="1:3">
      <c r="A1720" s="170" t="s">
        <v>3981</v>
      </c>
      <c r="B1720" s="255">
        <v>768</v>
      </c>
      <c r="C1720" t="s">
        <v>2640</v>
      </c>
    </row>
    <row r="1721" spans="1:3">
      <c r="A1721" s="170" t="s">
        <v>3981</v>
      </c>
      <c r="B1721" s="255" t="s">
        <v>1863</v>
      </c>
      <c r="C1721" t="s">
        <v>1864</v>
      </c>
    </row>
    <row r="1722" spans="1:3">
      <c r="A1722" s="170" t="s">
        <v>3981</v>
      </c>
      <c r="B1722" s="255" t="s">
        <v>1865</v>
      </c>
      <c r="C1722" t="s">
        <v>1866</v>
      </c>
    </row>
    <row r="1723" spans="1:3">
      <c r="A1723" s="170" t="s">
        <v>3981</v>
      </c>
      <c r="B1723" s="255">
        <v>305</v>
      </c>
      <c r="C1723" t="s">
        <v>2192</v>
      </c>
    </row>
    <row r="1724" spans="1:3">
      <c r="A1724" s="170" t="s">
        <v>3981</v>
      </c>
      <c r="B1724" s="255">
        <v>306</v>
      </c>
      <c r="C1724" t="s">
        <v>2193</v>
      </c>
    </row>
    <row r="1725" spans="1:3">
      <c r="A1725" s="170" t="s">
        <v>3981</v>
      </c>
      <c r="B1725" s="255" t="s">
        <v>3253</v>
      </c>
      <c r="C1725" t="s">
        <v>3254</v>
      </c>
    </row>
    <row r="1726" spans="1:3">
      <c r="A1726" s="170" t="s">
        <v>3981</v>
      </c>
      <c r="B1726" s="255" t="s">
        <v>3273</v>
      </c>
      <c r="C1726" t="s">
        <v>3274</v>
      </c>
    </row>
    <row r="1727" spans="1:3">
      <c r="A1727" s="170" t="s">
        <v>3981</v>
      </c>
      <c r="B1727" s="255" t="s">
        <v>3835</v>
      </c>
      <c r="C1727" t="s">
        <v>3836</v>
      </c>
    </row>
    <row r="1728" spans="1:3">
      <c r="A1728" s="170" t="s">
        <v>3981</v>
      </c>
      <c r="B1728" s="255">
        <v>307</v>
      </c>
      <c r="C1728" t="s">
        <v>2194</v>
      </c>
    </row>
    <row r="1729" spans="1:3">
      <c r="A1729" s="170" t="s">
        <v>3981</v>
      </c>
      <c r="B1729" s="255" t="s">
        <v>2975</v>
      </c>
      <c r="C1729" t="s">
        <v>2976</v>
      </c>
    </row>
    <row r="1730" spans="1:3">
      <c r="A1730" s="170" t="s">
        <v>3981</v>
      </c>
      <c r="B1730" s="255" t="s">
        <v>2978</v>
      </c>
      <c r="C1730" t="s">
        <v>2979</v>
      </c>
    </row>
    <row r="1731" spans="1:3">
      <c r="A1731" s="170" t="s">
        <v>3981</v>
      </c>
      <c r="B1731" s="255">
        <v>308</v>
      </c>
      <c r="C1731" t="s">
        <v>2195</v>
      </c>
    </row>
    <row r="1732" spans="1:3">
      <c r="A1732" s="170" t="s">
        <v>3981</v>
      </c>
      <c r="B1732" s="255" t="s">
        <v>927</v>
      </c>
      <c r="C1732" t="s">
        <v>928</v>
      </c>
    </row>
    <row r="1733" spans="1:3">
      <c r="A1733" s="170" t="s">
        <v>3981</v>
      </c>
      <c r="B1733" s="255">
        <v>309</v>
      </c>
      <c r="C1733" t="s">
        <v>2196</v>
      </c>
    </row>
    <row r="1734" spans="1:3">
      <c r="A1734" s="170" t="s">
        <v>3981</v>
      </c>
      <c r="B1734" s="255" t="s">
        <v>1867</v>
      </c>
      <c r="C1734" t="s">
        <v>1868</v>
      </c>
    </row>
    <row r="1735" spans="1:3">
      <c r="A1735" s="170" t="s">
        <v>3981</v>
      </c>
      <c r="B1735" s="255" t="s">
        <v>3837</v>
      </c>
      <c r="C1735" t="s">
        <v>3838</v>
      </c>
    </row>
    <row r="1736" spans="1:3">
      <c r="A1736" s="170" t="s">
        <v>3981</v>
      </c>
      <c r="B1736" s="255" t="s">
        <v>3839</v>
      </c>
      <c r="C1736" t="s">
        <v>3840</v>
      </c>
    </row>
    <row r="1737" spans="1:3">
      <c r="A1737" s="170" t="s">
        <v>3981</v>
      </c>
      <c r="B1737" s="255">
        <v>548</v>
      </c>
      <c r="C1737" t="s">
        <v>2423</v>
      </c>
    </row>
    <row r="1738" spans="1:3">
      <c r="A1738" s="170" t="s">
        <v>3981</v>
      </c>
      <c r="B1738" s="255">
        <v>461</v>
      </c>
      <c r="C1738" t="s">
        <v>2338</v>
      </c>
    </row>
    <row r="1739" spans="1:3">
      <c r="A1739" s="170" t="s">
        <v>3981</v>
      </c>
      <c r="B1739" s="255">
        <v>549</v>
      </c>
      <c r="C1739" t="s">
        <v>2424</v>
      </c>
    </row>
    <row r="1740" spans="1:3">
      <c r="A1740" s="170" t="s">
        <v>3981</v>
      </c>
      <c r="B1740" s="255">
        <v>310</v>
      </c>
      <c r="C1740" t="s">
        <v>2197</v>
      </c>
    </row>
    <row r="1741" spans="1:3">
      <c r="A1741" s="170" t="s">
        <v>3981</v>
      </c>
      <c r="B1741" s="255">
        <v>311</v>
      </c>
      <c r="C1741" t="s">
        <v>2198</v>
      </c>
    </row>
    <row r="1742" spans="1:3">
      <c r="A1742" s="170" t="s">
        <v>3981</v>
      </c>
      <c r="B1742" s="255">
        <v>312</v>
      </c>
      <c r="C1742" t="s">
        <v>2992</v>
      </c>
    </row>
    <row r="1743" spans="1:3">
      <c r="A1743" s="170" t="s">
        <v>3981</v>
      </c>
      <c r="B1743" s="255" t="s">
        <v>3841</v>
      </c>
      <c r="C1743" t="s">
        <v>3842</v>
      </c>
    </row>
    <row r="1744" spans="1:3">
      <c r="A1744" s="170" t="s">
        <v>3981</v>
      </c>
      <c r="B1744" s="255" t="s">
        <v>3843</v>
      </c>
      <c r="C1744" t="s">
        <v>3844</v>
      </c>
    </row>
    <row r="1745" spans="1:3">
      <c r="A1745" s="170" t="s">
        <v>3981</v>
      </c>
      <c r="B1745" s="255" t="s">
        <v>1869</v>
      </c>
      <c r="C1745" t="s">
        <v>1870</v>
      </c>
    </row>
    <row r="1746" spans="1:3">
      <c r="A1746" s="170" t="s">
        <v>3981</v>
      </c>
      <c r="B1746" s="255" t="s">
        <v>3845</v>
      </c>
      <c r="C1746" t="s">
        <v>3846</v>
      </c>
    </row>
    <row r="1747" spans="1:3">
      <c r="A1747" s="170" t="s">
        <v>3981</v>
      </c>
      <c r="B1747" s="255">
        <v>462</v>
      </c>
      <c r="C1747" t="s">
        <v>2339</v>
      </c>
    </row>
    <row r="1748" spans="1:3">
      <c r="A1748" s="170" t="s">
        <v>3981</v>
      </c>
      <c r="B1748" s="255">
        <v>463</v>
      </c>
      <c r="C1748" t="s">
        <v>2340</v>
      </c>
    </row>
    <row r="1749" spans="1:3">
      <c r="A1749" s="170" t="s">
        <v>3981</v>
      </c>
      <c r="B1749" s="255" t="s">
        <v>3847</v>
      </c>
      <c r="C1749" t="s">
        <v>3848</v>
      </c>
    </row>
    <row r="1750" spans="1:3">
      <c r="A1750" s="170" t="s">
        <v>3981</v>
      </c>
      <c r="B1750" s="255">
        <v>313</v>
      </c>
      <c r="C1750" t="s">
        <v>2199</v>
      </c>
    </row>
    <row r="1751" spans="1:3">
      <c r="A1751" s="170" t="s">
        <v>3981</v>
      </c>
      <c r="B1751" s="255" t="s">
        <v>1871</v>
      </c>
      <c r="C1751" t="s">
        <v>1872</v>
      </c>
    </row>
    <row r="1752" spans="1:3">
      <c r="A1752" s="170" t="s">
        <v>3981</v>
      </c>
      <c r="B1752" s="255">
        <v>314</v>
      </c>
      <c r="C1752" t="s">
        <v>2200</v>
      </c>
    </row>
    <row r="1753" spans="1:3">
      <c r="A1753" s="170" t="s">
        <v>3981</v>
      </c>
      <c r="B1753" s="255" t="s">
        <v>1873</v>
      </c>
      <c r="C1753" t="s">
        <v>1874</v>
      </c>
    </row>
    <row r="1754" spans="1:3">
      <c r="A1754" s="170" t="s">
        <v>3981</v>
      </c>
      <c r="B1754" s="255" t="s">
        <v>3849</v>
      </c>
      <c r="C1754" t="s">
        <v>3850</v>
      </c>
    </row>
    <row r="1755" spans="1:3">
      <c r="A1755" s="170" t="s">
        <v>3981</v>
      </c>
      <c r="B1755" s="255">
        <v>315</v>
      </c>
      <c r="C1755" t="s">
        <v>2201</v>
      </c>
    </row>
    <row r="1756" spans="1:3">
      <c r="A1756" s="170" t="s">
        <v>3981</v>
      </c>
      <c r="B1756" s="255" t="s">
        <v>3851</v>
      </c>
      <c r="C1756" t="s">
        <v>3852</v>
      </c>
    </row>
    <row r="1757" spans="1:3">
      <c r="A1757" s="170" t="s">
        <v>3981</v>
      </c>
      <c r="B1757" s="255">
        <v>550</v>
      </c>
      <c r="C1757" t="s">
        <v>2425</v>
      </c>
    </row>
    <row r="1758" spans="1:3">
      <c r="A1758" s="170" t="s">
        <v>3981</v>
      </c>
      <c r="B1758" s="255">
        <v>769</v>
      </c>
      <c r="C1758" t="s">
        <v>2641</v>
      </c>
    </row>
    <row r="1759" spans="1:3">
      <c r="A1759" s="170" t="s">
        <v>3981</v>
      </c>
      <c r="B1759" s="255" t="s">
        <v>997</v>
      </c>
      <c r="C1759" t="s">
        <v>998</v>
      </c>
    </row>
    <row r="1760" spans="1:3">
      <c r="A1760" s="170" t="s">
        <v>3981</v>
      </c>
      <c r="B1760" s="255">
        <v>316</v>
      </c>
      <c r="C1760" t="s">
        <v>2202</v>
      </c>
    </row>
    <row r="1761" spans="1:3">
      <c r="A1761" s="170" t="s">
        <v>3981</v>
      </c>
      <c r="B1761" s="255" t="s">
        <v>3853</v>
      </c>
      <c r="C1761" t="s">
        <v>3854</v>
      </c>
    </row>
    <row r="1762" spans="1:3">
      <c r="A1762" s="170" t="s">
        <v>3981</v>
      </c>
      <c r="B1762" s="255" t="s">
        <v>3133</v>
      </c>
      <c r="C1762" t="s">
        <v>3134</v>
      </c>
    </row>
    <row r="1763" spans="1:3">
      <c r="A1763" s="170" t="s">
        <v>3981</v>
      </c>
      <c r="B1763" s="255" t="s">
        <v>3044</v>
      </c>
      <c r="C1763" t="s">
        <v>3045</v>
      </c>
    </row>
    <row r="1764" spans="1:3">
      <c r="A1764" s="170" t="s">
        <v>3981</v>
      </c>
      <c r="B1764" s="255" t="s">
        <v>1898</v>
      </c>
      <c r="C1764" t="s">
        <v>1899</v>
      </c>
    </row>
    <row r="1765" spans="1:3">
      <c r="A1765" s="170" t="s">
        <v>3981</v>
      </c>
      <c r="B1765" s="255">
        <v>317</v>
      </c>
      <c r="C1765" t="s">
        <v>2203</v>
      </c>
    </row>
    <row r="1766" spans="1:3">
      <c r="A1766" s="170" t="s">
        <v>3981</v>
      </c>
      <c r="B1766" s="255">
        <v>770</v>
      </c>
      <c r="C1766" t="s">
        <v>2642</v>
      </c>
    </row>
    <row r="1767" spans="1:3">
      <c r="A1767" s="170" t="s">
        <v>3981</v>
      </c>
      <c r="B1767" s="255" t="s">
        <v>3855</v>
      </c>
      <c r="C1767" t="s">
        <v>3856</v>
      </c>
    </row>
    <row r="1768" spans="1:3">
      <c r="A1768" s="170" t="s">
        <v>3981</v>
      </c>
      <c r="B1768" s="255">
        <v>318</v>
      </c>
      <c r="C1768" t="s">
        <v>2204</v>
      </c>
    </row>
    <row r="1769" spans="1:3">
      <c r="A1769" s="170" t="s">
        <v>3981</v>
      </c>
      <c r="B1769" s="255">
        <v>319</v>
      </c>
      <c r="C1769" t="s">
        <v>2205</v>
      </c>
    </row>
    <row r="1770" spans="1:3">
      <c r="A1770" s="170" t="s">
        <v>3981</v>
      </c>
      <c r="B1770" s="255">
        <v>582</v>
      </c>
      <c r="C1770" t="s">
        <v>2457</v>
      </c>
    </row>
    <row r="1771" spans="1:3">
      <c r="A1771" s="170" t="s">
        <v>3981</v>
      </c>
      <c r="B1771" s="255" t="s">
        <v>1875</v>
      </c>
      <c r="C1771" t="s">
        <v>1876</v>
      </c>
    </row>
    <row r="1772" spans="1:3">
      <c r="A1772" s="170" t="s">
        <v>3981</v>
      </c>
      <c r="B1772" s="255">
        <v>489</v>
      </c>
      <c r="C1772" t="s">
        <v>2365</v>
      </c>
    </row>
    <row r="1773" spans="1:3">
      <c r="A1773" s="170" t="s">
        <v>3981</v>
      </c>
      <c r="B1773" s="255">
        <v>320</v>
      </c>
      <c r="C1773" t="s">
        <v>2206</v>
      </c>
    </row>
    <row r="1774" spans="1:3">
      <c r="A1774" s="170" t="s">
        <v>3981</v>
      </c>
      <c r="B1774" s="255">
        <v>321</v>
      </c>
      <c r="C1774" t="s">
        <v>3019</v>
      </c>
    </row>
    <row r="1775" spans="1:3">
      <c r="A1775" s="170" t="s">
        <v>3981</v>
      </c>
      <c r="B1775" s="255">
        <v>322</v>
      </c>
      <c r="C1775" t="s">
        <v>2207</v>
      </c>
    </row>
    <row r="1776" spans="1:3">
      <c r="A1776" s="170" t="s">
        <v>3981</v>
      </c>
      <c r="B1776" s="255">
        <v>323</v>
      </c>
      <c r="C1776" t="s">
        <v>2208</v>
      </c>
    </row>
    <row r="1777" spans="1:3">
      <c r="A1777" s="170" t="s">
        <v>3981</v>
      </c>
      <c r="B1777" s="255" t="s">
        <v>3857</v>
      </c>
      <c r="C1777" t="s">
        <v>3858</v>
      </c>
    </row>
    <row r="1778" spans="1:3">
      <c r="A1778" s="170" t="s">
        <v>3981</v>
      </c>
      <c r="B1778" s="255" t="s">
        <v>3859</v>
      </c>
      <c r="C1778" t="s">
        <v>3860</v>
      </c>
    </row>
    <row r="1779" spans="1:3">
      <c r="A1779" s="170" t="s">
        <v>3981</v>
      </c>
      <c r="B1779" s="255" t="s">
        <v>3861</v>
      </c>
      <c r="C1779" t="s">
        <v>3862</v>
      </c>
    </row>
    <row r="1780" spans="1:3">
      <c r="A1780" s="170" t="s">
        <v>3981</v>
      </c>
      <c r="B1780" s="255" t="s">
        <v>1681</v>
      </c>
      <c r="C1780" t="s">
        <v>1682</v>
      </c>
    </row>
    <row r="1781" spans="1:3">
      <c r="A1781" s="170" t="s">
        <v>3981</v>
      </c>
      <c r="B1781" s="255" t="s">
        <v>1904</v>
      </c>
      <c r="C1781" t="s">
        <v>1905</v>
      </c>
    </row>
    <row r="1782" spans="1:3">
      <c r="A1782" s="170" t="s">
        <v>3981</v>
      </c>
      <c r="B1782" s="255" t="s">
        <v>1877</v>
      </c>
      <c r="C1782" t="s">
        <v>1878</v>
      </c>
    </row>
    <row r="1783" spans="1:3">
      <c r="A1783" s="170" t="s">
        <v>3981</v>
      </c>
      <c r="B1783" s="255">
        <v>324</v>
      </c>
      <c r="C1783" t="s">
        <v>2209</v>
      </c>
    </row>
    <row r="1784" spans="1:3">
      <c r="A1784" s="170" t="s">
        <v>3981</v>
      </c>
      <c r="B1784" s="255" t="s">
        <v>1900</v>
      </c>
      <c r="C1784" t="s">
        <v>1901</v>
      </c>
    </row>
    <row r="1785" spans="1:3">
      <c r="A1785" s="170" t="s">
        <v>3981</v>
      </c>
      <c r="B1785" s="255" t="s">
        <v>1879</v>
      </c>
      <c r="C1785" t="s">
        <v>1880</v>
      </c>
    </row>
    <row r="1786" spans="1:3">
      <c r="A1786" s="170" t="s">
        <v>3981</v>
      </c>
      <c r="B1786" s="255">
        <v>513</v>
      </c>
      <c r="C1786" t="s">
        <v>2389</v>
      </c>
    </row>
    <row r="1787" spans="1:3">
      <c r="A1787" s="170" t="s">
        <v>3981</v>
      </c>
      <c r="B1787" s="255" t="s">
        <v>1881</v>
      </c>
      <c r="C1787" t="s">
        <v>1882</v>
      </c>
    </row>
    <row r="1788" spans="1:3">
      <c r="A1788" s="170" t="s">
        <v>3981</v>
      </c>
      <c r="B1788" s="255">
        <v>325</v>
      </c>
      <c r="C1788" t="s">
        <v>2210</v>
      </c>
    </row>
    <row r="1789" spans="1:3">
      <c r="A1789" s="170" t="s">
        <v>3981</v>
      </c>
      <c r="B1789" s="255" t="s">
        <v>3202</v>
      </c>
      <c r="C1789" t="s">
        <v>3203</v>
      </c>
    </row>
    <row r="1790" spans="1:3">
      <c r="A1790" s="170" t="s">
        <v>3981</v>
      </c>
      <c r="B1790" s="255">
        <v>326</v>
      </c>
      <c r="C1790" t="s">
        <v>2211</v>
      </c>
    </row>
    <row r="1791" spans="1:3">
      <c r="A1791" s="170" t="s">
        <v>3981</v>
      </c>
      <c r="B1791" s="255" t="s">
        <v>1883</v>
      </c>
      <c r="C1791" t="s">
        <v>1884</v>
      </c>
    </row>
    <row r="1792" spans="1:3">
      <c r="A1792" s="170" t="s">
        <v>3981</v>
      </c>
      <c r="B1792" s="255" t="s">
        <v>3863</v>
      </c>
      <c r="C1792" t="s">
        <v>3864</v>
      </c>
    </row>
    <row r="1793" spans="1:3">
      <c r="A1793" s="170" t="s">
        <v>3981</v>
      </c>
      <c r="B1793" s="255">
        <v>551</v>
      </c>
      <c r="C1793" t="s">
        <v>2426</v>
      </c>
    </row>
    <row r="1794" spans="1:3">
      <c r="A1794" s="170" t="s">
        <v>3981</v>
      </c>
      <c r="B1794" s="255" t="s">
        <v>1885</v>
      </c>
      <c r="C1794" t="s">
        <v>1886</v>
      </c>
    </row>
    <row r="1795" spans="1:3">
      <c r="A1795" s="170" t="s">
        <v>3981</v>
      </c>
      <c r="B1795" s="255">
        <v>327</v>
      </c>
      <c r="C1795" t="s">
        <v>2212</v>
      </c>
    </row>
    <row r="1796" spans="1:3">
      <c r="A1796" s="170" t="s">
        <v>3981</v>
      </c>
      <c r="B1796" s="255">
        <v>771</v>
      </c>
      <c r="C1796" t="s">
        <v>2643</v>
      </c>
    </row>
    <row r="1797" spans="1:3">
      <c r="A1797" s="170" t="s">
        <v>3981</v>
      </c>
      <c r="B1797" s="255">
        <v>552</v>
      </c>
      <c r="C1797" t="s">
        <v>2427</v>
      </c>
    </row>
    <row r="1798" spans="1:3">
      <c r="A1798" s="170" t="s">
        <v>3981</v>
      </c>
      <c r="B1798" s="255" t="s">
        <v>1085</v>
      </c>
      <c r="C1798" t="s">
        <v>1086</v>
      </c>
    </row>
    <row r="1799" spans="1:3">
      <c r="A1799" s="170" t="s">
        <v>3981</v>
      </c>
      <c r="B1799" s="255" t="s">
        <v>1887</v>
      </c>
      <c r="C1799" t="s">
        <v>1888</v>
      </c>
    </row>
    <row r="1800" spans="1:3">
      <c r="A1800" s="170" t="s">
        <v>3981</v>
      </c>
      <c r="B1800" s="255">
        <v>587</v>
      </c>
      <c r="C1800" t="s">
        <v>2462</v>
      </c>
    </row>
    <row r="1801" spans="1:3">
      <c r="A1801" s="170" t="s">
        <v>3981</v>
      </c>
      <c r="B1801" s="255" t="s">
        <v>3865</v>
      </c>
      <c r="C1801" t="s">
        <v>3866</v>
      </c>
    </row>
    <row r="1802" spans="1:3">
      <c r="A1802" s="170" t="s">
        <v>3981</v>
      </c>
      <c r="B1802" s="255">
        <v>328</v>
      </c>
      <c r="C1802" t="s">
        <v>2213</v>
      </c>
    </row>
    <row r="1803" spans="1:3">
      <c r="A1803" s="170" t="s">
        <v>3981</v>
      </c>
      <c r="B1803" s="255" t="s">
        <v>3057</v>
      </c>
      <c r="C1803" t="s">
        <v>3058</v>
      </c>
    </row>
    <row r="1804" spans="1:3">
      <c r="A1804" s="170" t="s">
        <v>3981</v>
      </c>
      <c r="B1804" s="255" t="s">
        <v>3867</v>
      </c>
      <c r="C1804" t="s">
        <v>3868</v>
      </c>
    </row>
    <row r="1805" spans="1:3">
      <c r="A1805" s="170" t="s">
        <v>3981</v>
      </c>
      <c r="B1805" s="255">
        <v>329</v>
      </c>
      <c r="C1805" t="s">
        <v>2214</v>
      </c>
    </row>
    <row r="1806" spans="1:3">
      <c r="A1806" s="170" t="s">
        <v>3981</v>
      </c>
      <c r="B1806" s="255" t="s">
        <v>1419</v>
      </c>
      <c r="C1806" t="s">
        <v>1420</v>
      </c>
    </row>
    <row r="1807" spans="1:3">
      <c r="A1807" s="170" t="s">
        <v>3981</v>
      </c>
      <c r="B1807" s="255" t="s">
        <v>1889</v>
      </c>
      <c r="C1807" t="s">
        <v>1890</v>
      </c>
    </row>
    <row r="1808" spans="1:3">
      <c r="A1808" s="170" t="s">
        <v>3981</v>
      </c>
      <c r="B1808" s="255">
        <v>330</v>
      </c>
      <c r="C1808" t="s">
        <v>2215</v>
      </c>
    </row>
    <row r="1809" spans="1:3">
      <c r="A1809" s="170" t="s">
        <v>3981</v>
      </c>
      <c r="B1809" s="255" t="s">
        <v>1891</v>
      </c>
      <c r="C1809" t="s">
        <v>539</v>
      </c>
    </row>
    <row r="1810" spans="1:3">
      <c r="A1810" s="170" t="s">
        <v>3981</v>
      </c>
      <c r="B1810" s="255" t="s">
        <v>3117</v>
      </c>
      <c r="C1810" t="s">
        <v>3118</v>
      </c>
    </row>
    <row r="1811" spans="1:3">
      <c r="A1811" s="170" t="s">
        <v>3981</v>
      </c>
      <c r="B1811" s="255" t="s">
        <v>1906</v>
      </c>
      <c r="C1811" t="s">
        <v>1907</v>
      </c>
    </row>
    <row r="1812" spans="1:3">
      <c r="A1812" s="170" t="s">
        <v>3981</v>
      </c>
      <c r="B1812" s="255" t="s">
        <v>1908</v>
      </c>
      <c r="C1812" t="s">
        <v>1909</v>
      </c>
    </row>
    <row r="1813" spans="1:3">
      <c r="A1813" s="170" t="s">
        <v>3981</v>
      </c>
      <c r="B1813" s="255" t="s">
        <v>3869</v>
      </c>
      <c r="C1813" t="s">
        <v>3870</v>
      </c>
    </row>
    <row r="1814" spans="1:3">
      <c r="A1814" s="170" t="s">
        <v>3981</v>
      </c>
      <c r="B1814" s="255" t="s">
        <v>1729</v>
      </c>
      <c r="C1814" t="s">
        <v>1730</v>
      </c>
    </row>
    <row r="1815" spans="1:3">
      <c r="A1815" s="170" t="s">
        <v>3981</v>
      </c>
      <c r="B1815" s="255" t="s">
        <v>1922</v>
      </c>
      <c r="C1815" t="s">
        <v>1923</v>
      </c>
    </row>
    <row r="1816" spans="1:3">
      <c r="A1816" s="170" t="s">
        <v>3981</v>
      </c>
      <c r="B1816" s="255" t="s">
        <v>1924</v>
      </c>
      <c r="C1816" t="s">
        <v>1925</v>
      </c>
    </row>
    <row r="1817" spans="1:3">
      <c r="A1817" s="170" t="s">
        <v>3981</v>
      </c>
      <c r="B1817" s="255">
        <v>331</v>
      </c>
      <c r="C1817" t="s">
        <v>2216</v>
      </c>
    </row>
    <row r="1818" spans="1:3">
      <c r="A1818" s="170" t="s">
        <v>3981</v>
      </c>
      <c r="B1818" s="255" t="s">
        <v>1910</v>
      </c>
      <c r="C1818" t="s">
        <v>1911</v>
      </c>
    </row>
    <row r="1819" spans="1:3">
      <c r="A1819" s="170" t="s">
        <v>3981</v>
      </c>
      <c r="B1819" s="255" t="s">
        <v>1912</v>
      </c>
      <c r="C1819" t="s">
        <v>1913</v>
      </c>
    </row>
    <row r="1820" spans="1:3">
      <c r="A1820" s="170" t="s">
        <v>3981</v>
      </c>
      <c r="B1820" s="255">
        <v>553</v>
      </c>
      <c r="C1820" t="s">
        <v>2428</v>
      </c>
    </row>
    <row r="1821" spans="1:3">
      <c r="A1821" s="170" t="s">
        <v>3981</v>
      </c>
      <c r="B1821" s="255" t="s">
        <v>999</v>
      </c>
      <c r="C1821" t="s">
        <v>1000</v>
      </c>
    </row>
    <row r="1822" spans="1:3">
      <c r="A1822" s="170" t="s">
        <v>3981</v>
      </c>
      <c r="B1822" s="255">
        <v>583</v>
      </c>
      <c r="C1822" t="s">
        <v>2458</v>
      </c>
    </row>
    <row r="1823" spans="1:3">
      <c r="A1823" s="170" t="s">
        <v>3981</v>
      </c>
      <c r="B1823" s="255" t="s">
        <v>3871</v>
      </c>
      <c r="C1823" t="s">
        <v>3872</v>
      </c>
    </row>
    <row r="1824" spans="1:3">
      <c r="A1824" s="170" t="s">
        <v>3981</v>
      </c>
      <c r="B1824" s="255" t="s">
        <v>1902</v>
      </c>
      <c r="C1824" t="s">
        <v>1903</v>
      </c>
    </row>
    <row r="1825" spans="1:3">
      <c r="A1825" s="170" t="s">
        <v>3981</v>
      </c>
      <c r="B1825" s="255">
        <v>514</v>
      </c>
      <c r="C1825" t="s">
        <v>2390</v>
      </c>
    </row>
    <row r="1826" spans="1:3">
      <c r="A1826" s="170" t="s">
        <v>3981</v>
      </c>
      <c r="B1826" s="255" t="s">
        <v>3873</v>
      </c>
      <c r="C1826" t="s">
        <v>3874</v>
      </c>
    </row>
    <row r="1827" spans="1:3">
      <c r="A1827" s="170" t="s">
        <v>3981</v>
      </c>
      <c r="B1827" s="255" t="s">
        <v>1892</v>
      </c>
      <c r="C1827" t="s">
        <v>1893</v>
      </c>
    </row>
    <row r="1828" spans="1:3">
      <c r="A1828" s="170" t="s">
        <v>3981</v>
      </c>
      <c r="B1828" s="255" t="s">
        <v>3875</v>
      </c>
      <c r="C1828" t="s">
        <v>3876</v>
      </c>
    </row>
    <row r="1829" spans="1:3">
      <c r="A1829" s="170" t="s">
        <v>3981</v>
      </c>
      <c r="B1829" s="255" t="s">
        <v>3877</v>
      </c>
      <c r="C1829" t="s">
        <v>3878</v>
      </c>
    </row>
    <row r="1830" spans="1:3">
      <c r="A1830" s="170" t="s">
        <v>3981</v>
      </c>
      <c r="B1830" s="255" t="s">
        <v>1894</v>
      </c>
      <c r="C1830" t="s">
        <v>1895</v>
      </c>
    </row>
    <row r="1831" spans="1:3">
      <c r="A1831" s="170" t="s">
        <v>3981</v>
      </c>
      <c r="B1831" s="255" t="s">
        <v>1896</v>
      </c>
      <c r="C1831" t="s">
        <v>1897</v>
      </c>
    </row>
    <row r="1832" spans="1:3">
      <c r="A1832" s="170" t="s">
        <v>3981</v>
      </c>
      <c r="B1832" s="255">
        <v>332</v>
      </c>
      <c r="C1832" t="s">
        <v>2217</v>
      </c>
    </row>
    <row r="1833" spans="1:3">
      <c r="A1833" s="170" t="s">
        <v>3981</v>
      </c>
      <c r="B1833" s="255">
        <v>584</v>
      </c>
      <c r="C1833" t="s">
        <v>2459</v>
      </c>
    </row>
    <row r="1834" spans="1:3">
      <c r="A1834" s="170" t="s">
        <v>3981</v>
      </c>
      <c r="B1834" s="255">
        <v>464</v>
      </c>
      <c r="C1834" t="s">
        <v>2341</v>
      </c>
    </row>
    <row r="1835" spans="1:3">
      <c r="A1835" s="170" t="s">
        <v>3981</v>
      </c>
      <c r="B1835" s="255" t="s">
        <v>1281</v>
      </c>
      <c r="C1835" t="s">
        <v>1282</v>
      </c>
    </row>
    <row r="1836" spans="1:3">
      <c r="A1836" s="170" t="s">
        <v>3981</v>
      </c>
      <c r="B1836" s="255">
        <v>554</v>
      </c>
      <c r="C1836" t="s">
        <v>2429</v>
      </c>
    </row>
    <row r="1837" spans="1:3">
      <c r="A1837" s="170" t="s">
        <v>3981</v>
      </c>
      <c r="B1837" s="255" t="s">
        <v>1926</v>
      </c>
      <c r="C1837" t="s">
        <v>1927</v>
      </c>
    </row>
    <row r="1838" spans="1:3">
      <c r="A1838" s="170" t="s">
        <v>3981</v>
      </c>
      <c r="B1838" s="255" t="s">
        <v>1103</v>
      </c>
      <c r="C1838" t="s">
        <v>1104</v>
      </c>
    </row>
    <row r="1839" spans="1:3">
      <c r="A1839" s="170" t="s">
        <v>3981</v>
      </c>
      <c r="B1839" s="255">
        <v>976</v>
      </c>
      <c r="C1839" t="s">
        <v>2841</v>
      </c>
    </row>
    <row r="1840" spans="1:3">
      <c r="A1840" s="170" t="s">
        <v>3981</v>
      </c>
      <c r="B1840" s="255">
        <v>333</v>
      </c>
      <c r="C1840" t="s">
        <v>2218</v>
      </c>
    </row>
    <row r="1841" spans="1:3">
      <c r="A1841" s="170" t="s">
        <v>3981</v>
      </c>
      <c r="B1841" s="255" t="s">
        <v>3879</v>
      </c>
      <c r="C1841" t="s">
        <v>3880</v>
      </c>
    </row>
    <row r="1842" spans="1:3">
      <c r="A1842" s="170" t="s">
        <v>3981</v>
      </c>
      <c r="B1842" s="255" t="s">
        <v>3881</v>
      </c>
      <c r="C1842" t="s">
        <v>3882</v>
      </c>
    </row>
    <row r="1843" spans="1:3">
      <c r="A1843" s="170" t="s">
        <v>3981</v>
      </c>
      <c r="B1843" s="255">
        <v>977</v>
      </c>
      <c r="C1843" t="s">
        <v>2842</v>
      </c>
    </row>
    <row r="1844" spans="1:3">
      <c r="A1844" s="170" t="s">
        <v>3981</v>
      </c>
      <c r="B1844" s="255" t="s">
        <v>1425</v>
      </c>
      <c r="C1844" t="s">
        <v>1426</v>
      </c>
    </row>
    <row r="1845" spans="1:3">
      <c r="A1845" s="170" t="s">
        <v>3981</v>
      </c>
      <c r="B1845" s="255" t="s">
        <v>3883</v>
      </c>
      <c r="C1845" t="s">
        <v>3884</v>
      </c>
    </row>
    <row r="1846" spans="1:3">
      <c r="A1846" s="170" t="s">
        <v>3981</v>
      </c>
      <c r="B1846" s="255">
        <v>772</v>
      </c>
      <c r="C1846" t="s">
        <v>2644</v>
      </c>
    </row>
    <row r="1847" spans="1:3">
      <c r="A1847" s="170" t="s">
        <v>3981</v>
      </c>
      <c r="B1847" s="255">
        <v>978</v>
      </c>
      <c r="C1847" t="s">
        <v>2843</v>
      </c>
    </row>
    <row r="1848" spans="1:3">
      <c r="A1848" s="170" t="s">
        <v>3981</v>
      </c>
      <c r="B1848" s="255">
        <v>490</v>
      </c>
      <c r="C1848" t="s">
        <v>2366</v>
      </c>
    </row>
    <row r="1849" spans="1:3">
      <c r="A1849" s="170" t="s">
        <v>3981</v>
      </c>
      <c r="B1849" s="255">
        <v>979</v>
      </c>
      <c r="C1849" t="s">
        <v>2844</v>
      </c>
    </row>
    <row r="1850" spans="1:3">
      <c r="A1850" s="170" t="s">
        <v>3981</v>
      </c>
      <c r="B1850" s="255">
        <v>334</v>
      </c>
      <c r="C1850" t="s">
        <v>2219</v>
      </c>
    </row>
    <row r="1851" spans="1:3">
      <c r="A1851" s="170" t="s">
        <v>3981</v>
      </c>
      <c r="B1851" s="255" t="s">
        <v>1611</v>
      </c>
      <c r="C1851" t="s">
        <v>1612</v>
      </c>
    </row>
    <row r="1852" spans="1:3">
      <c r="A1852" s="170" t="s">
        <v>3981</v>
      </c>
      <c r="B1852" s="255">
        <v>980</v>
      </c>
      <c r="C1852" t="s">
        <v>2845</v>
      </c>
    </row>
    <row r="1853" spans="1:3">
      <c r="A1853" s="170" t="s">
        <v>3981</v>
      </c>
      <c r="B1853" s="255">
        <v>981</v>
      </c>
      <c r="C1853" t="s">
        <v>2846</v>
      </c>
    </row>
    <row r="1854" spans="1:3">
      <c r="A1854" s="170" t="s">
        <v>3981</v>
      </c>
      <c r="B1854" s="255">
        <v>982</v>
      </c>
      <c r="C1854" t="s">
        <v>2847</v>
      </c>
    </row>
    <row r="1855" spans="1:3">
      <c r="A1855" s="170" t="s">
        <v>3981</v>
      </c>
      <c r="B1855" s="255" t="s">
        <v>1353</v>
      </c>
      <c r="C1855" t="s">
        <v>1354</v>
      </c>
    </row>
    <row r="1856" spans="1:3">
      <c r="A1856" s="170" t="s">
        <v>3981</v>
      </c>
      <c r="B1856" s="255" t="s">
        <v>1928</v>
      </c>
      <c r="C1856" t="s">
        <v>1929</v>
      </c>
    </row>
    <row r="1857" spans="1:3">
      <c r="A1857" s="170" t="s">
        <v>3981</v>
      </c>
      <c r="B1857" s="255">
        <v>335</v>
      </c>
      <c r="C1857" t="s">
        <v>2993</v>
      </c>
    </row>
    <row r="1858" spans="1:3">
      <c r="A1858" s="170" t="s">
        <v>3981</v>
      </c>
      <c r="B1858" s="255">
        <v>336</v>
      </c>
      <c r="C1858" t="s">
        <v>2220</v>
      </c>
    </row>
    <row r="1859" spans="1:3">
      <c r="A1859" s="170" t="s">
        <v>3981</v>
      </c>
      <c r="B1859" s="255" t="s">
        <v>1930</v>
      </c>
      <c r="C1859" t="s">
        <v>1931</v>
      </c>
    </row>
    <row r="1860" spans="1:3">
      <c r="A1860" s="170" t="s">
        <v>3981</v>
      </c>
      <c r="B1860" s="255">
        <v>465</v>
      </c>
      <c r="C1860" t="s">
        <v>2342</v>
      </c>
    </row>
    <row r="1861" spans="1:3">
      <c r="A1861" s="170" t="s">
        <v>3981</v>
      </c>
      <c r="B1861" s="255">
        <v>983</v>
      </c>
      <c r="C1861" t="s">
        <v>2848</v>
      </c>
    </row>
    <row r="1862" spans="1:3">
      <c r="A1862" s="170" t="s">
        <v>3981</v>
      </c>
      <c r="B1862" s="255">
        <v>984</v>
      </c>
      <c r="C1862" t="s">
        <v>2849</v>
      </c>
    </row>
    <row r="1863" spans="1:3">
      <c r="A1863" s="170" t="s">
        <v>3981</v>
      </c>
      <c r="B1863" s="255">
        <v>985</v>
      </c>
      <c r="C1863" t="s">
        <v>2850</v>
      </c>
    </row>
    <row r="1864" spans="1:3">
      <c r="A1864" s="170" t="s">
        <v>3981</v>
      </c>
      <c r="B1864" s="255">
        <v>337</v>
      </c>
      <c r="C1864" t="s">
        <v>2221</v>
      </c>
    </row>
    <row r="1865" spans="1:3">
      <c r="A1865" s="170" t="s">
        <v>3981</v>
      </c>
      <c r="B1865" s="255">
        <v>986</v>
      </c>
      <c r="C1865" t="s">
        <v>2851</v>
      </c>
    </row>
    <row r="1866" spans="1:3">
      <c r="A1866" s="170" t="s">
        <v>3981</v>
      </c>
      <c r="B1866" s="255">
        <v>987</v>
      </c>
      <c r="C1866" t="s">
        <v>2852</v>
      </c>
    </row>
    <row r="1867" spans="1:3">
      <c r="A1867" s="170" t="s">
        <v>3981</v>
      </c>
      <c r="B1867" s="255">
        <v>988</v>
      </c>
      <c r="C1867" t="s">
        <v>2853</v>
      </c>
    </row>
    <row r="1868" spans="1:3">
      <c r="A1868" s="170" t="s">
        <v>3981</v>
      </c>
      <c r="B1868" s="255">
        <v>989</v>
      </c>
      <c r="C1868" t="s">
        <v>2854</v>
      </c>
    </row>
    <row r="1869" spans="1:3">
      <c r="A1869" s="170" t="s">
        <v>3981</v>
      </c>
      <c r="B1869" s="255">
        <v>990</v>
      </c>
      <c r="C1869" t="s">
        <v>2855</v>
      </c>
    </row>
    <row r="1870" spans="1:3">
      <c r="A1870" s="170" t="s">
        <v>3981</v>
      </c>
      <c r="B1870" s="255">
        <v>773</v>
      </c>
      <c r="C1870" t="s">
        <v>2645</v>
      </c>
    </row>
    <row r="1871" spans="1:3">
      <c r="A1871" s="170" t="s">
        <v>3981</v>
      </c>
      <c r="B1871" s="255">
        <v>774</v>
      </c>
      <c r="C1871" t="s">
        <v>2646</v>
      </c>
    </row>
    <row r="1872" spans="1:3">
      <c r="A1872" s="170" t="s">
        <v>3981</v>
      </c>
      <c r="B1872" s="255">
        <v>991</v>
      </c>
      <c r="C1872" t="s">
        <v>2856</v>
      </c>
    </row>
    <row r="1873" spans="1:3">
      <c r="A1873" s="170" t="s">
        <v>3981</v>
      </c>
      <c r="B1873" s="255">
        <v>992</v>
      </c>
      <c r="C1873" t="s">
        <v>2857</v>
      </c>
    </row>
    <row r="1874" spans="1:3">
      <c r="A1874" s="170" t="s">
        <v>3981</v>
      </c>
      <c r="B1874" s="255" t="s">
        <v>3885</v>
      </c>
      <c r="C1874" t="s">
        <v>3886</v>
      </c>
    </row>
    <row r="1875" spans="1:3">
      <c r="A1875" s="170" t="s">
        <v>3981</v>
      </c>
      <c r="B1875" s="255" t="s">
        <v>3129</v>
      </c>
      <c r="C1875" t="s">
        <v>3130</v>
      </c>
    </row>
    <row r="1876" spans="1:3">
      <c r="A1876" s="170" t="s">
        <v>3981</v>
      </c>
      <c r="B1876" s="255" t="s">
        <v>3887</v>
      </c>
      <c r="C1876" t="s">
        <v>3888</v>
      </c>
    </row>
    <row r="1877" spans="1:3">
      <c r="A1877" s="170" t="s">
        <v>3981</v>
      </c>
      <c r="B1877" s="255" t="s">
        <v>1407</v>
      </c>
      <c r="C1877" t="s">
        <v>1408</v>
      </c>
    </row>
    <row r="1878" spans="1:3">
      <c r="A1878" s="170" t="s">
        <v>3981</v>
      </c>
      <c r="B1878" s="255">
        <v>338</v>
      </c>
      <c r="C1878" t="s">
        <v>2222</v>
      </c>
    </row>
    <row r="1879" spans="1:3">
      <c r="A1879" s="170" t="s">
        <v>3981</v>
      </c>
      <c r="B1879" s="255">
        <v>993</v>
      </c>
      <c r="C1879" t="s">
        <v>2858</v>
      </c>
    </row>
    <row r="1880" spans="1:3">
      <c r="A1880" s="170" t="s">
        <v>3981</v>
      </c>
      <c r="B1880" s="255">
        <v>994</v>
      </c>
      <c r="C1880" t="s">
        <v>2859</v>
      </c>
    </row>
    <row r="1881" spans="1:3">
      <c r="A1881" s="170" t="s">
        <v>3981</v>
      </c>
      <c r="B1881" s="255">
        <v>995</v>
      </c>
      <c r="C1881" t="s">
        <v>2860</v>
      </c>
    </row>
    <row r="1882" spans="1:3">
      <c r="A1882" s="170" t="s">
        <v>3981</v>
      </c>
      <c r="B1882" s="255">
        <v>339</v>
      </c>
      <c r="C1882" t="s">
        <v>2223</v>
      </c>
    </row>
    <row r="1883" spans="1:3">
      <c r="A1883" s="170" t="s">
        <v>3981</v>
      </c>
      <c r="B1883" s="255" t="s">
        <v>1932</v>
      </c>
      <c r="C1883" t="s">
        <v>1933</v>
      </c>
    </row>
    <row r="1884" spans="1:3">
      <c r="A1884" s="170" t="s">
        <v>3981</v>
      </c>
      <c r="B1884" s="255" t="s">
        <v>1845</v>
      </c>
      <c r="C1884" t="s">
        <v>1846</v>
      </c>
    </row>
    <row r="1885" spans="1:3">
      <c r="A1885" s="170" t="s">
        <v>3981</v>
      </c>
      <c r="B1885" s="255">
        <v>340</v>
      </c>
      <c r="C1885" t="s">
        <v>2224</v>
      </c>
    </row>
    <row r="1886" spans="1:3">
      <c r="A1886" s="170" t="s">
        <v>3981</v>
      </c>
      <c r="B1886" s="255">
        <v>341</v>
      </c>
      <c r="C1886" t="s">
        <v>2225</v>
      </c>
    </row>
    <row r="1887" spans="1:3">
      <c r="A1887" s="170" t="s">
        <v>3981</v>
      </c>
      <c r="B1887" s="255">
        <v>342</v>
      </c>
      <c r="C1887" t="s">
        <v>2226</v>
      </c>
    </row>
    <row r="1888" spans="1:3">
      <c r="A1888" s="170" t="s">
        <v>3981</v>
      </c>
      <c r="B1888" s="255">
        <v>343</v>
      </c>
      <c r="C1888" t="s">
        <v>2227</v>
      </c>
    </row>
    <row r="1889" spans="1:3">
      <c r="A1889" s="170" t="s">
        <v>3981</v>
      </c>
      <c r="B1889" s="255" t="s">
        <v>3889</v>
      </c>
      <c r="C1889" t="s">
        <v>3890</v>
      </c>
    </row>
    <row r="1890" spans="1:3">
      <c r="A1890" s="170" t="s">
        <v>3981</v>
      </c>
      <c r="B1890" s="255">
        <v>775</v>
      </c>
      <c r="C1890" t="s">
        <v>2647</v>
      </c>
    </row>
    <row r="1891" spans="1:3">
      <c r="A1891" s="170" t="s">
        <v>3981</v>
      </c>
      <c r="B1891" s="255">
        <v>996</v>
      </c>
      <c r="C1891" t="s">
        <v>2861</v>
      </c>
    </row>
    <row r="1892" spans="1:3">
      <c r="A1892" s="170" t="s">
        <v>3981</v>
      </c>
      <c r="B1892" s="255">
        <v>997</v>
      </c>
      <c r="C1892" t="s">
        <v>2862</v>
      </c>
    </row>
    <row r="1893" spans="1:3">
      <c r="A1893" s="170" t="s">
        <v>3981</v>
      </c>
      <c r="B1893" s="255" t="s">
        <v>1449</v>
      </c>
      <c r="C1893" t="s">
        <v>1450</v>
      </c>
    </row>
    <row r="1894" spans="1:3">
      <c r="A1894" s="170" t="s">
        <v>3981</v>
      </c>
      <c r="B1894" s="255" t="s">
        <v>3891</v>
      </c>
      <c r="C1894" t="s">
        <v>3892</v>
      </c>
    </row>
    <row r="1895" spans="1:3">
      <c r="A1895" s="170" t="s">
        <v>3981</v>
      </c>
      <c r="B1895" s="255" t="s">
        <v>3893</v>
      </c>
      <c r="C1895" t="s">
        <v>3894</v>
      </c>
    </row>
    <row r="1896" spans="1:3">
      <c r="A1896" s="170" t="s">
        <v>3981</v>
      </c>
      <c r="B1896" s="255">
        <v>998</v>
      </c>
      <c r="C1896" t="s">
        <v>2863</v>
      </c>
    </row>
    <row r="1897" spans="1:3">
      <c r="A1897" s="170" t="s">
        <v>3981</v>
      </c>
      <c r="B1897" s="255">
        <v>999</v>
      </c>
      <c r="C1897" t="s">
        <v>2864</v>
      </c>
    </row>
    <row r="1898" spans="1:3">
      <c r="A1898" s="170" t="s">
        <v>3981</v>
      </c>
      <c r="B1898" s="255" t="s">
        <v>833</v>
      </c>
      <c r="C1898" t="s">
        <v>834</v>
      </c>
    </row>
    <row r="1899" spans="1:3">
      <c r="A1899" s="170" t="s">
        <v>3981</v>
      </c>
      <c r="B1899" s="255" t="s">
        <v>1934</v>
      </c>
      <c r="C1899" t="s">
        <v>1935</v>
      </c>
    </row>
    <row r="1900" spans="1:3">
      <c r="A1900" s="170" t="s">
        <v>3981</v>
      </c>
      <c r="B1900" s="255">
        <v>344</v>
      </c>
      <c r="C1900" t="s">
        <v>2969</v>
      </c>
    </row>
    <row r="1901" spans="1:3">
      <c r="A1901" s="170" t="s">
        <v>3981</v>
      </c>
      <c r="B1901" s="255" t="s">
        <v>3895</v>
      </c>
      <c r="C1901" t="s">
        <v>3896</v>
      </c>
    </row>
    <row r="1902" spans="1:3">
      <c r="A1902" s="170" t="s">
        <v>3981</v>
      </c>
      <c r="B1902" s="255">
        <v>345</v>
      </c>
      <c r="C1902" t="s">
        <v>2228</v>
      </c>
    </row>
    <row r="1903" spans="1:3">
      <c r="A1903" s="170" t="s">
        <v>3981</v>
      </c>
      <c r="B1903" s="255" t="s">
        <v>835</v>
      </c>
      <c r="C1903" t="s">
        <v>836</v>
      </c>
    </row>
    <row r="1904" spans="1:3">
      <c r="A1904" s="170" t="s">
        <v>3981</v>
      </c>
      <c r="B1904" s="255">
        <v>346</v>
      </c>
      <c r="C1904" t="s">
        <v>2229</v>
      </c>
    </row>
    <row r="1905" spans="1:3">
      <c r="A1905" s="170" t="s">
        <v>3981</v>
      </c>
      <c r="B1905" s="255" t="s">
        <v>3897</v>
      </c>
      <c r="C1905" t="s">
        <v>3898</v>
      </c>
    </row>
    <row r="1906" spans="1:3">
      <c r="A1906" s="170" t="s">
        <v>3981</v>
      </c>
      <c r="B1906" s="255">
        <v>466</v>
      </c>
      <c r="C1906" t="s">
        <v>2343</v>
      </c>
    </row>
    <row r="1907" spans="1:3">
      <c r="A1907" s="170" t="s">
        <v>3981</v>
      </c>
      <c r="B1907" s="255">
        <v>491</v>
      </c>
      <c r="C1907" t="s">
        <v>2367</v>
      </c>
    </row>
    <row r="1908" spans="1:3">
      <c r="A1908" s="170" t="s">
        <v>3981</v>
      </c>
      <c r="B1908" s="255" t="s">
        <v>837</v>
      </c>
      <c r="C1908" t="s">
        <v>838</v>
      </c>
    </row>
    <row r="1909" spans="1:3">
      <c r="A1909" s="170" t="s">
        <v>3981</v>
      </c>
      <c r="B1909" s="255" t="s">
        <v>1285</v>
      </c>
      <c r="C1909" t="s">
        <v>1286</v>
      </c>
    </row>
    <row r="1910" spans="1:3">
      <c r="A1910" s="170" t="s">
        <v>3981</v>
      </c>
      <c r="B1910" s="255" t="s">
        <v>3899</v>
      </c>
      <c r="C1910" t="s">
        <v>3900</v>
      </c>
    </row>
    <row r="1911" spans="1:3">
      <c r="A1911" s="170" t="s">
        <v>3981</v>
      </c>
      <c r="B1911" s="255" t="s">
        <v>1936</v>
      </c>
      <c r="C1911" t="s">
        <v>1937</v>
      </c>
    </row>
    <row r="1912" spans="1:3">
      <c r="A1912" s="170" t="s">
        <v>3981</v>
      </c>
      <c r="B1912" s="255" t="s">
        <v>1962</v>
      </c>
      <c r="C1912" t="s">
        <v>1963</v>
      </c>
    </row>
    <row r="1913" spans="1:3">
      <c r="A1913" s="170" t="s">
        <v>3981</v>
      </c>
      <c r="B1913" s="255" t="s">
        <v>839</v>
      </c>
      <c r="C1913" t="s">
        <v>840</v>
      </c>
    </row>
    <row r="1914" spans="1:3">
      <c r="A1914" s="170" t="s">
        <v>3981</v>
      </c>
      <c r="B1914" s="255" t="s">
        <v>841</v>
      </c>
      <c r="C1914" t="s">
        <v>842</v>
      </c>
    </row>
    <row r="1915" spans="1:3">
      <c r="A1915" s="170" t="s">
        <v>3981</v>
      </c>
      <c r="B1915" s="255" t="s">
        <v>3901</v>
      </c>
      <c r="C1915" t="s">
        <v>3902</v>
      </c>
    </row>
    <row r="1916" spans="1:3">
      <c r="A1916" s="170" t="s">
        <v>3981</v>
      </c>
      <c r="B1916" s="255" t="s">
        <v>1938</v>
      </c>
      <c r="C1916" t="s">
        <v>1939</v>
      </c>
    </row>
    <row r="1917" spans="1:3">
      <c r="A1917" s="170" t="s">
        <v>3981</v>
      </c>
      <c r="B1917" s="255">
        <v>972</v>
      </c>
      <c r="C1917" t="s">
        <v>2839</v>
      </c>
    </row>
    <row r="1918" spans="1:3">
      <c r="A1918" s="170" t="s">
        <v>3981</v>
      </c>
      <c r="B1918" s="255" t="s">
        <v>1940</v>
      </c>
      <c r="C1918" t="s">
        <v>1941</v>
      </c>
    </row>
    <row r="1919" spans="1:3">
      <c r="A1919" s="170" t="s">
        <v>3981</v>
      </c>
      <c r="B1919" s="255">
        <v>382</v>
      </c>
      <c r="C1919" t="s">
        <v>2260</v>
      </c>
    </row>
    <row r="1920" spans="1:3">
      <c r="A1920" s="170" t="s">
        <v>3981</v>
      </c>
      <c r="B1920" s="255" t="s">
        <v>843</v>
      </c>
      <c r="C1920" t="s">
        <v>844</v>
      </c>
    </row>
    <row r="1921" spans="1:3">
      <c r="A1921" s="170" t="s">
        <v>3981</v>
      </c>
      <c r="B1921" s="255">
        <v>347</v>
      </c>
      <c r="C1921" t="s">
        <v>2230</v>
      </c>
    </row>
    <row r="1922" spans="1:3">
      <c r="A1922" s="170" t="s">
        <v>3981</v>
      </c>
      <c r="B1922" s="255" t="s">
        <v>845</v>
      </c>
      <c r="C1922" t="s">
        <v>846</v>
      </c>
    </row>
    <row r="1923" spans="1:3">
      <c r="A1923" s="170" t="s">
        <v>3981</v>
      </c>
      <c r="B1923" s="255">
        <v>467</v>
      </c>
      <c r="C1923" t="s">
        <v>2344</v>
      </c>
    </row>
    <row r="1924" spans="1:3">
      <c r="A1924" s="170" t="s">
        <v>3981</v>
      </c>
      <c r="B1924" s="255" t="s">
        <v>1942</v>
      </c>
      <c r="C1924" t="s">
        <v>1943</v>
      </c>
    </row>
    <row r="1925" spans="1:3">
      <c r="A1925" s="170" t="s">
        <v>3981</v>
      </c>
      <c r="B1925" s="255" t="s">
        <v>929</v>
      </c>
      <c r="C1925" t="s">
        <v>930</v>
      </c>
    </row>
    <row r="1926" spans="1:3">
      <c r="A1926" s="170" t="s">
        <v>3981</v>
      </c>
      <c r="B1926" s="255" t="s">
        <v>847</v>
      </c>
      <c r="C1926" t="s">
        <v>848</v>
      </c>
    </row>
    <row r="1927" spans="1:3">
      <c r="A1927" s="170" t="s">
        <v>3981</v>
      </c>
      <c r="B1927" s="255" t="s">
        <v>849</v>
      </c>
      <c r="C1927" t="s">
        <v>850</v>
      </c>
    </row>
    <row r="1928" spans="1:3">
      <c r="A1928" s="170" t="s">
        <v>3981</v>
      </c>
      <c r="B1928" s="255" t="s">
        <v>851</v>
      </c>
      <c r="C1928" t="s">
        <v>852</v>
      </c>
    </row>
    <row r="1929" spans="1:3">
      <c r="A1929" s="170" t="s">
        <v>3981</v>
      </c>
      <c r="B1929" s="255" t="s">
        <v>853</v>
      </c>
      <c r="C1929" t="s">
        <v>854</v>
      </c>
    </row>
    <row r="1930" spans="1:3">
      <c r="A1930" s="170" t="s">
        <v>3981</v>
      </c>
      <c r="B1930" s="255" t="s">
        <v>1960</v>
      </c>
      <c r="C1930" t="s">
        <v>1961</v>
      </c>
    </row>
    <row r="1931" spans="1:3">
      <c r="A1931" s="170" t="s">
        <v>3981</v>
      </c>
      <c r="B1931" s="255">
        <v>348</v>
      </c>
      <c r="C1931" t="s">
        <v>2231</v>
      </c>
    </row>
    <row r="1932" spans="1:3">
      <c r="A1932" s="170" t="s">
        <v>3981</v>
      </c>
      <c r="B1932" s="255" t="s">
        <v>855</v>
      </c>
      <c r="C1932" t="s">
        <v>856</v>
      </c>
    </row>
    <row r="1933" spans="1:3">
      <c r="A1933" s="170" t="s">
        <v>3981</v>
      </c>
      <c r="B1933" s="255" t="s">
        <v>3903</v>
      </c>
      <c r="C1933" t="s">
        <v>3904</v>
      </c>
    </row>
    <row r="1934" spans="1:3">
      <c r="A1934" s="170" t="s">
        <v>3981</v>
      </c>
      <c r="B1934" s="255" t="s">
        <v>857</v>
      </c>
      <c r="C1934" t="s">
        <v>858</v>
      </c>
    </row>
    <row r="1935" spans="1:3">
      <c r="A1935" s="170" t="s">
        <v>3981</v>
      </c>
      <c r="B1935" s="255" t="s">
        <v>859</v>
      </c>
      <c r="C1935" t="s">
        <v>860</v>
      </c>
    </row>
    <row r="1936" spans="1:3">
      <c r="A1936" s="170" t="s">
        <v>3981</v>
      </c>
      <c r="B1936" s="255" t="s">
        <v>861</v>
      </c>
      <c r="C1936" t="s">
        <v>862</v>
      </c>
    </row>
    <row r="1937" spans="1:3">
      <c r="A1937" s="170" t="s">
        <v>3981</v>
      </c>
      <c r="B1937" s="255" t="s">
        <v>863</v>
      </c>
      <c r="C1937" t="s">
        <v>864</v>
      </c>
    </row>
    <row r="1938" spans="1:3">
      <c r="A1938" s="170" t="s">
        <v>3981</v>
      </c>
      <c r="B1938" s="255" t="s">
        <v>1944</v>
      </c>
      <c r="C1938" t="s">
        <v>1945</v>
      </c>
    </row>
    <row r="1939" spans="1:3">
      <c r="A1939" s="170" t="s">
        <v>3981</v>
      </c>
      <c r="B1939" s="255" t="s">
        <v>3905</v>
      </c>
      <c r="C1939" t="s">
        <v>3906</v>
      </c>
    </row>
    <row r="1940" spans="1:3">
      <c r="A1940" s="170" t="s">
        <v>3981</v>
      </c>
      <c r="B1940" s="255" t="s">
        <v>1355</v>
      </c>
      <c r="C1940" t="s">
        <v>1356</v>
      </c>
    </row>
    <row r="1941" spans="1:3">
      <c r="A1941" s="170" t="s">
        <v>3981</v>
      </c>
      <c r="B1941" s="255" t="s">
        <v>3907</v>
      </c>
      <c r="C1941" t="s">
        <v>3908</v>
      </c>
    </row>
    <row r="1942" spans="1:3">
      <c r="A1942" s="170" t="s">
        <v>3981</v>
      </c>
      <c r="B1942" s="255" t="s">
        <v>1964</v>
      </c>
      <c r="C1942" t="s">
        <v>1965</v>
      </c>
    </row>
    <row r="1943" spans="1:3">
      <c r="A1943" s="170" t="s">
        <v>3981</v>
      </c>
      <c r="B1943" s="255">
        <v>555</v>
      </c>
      <c r="C1943" t="s">
        <v>2430</v>
      </c>
    </row>
    <row r="1944" spans="1:3">
      <c r="A1944" s="170" t="s">
        <v>3981</v>
      </c>
      <c r="B1944" s="255" t="s">
        <v>1946</v>
      </c>
      <c r="C1944" t="s">
        <v>1947</v>
      </c>
    </row>
    <row r="1945" spans="1:3">
      <c r="A1945" s="170" t="s">
        <v>3981</v>
      </c>
      <c r="B1945" s="255" t="s">
        <v>3095</v>
      </c>
      <c r="C1945" t="s">
        <v>3096</v>
      </c>
    </row>
    <row r="1946" spans="1:3">
      <c r="A1946" s="170" t="s">
        <v>3981</v>
      </c>
      <c r="B1946" s="255" t="s">
        <v>3137</v>
      </c>
      <c r="C1946" t="s">
        <v>3138</v>
      </c>
    </row>
    <row r="1947" spans="1:3">
      <c r="A1947" s="170" t="s">
        <v>3981</v>
      </c>
      <c r="B1947" s="255" t="s">
        <v>3091</v>
      </c>
      <c r="C1947" t="s">
        <v>3092</v>
      </c>
    </row>
    <row r="1948" spans="1:3">
      <c r="A1948" s="170" t="s">
        <v>3981</v>
      </c>
      <c r="B1948" s="255" t="s">
        <v>865</v>
      </c>
      <c r="C1948" t="s">
        <v>866</v>
      </c>
    </row>
    <row r="1949" spans="1:3">
      <c r="A1949" s="170" t="s">
        <v>3981</v>
      </c>
      <c r="B1949" s="255" t="s">
        <v>867</v>
      </c>
      <c r="C1949" t="s">
        <v>868</v>
      </c>
    </row>
    <row r="1950" spans="1:3">
      <c r="A1950" s="170" t="s">
        <v>3981</v>
      </c>
      <c r="B1950" s="255" t="s">
        <v>869</v>
      </c>
      <c r="C1950" t="s">
        <v>870</v>
      </c>
    </row>
    <row r="1951" spans="1:3">
      <c r="A1951" s="170" t="s">
        <v>3981</v>
      </c>
      <c r="B1951" s="255" t="s">
        <v>871</v>
      </c>
      <c r="C1951" t="s">
        <v>872</v>
      </c>
    </row>
    <row r="1952" spans="1:3">
      <c r="A1952" s="170" t="s">
        <v>3981</v>
      </c>
      <c r="B1952" s="255" t="s">
        <v>873</v>
      </c>
      <c r="C1952" t="s">
        <v>874</v>
      </c>
    </row>
    <row r="1953" spans="1:3">
      <c r="A1953" s="170" t="s">
        <v>3981</v>
      </c>
      <c r="B1953" s="255">
        <v>468</v>
      </c>
      <c r="C1953" t="s">
        <v>2345</v>
      </c>
    </row>
    <row r="1954" spans="1:3">
      <c r="A1954" s="170" t="s">
        <v>3981</v>
      </c>
      <c r="B1954" s="255" t="s">
        <v>1948</v>
      </c>
      <c r="C1954" t="s">
        <v>1949</v>
      </c>
    </row>
    <row r="1955" spans="1:3">
      <c r="A1955" s="170" t="s">
        <v>3981</v>
      </c>
      <c r="B1955" s="255" t="s">
        <v>875</v>
      </c>
      <c r="C1955" t="s">
        <v>876</v>
      </c>
    </row>
    <row r="1956" spans="1:3">
      <c r="A1956" s="170" t="s">
        <v>3981</v>
      </c>
      <c r="B1956" s="255" t="s">
        <v>1950</v>
      </c>
      <c r="C1956" t="s">
        <v>1951</v>
      </c>
    </row>
    <row r="1957" spans="1:3">
      <c r="A1957" s="170" t="s">
        <v>3981</v>
      </c>
      <c r="B1957" s="255" t="s">
        <v>3909</v>
      </c>
      <c r="C1957" t="s">
        <v>3910</v>
      </c>
    </row>
    <row r="1958" spans="1:3">
      <c r="A1958" s="170" t="s">
        <v>3981</v>
      </c>
      <c r="B1958" s="255" t="s">
        <v>877</v>
      </c>
      <c r="C1958" t="s">
        <v>878</v>
      </c>
    </row>
    <row r="1959" spans="1:3">
      <c r="A1959" s="170" t="s">
        <v>3981</v>
      </c>
      <c r="B1959" s="255" t="s">
        <v>879</v>
      </c>
      <c r="C1959" t="s">
        <v>880</v>
      </c>
    </row>
    <row r="1960" spans="1:3">
      <c r="A1960" s="170" t="s">
        <v>3981</v>
      </c>
      <c r="B1960" s="255">
        <v>469</v>
      </c>
      <c r="C1960" t="s">
        <v>2346</v>
      </c>
    </row>
    <row r="1961" spans="1:3">
      <c r="A1961" s="170" t="s">
        <v>3981</v>
      </c>
      <c r="B1961" s="255">
        <v>470</v>
      </c>
      <c r="C1961" t="s">
        <v>2347</v>
      </c>
    </row>
    <row r="1962" spans="1:3">
      <c r="A1962" s="170" t="s">
        <v>3981</v>
      </c>
      <c r="B1962" s="255" t="s">
        <v>1683</v>
      </c>
      <c r="C1962" t="s">
        <v>1684</v>
      </c>
    </row>
    <row r="1963" spans="1:3">
      <c r="A1963" s="170" t="s">
        <v>3981</v>
      </c>
      <c r="B1963" s="255">
        <v>349</v>
      </c>
      <c r="C1963" t="s">
        <v>2232</v>
      </c>
    </row>
    <row r="1964" spans="1:3">
      <c r="A1964" s="170" t="s">
        <v>3981</v>
      </c>
      <c r="B1964" s="255" t="s">
        <v>881</v>
      </c>
      <c r="C1964" t="s">
        <v>882</v>
      </c>
    </row>
    <row r="1965" spans="1:3">
      <c r="A1965" s="170" t="s">
        <v>3981</v>
      </c>
      <c r="B1965" s="255" t="s">
        <v>3911</v>
      </c>
      <c r="C1965" t="s">
        <v>3912</v>
      </c>
    </row>
    <row r="1966" spans="1:3">
      <c r="A1966" s="170" t="s">
        <v>3981</v>
      </c>
      <c r="B1966" s="255" t="s">
        <v>1952</v>
      </c>
      <c r="C1966" t="s">
        <v>1953</v>
      </c>
    </row>
    <row r="1967" spans="1:3">
      <c r="A1967" s="170" t="s">
        <v>3981</v>
      </c>
      <c r="B1967" s="255" t="s">
        <v>883</v>
      </c>
      <c r="C1967" t="s">
        <v>884</v>
      </c>
    </row>
    <row r="1968" spans="1:3">
      <c r="A1968" s="170" t="s">
        <v>3981</v>
      </c>
      <c r="B1968" s="255">
        <v>350</v>
      </c>
      <c r="C1968" t="s">
        <v>2233</v>
      </c>
    </row>
    <row r="1969" spans="1:3">
      <c r="A1969" s="170" t="s">
        <v>3981</v>
      </c>
      <c r="B1969" s="255">
        <v>351</v>
      </c>
      <c r="C1969" t="s">
        <v>2234</v>
      </c>
    </row>
    <row r="1970" spans="1:3">
      <c r="A1970" s="170" t="s">
        <v>3981</v>
      </c>
      <c r="B1970" s="255" t="s">
        <v>885</v>
      </c>
      <c r="C1970" t="s">
        <v>886</v>
      </c>
    </row>
    <row r="1971" spans="1:3">
      <c r="A1971" s="170" t="s">
        <v>3981</v>
      </c>
      <c r="B1971" s="255" t="s">
        <v>887</v>
      </c>
      <c r="C1971" t="s">
        <v>888</v>
      </c>
    </row>
    <row r="1972" spans="1:3">
      <c r="A1972" s="170" t="s">
        <v>3981</v>
      </c>
      <c r="B1972" s="255" t="s">
        <v>889</v>
      </c>
      <c r="C1972" t="s">
        <v>890</v>
      </c>
    </row>
    <row r="1973" spans="1:3">
      <c r="A1973" s="170" t="s">
        <v>3981</v>
      </c>
      <c r="B1973" s="255" t="s">
        <v>3913</v>
      </c>
      <c r="C1973" t="s">
        <v>3914</v>
      </c>
    </row>
    <row r="1974" spans="1:3">
      <c r="A1974" s="170" t="s">
        <v>3981</v>
      </c>
      <c r="B1974" s="255" t="s">
        <v>3014</v>
      </c>
      <c r="C1974" t="s">
        <v>3015</v>
      </c>
    </row>
    <row r="1975" spans="1:3">
      <c r="A1975" s="170" t="s">
        <v>3981</v>
      </c>
      <c r="B1975" s="255" t="s">
        <v>3915</v>
      </c>
      <c r="C1975" t="s">
        <v>3916</v>
      </c>
    </row>
    <row r="1976" spans="1:3">
      <c r="A1976" s="170" t="s">
        <v>3981</v>
      </c>
      <c r="B1976" s="255" t="s">
        <v>891</v>
      </c>
      <c r="C1976" t="s">
        <v>892</v>
      </c>
    </row>
    <row r="1977" spans="1:3">
      <c r="A1977" s="170" t="s">
        <v>3981</v>
      </c>
      <c r="B1977" s="255">
        <v>352</v>
      </c>
      <c r="C1977" t="s">
        <v>2235</v>
      </c>
    </row>
    <row r="1978" spans="1:3">
      <c r="A1978" s="170" t="s">
        <v>3981</v>
      </c>
      <c r="B1978" s="255" t="s">
        <v>1954</v>
      </c>
      <c r="C1978" t="s">
        <v>1955</v>
      </c>
    </row>
    <row r="1979" spans="1:3">
      <c r="A1979" s="170" t="s">
        <v>3981</v>
      </c>
      <c r="B1979" s="255" t="s">
        <v>1283</v>
      </c>
      <c r="C1979" t="s">
        <v>1284</v>
      </c>
    </row>
    <row r="1980" spans="1:3">
      <c r="A1980" s="170" t="s">
        <v>3981</v>
      </c>
      <c r="B1980" s="255" t="s">
        <v>1956</v>
      </c>
      <c r="C1980" t="s">
        <v>1957</v>
      </c>
    </row>
    <row r="1981" spans="1:3">
      <c r="A1981" s="170" t="s">
        <v>3981</v>
      </c>
      <c r="B1981" s="255" t="s">
        <v>893</v>
      </c>
      <c r="C1981" t="s">
        <v>894</v>
      </c>
    </row>
    <row r="1982" spans="1:3">
      <c r="A1982" s="170" t="s">
        <v>3981</v>
      </c>
      <c r="B1982" s="255" t="s">
        <v>3917</v>
      </c>
      <c r="C1982" t="s">
        <v>3918</v>
      </c>
    </row>
    <row r="1983" spans="1:3">
      <c r="A1983" s="170" t="s">
        <v>3981</v>
      </c>
      <c r="B1983" s="255" t="s">
        <v>1245</v>
      </c>
      <c r="C1983" t="s">
        <v>1246</v>
      </c>
    </row>
    <row r="1984" spans="1:3">
      <c r="A1984" s="170" t="s">
        <v>3981</v>
      </c>
      <c r="B1984" s="255">
        <v>776</v>
      </c>
      <c r="C1984" t="s">
        <v>2648</v>
      </c>
    </row>
    <row r="1985" spans="1:3">
      <c r="A1985" s="170" t="s">
        <v>3981</v>
      </c>
      <c r="B1985" s="255">
        <v>353</v>
      </c>
      <c r="C1985" t="s">
        <v>2236</v>
      </c>
    </row>
    <row r="1986" spans="1:3">
      <c r="A1986" s="170" t="s">
        <v>3981</v>
      </c>
      <c r="B1986" s="255" t="s">
        <v>789</v>
      </c>
      <c r="C1986" t="s">
        <v>790</v>
      </c>
    </row>
    <row r="1987" spans="1:3">
      <c r="A1987" s="170" t="s">
        <v>3981</v>
      </c>
      <c r="B1987" s="255" t="s">
        <v>895</v>
      </c>
      <c r="C1987" t="s">
        <v>896</v>
      </c>
    </row>
    <row r="1988" spans="1:3">
      <c r="A1988" s="170" t="s">
        <v>3981</v>
      </c>
      <c r="B1988" s="255">
        <v>354</v>
      </c>
      <c r="C1988" t="s">
        <v>3004</v>
      </c>
    </row>
    <row r="1989" spans="1:3">
      <c r="A1989" s="170" t="s">
        <v>3981</v>
      </c>
      <c r="B1989" s="255">
        <v>355</v>
      </c>
      <c r="C1989" t="s">
        <v>2237</v>
      </c>
    </row>
    <row r="1990" spans="1:3">
      <c r="A1990" s="170" t="s">
        <v>3981</v>
      </c>
      <c r="B1990" s="255" t="s">
        <v>897</v>
      </c>
      <c r="C1990" t="s">
        <v>898</v>
      </c>
    </row>
    <row r="1991" spans="1:3">
      <c r="A1991" s="170" t="s">
        <v>3981</v>
      </c>
      <c r="B1991" s="255" t="s">
        <v>899</v>
      </c>
      <c r="C1991" t="s">
        <v>900</v>
      </c>
    </row>
    <row r="1992" spans="1:3">
      <c r="A1992" s="170" t="s">
        <v>3981</v>
      </c>
      <c r="B1992" s="255" t="s">
        <v>3919</v>
      </c>
      <c r="C1992" t="s">
        <v>3920</v>
      </c>
    </row>
    <row r="1993" spans="1:3">
      <c r="A1993" s="170" t="s">
        <v>3981</v>
      </c>
      <c r="B1993" s="255" t="s">
        <v>3921</v>
      </c>
      <c r="C1993" t="s">
        <v>3922</v>
      </c>
    </row>
    <row r="1994" spans="1:3">
      <c r="A1994" s="170" t="s">
        <v>3981</v>
      </c>
      <c r="B1994" s="255" t="s">
        <v>901</v>
      </c>
      <c r="C1994" t="s">
        <v>902</v>
      </c>
    </row>
    <row r="1995" spans="1:3">
      <c r="A1995" s="170" t="s">
        <v>3981</v>
      </c>
      <c r="B1995" s="255">
        <v>356</v>
      </c>
      <c r="C1995" t="s">
        <v>2238</v>
      </c>
    </row>
    <row r="1996" spans="1:3">
      <c r="A1996" s="170" t="s">
        <v>3981</v>
      </c>
      <c r="B1996" s="255" t="s">
        <v>903</v>
      </c>
      <c r="C1996" t="s">
        <v>904</v>
      </c>
    </row>
    <row r="1997" spans="1:3">
      <c r="A1997" s="170" t="s">
        <v>3981</v>
      </c>
      <c r="B1997" s="255" t="s">
        <v>1958</v>
      </c>
      <c r="C1997" t="s">
        <v>1959</v>
      </c>
    </row>
    <row r="1998" spans="1:3">
      <c r="A1998" s="170" t="s">
        <v>3981</v>
      </c>
      <c r="B1998" s="255" t="s">
        <v>3923</v>
      </c>
      <c r="C1998" t="s">
        <v>3924</v>
      </c>
    </row>
    <row r="1999" spans="1:3">
      <c r="A1999" s="170" t="s">
        <v>3981</v>
      </c>
      <c r="B1999" s="255" t="s">
        <v>905</v>
      </c>
      <c r="C1999" t="s">
        <v>906</v>
      </c>
    </row>
    <row r="2000" spans="1:3">
      <c r="A2000" s="170" t="s">
        <v>3981</v>
      </c>
      <c r="B2000" s="255">
        <v>357</v>
      </c>
      <c r="C2000" t="s">
        <v>2239</v>
      </c>
    </row>
    <row r="2001" spans="1:3">
      <c r="A2001" s="170" t="s">
        <v>3981</v>
      </c>
      <c r="B2001" s="255" t="s">
        <v>907</v>
      </c>
      <c r="C2001" t="s">
        <v>908</v>
      </c>
    </row>
    <row r="2002" spans="1:3">
      <c r="A2002" s="170" t="s">
        <v>3981</v>
      </c>
      <c r="B2002" s="255" t="s">
        <v>909</v>
      </c>
      <c r="C2002" t="s">
        <v>910</v>
      </c>
    </row>
    <row r="2003" spans="1:3">
      <c r="A2003" s="170" t="s">
        <v>3981</v>
      </c>
      <c r="B2003" s="255" t="s">
        <v>3925</v>
      </c>
      <c r="C2003" t="s">
        <v>3926</v>
      </c>
    </row>
    <row r="2004" spans="1:3">
      <c r="A2004" s="170" t="s">
        <v>3981</v>
      </c>
      <c r="B2004" s="255" t="s">
        <v>3002</v>
      </c>
      <c r="C2004" t="s">
        <v>3003</v>
      </c>
    </row>
    <row r="2005" spans="1:3">
      <c r="A2005" s="170" t="s">
        <v>3981</v>
      </c>
      <c r="B2005" s="255" t="s">
        <v>3927</v>
      </c>
      <c r="C2005" t="s">
        <v>3928</v>
      </c>
    </row>
    <row r="2006" spans="1:3">
      <c r="A2006" s="170" t="s">
        <v>3981</v>
      </c>
      <c r="B2006" s="255" t="s">
        <v>3929</v>
      </c>
      <c r="C2006" t="s">
        <v>3930</v>
      </c>
    </row>
    <row r="2007" spans="1:3">
      <c r="A2007" s="170" t="s">
        <v>3981</v>
      </c>
      <c r="B2007" s="255" t="s">
        <v>1966</v>
      </c>
      <c r="C2007" t="s">
        <v>1967</v>
      </c>
    </row>
    <row r="2008" spans="1:3">
      <c r="A2008" s="170" t="s">
        <v>3981</v>
      </c>
      <c r="B2008" s="255" t="s">
        <v>1968</v>
      </c>
      <c r="C2008" t="s">
        <v>1969</v>
      </c>
    </row>
    <row r="2009" spans="1:3">
      <c r="A2009" s="170" t="s">
        <v>3981</v>
      </c>
      <c r="B2009" s="255" t="s">
        <v>3009</v>
      </c>
      <c r="C2009" t="s">
        <v>43</v>
      </c>
    </row>
    <row r="2010" spans="1:3">
      <c r="A2010" s="170" t="s">
        <v>3981</v>
      </c>
      <c r="B2010" s="255" t="s">
        <v>3931</v>
      </c>
      <c r="C2010" t="s">
        <v>3932</v>
      </c>
    </row>
    <row r="2011" spans="1:3">
      <c r="A2011" s="170" t="s">
        <v>3981</v>
      </c>
      <c r="B2011" s="255" t="s">
        <v>3933</v>
      </c>
      <c r="C2011" t="s">
        <v>3934</v>
      </c>
    </row>
    <row r="2012" spans="1:3">
      <c r="A2012" s="170" t="s">
        <v>3981</v>
      </c>
      <c r="B2012" s="255" t="s">
        <v>1970</v>
      </c>
      <c r="C2012" t="s">
        <v>1971</v>
      </c>
    </row>
    <row r="2013" spans="1:3">
      <c r="A2013" s="170" t="s">
        <v>3981</v>
      </c>
      <c r="B2013" s="255" t="s">
        <v>2990</v>
      </c>
      <c r="C2013" t="s">
        <v>2991</v>
      </c>
    </row>
    <row r="2014" spans="1:3">
      <c r="A2014" s="170" t="s">
        <v>3981</v>
      </c>
      <c r="B2014" s="255" t="s">
        <v>3935</v>
      </c>
      <c r="C2014" t="s">
        <v>3936</v>
      </c>
    </row>
    <row r="2015" spans="1:3">
      <c r="A2015" s="170" t="s">
        <v>3981</v>
      </c>
      <c r="B2015" s="255" t="s">
        <v>1972</v>
      </c>
      <c r="C2015" t="s">
        <v>1973</v>
      </c>
    </row>
    <row r="2016" spans="1:3">
      <c r="A2016" s="170" t="s">
        <v>3981</v>
      </c>
      <c r="B2016" s="255">
        <v>777</v>
      </c>
      <c r="C2016" t="s">
        <v>2649</v>
      </c>
    </row>
    <row r="2017" spans="1:3">
      <c r="A2017" s="170" t="s">
        <v>3981</v>
      </c>
      <c r="B2017" s="255" t="s">
        <v>1369</v>
      </c>
      <c r="C2017" t="s">
        <v>1370</v>
      </c>
    </row>
    <row r="2018" spans="1:3">
      <c r="A2018" s="170" t="s">
        <v>3981</v>
      </c>
      <c r="B2018" s="255" t="s">
        <v>3937</v>
      </c>
      <c r="C2018" t="s">
        <v>3938</v>
      </c>
    </row>
    <row r="2019" spans="1:3">
      <c r="A2019" s="170" t="s">
        <v>3981</v>
      </c>
      <c r="B2019" s="255" t="s">
        <v>1974</v>
      </c>
      <c r="C2019" t="s">
        <v>1975</v>
      </c>
    </row>
    <row r="2020" spans="1:3">
      <c r="A2020" s="170" t="s">
        <v>3981</v>
      </c>
      <c r="B2020" s="255">
        <v>358</v>
      </c>
      <c r="C2020" t="s">
        <v>2240</v>
      </c>
    </row>
    <row r="2021" spans="1:3">
      <c r="A2021" s="170" t="s">
        <v>3981</v>
      </c>
      <c r="B2021" s="255" t="s">
        <v>3265</v>
      </c>
      <c r="C2021" t="s">
        <v>3266</v>
      </c>
    </row>
    <row r="2022" spans="1:3">
      <c r="A2022" s="170" t="s">
        <v>3981</v>
      </c>
      <c r="B2022" s="255" t="s">
        <v>3939</v>
      </c>
      <c r="C2022" t="s">
        <v>3940</v>
      </c>
    </row>
    <row r="2023" spans="1:3">
      <c r="A2023" s="170" t="s">
        <v>3981</v>
      </c>
      <c r="B2023" s="255" t="s">
        <v>3941</v>
      </c>
      <c r="C2023" t="s">
        <v>3942</v>
      </c>
    </row>
    <row r="2024" spans="1:3">
      <c r="A2024" s="170" t="s">
        <v>3981</v>
      </c>
      <c r="B2024" s="255" t="s">
        <v>1497</v>
      </c>
      <c r="C2024" t="s">
        <v>1498</v>
      </c>
    </row>
    <row r="2025" spans="1:3">
      <c r="A2025" s="170" t="s">
        <v>3981</v>
      </c>
      <c r="B2025" s="255">
        <v>471</v>
      </c>
      <c r="C2025" t="s">
        <v>2348</v>
      </c>
    </row>
    <row r="2026" spans="1:3">
      <c r="A2026" s="170" t="s">
        <v>3981</v>
      </c>
      <c r="B2026" s="255">
        <v>778</v>
      </c>
      <c r="C2026" t="s">
        <v>2650</v>
      </c>
    </row>
    <row r="2027" spans="1:3">
      <c r="A2027" s="170" t="s">
        <v>3981</v>
      </c>
      <c r="B2027" s="255">
        <v>779</v>
      </c>
      <c r="C2027" t="s">
        <v>2651</v>
      </c>
    </row>
    <row r="2028" spans="1:3">
      <c r="A2028" s="170" t="s">
        <v>3981</v>
      </c>
      <c r="B2028" s="255" t="s">
        <v>1421</v>
      </c>
      <c r="C2028" t="s">
        <v>1422</v>
      </c>
    </row>
    <row r="2029" spans="1:3">
      <c r="A2029" s="170" t="s">
        <v>3981</v>
      </c>
      <c r="B2029" s="255">
        <v>472</v>
      </c>
      <c r="C2029" t="s">
        <v>2964</v>
      </c>
    </row>
    <row r="2030" spans="1:3">
      <c r="A2030" s="170" t="s">
        <v>3981</v>
      </c>
      <c r="B2030" s="255" t="s">
        <v>1982</v>
      </c>
      <c r="C2030" t="s">
        <v>1983</v>
      </c>
    </row>
    <row r="2031" spans="1:3">
      <c r="A2031" s="170" t="s">
        <v>3981</v>
      </c>
      <c r="B2031" s="255" t="s">
        <v>3943</v>
      </c>
      <c r="C2031" t="s">
        <v>3944</v>
      </c>
    </row>
    <row r="2032" spans="1:3">
      <c r="A2032" s="170" t="s">
        <v>3981</v>
      </c>
      <c r="B2032" s="255" t="s">
        <v>1976</v>
      </c>
      <c r="C2032" t="s">
        <v>1977</v>
      </c>
    </row>
    <row r="2033" spans="1:3">
      <c r="A2033" s="170" t="s">
        <v>3981</v>
      </c>
      <c r="B2033" s="255">
        <v>359</v>
      </c>
      <c r="C2033" t="s">
        <v>2998</v>
      </c>
    </row>
    <row r="2034" spans="1:3">
      <c r="A2034" s="170" t="s">
        <v>3981</v>
      </c>
      <c r="B2034" s="255" t="s">
        <v>3945</v>
      </c>
      <c r="C2034" t="s">
        <v>3946</v>
      </c>
    </row>
    <row r="2035" spans="1:3">
      <c r="A2035" s="170" t="s">
        <v>3981</v>
      </c>
      <c r="B2035" s="255" t="s">
        <v>3947</v>
      </c>
      <c r="C2035" t="s">
        <v>3948</v>
      </c>
    </row>
    <row r="2036" spans="1:3">
      <c r="A2036" s="170" t="s">
        <v>3981</v>
      </c>
      <c r="B2036" s="255">
        <v>492</v>
      </c>
      <c r="C2036" t="s">
        <v>2368</v>
      </c>
    </row>
    <row r="2037" spans="1:3">
      <c r="A2037" s="170" t="s">
        <v>3981</v>
      </c>
      <c r="B2037" s="255" t="s">
        <v>3949</v>
      </c>
      <c r="C2037" t="s">
        <v>3950</v>
      </c>
    </row>
    <row r="2038" spans="1:3">
      <c r="A2038" s="170" t="s">
        <v>3981</v>
      </c>
      <c r="B2038" s="255" t="s">
        <v>3951</v>
      </c>
      <c r="C2038" t="s">
        <v>3952</v>
      </c>
    </row>
    <row r="2039" spans="1:3">
      <c r="A2039" s="170" t="s">
        <v>3981</v>
      </c>
      <c r="B2039" s="255" t="s">
        <v>1980</v>
      </c>
      <c r="C2039" t="s">
        <v>1981</v>
      </c>
    </row>
    <row r="2040" spans="1:3">
      <c r="A2040" s="170" t="s">
        <v>3981</v>
      </c>
      <c r="B2040" s="255" t="s">
        <v>3953</v>
      </c>
      <c r="C2040" t="s">
        <v>3954</v>
      </c>
    </row>
    <row r="2041" spans="1:3">
      <c r="A2041" s="170" t="s">
        <v>3981</v>
      </c>
      <c r="B2041" s="255" t="s">
        <v>1173</v>
      </c>
      <c r="C2041" t="s">
        <v>1174</v>
      </c>
    </row>
    <row r="2042" spans="1:3">
      <c r="A2042" s="170" t="s">
        <v>3981</v>
      </c>
      <c r="B2042" s="255">
        <v>360</v>
      </c>
      <c r="C2042" t="s">
        <v>2241</v>
      </c>
    </row>
    <row r="2043" spans="1:3">
      <c r="A2043" s="170" t="s">
        <v>3981</v>
      </c>
      <c r="B2043" s="255" t="s">
        <v>3077</v>
      </c>
      <c r="C2043" t="s">
        <v>3078</v>
      </c>
    </row>
    <row r="2044" spans="1:3">
      <c r="A2044" s="170" t="s">
        <v>3981</v>
      </c>
      <c r="B2044" s="255" t="s">
        <v>3010</v>
      </c>
      <c r="C2044" t="s">
        <v>3011</v>
      </c>
    </row>
    <row r="2045" spans="1:3">
      <c r="A2045" s="170" t="s">
        <v>3981</v>
      </c>
      <c r="B2045" s="255">
        <v>361</v>
      </c>
      <c r="C2045" t="s">
        <v>2242</v>
      </c>
    </row>
    <row r="2046" spans="1:3">
      <c r="A2046" s="170" t="s">
        <v>3981</v>
      </c>
      <c r="B2046" s="255" t="s">
        <v>3955</v>
      </c>
      <c r="C2046" t="s">
        <v>3956</v>
      </c>
    </row>
    <row r="2047" spans="1:3">
      <c r="A2047" s="170" t="s">
        <v>3981</v>
      </c>
      <c r="B2047" s="255" t="s">
        <v>3957</v>
      </c>
      <c r="C2047" t="s">
        <v>3958</v>
      </c>
    </row>
    <row r="2048" spans="1:3">
      <c r="A2048" s="170" t="s">
        <v>3981</v>
      </c>
      <c r="B2048" s="255">
        <v>473</v>
      </c>
      <c r="C2048" t="s">
        <v>2349</v>
      </c>
    </row>
    <row r="2049" spans="1:3">
      <c r="A2049" s="170" t="s">
        <v>3981</v>
      </c>
      <c r="B2049" s="255">
        <v>362</v>
      </c>
      <c r="C2049" t="s">
        <v>2243</v>
      </c>
    </row>
    <row r="2050" spans="1:3">
      <c r="A2050" s="170" t="s">
        <v>3981</v>
      </c>
      <c r="B2050" s="255" t="s">
        <v>3139</v>
      </c>
      <c r="C2050" t="s">
        <v>3140</v>
      </c>
    </row>
    <row r="2051" spans="1:3">
      <c r="A2051" s="170" t="s">
        <v>3981</v>
      </c>
      <c r="B2051" s="255">
        <v>363</v>
      </c>
      <c r="C2051" t="s">
        <v>2244</v>
      </c>
    </row>
    <row r="2052" spans="1:3">
      <c r="A2052" s="170" t="s">
        <v>3981</v>
      </c>
      <c r="B2052" s="255">
        <v>364</v>
      </c>
      <c r="C2052" t="s">
        <v>2245</v>
      </c>
    </row>
    <row r="2053" spans="1:3">
      <c r="A2053" s="170" t="s">
        <v>3981</v>
      </c>
      <c r="B2053" s="255" t="s">
        <v>3959</v>
      </c>
      <c r="C2053" t="s">
        <v>3960</v>
      </c>
    </row>
    <row r="2054" spans="1:3">
      <c r="A2054" s="170" t="s">
        <v>3981</v>
      </c>
      <c r="B2054" s="255" t="s">
        <v>3961</v>
      </c>
      <c r="C2054" t="s">
        <v>3962</v>
      </c>
    </row>
    <row r="2055" spans="1:3">
      <c r="A2055" s="170" t="s">
        <v>3981</v>
      </c>
      <c r="B2055" s="255" t="s">
        <v>1984</v>
      </c>
      <c r="C2055" t="s">
        <v>1985</v>
      </c>
    </row>
    <row r="2056" spans="1:3">
      <c r="A2056" s="170" t="s">
        <v>3981</v>
      </c>
      <c r="B2056" s="255" t="s">
        <v>1451</v>
      </c>
      <c r="C2056" t="s">
        <v>1452</v>
      </c>
    </row>
    <row r="2057" spans="1:3">
      <c r="A2057" s="170" t="s">
        <v>3981</v>
      </c>
      <c r="B2057" s="255" t="s">
        <v>3230</v>
      </c>
      <c r="C2057" t="s">
        <v>3231</v>
      </c>
    </row>
    <row r="2058" spans="1:3">
      <c r="A2058" s="170" t="s">
        <v>3981</v>
      </c>
      <c r="B2058" s="255">
        <v>365</v>
      </c>
      <c r="C2058" t="s">
        <v>2246</v>
      </c>
    </row>
    <row r="2059" spans="1:3">
      <c r="A2059" s="170" t="s">
        <v>3981</v>
      </c>
      <c r="B2059" s="255" t="s">
        <v>1992</v>
      </c>
      <c r="C2059" t="s">
        <v>1993</v>
      </c>
    </row>
    <row r="2060" spans="1:3">
      <c r="A2060" s="170" t="s">
        <v>3981</v>
      </c>
      <c r="B2060" s="255" t="s">
        <v>3963</v>
      </c>
      <c r="C2060" t="s">
        <v>3964</v>
      </c>
    </row>
    <row r="2061" spans="1:3">
      <c r="A2061" s="170" t="s">
        <v>3981</v>
      </c>
      <c r="B2061" s="255" t="s">
        <v>3965</v>
      </c>
      <c r="C2061" t="s">
        <v>3966</v>
      </c>
    </row>
    <row r="2062" spans="1:3">
      <c r="A2062" s="170" t="s">
        <v>3981</v>
      </c>
      <c r="B2062" s="255">
        <v>780</v>
      </c>
      <c r="C2062" t="s">
        <v>2652</v>
      </c>
    </row>
    <row r="2063" spans="1:3">
      <c r="A2063" s="170" t="s">
        <v>3981</v>
      </c>
      <c r="B2063" s="255">
        <v>781</v>
      </c>
      <c r="C2063" t="s">
        <v>2653</v>
      </c>
    </row>
    <row r="2064" spans="1:3">
      <c r="A2064" s="170" t="s">
        <v>3981</v>
      </c>
      <c r="B2064" s="255" t="s">
        <v>1986</v>
      </c>
      <c r="C2064" t="s">
        <v>1987</v>
      </c>
    </row>
    <row r="2065" spans="1:3">
      <c r="A2065" s="170" t="s">
        <v>3981</v>
      </c>
      <c r="B2065" s="255">
        <v>585</v>
      </c>
      <c r="C2065" t="s">
        <v>2460</v>
      </c>
    </row>
    <row r="2066" spans="1:3">
      <c r="A2066" s="170" t="s">
        <v>3981</v>
      </c>
      <c r="B2066" s="255">
        <v>366</v>
      </c>
      <c r="C2066" t="s">
        <v>2247</v>
      </c>
    </row>
    <row r="2067" spans="1:3">
      <c r="A2067" s="170" t="s">
        <v>3981</v>
      </c>
      <c r="B2067" s="255">
        <v>474</v>
      </c>
      <c r="C2067" t="s">
        <v>2350</v>
      </c>
    </row>
    <row r="2068" spans="1:3">
      <c r="A2068" s="170" t="s">
        <v>3981</v>
      </c>
      <c r="B2068" s="255">
        <v>367</v>
      </c>
      <c r="C2068" t="s">
        <v>3008</v>
      </c>
    </row>
    <row r="2069" spans="1:3">
      <c r="A2069" s="170" t="s">
        <v>3981</v>
      </c>
      <c r="B2069" s="255" t="s">
        <v>3967</v>
      </c>
      <c r="C2069" t="s">
        <v>3968</v>
      </c>
    </row>
    <row r="2070" spans="1:3">
      <c r="A2070" s="170" t="s">
        <v>3981</v>
      </c>
      <c r="B2070" s="255" t="s">
        <v>3969</v>
      </c>
      <c r="C2070" t="s">
        <v>3970</v>
      </c>
    </row>
    <row r="2071" spans="1:3">
      <c r="A2071" s="170" t="s">
        <v>3981</v>
      </c>
      <c r="B2071" s="255" t="s">
        <v>1357</v>
      </c>
      <c r="C2071" t="s">
        <v>1358</v>
      </c>
    </row>
    <row r="2072" spans="1:3">
      <c r="A2072" s="170" t="s">
        <v>3981</v>
      </c>
      <c r="B2072" s="255" t="s">
        <v>3971</v>
      </c>
      <c r="C2072" t="s">
        <v>3972</v>
      </c>
    </row>
    <row r="2073" spans="1:3">
      <c r="A2073" s="170" t="s">
        <v>3981</v>
      </c>
      <c r="B2073" s="255" t="s">
        <v>1988</v>
      </c>
      <c r="C2073" t="s">
        <v>1989</v>
      </c>
    </row>
    <row r="2074" spans="1:3">
      <c r="A2074" s="170" t="s">
        <v>3981</v>
      </c>
      <c r="B2074" s="255">
        <v>368</v>
      </c>
      <c r="C2074" t="s">
        <v>2248</v>
      </c>
    </row>
    <row r="2075" spans="1:3">
      <c r="A2075" s="170" t="s">
        <v>3981</v>
      </c>
      <c r="B2075" s="255" t="s">
        <v>1549</v>
      </c>
      <c r="C2075" t="s">
        <v>1550</v>
      </c>
    </row>
    <row r="2076" spans="1:3">
      <c r="A2076" s="170" t="s">
        <v>3981</v>
      </c>
      <c r="B2076" s="255">
        <v>369</v>
      </c>
      <c r="C2076" t="s">
        <v>2249</v>
      </c>
    </row>
    <row r="2077" spans="1:3">
      <c r="A2077" s="170" t="s">
        <v>3981</v>
      </c>
      <c r="B2077" s="255">
        <v>370</v>
      </c>
      <c r="C2077" t="s">
        <v>3005</v>
      </c>
    </row>
    <row r="2078" spans="1:3">
      <c r="A2078" s="170" t="s">
        <v>3981</v>
      </c>
      <c r="B2078" s="255">
        <v>371</v>
      </c>
      <c r="C2078" t="s">
        <v>2250</v>
      </c>
    </row>
    <row r="2079" spans="1:3">
      <c r="A2079" s="170" t="s">
        <v>3981</v>
      </c>
      <c r="B2079" s="255" t="s">
        <v>3973</v>
      </c>
      <c r="C2079" t="s">
        <v>3974</v>
      </c>
    </row>
    <row r="2080" spans="1:3">
      <c r="A2080" s="170" t="s">
        <v>3981</v>
      </c>
      <c r="B2080" s="255">
        <v>372</v>
      </c>
      <c r="C2080" t="s">
        <v>2251</v>
      </c>
    </row>
    <row r="2081" spans="1:3">
      <c r="A2081" s="170" t="s">
        <v>3981</v>
      </c>
      <c r="B2081" s="255" t="s">
        <v>1247</v>
      </c>
      <c r="C2081" t="s">
        <v>1248</v>
      </c>
    </row>
    <row r="2082" spans="1:3">
      <c r="A2082" s="170" t="s">
        <v>3981</v>
      </c>
      <c r="B2082" s="255" t="s">
        <v>3975</v>
      </c>
      <c r="C2082" t="s">
        <v>3976</v>
      </c>
    </row>
    <row r="2083" spans="1:3">
      <c r="A2083" s="170" t="s">
        <v>3981</v>
      </c>
      <c r="B2083" s="255">
        <v>586</v>
      </c>
      <c r="C2083" t="s">
        <v>2461</v>
      </c>
    </row>
    <row r="2084" spans="1:3">
      <c r="A2084" s="170" t="s">
        <v>3981</v>
      </c>
      <c r="B2084" s="255" t="s">
        <v>1990</v>
      </c>
      <c r="C2084" t="s">
        <v>1991</v>
      </c>
    </row>
    <row r="2085" spans="1:3">
      <c r="A2085" s="170" t="s">
        <v>3981</v>
      </c>
      <c r="B2085" s="255" t="s">
        <v>1059</v>
      </c>
      <c r="C2085" t="s">
        <v>1060</v>
      </c>
    </row>
    <row r="2086" spans="1:3">
      <c r="A2086" s="170" t="s">
        <v>3981</v>
      </c>
      <c r="B2086" s="255" t="s">
        <v>3977</v>
      </c>
      <c r="C2086" t="s">
        <v>3978</v>
      </c>
    </row>
    <row r="2087" spans="1:3">
      <c r="A2087" s="170" t="s">
        <v>3981</v>
      </c>
      <c r="B2087" s="255">
        <v>556</v>
      </c>
      <c r="C2087" t="s">
        <v>2431</v>
      </c>
    </row>
    <row r="2088" spans="1:3">
      <c r="A2088" s="170" t="s">
        <v>3981</v>
      </c>
      <c r="B2088" s="255" t="s">
        <v>1994</v>
      </c>
      <c r="C2088" t="s">
        <v>1995</v>
      </c>
    </row>
    <row r="2089" spans="1:3">
      <c r="A2089" s="170" t="s">
        <v>3981</v>
      </c>
      <c r="B2089" s="255">
        <v>475</v>
      </c>
      <c r="C2089" t="s">
        <v>2351</v>
      </c>
    </row>
    <row r="2090" spans="1:3">
      <c r="A2090" s="170" t="s">
        <v>3981</v>
      </c>
      <c r="B2090" s="255">
        <v>373</v>
      </c>
      <c r="C2090" t="s">
        <v>2252</v>
      </c>
    </row>
    <row r="2091" spans="1:3">
      <c r="A2091" s="170" t="s">
        <v>3981</v>
      </c>
      <c r="B2091" s="255" t="s">
        <v>1996</v>
      </c>
      <c r="C2091" t="s">
        <v>1997</v>
      </c>
    </row>
    <row r="2092" spans="1:3">
      <c r="A2092" s="170" t="s">
        <v>3981</v>
      </c>
      <c r="B2092" s="255" t="s">
        <v>1061</v>
      </c>
      <c r="C2092" t="s">
        <v>1062</v>
      </c>
    </row>
    <row r="2093" spans="1:3">
      <c r="A2093" s="170" t="s">
        <v>3981</v>
      </c>
      <c r="B2093" s="255">
        <v>374</v>
      </c>
      <c r="C2093" t="s">
        <v>2253</v>
      </c>
    </row>
    <row r="2094" spans="1:3">
      <c r="A2094" s="170" t="s">
        <v>3981</v>
      </c>
      <c r="B2094" s="255" t="s">
        <v>1287</v>
      </c>
      <c r="C2094" t="s">
        <v>1288</v>
      </c>
    </row>
  </sheetData>
  <sortState ref="B1:C2094">
    <sortCondition ref="C1:C209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G51"/>
  <sheetViews>
    <sheetView topLeftCell="A4" zoomScale="75" zoomScaleNormal="75" workbookViewId="0">
      <selection activeCell="G51" sqref="G51"/>
    </sheetView>
  </sheetViews>
  <sheetFormatPr defaultRowHeight="15"/>
  <cols>
    <col min="1" max="1" width="9.140625" style="47"/>
    <col min="2" max="2" width="98" bestFit="1" customWidth="1"/>
    <col min="3" max="3" width="26.5703125" bestFit="1" customWidth="1"/>
    <col min="4" max="4" width="5.5703125" style="47" customWidth="1"/>
    <col min="5" max="5" width="11.42578125" customWidth="1"/>
    <col min="6" max="6" width="12.140625" customWidth="1"/>
    <col min="7" max="7" width="10.85546875" customWidth="1"/>
  </cols>
  <sheetData>
    <row r="1" spans="2:7" ht="44.25" customHeight="1">
      <c r="B1" s="134" t="s">
        <v>2</v>
      </c>
      <c r="C1" s="210" t="s">
        <v>511</v>
      </c>
      <c r="D1" s="119"/>
      <c r="E1" s="135" t="s">
        <v>253</v>
      </c>
      <c r="F1" s="136" t="s">
        <v>254</v>
      </c>
      <c r="G1" s="137" t="s">
        <v>471</v>
      </c>
    </row>
    <row r="2" spans="2:7" ht="24.95" customHeight="1">
      <c r="B2" s="254" t="s">
        <v>721</v>
      </c>
      <c r="C2" s="86"/>
      <c r="D2" s="86"/>
      <c r="E2" s="176" t="s">
        <v>253</v>
      </c>
      <c r="F2" s="32"/>
      <c r="G2" s="30"/>
    </row>
    <row r="3" spans="2:7" ht="24.95" customHeight="1">
      <c r="B3" s="254" t="s">
        <v>722</v>
      </c>
      <c r="C3" s="86"/>
      <c r="D3" s="86"/>
      <c r="E3" s="176" t="s">
        <v>253</v>
      </c>
      <c r="F3" s="32"/>
      <c r="G3" s="30"/>
    </row>
    <row r="4" spans="2:7" ht="24.95" customHeight="1">
      <c r="B4" s="254" t="s">
        <v>723</v>
      </c>
      <c r="C4" s="86"/>
      <c r="D4" s="86"/>
      <c r="E4" s="176" t="s">
        <v>253</v>
      </c>
      <c r="F4" s="32"/>
      <c r="G4" s="30"/>
    </row>
    <row r="5" spans="2:7" ht="24.95" customHeight="1">
      <c r="B5" s="254" t="s">
        <v>724</v>
      </c>
      <c r="C5" s="86"/>
      <c r="D5" s="86"/>
      <c r="E5" s="176" t="s">
        <v>253</v>
      </c>
      <c r="F5" s="32"/>
      <c r="G5" s="30"/>
    </row>
    <row r="6" spans="2:7" ht="24.95" customHeight="1">
      <c r="B6" s="254" t="s">
        <v>725</v>
      </c>
      <c r="C6" s="86"/>
      <c r="D6" s="86"/>
      <c r="E6" s="176" t="s">
        <v>253</v>
      </c>
      <c r="F6" s="32"/>
      <c r="G6" s="30"/>
    </row>
    <row r="7" spans="2:7" ht="24.95" customHeight="1">
      <c r="B7" s="254" t="s">
        <v>726</v>
      </c>
      <c r="C7" s="86"/>
      <c r="D7" s="86"/>
      <c r="E7" s="176" t="s">
        <v>253</v>
      </c>
      <c r="F7" s="32"/>
      <c r="G7" s="30"/>
    </row>
    <row r="8" spans="2:7" ht="24.95" customHeight="1">
      <c r="B8" s="254" t="s">
        <v>727</v>
      </c>
      <c r="C8" s="86"/>
      <c r="D8" s="86"/>
      <c r="E8" s="176" t="s">
        <v>253</v>
      </c>
      <c r="F8" s="32"/>
      <c r="G8" s="30"/>
    </row>
    <row r="9" spans="2:7" ht="24.95" customHeight="1">
      <c r="B9" s="254" t="s">
        <v>728</v>
      </c>
      <c r="C9" s="86"/>
      <c r="D9" s="86"/>
      <c r="E9" s="176" t="s">
        <v>253</v>
      </c>
      <c r="F9" s="32"/>
      <c r="G9" s="30"/>
    </row>
    <row r="10" spans="2:7" ht="24.95" customHeight="1">
      <c r="B10" s="254" t="s">
        <v>729</v>
      </c>
      <c r="C10" s="86"/>
      <c r="D10" s="86"/>
      <c r="E10" s="176" t="s">
        <v>253</v>
      </c>
      <c r="F10" s="32"/>
      <c r="G10" s="30"/>
    </row>
    <row r="11" spans="2:7" ht="34.5" customHeight="1">
      <c r="B11" s="254" t="s">
        <v>730</v>
      </c>
      <c r="C11" s="86"/>
      <c r="D11" s="86"/>
      <c r="E11" s="176" t="s">
        <v>253</v>
      </c>
      <c r="F11" s="32"/>
      <c r="G11" s="30"/>
    </row>
    <row r="12" spans="2:7" ht="36" customHeight="1">
      <c r="B12" s="254" t="s">
        <v>731</v>
      </c>
      <c r="C12" s="86"/>
      <c r="D12" s="86"/>
      <c r="E12" s="176" t="s">
        <v>253</v>
      </c>
      <c r="F12" s="32"/>
      <c r="G12" s="30"/>
    </row>
    <row r="13" spans="2:7" ht="30" customHeight="1">
      <c r="B13" s="254" t="s">
        <v>732</v>
      </c>
      <c r="C13" s="86"/>
      <c r="D13" s="86"/>
      <c r="E13" s="176" t="s">
        <v>253</v>
      </c>
      <c r="F13" s="32"/>
      <c r="G13" s="30"/>
    </row>
    <row r="14" spans="2:7" ht="30.75">
      <c r="B14" s="254" t="s">
        <v>733</v>
      </c>
      <c r="C14" s="86"/>
      <c r="D14" s="86"/>
      <c r="E14" s="85"/>
      <c r="F14" s="31"/>
      <c r="G14" s="178" t="s">
        <v>471</v>
      </c>
    </row>
    <row r="15" spans="2:7" ht="30.75">
      <c r="B15" s="254" t="s">
        <v>734</v>
      </c>
      <c r="C15" s="86"/>
      <c r="D15" s="86"/>
      <c r="E15" s="85"/>
      <c r="F15" s="31"/>
      <c r="G15" s="178" t="s">
        <v>471</v>
      </c>
    </row>
    <row r="16" spans="2:7" ht="24.95" customHeight="1">
      <c r="B16" s="254" t="s">
        <v>735</v>
      </c>
      <c r="C16" s="86"/>
      <c r="D16" s="86"/>
      <c r="E16" s="176" t="s">
        <v>253</v>
      </c>
      <c r="F16" s="32"/>
      <c r="G16" s="32"/>
    </row>
    <row r="17" spans="2:7" ht="30.75">
      <c r="B17" s="254" t="s">
        <v>736</v>
      </c>
      <c r="C17" s="86"/>
      <c r="D17" s="86"/>
      <c r="E17" s="85"/>
      <c r="F17" s="31"/>
      <c r="G17" s="178" t="s">
        <v>471</v>
      </c>
    </row>
    <row r="18" spans="2:7" ht="30.75">
      <c r="B18" s="254" t="s">
        <v>737</v>
      </c>
      <c r="C18" s="57"/>
      <c r="D18" s="57"/>
      <c r="E18" s="85"/>
      <c r="F18" s="31"/>
      <c r="G18" s="178" t="s">
        <v>471</v>
      </c>
    </row>
    <row r="19" spans="2:7" ht="30.75">
      <c r="B19" s="254" t="s">
        <v>738</v>
      </c>
      <c r="C19" s="57"/>
      <c r="D19" s="57"/>
      <c r="E19" s="85"/>
      <c r="F19" s="31"/>
      <c r="G19" s="178" t="s">
        <v>471</v>
      </c>
    </row>
    <row r="20" spans="2:7" ht="24.95" customHeight="1">
      <c r="B20" s="254" t="s">
        <v>739</v>
      </c>
      <c r="C20" s="57"/>
      <c r="D20" s="57"/>
      <c r="E20" s="176" t="s">
        <v>253</v>
      </c>
      <c r="F20" s="32"/>
      <c r="G20" s="32"/>
    </row>
    <row r="21" spans="2:7" ht="24.95" customHeight="1">
      <c r="B21" s="254" t="s">
        <v>740</v>
      </c>
      <c r="C21" s="57"/>
      <c r="D21" s="57"/>
      <c r="E21" s="85"/>
      <c r="F21" s="31"/>
      <c r="G21" s="178" t="s">
        <v>471</v>
      </c>
    </row>
    <row r="22" spans="2:7" ht="24.95" customHeight="1">
      <c r="B22" s="254" t="s">
        <v>741</v>
      </c>
      <c r="C22" s="57"/>
      <c r="D22" s="57"/>
      <c r="E22" s="32"/>
      <c r="F22" s="31"/>
      <c r="G22" s="178" t="s">
        <v>471</v>
      </c>
    </row>
    <row r="23" spans="2:7" ht="24.95" customHeight="1">
      <c r="B23" s="254" t="s">
        <v>742</v>
      </c>
      <c r="C23" s="56"/>
      <c r="D23" s="56"/>
      <c r="E23" s="32"/>
      <c r="F23" s="31"/>
      <c r="G23" s="178" t="s">
        <v>471</v>
      </c>
    </row>
    <row r="24" spans="2:7" ht="24.95" customHeight="1">
      <c r="B24" s="254" t="s">
        <v>743</v>
      </c>
      <c r="C24" s="56"/>
      <c r="D24" s="56"/>
      <c r="E24" s="32"/>
      <c r="F24" s="31"/>
      <c r="G24" s="178" t="s">
        <v>471</v>
      </c>
    </row>
    <row r="25" spans="2:7" ht="24.95" customHeight="1">
      <c r="B25" s="254" t="s">
        <v>744</v>
      </c>
      <c r="C25" s="56"/>
      <c r="D25" s="56"/>
      <c r="E25" s="32"/>
      <c r="F25" s="31"/>
      <c r="G25" s="178" t="s">
        <v>471</v>
      </c>
    </row>
    <row r="26" spans="2:7" ht="24.95" customHeight="1">
      <c r="B26" s="254" t="s">
        <v>745</v>
      </c>
      <c r="C26" s="56"/>
      <c r="D26" s="56"/>
      <c r="E26" s="176" t="s">
        <v>253</v>
      </c>
      <c r="F26" s="260"/>
      <c r="G26" s="218"/>
    </row>
    <row r="27" spans="2:7" ht="24.95" customHeight="1">
      <c r="B27" s="254" t="s">
        <v>746</v>
      </c>
      <c r="C27" s="56"/>
      <c r="D27" s="56"/>
      <c r="E27" s="176" t="s">
        <v>253</v>
      </c>
      <c r="F27" s="260"/>
      <c r="G27" s="218"/>
    </row>
    <row r="28" spans="2:7" ht="24.95" customHeight="1">
      <c r="B28" s="254" t="s">
        <v>747</v>
      </c>
      <c r="C28" s="56"/>
      <c r="D28" s="56"/>
      <c r="E28" s="176" t="s">
        <v>253</v>
      </c>
      <c r="F28" s="260"/>
      <c r="G28" s="218"/>
    </row>
    <row r="29" spans="2:7" ht="24.95" customHeight="1">
      <c r="B29" s="254" t="s">
        <v>748</v>
      </c>
      <c r="C29" s="56"/>
      <c r="D29" s="56"/>
      <c r="E29" s="32"/>
      <c r="F29" s="31"/>
      <c r="G29" s="178" t="s">
        <v>471</v>
      </c>
    </row>
    <row r="30" spans="2:7" ht="24.95" customHeight="1">
      <c r="B30" s="254" t="s">
        <v>749</v>
      </c>
      <c r="C30" s="56"/>
      <c r="D30" s="56"/>
      <c r="E30" s="32"/>
      <c r="F30" s="31"/>
      <c r="G30" s="178" t="s">
        <v>471</v>
      </c>
    </row>
    <row r="31" spans="2:7" ht="24.95" customHeight="1">
      <c r="B31" s="254" t="s">
        <v>750</v>
      </c>
      <c r="C31" s="56"/>
      <c r="D31" s="56"/>
      <c r="E31" s="176" t="s">
        <v>253</v>
      </c>
      <c r="F31" s="260"/>
      <c r="G31" s="218"/>
    </row>
    <row r="32" spans="2:7" ht="24.95" customHeight="1">
      <c r="B32" s="254" t="s">
        <v>751</v>
      </c>
      <c r="C32" s="56"/>
      <c r="D32" s="56"/>
      <c r="E32" s="176" t="s">
        <v>253</v>
      </c>
      <c r="F32" s="260"/>
      <c r="G32" s="218"/>
    </row>
    <row r="33" spans="2:7" ht="24.95" customHeight="1">
      <c r="B33" s="254" t="s">
        <v>752</v>
      </c>
      <c r="C33" s="57"/>
      <c r="D33" s="57"/>
      <c r="E33" s="176" t="s">
        <v>253</v>
      </c>
      <c r="F33" s="260"/>
      <c r="G33" s="218"/>
    </row>
    <row r="34" spans="2:7" ht="24.95" customHeight="1">
      <c r="B34" s="254" t="s">
        <v>753</v>
      </c>
      <c r="C34" s="57"/>
      <c r="D34" s="57"/>
      <c r="E34" s="32"/>
      <c r="F34" s="31"/>
      <c r="G34" s="178" t="s">
        <v>471</v>
      </c>
    </row>
    <row r="35" spans="2:7" ht="24.95" customHeight="1">
      <c r="B35" s="254" t="s">
        <v>754</v>
      </c>
      <c r="C35" s="57"/>
      <c r="D35" s="57"/>
      <c r="E35" s="176" t="s">
        <v>253</v>
      </c>
      <c r="F35" s="260"/>
      <c r="G35" s="218"/>
    </row>
    <row r="36" spans="2:7" ht="24.95" customHeight="1">
      <c r="B36" s="259" t="s">
        <v>3982</v>
      </c>
      <c r="C36" s="51"/>
      <c r="D36" s="51"/>
      <c r="E36" s="176" t="s">
        <v>253</v>
      </c>
      <c r="F36" s="37"/>
      <c r="G36" s="30"/>
    </row>
    <row r="37" spans="2:7" ht="24.95" customHeight="1">
      <c r="B37" s="54"/>
      <c r="C37" s="56"/>
      <c r="D37" s="56"/>
      <c r="E37" s="32"/>
      <c r="F37" s="37"/>
      <c r="G37" s="30"/>
    </row>
    <row r="38" spans="2:7" ht="24.95" customHeight="1">
      <c r="B38" s="54"/>
      <c r="C38" s="56"/>
      <c r="D38" s="56"/>
      <c r="E38" s="32"/>
      <c r="F38" s="37"/>
      <c r="G38" s="30"/>
    </row>
    <row r="39" spans="2:7" ht="24.95" customHeight="1">
      <c r="B39" s="54"/>
      <c r="C39" s="56"/>
      <c r="D39" s="56"/>
      <c r="E39" s="32"/>
      <c r="F39" s="37"/>
      <c r="G39" s="30"/>
    </row>
    <row r="40" spans="2:7" ht="24.95" customHeight="1">
      <c r="B40" s="54"/>
      <c r="C40" s="56"/>
      <c r="D40" s="56"/>
      <c r="E40" s="32"/>
      <c r="F40" s="37"/>
      <c r="G40" s="30"/>
    </row>
    <row r="41" spans="2:7" ht="24.95" customHeight="1">
      <c r="B41" s="54"/>
      <c r="C41" s="56"/>
      <c r="D41" s="56"/>
      <c r="E41" s="32"/>
      <c r="F41" s="37"/>
      <c r="G41" s="30"/>
    </row>
    <row r="42" spans="2:7" ht="24.95" customHeight="1">
      <c r="B42" s="54"/>
      <c r="C42" s="56"/>
      <c r="D42" s="56"/>
      <c r="E42" s="32"/>
      <c r="F42" s="37"/>
      <c r="G42" s="30"/>
    </row>
    <row r="43" spans="2:7" ht="24.95" customHeight="1">
      <c r="B43" s="54"/>
      <c r="C43" s="56"/>
      <c r="D43" s="56"/>
      <c r="E43" s="32"/>
      <c r="F43" s="37"/>
      <c r="G43" s="30"/>
    </row>
    <row r="44" spans="2:7" ht="24.95" customHeight="1">
      <c r="B44" s="53"/>
      <c r="C44" s="52"/>
      <c r="D44" s="52"/>
      <c r="E44" s="32"/>
      <c r="F44" s="37"/>
      <c r="G44" s="30"/>
    </row>
    <row r="45" spans="2:7" ht="24.95" customHeight="1">
      <c r="B45" s="53"/>
      <c r="C45" s="52"/>
      <c r="D45" s="52"/>
      <c r="E45" s="32"/>
      <c r="F45" s="37"/>
      <c r="G45" s="30"/>
    </row>
    <row r="46" spans="2:7" ht="24.95" customHeight="1">
      <c r="B46" s="55"/>
      <c r="C46" s="56"/>
      <c r="D46" s="56"/>
      <c r="E46" s="32"/>
      <c r="F46" s="37"/>
      <c r="G46" s="30"/>
    </row>
    <row r="47" spans="2:7" ht="24.95" customHeight="1">
      <c r="B47" s="55"/>
      <c r="C47" s="56"/>
      <c r="D47" s="56"/>
      <c r="E47" s="32"/>
      <c r="F47" s="37"/>
      <c r="G47" s="30"/>
    </row>
    <row r="48" spans="2:7" ht="24.95" customHeight="1">
      <c r="B48" s="55"/>
      <c r="C48" s="56"/>
      <c r="D48" s="56"/>
      <c r="E48" s="32"/>
      <c r="F48" s="37"/>
      <c r="G48" s="30"/>
    </row>
    <row r="49" spans="2:7" ht="24.95" customHeight="1">
      <c r="B49" s="55"/>
      <c r="C49" s="56"/>
      <c r="D49" s="56"/>
      <c r="E49" s="32"/>
      <c r="F49" s="37"/>
      <c r="G49" s="30"/>
    </row>
    <row r="50" spans="2:7" ht="24.95" customHeight="1">
      <c r="B50" s="55"/>
      <c r="C50" s="57"/>
      <c r="D50" s="57"/>
      <c r="E50" s="32"/>
      <c r="F50" s="37"/>
      <c r="G50" s="30"/>
    </row>
    <row r="51" spans="2:7" ht="33" customHeight="1">
      <c r="C51" s="30" t="s">
        <v>455</v>
      </c>
      <c r="D51" s="30"/>
      <c r="E51" s="30">
        <f>COUNTIF(E2:E50,E1)</f>
        <v>22</v>
      </c>
      <c r="F51" s="37">
        <f>COUNTIF(F2:F50,F1)+COUNTIF(F2:F50,F1)</f>
        <v>0</v>
      </c>
      <c r="G51" s="30">
        <f>COUNTIF(G2:G50,G1)</f>
        <v>13</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480"/>
  <sheetViews>
    <sheetView zoomScale="70" zoomScaleNormal="70" workbookViewId="0">
      <pane ySplit="1" topLeftCell="A458" activePane="bottomLeft" state="frozen"/>
      <selection activeCell="B1" sqref="B1"/>
      <selection pane="bottomLeft" activeCell="G298" sqref="G298"/>
    </sheetView>
  </sheetViews>
  <sheetFormatPr defaultColWidth="49.7109375" defaultRowHeight="12"/>
  <cols>
    <col min="1" max="1" width="14.5703125" style="2" customWidth="1"/>
    <col min="2" max="2" width="49.28515625" style="2" customWidth="1"/>
    <col min="3" max="3" width="54.28515625" style="2" customWidth="1"/>
    <col min="4" max="6" width="30.7109375" style="2" customWidth="1"/>
    <col min="7" max="7" width="13.140625" style="2" customWidth="1"/>
    <col min="8" max="8" width="12.42578125" style="2" customWidth="1"/>
    <col min="9" max="9" width="12.140625" style="2" customWidth="1"/>
    <col min="10" max="16384" width="49.7109375" style="2"/>
  </cols>
  <sheetData>
    <row r="1" spans="1:9" ht="47.25" customHeight="1">
      <c r="A1" s="143" t="s">
        <v>480</v>
      </c>
      <c r="B1" s="129" t="s">
        <v>16</v>
      </c>
      <c r="C1" s="129"/>
      <c r="D1" s="129" t="s">
        <v>445</v>
      </c>
      <c r="E1" s="129" t="s">
        <v>444</v>
      </c>
      <c r="F1" s="130" t="s">
        <v>453</v>
      </c>
      <c r="G1" s="131" t="s">
        <v>253</v>
      </c>
      <c r="H1" s="132" t="s">
        <v>254</v>
      </c>
      <c r="I1" s="133" t="s">
        <v>471</v>
      </c>
    </row>
    <row r="2" spans="1:9" ht="30" customHeight="1">
      <c r="A2" s="153">
        <v>1</v>
      </c>
      <c r="B2" s="247" t="s">
        <v>17</v>
      </c>
      <c r="C2" s="245" t="s">
        <v>18</v>
      </c>
      <c r="D2" s="227" t="s">
        <v>18</v>
      </c>
      <c r="E2" s="227" t="s">
        <v>519</v>
      </c>
      <c r="F2" s="227"/>
      <c r="G2" s="131" t="s">
        <v>253</v>
      </c>
      <c r="H2" s="73"/>
      <c r="I2" s="67"/>
    </row>
    <row r="3" spans="1:9" ht="30" customHeight="1">
      <c r="A3" s="153"/>
      <c r="B3" s="247"/>
      <c r="C3" s="247" t="s">
        <v>19</v>
      </c>
      <c r="D3" s="227" t="s">
        <v>214</v>
      </c>
      <c r="E3" s="227" t="s">
        <v>519</v>
      </c>
      <c r="F3" s="227"/>
      <c r="G3" s="131" t="s">
        <v>253</v>
      </c>
      <c r="H3" s="83"/>
      <c r="I3" s="67"/>
    </row>
    <row r="4" spans="1:9" ht="30" customHeight="1">
      <c r="A4" s="153"/>
      <c r="B4" s="247"/>
      <c r="C4" s="247" t="s">
        <v>20</v>
      </c>
      <c r="D4" s="227" t="s">
        <v>20</v>
      </c>
      <c r="E4" s="227" t="s">
        <v>519</v>
      </c>
      <c r="F4" s="227"/>
      <c r="G4" s="131" t="s">
        <v>253</v>
      </c>
      <c r="H4" s="83"/>
      <c r="I4" s="67"/>
    </row>
    <row r="5" spans="1:9" ht="30" customHeight="1">
      <c r="A5" s="153"/>
      <c r="B5" s="247"/>
      <c r="C5" s="247" t="s">
        <v>21</v>
      </c>
      <c r="D5" s="227" t="s">
        <v>21</v>
      </c>
      <c r="E5" s="227" t="s">
        <v>519</v>
      </c>
      <c r="F5" s="227"/>
      <c r="G5" s="131" t="s">
        <v>253</v>
      </c>
      <c r="H5" s="83"/>
      <c r="I5" s="67"/>
    </row>
    <row r="6" spans="1:9" ht="30" customHeight="1">
      <c r="A6" s="153"/>
      <c r="B6" s="247"/>
      <c r="C6" s="236" t="s">
        <v>22</v>
      </c>
      <c r="D6" s="227" t="s">
        <v>520</v>
      </c>
      <c r="E6" s="227" t="s">
        <v>519</v>
      </c>
      <c r="F6" s="227"/>
      <c r="G6" s="131" t="s">
        <v>253</v>
      </c>
      <c r="H6" s="83"/>
      <c r="I6" s="67"/>
    </row>
    <row r="7" spans="1:9" ht="30" customHeight="1">
      <c r="A7" s="153"/>
      <c r="B7" s="247"/>
      <c r="C7" s="236" t="s">
        <v>23</v>
      </c>
      <c r="D7" s="227" t="s">
        <v>520</v>
      </c>
      <c r="E7" s="227" t="s">
        <v>519</v>
      </c>
      <c r="F7" s="227"/>
      <c r="G7" s="131" t="s">
        <v>253</v>
      </c>
      <c r="H7" s="83"/>
      <c r="I7" s="67"/>
    </row>
    <row r="8" spans="1:9" ht="30" customHeight="1">
      <c r="A8" s="153">
        <v>1</v>
      </c>
      <c r="B8" s="247" t="s">
        <v>24</v>
      </c>
      <c r="C8" s="247" t="s">
        <v>25</v>
      </c>
      <c r="D8" s="227"/>
      <c r="E8" s="227" t="s">
        <v>521</v>
      </c>
      <c r="F8" s="227"/>
      <c r="G8" s="131" t="s">
        <v>253</v>
      </c>
      <c r="H8" s="83"/>
      <c r="I8" s="67"/>
    </row>
    <row r="9" spans="1:9" ht="30" customHeight="1">
      <c r="A9" s="153">
        <v>1</v>
      </c>
      <c r="B9" s="247" t="s">
        <v>26</v>
      </c>
      <c r="C9" s="247" t="s">
        <v>25</v>
      </c>
      <c r="D9" s="227"/>
      <c r="E9" s="227" t="s">
        <v>522</v>
      </c>
      <c r="F9" s="227"/>
      <c r="G9" s="131" t="s">
        <v>253</v>
      </c>
      <c r="H9" s="83"/>
      <c r="I9" s="67"/>
    </row>
    <row r="10" spans="1:9" ht="30" customHeight="1">
      <c r="A10" s="169">
        <v>1</v>
      </c>
      <c r="B10" s="247" t="s">
        <v>27</v>
      </c>
      <c r="C10" s="247" t="s">
        <v>28</v>
      </c>
      <c r="D10" s="227"/>
      <c r="E10" s="227" t="s">
        <v>523</v>
      </c>
      <c r="F10" s="227" t="s">
        <v>524</v>
      </c>
      <c r="G10" s="131" t="s">
        <v>253</v>
      </c>
      <c r="H10" s="83"/>
      <c r="I10" s="67"/>
    </row>
    <row r="11" spans="1:9" ht="30" customHeight="1">
      <c r="A11" s="169">
        <v>1</v>
      </c>
      <c r="B11" s="247" t="s">
        <v>29</v>
      </c>
      <c r="C11" s="247" t="s">
        <v>30</v>
      </c>
      <c r="D11" s="227" t="s">
        <v>525</v>
      </c>
      <c r="E11" s="227" t="s">
        <v>526</v>
      </c>
      <c r="F11" s="227" t="s">
        <v>30</v>
      </c>
      <c r="G11" s="131" t="s">
        <v>253</v>
      </c>
      <c r="H11" s="83"/>
      <c r="I11" s="67"/>
    </row>
    <row r="12" spans="1:9" ht="30" customHeight="1">
      <c r="A12" s="153"/>
      <c r="B12" s="247"/>
      <c r="C12" s="247" t="s">
        <v>31</v>
      </c>
      <c r="D12" s="227" t="s">
        <v>527</v>
      </c>
      <c r="E12" s="227" t="s">
        <v>526</v>
      </c>
      <c r="F12" s="227" t="s">
        <v>31</v>
      </c>
      <c r="G12" s="131" t="s">
        <v>253</v>
      </c>
      <c r="H12" s="83"/>
      <c r="I12" s="67"/>
    </row>
    <row r="13" spans="1:9" ht="30" customHeight="1">
      <c r="A13" s="153"/>
      <c r="B13" s="247"/>
      <c r="C13" s="236" t="s">
        <v>32</v>
      </c>
      <c r="D13" s="227" t="s">
        <v>528</v>
      </c>
      <c r="E13" s="227" t="s">
        <v>526</v>
      </c>
      <c r="F13" s="227" t="s">
        <v>529</v>
      </c>
      <c r="G13" s="131" t="s">
        <v>253</v>
      </c>
      <c r="H13" s="83"/>
      <c r="I13" s="67"/>
    </row>
    <row r="14" spans="1:9" ht="30" customHeight="1">
      <c r="A14" s="153"/>
      <c r="B14" s="247"/>
      <c r="C14" s="247" t="s">
        <v>33</v>
      </c>
      <c r="D14" s="227" t="s">
        <v>530</v>
      </c>
      <c r="E14" s="227" t="s">
        <v>526</v>
      </c>
      <c r="F14" s="227" t="s">
        <v>33</v>
      </c>
      <c r="G14" s="131" t="s">
        <v>253</v>
      </c>
      <c r="H14" s="83"/>
      <c r="I14" s="67"/>
    </row>
    <row r="15" spans="1:9" ht="30" customHeight="1">
      <c r="A15" s="153"/>
      <c r="B15" s="247"/>
      <c r="C15" s="247" t="s">
        <v>34</v>
      </c>
      <c r="D15" s="227" t="s">
        <v>530</v>
      </c>
      <c r="E15" s="227" t="s">
        <v>526</v>
      </c>
      <c r="F15" s="227" t="s">
        <v>33</v>
      </c>
      <c r="G15" s="131" t="s">
        <v>253</v>
      </c>
      <c r="H15" s="83"/>
      <c r="I15" s="67"/>
    </row>
    <row r="16" spans="1:9" ht="30" customHeight="1">
      <c r="A16" s="153"/>
      <c r="B16" s="247"/>
      <c r="C16" s="247" t="s">
        <v>35</v>
      </c>
      <c r="D16" s="227" t="s">
        <v>531</v>
      </c>
      <c r="E16" s="227" t="s">
        <v>526</v>
      </c>
      <c r="F16" s="227" t="s">
        <v>35</v>
      </c>
      <c r="G16" s="131" t="s">
        <v>253</v>
      </c>
      <c r="H16" s="83"/>
      <c r="I16" s="67"/>
    </row>
    <row r="17" spans="1:9" ht="30" customHeight="1">
      <c r="A17" s="153"/>
      <c r="B17" s="247"/>
      <c r="C17" s="236" t="s">
        <v>36</v>
      </c>
      <c r="D17" s="227" t="s">
        <v>532</v>
      </c>
      <c r="E17" s="227" t="s">
        <v>526</v>
      </c>
      <c r="F17" s="227" t="s">
        <v>533</v>
      </c>
      <c r="G17" s="131" t="s">
        <v>253</v>
      </c>
      <c r="H17" s="83"/>
      <c r="I17" s="67"/>
    </row>
    <row r="18" spans="1:9" ht="30" customHeight="1">
      <c r="A18" s="153">
        <v>1</v>
      </c>
      <c r="B18" s="247" t="s">
        <v>37</v>
      </c>
      <c r="C18" s="247" t="s">
        <v>38</v>
      </c>
      <c r="D18" s="227"/>
      <c r="E18" s="227"/>
      <c r="F18" s="227" t="s">
        <v>534</v>
      </c>
      <c r="G18" s="77"/>
      <c r="H18" s="83"/>
      <c r="I18" s="133" t="s">
        <v>471</v>
      </c>
    </row>
    <row r="19" spans="1:9" ht="30" customHeight="1">
      <c r="A19" s="153"/>
      <c r="B19" s="247"/>
      <c r="C19" s="247" t="s">
        <v>39</v>
      </c>
      <c r="D19" s="227" t="s">
        <v>535</v>
      </c>
      <c r="E19" s="227" t="s">
        <v>536</v>
      </c>
      <c r="F19" s="227" t="s">
        <v>537</v>
      </c>
      <c r="G19" s="77"/>
      <c r="H19" s="132" t="s">
        <v>254</v>
      </c>
      <c r="I19" s="67"/>
    </row>
    <row r="20" spans="1:9" ht="30" customHeight="1">
      <c r="A20" s="153"/>
      <c r="B20" s="247"/>
      <c r="C20" s="247" t="s">
        <v>40</v>
      </c>
      <c r="D20" s="227" t="s">
        <v>538</v>
      </c>
      <c r="E20" s="227" t="s">
        <v>536</v>
      </c>
      <c r="F20" s="227" t="s">
        <v>539</v>
      </c>
      <c r="G20" s="131" t="s">
        <v>253</v>
      </c>
      <c r="H20" s="83"/>
      <c r="I20" s="67"/>
    </row>
    <row r="21" spans="1:9" ht="30" customHeight="1">
      <c r="A21" s="153"/>
      <c r="B21" s="247"/>
      <c r="C21" s="247" t="s">
        <v>41</v>
      </c>
      <c r="D21" s="227"/>
      <c r="E21" s="227"/>
      <c r="F21" s="227" t="s">
        <v>534</v>
      </c>
      <c r="G21" s="77"/>
      <c r="H21" s="83"/>
      <c r="I21" s="67"/>
    </row>
    <row r="22" spans="1:9" ht="30" customHeight="1">
      <c r="A22" s="153"/>
      <c r="B22" s="247"/>
      <c r="C22" s="247" t="s">
        <v>42</v>
      </c>
      <c r="D22" s="227" t="s">
        <v>540</v>
      </c>
      <c r="E22" s="227" t="s">
        <v>536</v>
      </c>
      <c r="F22" s="227" t="s">
        <v>42</v>
      </c>
      <c r="G22" s="131" t="s">
        <v>253</v>
      </c>
      <c r="H22" s="83"/>
      <c r="I22" s="67"/>
    </row>
    <row r="23" spans="1:9" ht="30" customHeight="1">
      <c r="A23" s="153"/>
      <c r="B23" s="247"/>
      <c r="C23" s="247" t="s">
        <v>43</v>
      </c>
      <c r="D23" s="227" t="s">
        <v>541</v>
      </c>
      <c r="E23" s="227" t="s">
        <v>536</v>
      </c>
      <c r="F23" s="227" t="s">
        <v>43</v>
      </c>
      <c r="G23" s="77"/>
      <c r="H23" s="132" t="s">
        <v>254</v>
      </c>
      <c r="I23" s="67"/>
    </row>
    <row r="24" spans="1:9" ht="30" customHeight="1">
      <c r="A24" s="153"/>
      <c r="B24" s="247"/>
      <c r="C24" s="247" t="s">
        <v>44</v>
      </c>
      <c r="D24" s="227" t="s">
        <v>541</v>
      </c>
      <c r="E24" s="227" t="s">
        <v>536</v>
      </c>
      <c r="F24" s="227" t="s">
        <v>43</v>
      </c>
      <c r="G24" s="77"/>
      <c r="H24" s="132" t="s">
        <v>254</v>
      </c>
      <c r="I24" s="67"/>
    </row>
    <row r="25" spans="1:9" ht="30" customHeight="1">
      <c r="A25" s="153"/>
      <c r="B25" s="247"/>
      <c r="C25" s="247"/>
      <c r="D25" s="68"/>
      <c r="E25" s="66"/>
      <c r="F25" s="69"/>
      <c r="G25" s="77"/>
      <c r="H25" s="83"/>
      <c r="I25" s="133" t="s">
        <v>471</v>
      </c>
    </row>
    <row r="26" spans="1:9" ht="30" customHeight="1">
      <c r="A26" s="153"/>
      <c r="B26" s="247" t="s">
        <v>449</v>
      </c>
      <c r="C26" s="247" t="s">
        <v>451</v>
      </c>
      <c r="D26" s="68"/>
      <c r="E26" s="66"/>
      <c r="F26" s="69"/>
      <c r="G26" s="131" t="s">
        <v>253</v>
      </c>
      <c r="H26" s="83"/>
      <c r="I26" s="67"/>
    </row>
    <row r="27" spans="1:9" ht="30" customHeight="1">
      <c r="A27" s="153"/>
      <c r="B27" s="247" t="s">
        <v>450</v>
      </c>
      <c r="C27" s="247" t="s">
        <v>452</v>
      </c>
      <c r="D27" s="93"/>
      <c r="E27" s="93"/>
      <c r="F27" s="93"/>
      <c r="G27" s="131" t="s">
        <v>253</v>
      </c>
      <c r="H27" s="83"/>
      <c r="I27" s="67"/>
    </row>
    <row r="28" spans="1:9" ht="30" customHeight="1">
      <c r="A28" s="153">
        <v>1</v>
      </c>
      <c r="B28" s="247" t="s">
        <v>45</v>
      </c>
      <c r="C28" s="247" t="s">
        <v>542</v>
      </c>
      <c r="D28" s="228" t="s">
        <v>527</v>
      </c>
      <c r="E28" s="228" t="s">
        <v>551</v>
      </c>
      <c r="F28" s="228" t="s">
        <v>552</v>
      </c>
      <c r="G28" s="131" t="s">
        <v>253</v>
      </c>
      <c r="H28" s="83"/>
      <c r="I28" s="67"/>
    </row>
    <row r="29" spans="1:9" ht="30" customHeight="1">
      <c r="A29" s="153"/>
      <c r="B29" s="247"/>
      <c r="C29" s="247" t="s">
        <v>543</v>
      </c>
      <c r="D29" s="228" t="s">
        <v>527</v>
      </c>
      <c r="E29" s="228" t="s">
        <v>551</v>
      </c>
      <c r="F29" s="228" t="s">
        <v>552</v>
      </c>
      <c r="G29" s="131" t="s">
        <v>253</v>
      </c>
      <c r="H29" s="83"/>
      <c r="I29" s="67"/>
    </row>
    <row r="30" spans="1:9" ht="30" customHeight="1">
      <c r="A30" s="153"/>
      <c r="B30" s="247"/>
      <c r="C30" s="236" t="s">
        <v>544</v>
      </c>
      <c r="D30" s="228" t="s">
        <v>525</v>
      </c>
      <c r="E30" s="228" t="s">
        <v>551</v>
      </c>
      <c r="F30" s="228" t="s">
        <v>553</v>
      </c>
      <c r="G30" s="131" t="s">
        <v>253</v>
      </c>
      <c r="H30" s="83"/>
      <c r="I30" s="67"/>
    </row>
    <row r="31" spans="1:9" ht="30" customHeight="1">
      <c r="A31" s="169"/>
      <c r="B31" s="247"/>
      <c r="C31" s="236" t="s">
        <v>545</v>
      </c>
      <c r="D31" s="228" t="s">
        <v>527</v>
      </c>
      <c r="E31" s="228" t="s">
        <v>551</v>
      </c>
      <c r="F31" s="228" t="s">
        <v>552</v>
      </c>
      <c r="G31" s="131" t="s">
        <v>253</v>
      </c>
      <c r="H31" s="159"/>
      <c r="I31" s="93"/>
    </row>
    <row r="32" spans="1:9" ht="30" customHeight="1">
      <c r="A32" s="169"/>
      <c r="B32" s="247"/>
      <c r="C32" s="236" t="s">
        <v>546</v>
      </c>
      <c r="D32" s="228" t="s">
        <v>528</v>
      </c>
      <c r="E32" s="228" t="s">
        <v>551</v>
      </c>
      <c r="F32" s="228" t="s">
        <v>105</v>
      </c>
      <c r="G32" s="131" t="s">
        <v>253</v>
      </c>
      <c r="H32" s="159"/>
      <c r="I32" s="93"/>
    </row>
    <row r="33" spans="1:9" ht="30" customHeight="1">
      <c r="A33" s="169"/>
      <c r="B33" s="247"/>
      <c r="C33" s="236" t="s">
        <v>547</v>
      </c>
      <c r="D33" s="228" t="s">
        <v>525</v>
      </c>
      <c r="E33" s="228" t="s">
        <v>551</v>
      </c>
      <c r="F33" s="228" t="s">
        <v>553</v>
      </c>
      <c r="G33" s="131" t="s">
        <v>253</v>
      </c>
      <c r="H33" s="159"/>
      <c r="I33" s="93"/>
    </row>
    <row r="34" spans="1:9" ht="30" customHeight="1">
      <c r="A34" s="169"/>
      <c r="B34" s="247"/>
      <c r="C34" s="236" t="s">
        <v>548</v>
      </c>
      <c r="D34" s="228" t="s">
        <v>528</v>
      </c>
      <c r="E34" s="228" t="s">
        <v>551</v>
      </c>
      <c r="F34" s="228" t="s">
        <v>105</v>
      </c>
      <c r="G34" s="131" t="s">
        <v>253</v>
      </c>
      <c r="H34" s="159"/>
      <c r="I34" s="93"/>
    </row>
    <row r="35" spans="1:9" ht="30" customHeight="1">
      <c r="A35" s="169"/>
      <c r="B35" s="247"/>
      <c r="C35" s="236" t="s">
        <v>549</v>
      </c>
      <c r="D35" s="228" t="s">
        <v>528</v>
      </c>
      <c r="E35" s="228" t="s">
        <v>551</v>
      </c>
      <c r="F35" s="228" t="s">
        <v>105</v>
      </c>
      <c r="G35" s="131" t="s">
        <v>253</v>
      </c>
      <c r="H35" s="159"/>
      <c r="I35" s="93"/>
    </row>
    <row r="36" spans="1:9" ht="30" customHeight="1">
      <c r="A36" s="153"/>
      <c r="B36" s="247"/>
      <c r="C36" s="236" t="s">
        <v>550</v>
      </c>
      <c r="D36" s="228" t="s">
        <v>528</v>
      </c>
      <c r="E36" s="228" t="s">
        <v>551</v>
      </c>
      <c r="F36" s="228" t="s">
        <v>105</v>
      </c>
      <c r="G36" s="131" t="s">
        <v>253</v>
      </c>
      <c r="H36" s="83"/>
      <c r="I36" s="67"/>
    </row>
    <row r="37" spans="1:9" ht="30" customHeight="1">
      <c r="A37" s="153"/>
      <c r="B37" s="247"/>
      <c r="C37" s="236"/>
      <c r="D37" s="70"/>
      <c r="E37" s="65"/>
      <c r="F37" s="71"/>
      <c r="G37" s="77"/>
      <c r="H37" s="83"/>
      <c r="I37" s="133" t="s">
        <v>471</v>
      </c>
    </row>
    <row r="38" spans="1:9" ht="30" customHeight="1">
      <c r="A38" s="153"/>
      <c r="B38" s="247"/>
      <c r="C38" s="247"/>
      <c r="D38" s="70"/>
      <c r="E38" s="65"/>
      <c r="F38" s="71"/>
      <c r="G38" s="77"/>
      <c r="H38" s="83"/>
      <c r="I38" s="133" t="s">
        <v>471</v>
      </c>
    </row>
    <row r="39" spans="1:9" ht="30" customHeight="1">
      <c r="A39" s="153"/>
      <c r="B39" s="236" t="s">
        <v>46</v>
      </c>
      <c r="C39" s="233" t="s">
        <v>47</v>
      </c>
      <c r="D39" s="251"/>
      <c r="E39" s="251" t="s">
        <v>613</v>
      </c>
      <c r="F39" s="251"/>
      <c r="G39" s="131" t="s">
        <v>253</v>
      </c>
      <c r="H39" s="83"/>
      <c r="I39" s="67"/>
    </row>
    <row r="40" spans="1:9" ht="30" customHeight="1">
      <c r="A40" s="153"/>
      <c r="B40" s="236"/>
      <c r="C40" s="237" t="s">
        <v>48</v>
      </c>
      <c r="D40" s="251"/>
      <c r="E40" s="251" t="s">
        <v>613</v>
      </c>
      <c r="F40" s="251"/>
      <c r="G40" s="131" t="s">
        <v>253</v>
      </c>
      <c r="H40" s="73"/>
      <c r="I40" s="67"/>
    </row>
    <row r="41" spans="1:9" ht="30" customHeight="1">
      <c r="A41" s="153"/>
      <c r="B41" s="236"/>
      <c r="C41" s="237" t="s">
        <v>49</v>
      </c>
      <c r="D41" s="251"/>
      <c r="E41" s="251" t="s">
        <v>613</v>
      </c>
      <c r="F41" s="251"/>
      <c r="G41" s="131" t="s">
        <v>253</v>
      </c>
      <c r="H41" s="73"/>
      <c r="I41" s="67"/>
    </row>
    <row r="42" spans="1:9" ht="30" customHeight="1">
      <c r="A42" s="153"/>
      <c r="B42" s="236"/>
      <c r="C42" s="237" t="s">
        <v>50</v>
      </c>
      <c r="D42" s="251"/>
      <c r="E42" s="251" t="s">
        <v>613</v>
      </c>
      <c r="F42" s="251"/>
      <c r="G42" s="131" t="s">
        <v>253</v>
      </c>
      <c r="H42" s="73"/>
      <c r="I42" s="67"/>
    </row>
    <row r="43" spans="1:9" ht="30" customHeight="1">
      <c r="A43" s="153"/>
      <c r="B43" s="236"/>
      <c r="C43" s="237" t="s">
        <v>51</v>
      </c>
      <c r="D43" s="251"/>
      <c r="E43" s="251" t="s">
        <v>613</v>
      </c>
      <c r="F43" s="251"/>
      <c r="G43" s="131" t="s">
        <v>253</v>
      </c>
      <c r="H43" s="73"/>
      <c r="I43" s="67"/>
    </row>
    <row r="44" spans="1:9" ht="30" customHeight="1">
      <c r="A44" s="153"/>
      <c r="B44" s="236"/>
      <c r="C44" s="237" t="s">
        <v>52</v>
      </c>
      <c r="D44" s="251"/>
      <c r="E44" s="251" t="s">
        <v>613</v>
      </c>
      <c r="F44" s="251"/>
      <c r="G44" s="131" t="s">
        <v>253</v>
      </c>
      <c r="H44" s="73"/>
      <c r="I44" s="67"/>
    </row>
    <row r="45" spans="1:9" ht="30" customHeight="1">
      <c r="A45" s="153"/>
      <c r="B45" s="236"/>
      <c r="C45" s="237" t="s">
        <v>53</v>
      </c>
      <c r="D45" s="251"/>
      <c r="E45" s="251" t="s">
        <v>613</v>
      </c>
      <c r="F45" s="251"/>
      <c r="G45" s="131" t="s">
        <v>253</v>
      </c>
      <c r="H45" s="73"/>
      <c r="I45" s="67"/>
    </row>
    <row r="46" spans="1:9" ht="30" customHeight="1">
      <c r="A46" s="153"/>
      <c r="B46" s="236"/>
      <c r="C46" s="237" t="s">
        <v>54</v>
      </c>
      <c r="D46" s="251"/>
      <c r="E46" s="251" t="s">
        <v>613</v>
      </c>
      <c r="F46" s="251"/>
      <c r="G46" s="131" t="s">
        <v>253</v>
      </c>
      <c r="H46" s="73"/>
      <c r="I46" s="67"/>
    </row>
    <row r="47" spans="1:9" ht="30" customHeight="1">
      <c r="A47" s="153"/>
      <c r="B47" s="236"/>
      <c r="C47" s="237" t="s">
        <v>55</v>
      </c>
      <c r="D47" s="251"/>
      <c r="E47" s="251" t="s">
        <v>613</v>
      </c>
      <c r="F47" s="251"/>
      <c r="G47" s="131" t="s">
        <v>253</v>
      </c>
      <c r="H47" s="73"/>
      <c r="I47" s="67"/>
    </row>
    <row r="48" spans="1:9" ht="30" customHeight="1">
      <c r="A48" s="153"/>
      <c r="B48" s="236"/>
      <c r="C48" s="237" t="s">
        <v>56</v>
      </c>
      <c r="D48" s="251"/>
      <c r="E48" s="251" t="s">
        <v>613</v>
      </c>
      <c r="F48" s="251"/>
      <c r="G48" s="131" t="s">
        <v>253</v>
      </c>
      <c r="H48" s="73"/>
      <c r="I48" s="67"/>
    </row>
    <row r="49" spans="1:9" ht="30" customHeight="1">
      <c r="A49" s="153"/>
      <c r="B49" s="236"/>
      <c r="C49" s="237" t="s">
        <v>57</v>
      </c>
      <c r="D49" s="251"/>
      <c r="E49" s="251" t="s">
        <v>613</v>
      </c>
      <c r="F49" s="251"/>
      <c r="G49" s="131" t="s">
        <v>253</v>
      </c>
      <c r="H49" s="73"/>
      <c r="I49" s="67"/>
    </row>
    <row r="50" spans="1:9" ht="30" customHeight="1">
      <c r="A50" s="153"/>
      <c r="B50" s="236"/>
      <c r="C50" s="237" t="s">
        <v>58</v>
      </c>
      <c r="D50" s="251"/>
      <c r="E50" s="251" t="s">
        <v>613</v>
      </c>
      <c r="F50" s="251"/>
      <c r="G50" s="131" t="s">
        <v>253</v>
      </c>
      <c r="H50" s="73"/>
      <c r="I50" s="67"/>
    </row>
    <row r="51" spans="1:9" ht="30" customHeight="1">
      <c r="A51" s="153"/>
      <c r="B51" s="236"/>
      <c r="C51" s="237" t="s">
        <v>59</v>
      </c>
      <c r="D51" s="251"/>
      <c r="E51" s="251" t="s">
        <v>613</v>
      </c>
      <c r="F51" s="251"/>
      <c r="G51" s="131" t="s">
        <v>253</v>
      </c>
      <c r="H51" s="73"/>
      <c r="I51" s="67"/>
    </row>
    <row r="52" spans="1:9" ht="30" customHeight="1">
      <c r="A52" s="153"/>
      <c r="B52" s="236"/>
      <c r="C52" s="237" t="s">
        <v>60</v>
      </c>
      <c r="D52" s="251"/>
      <c r="E52" s="251" t="s">
        <v>613</v>
      </c>
      <c r="F52" s="251"/>
      <c r="G52" s="131" t="s">
        <v>253</v>
      </c>
      <c r="H52" s="73"/>
      <c r="I52" s="67"/>
    </row>
    <row r="53" spans="1:9" ht="30" customHeight="1">
      <c r="A53" s="153"/>
      <c r="B53" s="236"/>
      <c r="C53" s="237" t="s">
        <v>61</v>
      </c>
      <c r="D53" s="251"/>
      <c r="E53" s="251" t="s">
        <v>613</v>
      </c>
      <c r="F53" s="251"/>
      <c r="G53" s="131" t="s">
        <v>253</v>
      </c>
      <c r="H53" s="73"/>
      <c r="I53" s="67"/>
    </row>
    <row r="54" spans="1:9" ht="30" customHeight="1">
      <c r="A54" s="153"/>
      <c r="B54" s="236"/>
      <c r="C54" s="237" t="s">
        <v>554</v>
      </c>
      <c r="D54" s="251"/>
      <c r="E54" s="251" t="s">
        <v>613</v>
      </c>
      <c r="F54" s="251"/>
      <c r="G54" s="131" t="s">
        <v>253</v>
      </c>
      <c r="H54" s="73"/>
      <c r="I54" s="67"/>
    </row>
    <row r="55" spans="1:9" ht="30" customHeight="1">
      <c r="A55" s="153"/>
      <c r="B55" s="236"/>
      <c r="C55" s="237" t="s">
        <v>555</v>
      </c>
      <c r="D55" s="251"/>
      <c r="E55" s="251" t="s">
        <v>613</v>
      </c>
      <c r="F55" s="251"/>
      <c r="G55" s="131" t="s">
        <v>253</v>
      </c>
      <c r="H55" s="73"/>
      <c r="I55" s="67"/>
    </row>
    <row r="56" spans="1:9" ht="30" customHeight="1">
      <c r="A56" s="153"/>
      <c r="B56" s="236"/>
      <c r="C56" s="237" t="s">
        <v>556</v>
      </c>
      <c r="D56" s="251"/>
      <c r="E56" s="251" t="s">
        <v>613</v>
      </c>
      <c r="F56" s="251"/>
      <c r="G56" s="131" t="s">
        <v>253</v>
      </c>
      <c r="H56" s="73"/>
      <c r="I56" s="67"/>
    </row>
    <row r="57" spans="1:9" ht="30" customHeight="1">
      <c r="A57" s="153"/>
      <c r="B57" s="236"/>
      <c r="C57" s="237" t="s">
        <v>557</v>
      </c>
      <c r="D57" s="251"/>
      <c r="E57" s="251" t="s">
        <v>613</v>
      </c>
      <c r="F57" s="251"/>
      <c r="G57" s="131" t="s">
        <v>253</v>
      </c>
      <c r="H57" s="73"/>
      <c r="I57" s="67"/>
    </row>
    <row r="58" spans="1:9" ht="30" customHeight="1">
      <c r="A58" s="153"/>
      <c r="B58" s="236"/>
      <c r="C58" s="237" t="s">
        <v>558</v>
      </c>
      <c r="D58" s="251"/>
      <c r="E58" s="251" t="s">
        <v>613</v>
      </c>
      <c r="F58" s="251"/>
      <c r="G58" s="131" t="s">
        <v>253</v>
      </c>
      <c r="H58" s="73"/>
      <c r="I58" s="67"/>
    </row>
    <row r="59" spans="1:9" ht="30" customHeight="1">
      <c r="A59" s="153"/>
      <c r="B59" s="236"/>
      <c r="C59" s="237" t="s">
        <v>559</v>
      </c>
      <c r="D59" s="251"/>
      <c r="E59" s="251" t="s">
        <v>613</v>
      </c>
      <c r="F59" s="251"/>
      <c r="G59" s="131" t="s">
        <v>253</v>
      </c>
      <c r="H59" s="73"/>
      <c r="I59" s="67"/>
    </row>
    <row r="60" spans="1:9" ht="30" customHeight="1">
      <c r="A60" s="153"/>
      <c r="B60" s="236"/>
      <c r="C60" s="237" t="s">
        <v>560</v>
      </c>
      <c r="D60" s="251"/>
      <c r="E60" s="251" t="s">
        <v>613</v>
      </c>
      <c r="F60" s="251"/>
      <c r="G60" s="131" t="s">
        <v>253</v>
      </c>
      <c r="H60" s="67"/>
      <c r="I60" s="83"/>
    </row>
    <row r="61" spans="1:9" ht="30" customHeight="1">
      <c r="A61" s="153"/>
      <c r="B61" s="236"/>
      <c r="C61" s="237" t="s">
        <v>561</v>
      </c>
      <c r="D61" s="251"/>
      <c r="E61" s="251" t="s">
        <v>613</v>
      </c>
      <c r="F61" s="251"/>
      <c r="G61" s="131" t="s">
        <v>253</v>
      </c>
      <c r="H61" s="67"/>
      <c r="I61" s="83"/>
    </row>
    <row r="62" spans="1:9" ht="30" customHeight="1">
      <c r="A62" s="153"/>
      <c r="B62" s="236"/>
      <c r="C62" s="237" t="s">
        <v>562</v>
      </c>
      <c r="D62" s="251"/>
      <c r="E62" s="251" t="s">
        <v>613</v>
      </c>
      <c r="F62" s="251"/>
      <c r="G62" s="131" t="s">
        <v>253</v>
      </c>
      <c r="H62" s="67"/>
      <c r="I62" s="83"/>
    </row>
    <row r="63" spans="1:9" ht="30" customHeight="1">
      <c r="A63" s="153"/>
      <c r="B63" s="236"/>
      <c r="C63" s="237" t="s">
        <v>563</v>
      </c>
      <c r="D63" s="251"/>
      <c r="E63" s="251" t="s">
        <v>613</v>
      </c>
      <c r="F63" s="251"/>
      <c r="G63" s="131" t="s">
        <v>253</v>
      </c>
      <c r="H63" s="67"/>
      <c r="I63" s="83"/>
    </row>
    <row r="64" spans="1:9" ht="30" customHeight="1">
      <c r="A64" s="153"/>
      <c r="B64" s="236"/>
      <c r="C64" s="237" t="s">
        <v>564</v>
      </c>
      <c r="D64" s="251"/>
      <c r="E64" s="251" t="s">
        <v>613</v>
      </c>
      <c r="F64" s="251"/>
      <c r="G64" s="131" t="s">
        <v>253</v>
      </c>
      <c r="H64" s="67"/>
      <c r="I64" s="83"/>
    </row>
    <row r="65" spans="1:9" ht="30" customHeight="1">
      <c r="A65" s="153"/>
      <c r="B65" s="236"/>
      <c r="C65" s="237"/>
      <c r="D65" s="251"/>
      <c r="E65" s="251"/>
      <c r="F65" s="251"/>
      <c r="G65" s="77"/>
      <c r="H65" s="67"/>
      <c r="I65" s="133" t="s">
        <v>471</v>
      </c>
    </row>
    <row r="66" spans="1:9" ht="30" customHeight="1">
      <c r="A66" s="153"/>
      <c r="B66" s="236" t="s">
        <v>62</v>
      </c>
      <c r="C66" s="236" t="s">
        <v>63</v>
      </c>
      <c r="D66" s="251"/>
      <c r="E66" s="251" t="s">
        <v>614</v>
      </c>
      <c r="F66" s="251" t="s">
        <v>615</v>
      </c>
      <c r="G66" s="131" t="s">
        <v>253</v>
      </c>
      <c r="H66" s="67"/>
      <c r="I66" s="83"/>
    </row>
    <row r="67" spans="1:9" ht="30" customHeight="1">
      <c r="A67" s="153"/>
      <c r="B67" s="236"/>
      <c r="C67" s="236"/>
      <c r="D67" s="251"/>
      <c r="E67" s="251"/>
      <c r="F67" s="251"/>
      <c r="G67" s="77"/>
      <c r="H67" s="67"/>
      <c r="I67" s="133" t="s">
        <v>471</v>
      </c>
    </row>
    <row r="68" spans="1:9" ht="30" customHeight="1">
      <c r="A68" s="153"/>
      <c r="B68" s="236" t="s">
        <v>64</v>
      </c>
      <c r="C68" s="236" t="s">
        <v>65</v>
      </c>
      <c r="D68" s="251" t="s">
        <v>528</v>
      </c>
      <c r="E68" s="251" t="s">
        <v>616</v>
      </c>
      <c r="F68" s="251"/>
      <c r="G68" s="131" t="s">
        <v>253</v>
      </c>
      <c r="H68" s="67"/>
      <c r="I68" s="83"/>
    </row>
    <row r="69" spans="1:9" ht="30" customHeight="1">
      <c r="A69" s="153"/>
      <c r="B69" s="236"/>
      <c r="C69" s="236" t="s">
        <v>66</v>
      </c>
      <c r="D69" s="251" t="s">
        <v>528</v>
      </c>
      <c r="E69" s="251" t="s">
        <v>616</v>
      </c>
      <c r="F69" s="251"/>
      <c r="G69" s="131" t="s">
        <v>253</v>
      </c>
      <c r="H69" s="67"/>
      <c r="I69" s="67"/>
    </row>
    <row r="70" spans="1:9" ht="30" customHeight="1">
      <c r="A70" s="153"/>
      <c r="B70" s="236"/>
      <c r="C70" s="236" t="s">
        <v>67</v>
      </c>
      <c r="D70" s="251" t="s">
        <v>525</v>
      </c>
      <c r="E70" s="251" t="s">
        <v>616</v>
      </c>
      <c r="F70" s="251"/>
      <c r="G70" s="131" t="s">
        <v>253</v>
      </c>
      <c r="H70" s="67"/>
      <c r="I70" s="67"/>
    </row>
    <row r="71" spans="1:9" ht="30" customHeight="1">
      <c r="A71" s="153"/>
      <c r="B71" s="236"/>
      <c r="C71" s="236" t="s">
        <v>68</v>
      </c>
      <c r="D71" s="251" t="s">
        <v>527</v>
      </c>
      <c r="E71" s="251" t="s">
        <v>616</v>
      </c>
      <c r="F71" s="251"/>
      <c r="G71" s="131" t="s">
        <v>253</v>
      </c>
      <c r="H71" s="67"/>
      <c r="I71" s="67"/>
    </row>
    <row r="72" spans="1:9" ht="30" customHeight="1">
      <c r="A72" s="153"/>
      <c r="B72" s="236"/>
      <c r="C72" s="236"/>
      <c r="D72" s="251"/>
      <c r="E72" s="251"/>
      <c r="F72" s="251"/>
      <c r="G72" s="77"/>
      <c r="H72" s="67"/>
      <c r="I72" s="133" t="s">
        <v>471</v>
      </c>
    </row>
    <row r="73" spans="1:9" ht="30" customHeight="1">
      <c r="A73" s="153"/>
      <c r="B73" s="236" t="s">
        <v>69</v>
      </c>
      <c r="C73" s="236" t="s">
        <v>70</v>
      </c>
      <c r="D73" s="251"/>
      <c r="E73" s="251"/>
      <c r="F73" s="251" t="s">
        <v>617</v>
      </c>
      <c r="G73" s="77"/>
      <c r="H73" s="67"/>
      <c r="I73" s="133" t="s">
        <v>471</v>
      </c>
    </row>
    <row r="74" spans="1:9" ht="30" customHeight="1">
      <c r="A74" s="153"/>
      <c r="B74" s="247"/>
      <c r="C74" s="247"/>
      <c r="D74" s="251"/>
      <c r="E74" s="251"/>
      <c r="F74" s="251"/>
      <c r="G74" s="77"/>
      <c r="H74" s="67"/>
      <c r="I74" s="133" t="s">
        <v>471</v>
      </c>
    </row>
    <row r="75" spans="1:9" ht="30" customHeight="1">
      <c r="A75" s="153"/>
      <c r="B75" s="247" t="s">
        <v>71</v>
      </c>
      <c r="C75" s="236" t="s">
        <v>72</v>
      </c>
      <c r="D75" s="251"/>
      <c r="E75" s="251" t="s">
        <v>618</v>
      </c>
      <c r="F75" s="251" t="s">
        <v>619</v>
      </c>
      <c r="G75" s="131" t="s">
        <v>253</v>
      </c>
      <c r="H75" s="67"/>
      <c r="I75" s="67"/>
    </row>
    <row r="76" spans="1:9" ht="30" customHeight="1">
      <c r="A76" s="153"/>
      <c r="B76" s="247"/>
      <c r="C76" s="247" t="s">
        <v>73</v>
      </c>
      <c r="D76" s="251"/>
      <c r="E76" s="251" t="s">
        <v>618</v>
      </c>
      <c r="F76" s="251"/>
      <c r="G76" s="131" t="s">
        <v>253</v>
      </c>
      <c r="H76" s="67"/>
      <c r="I76" s="67"/>
    </row>
    <row r="77" spans="1:9" ht="30" customHeight="1">
      <c r="A77" s="153"/>
      <c r="B77" s="247"/>
      <c r="C77" s="247"/>
      <c r="D77" s="251"/>
      <c r="E77" s="251"/>
      <c r="F77" s="251"/>
      <c r="G77" s="77"/>
      <c r="H77" s="67"/>
      <c r="I77" s="133" t="s">
        <v>471</v>
      </c>
    </row>
    <row r="78" spans="1:9" ht="30" customHeight="1">
      <c r="A78" s="153"/>
      <c r="B78" s="247" t="s">
        <v>74</v>
      </c>
      <c r="C78" s="236" t="s">
        <v>75</v>
      </c>
      <c r="D78" s="251" t="s">
        <v>620</v>
      </c>
      <c r="E78" s="251" t="s">
        <v>621</v>
      </c>
      <c r="F78" s="251"/>
      <c r="G78" s="131" t="s">
        <v>253</v>
      </c>
      <c r="H78" s="67"/>
      <c r="I78" s="67"/>
    </row>
    <row r="79" spans="1:9" ht="30" customHeight="1">
      <c r="A79" s="153"/>
      <c r="B79" s="247"/>
      <c r="C79" s="236" t="s">
        <v>65</v>
      </c>
      <c r="D79" s="251" t="s">
        <v>622</v>
      </c>
      <c r="E79" s="251" t="s">
        <v>621</v>
      </c>
      <c r="F79" s="251"/>
      <c r="G79" s="131" t="s">
        <v>253</v>
      </c>
      <c r="H79" s="67"/>
      <c r="I79" s="67"/>
    </row>
    <row r="80" spans="1:9" ht="30" customHeight="1">
      <c r="A80" s="153"/>
      <c r="B80" s="236" t="s">
        <v>76</v>
      </c>
      <c r="C80" s="236" t="s">
        <v>75</v>
      </c>
      <c r="D80" s="251"/>
      <c r="E80" s="251"/>
      <c r="F80" s="251" t="s">
        <v>617</v>
      </c>
      <c r="G80" s="77"/>
      <c r="H80" s="67"/>
      <c r="I80" s="133" t="s">
        <v>471</v>
      </c>
    </row>
    <row r="81" spans="1:9" ht="30" customHeight="1">
      <c r="A81" s="153"/>
      <c r="B81" s="236"/>
      <c r="C81" s="236" t="s">
        <v>65</v>
      </c>
      <c r="D81" s="251"/>
      <c r="E81" s="251"/>
      <c r="F81" s="251" t="s">
        <v>617</v>
      </c>
      <c r="G81" s="77"/>
      <c r="H81" s="67"/>
      <c r="I81" s="133" t="s">
        <v>471</v>
      </c>
    </row>
    <row r="82" spans="1:9" ht="30" customHeight="1">
      <c r="A82" s="153"/>
      <c r="B82" s="236"/>
      <c r="C82" s="236"/>
      <c r="D82" s="251"/>
      <c r="E82" s="251"/>
      <c r="F82" s="251"/>
      <c r="G82" s="77"/>
      <c r="H82" s="67"/>
      <c r="I82" s="133" t="s">
        <v>471</v>
      </c>
    </row>
    <row r="83" spans="1:9" ht="30" customHeight="1">
      <c r="A83" s="153"/>
      <c r="B83" s="236" t="s">
        <v>77</v>
      </c>
      <c r="C83" s="234" t="s">
        <v>78</v>
      </c>
      <c r="D83" s="251" t="s">
        <v>65</v>
      </c>
      <c r="E83" s="251" t="s">
        <v>623</v>
      </c>
      <c r="F83" s="251"/>
      <c r="G83" s="131" t="s">
        <v>253</v>
      </c>
      <c r="H83" s="67"/>
      <c r="I83" s="67"/>
    </row>
    <row r="84" spans="1:9" ht="30" customHeight="1">
      <c r="A84" s="153"/>
      <c r="B84" s="247"/>
      <c r="C84" s="234" t="s">
        <v>79</v>
      </c>
      <c r="D84" s="251" t="s">
        <v>75</v>
      </c>
      <c r="E84" s="251" t="s">
        <v>623</v>
      </c>
      <c r="F84" s="251"/>
      <c r="G84" s="131" t="s">
        <v>253</v>
      </c>
      <c r="H84" s="67"/>
      <c r="I84" s="67"/>
    </row>
    <row r="85" spans="1:9" ht="30" customHeight="1">
      <c r="A85" s="153"/>
      <c r="B85" s="247"/>
      <c r="C85" s="234" t="s">
        <v>80</v>
      </c>
      <c r="D85" s="251" t="s">
        <v>75</v>
      </c>
      <c r="E85" s="251" t="s">
        <v>623</v>
      </c>
      <c r="F85" s="251"/>
      <c r="G85" s="131" t="s">
        <v>253</v>
      </c>
      <c r="H85" s="67"/>
      <c r="I85" s="67"/>
    </row>
    <row r="86" spans="1:9" ht="30" customHeight="1">
      <c r="A86" s="153"/>
      <c r="B86" s="247"/>
      <c r="C86" s="234" t="s">
        <v>81</v>
      </c>
      <c r="D86" s="251" t="s">
        <v>75</v>
      </c>
      <c r="E86" s="251" t="s">
        <v>623</v>
      </c>
      <c r="F86" s="251"/>
      <c r="G86" s="131" t="s">
        <v>253</v>
      </c>
      <c r="H86" s="67"/>
      <c r="I86" s="67"/>
    </row>
    <row r="87" spans="1:9" ht="30" customHeight="1">
      <c r="A87" s="153"/>
      <c r="B87" s="247"/>
      <c r="C87" s="234" t="s">
        <v>82</v>
      </c>
      <c r="D87" s="251" t="s">
        <v>75</v>
      </c>
      <c r="E87" s="251" t="s">
        <v>623</v>
      </c>
      <c r="F87" s="251"/>
      <c r="G87" s="131" t="s">
        <v>253</v>
      </c>
      <c r="H87" s="67"/>
      <c r="I87" s="67"/>
    </row>
    <row r="88" spans="1:9" ht="30" customHeight="1">
      <c r="A88" s="153"/>
      <c r="B88" s="247"/>
      <c r="C88" s="234"/>
      <c r="D88" s="251"/>
      <c r="E88" s="251"/>
      <c r="F88" s="251"/>
      <c r="G88" s="77"/>
      <c r="H88" s="67"/>
      <c r="I88" s="133" t="s">
        <v>471</v>
      </c>
    </row>
    <row r="89" spans="1:9" ht="30" customHeight="1">
      <c r="A89" s="153"/>
      <c r="B89" s="247" t="s">
        <v>565</v>
      </c>
      <c r="C89" s="234"/>
      <c r="D89" s="251"/>
      <c r="E89" s="251"/>
      <c r="F89" s="251" t="s">
        <v>617</v>
      </c>
      <c r="G89" s="77"/>
      <c r="H89" s="67"/>
      <c r="I89" s="133" t="s">
        <v>471</v>
      </c>
    </row>
    <row r="90" spans="1:9" ht="30" customHeight="1">
      <c r="A90" s="153"/>
      <c r="B90" s="247"/>
      <c r="C90" s="234"/>
      <c r="D90" s="251"/>
      <c r="E90" s="251"/>
      <c r="F90" s="251" t="s">
        <v>617</v>
      </c>
      <c r="G90" s="77"/>
      <c r="H90" s="67"/>
      <c r="I90" s="133" t="s">
        <v>471</v>
      </c>
    </row>
    <row r="91" spans="1:9" ht="30" customHeight="1">
      <c r="A91" s="153"/>
      <c r="B91" s="247"/>
      <c r="C91" s="234"/>
      <c r="D91" s="251"/>
      <c r="E91" s="251"/>
      <c r="F91" s="251" t="s">
        <v>617</v>
      </c>
      <c r="G91" s="77"/>
      <c r="H91" s="67"/>
      <c r="I91" s="133" t="s">
        <v>471</v>
      </c>
    </row>
    <row r="92" spans="1:9" ht="30" customHeight="1">
      <c r="A92" s="153"/>
      <c r="B92" s="247"/>
      <c r="C92" s="234"/>
      <c r="D92" s="251"/>
      <c r="E92" s="251"/>
      <c r="F92" s="251" t="s">
        <v>617</v>
      </c>
      <c r="G92" s="77"/>
      <c r="H92" s="67"/>
      <c r="I92" s="133" t="s">
        <v>471</v>
      </c>
    </row>
    <row r="93" spans="1:9" ht="30" customHeight="1">
      <c r="A93" s="153"/>
      <c r="B93" s="247"/>
      <c r="C93" s="234"/>
      <c r="D93" s="251"/>
      <c r="E93" s="251"/>
      <c r="F93" s="251" t="s">
        <v>617</v>
      </c>
      <c r="G93" s="77"/>
      <c r="H93" s="67"/>
      <c r="I93" s="133" t="s">
        <v>471</v>
      </c>
    </row>
    <row r="94" spans="1:9" ht="30" customHeight="1">
      <c r="A94" s="153"/>
      <c r="B94" s="247"/>
      <c r="C94" s="234"/>
      <c r="D94" s="251"/>
      <c r="E94" s="251"/>
      <c r="F94" s="251" t="s">
        <v>617</v>
      </c>
      <c r="G94" s="77"/>
      <c r="H94" s="67"/>
      <c r="I94" s="133" t="s">
        <v>471</v>
      </c>
    </row>
    <row r="95" spans="1:9" ht="30" customHeight="1">
      <c r="A95" s="168"/>
      <c r="B95" s="247"/>
      <c r="C95" s="234"/>
      <c r="D95" s="251"/>
      <c r="E95" s="251"/>
      <c r="F95" s="251" t="s">
        <v>617</v>
      </c>
      <c r="G95" s="157"/>
      <c r="H95" s="157"/>
      <c r="I95" s="133" t="s">
        <v>471</v>
      </c>
    </row>
    <row r="96" spans="1:9" ht="30" customHeight="1">
      <c r="A96" s="153"/>
      <c r="B96" s="247"/>
      <c r="C96" s="234"/>
      <c r="D96" s="251"/>
      <c r="E96" s="251"/>
      <c r="F96" s="251" t="s">
        <v>617</v>
      </c>
      <c r="G96" s="77"/>
      <c r="H96" s="67"/>
      <c r="I96" s="133" t="s">
        <v>471</v>
      </c>
    </row>
    <row r="97" spans="1:9" ht="30" customHeight="1">
      <c r="A97" s="153"/>
      <c r="B97" s="247"/>
      <c r="C97" s="234"/>
      <c r="D97" s="251"/>
      <c r="E97" s="251"/>
      <c r="F97" s="251" t="s">
        <v>617</v>
      </c>
      <c r="G97" s="77"/>
      <c r="H97" s="67"/>
      <c r="I97" s="133" t="s">
        <v>471</v>
      </c>
    </row>
    <row r="98" spans="1:9" ht="30" customHeight="1">
      <c r="A98" s="153"/>
      <c r="B98" s="247"/>
      <c r="C98" s="234"/>
      <c r="D98" s="251"/>
      <c r="E98" s="251"/>
      <c r="F98" s="251"/>
      <c r="G98" s="77"/>
      <c r="H98" s="67"/>
      <c r="I98" s="133" t="s">
        <v>471</v>
      </c>
    </row>
    <row r="99" spans="1:9" ht="30" customHeight="1">
      <c r="A99" s="153"/>
      <c r="B99" s="236" t="s">
        <v>83</v>
      </c>
      <c r="C99" s="236" t="s">
        <v>65</v>
      </c>
      <c r="D99" s="251" t="s">
        <v>624</v>
      </c>
      <c r="E99" s="251" t="s">
        <v>625</v>
      </c>
      <c r="F99" s="251"/>
      <c r="G99" s="131" t="s">
        <v>253</v>
      </c>
      <c r="H99" s="67"/>
      <c r="I99" s="67"/>
    </row>
    <row r="100" spans="1:9" ht="30" customHeight="1">
      <c r="A100" s="153"/>
      <c r="B100" s="247"/>
      <c r="C100" s="236" t="s">
        <v>84</v>
      </c>
      <c r="D100" s="251" t="s">
        <v>527</v>
      </c>
      <c r="E100" s="251" t="s">
        <v>625</v>
      </c>
      <c r="F100" s="251"/>
      <c r="G100" s="131" t="s">
        <v>253</v>
      </c>
      <c r="H100" s="67"/>
      <c r="I100" s="67"/>
    </row>
    <row r="101" spans="1:9" ht="30" customHeight="1">
      <c r="A101" s="153"/>
      <c r="B101" s="247"/>
      <c r="C101" s="236" t="s">
        <v>85</v>
      </c>
      <c r="D101" s="251" t="s">
        <v>525</v>
      </c>
      <c r="E101" s="251" t="s">
        <v>625</v>
      </c>
      <c r="F101" s="251"/>
      <c r="G101" s="131" t="s">
        <v>253</v>
      </c>
      <c r="H101" s="67"/>
      <c r="I101" s="67"/>
    </row>
    <row r="102" spans="1:9" ht="30" customHeight="1">
      <c r="A102" s="153"/>
      <c r="B102" s="247"/>
      <c r="C102" s="236" t="s">
        <v>86</v>
      </c>
      <c r="D102" s="251" t="s">
        <v>528</v>
      </c>
      <c r="E102" s="251" t="s">
        <v>625</v>
      </c>
      <c r="F102" s="251"/>
      <c r="G102" s="131" t="s">
        <v>253</v>
      </c>
      <c r="H102" s="67"/>
      <c r="I102" s="67"/>
    </row>
    <row r="103" spans="1:9" ht="30" customHeight="1">
      <c r="A103" s="153"/>
      <c r="B103" s="247"/>
      <c r="C103" s="236" t="s">
        <v>87</v>
      </c>
      <c r="D103" s="251" t="s">
        <v>530</v>
      </c>
      <c r="E103" s="251" t="s">
        <v>625</v>
      </c>
      <c r="F103" s="251"/>
      <c r="G103" s="131" t="s">
        <v>253</v>
      </c>
      <c r="H103" s="67"/>
      <c r="I103" s="67"/>
    </row>
    <row r="104" spans="1:9" ht="30" customHeight="1">
      <c r="A104" s="153"/>
      <c r="B104" s="247"/>
      <c r="C104" s="236" t="s">
        <v>88</v>
      </c>
      <c r="D104" s="251"/>
      <c r="E104" s="251" t="s">
        <v>625</v>
      </c>
      <c r="F104" s="251" t="s">
        <v>626</v>
      </c>
      <c r="G104" s="77"/>
      <c r="H104" s="132" t="s">
        <v>254</v>
      </c>
      <c r="I104" s="67"/>
    </row>
    <row r="105" spans="1:9" ht="30" customHeight="1">
      <c r="A105" s="153"/>
      <c r="B105" s="247"/>
      <c r="C105" s="236"/>
      <c r="D105" s="251"/>
      <c r="E105" s="251"/>
      <c r="F105" s="251"/>
      <c r="G105" s="77"/>
      <c r="H105" s="67"/>
      <c r="I105" s="133" t="s">
        <v>471</v>
      </c>
    </row>
    <row r="106" spans="1:9" ht="30" customHeight="1">
      <c r="A106" s="153"/>
      <c r="B106" s="247"/>
      <c r="C106" s="236"/>
      <c r="D106" s="251"/>
      <c r="E106" s="251"/>
      <c r="F106" s="251"/>
      <c r="G106" s="77"/>
      <c r="H106" s="67"/>
      <c r="I106" s="133" t="s">
        <v>471</v>
      </c>
    </row>
    <row r="107" spans="1:9" ht="30" customHeight="1">
      <c r="A107" s="153"/>
      <c r="B107" s="247" t="s">
        <v>89</v>
      </c>
      <c r="C107" s="247" t="s">
        <v>75</v>
      </c>
      <c r="D107" s="251"/>
      <c r="E107" s="251"/>
      <c r="F107" s="251" t="s">
        <v>627</v>
      </c>
      <c r="G107" s="77"/>
      <c r="H107" s="67"/>
      <c r="I107" s="133" t="s">
        <v>471</v>
      </c>
    </row>
    <row r="108" spans="1:9" ht="30" customHeight="1">
      <c r="A108" s="153"/>
      <c r="B108" s="247"/>
      <c r="C108" s="247" t="s">
        <v>65</v>
      </c>
      <c r="D108" s="251"/>
      <c r="E108" s="251"/>
      <c r="F108" s="251" t="s">
        <v>627</v>
      </c>
      <c r="G108" s="77"/>
      <c r="H108" s="67"/>
      <c r="I108" s="133" t="s">
        <v>471</v>
      </c>
    </row>
    <row r="109" spans="1:9" ht="30" customHeight="1">
      <c r="A109" s="153"/>
      <c r="B109" s="247" t="s">
        <v>90</v>
      </c>
      <c r="C109" s="247" t="s">
        <v>75</v>
      </c>
      <c r="D109" s="251" t="s">
        <v>75</v>
      </c>
      <c r="E109" s="251" t="s">
        <v>628</v>
      </c>
      <c r="F109" s="251"/>
      <c r="G109" s="131" t="s">
        <v>253</v>
      </c>
      <c r="H109" s="67"/>
      <c r="I109" s="67"/>
    </row>
    <row r="110" spans="1:9" ht="30" customHeight="1">
      <c r="A110" s="153"/>
      <c r="B110" s="247"/>
      <c r="C110" s="247" t="s">
        <v>65</v>
      </c>
      <c r="D110" s="251" t="s">
        <v>65</v>
      </c>
      <c r="E110" s="251" t="s">
        <v>628</v>
      </c>
      <c r="F110" s="251"/>
      <c r="G110" s="131" t="s">
        <v>253</v>
      </c>
      <c r="H110" s="67"/>
      <c r="I110" s="67"/>
    </row>
    <row r="111" spans="1:9" ht="30" customHeight="1">
      <c r="A111" s="153"/>
      <c r="B111" s="247" t="s">
        <v>91</v>
      </c>
      <c r="C111" s="247" t="s">
        <v>75</v>
      </c>
      <c r="D111" s="251" t="s">
        <v>75</v>
      </c>
      <c r="E111" s="251" t="s">
        <v>629</v>
      </c>
      <c r="F111" s="251"/>
      <c r="G111" s="131" t="s">
        <v>253</v>
      </c>
      <c r="H111" s="67"/>
      <c r="I111" s="67"/>
    </row>
    <row r="112" spans="1:9" ht="30" customHeight="1">
      <c r="A112" s="153"/>
      <c r="B112" s="247"/>
      <c r="C112" s="247" t="s">
        <v>65</v>
      </c>
      <c r="D112" s="251" t="s">
        <v>65</v>
      </c>
      <c r="E112" s="251" t="s">
        <v>629</v>
      </c>
      <c r="F112" s="251"/>
      <c r="G112" s="131" t="s">
        <v>253</v>
      </c>
      <c r="H112" s="67"/>
      <c r="I112" s="67"/>
    </row>
    <row r="113" spans="1:9" ht="30" customHeight="1">
      <c r="A113" s="153"/>
      <c r="B113" s="236" t="s">
        <v>92</v>
      </c>
      <c r="C113" s="236" t="s">
        <v>75</v>
      </c>
      <c r="D113" s="251"/>
      <c r="E113" s="251" t="s">
        <v>630</v>
      </c>
      <c r="F113" s="251" t="s">
        <v>626</v>
      </c>
      <c r="G113" s="131" t="s">
        <v>253</v>
      </c>
      <c r="H113" s="67"/>
      <c r="I113" s="67"/>
    </row>
    <row r="114" spans="1:9" ht="30" customHeight="1">
      <c r="A114" s="153"/>
      <c r="B114" s="247"/>
      <c r="C114" s="236" t="s">
        <v>65</v>
      </c>
      <c r="D114" s="251" t="s">
        <v>65</v>
      </c>
      <c r="E114" s="251" t="s">
        <v>630</v>
      </c>
      <c r="F114" s="251"/>
      <c r="G114" s="131" t="s">
        <v>253</v>
      </c>
      <c r="H114" s="67"/>
      <c r="I114" s="67"/>
    </row>
    <row r="115" spans="1:9" ht="30" customHeight="1">
      <c r="A115" s="153"/>
      <c r="B115" s="247"/>
      <c r="C115" s="247"/>
      <c r="D115" s="251"/>
      <c r="E115" s="251"/>
      <c r="F115" s="251"/>
      <c r="G115" s="77"/>
      <c r="H115" s="67"/>
      <c r="I115" s="133" t="s">
        <v>471</v>
      </c>
    </row>
    <row r="116" spans="1:9" ht="30" customHeight="1">
      <c r="A116" s="153"/>
      <c r="B116" s="247" t="s">
        <v>93</v>
      </c>
      <c r="C116" s="247"/>
      <c r="D116" s="251"/>
      <c r="E116" s="251" t="s">
        <v>631</v>
      </c>
      <c r="F116" s="251"/>
      <c r="G116" s="131" t="s">
        <v>253</v>
      </c>
      <c r="H116" s="67"/>
      <c r="I116" s="67"/>
    </row>
    <row r="117" spans="1:9" ht="30" customHeight="1">
      <c r="A117" s="153"/>
      <c r="B117" s="247" t="s">
        <v>94</v>
      </c>
      <c r="C117" s="247"/>
      <c r="D117" s="251"/>
      <c r="E117" s="251" t="s">
        <v>632</v>
      </c>
      <c r="F117" s="251"/>
      <c r="G117" s="131" t="s">
        <v>253</v>
      </c>
      <c r="H117" s="67"/>
      <c r="I117" s="67"/>
    </row>
    <row r="118" spans="1:9" ht="30" customHeight="1">
      <c r="A118" s="153"/>
      <c r="B118" s="247"/>
      <c r="C118" s="247"/>
      <c r="D118" s="250"/>
      <c r="E118" s="250"/>
      <c r="F118" s="250"/>
      <c r="G118" s="77"/>
      <c r="H118" s="67"/>
      <c r="I118" s="133" t="s">
        <v>471</v>
      </c>
    </row>
    <row r="119" spans="1:9" ht="30" customHeight="1">
      <c r="A119" s="153"/>
      <c r="B119" s="239" t="s">
        <v>95</v>
      </c>
      <c r="C119" s="246"/>
      <c r="D119" s="252"/>
      <c r="E119" s="252"/>
      <c r="F119" s="252"/>
      <c r="G119" s="77"/>
      <c r="H119" s="67"/>
      <c r="I119" s="133" t="s">
        <v>471</v>
      </c>
    </row>
    <row r="120" spans="1:9" ht="30" customHeight="1">
      <c r="A120" s="153"/>
      <c r="B120" s="247"/>
      <c r="C120" s="245"/>
      <c r="D120" s="250"/>
      <c r="E120" s="250"/>
      <c r="F120" s="250"/>
      <c r="G120" s="77"/>
      <c r="H120" s="67"/>
      <c r="I120" s="133" t="s">
        <v>471</v>
      </c>
    </row>
    <row r="121" spans="1:9" ht="30" customHeight="1">
      <c r="A121" s="153"/>
      <c r="B121" s="247" t="s">
        <v>96</v>
      </c>
      <c r="C121" s="247" t="s">
        <v>97</v>
      </c>
      <c r="D121" s="251" t="s">
        <v>527</v>
      </c>
      <c r="E121" s="251" t="s">
        <v>633</v>
      </c>
      <c r="F121" s="251" t="s">
        <v>634</v>
      </c>
      <c r="G121" s="131" t="s">
        <v>253</v>
      </c>
      <c r="H121" s="67"/>
      <c r="I121" s="67"/>
    </row>
    <row r="122" spans="1:9" ht="30" customHeight="1">
      <c r="A122" s="153"/>
      <c r="B122" s="247"/>
      <c r="C122" s="236" t="s">
        <v>98</v>
      </c>
      <c r="D122" s="251" t="s">
        <v>530</v>
      </c>
      <c r="E122" s="251" t="s">
        <v>633</v>
      </c>
      <c r="F122" s="251" t="s">
        <v>635</v>
      </c>
      <c r="G122" s="131" t="s">
        <v>253</v>
      </c>
      <c r="H122" s="67"/>
      <c r="I122" s="67"/>
    </row>
    <row r="123" spans="1:9" ht="30" customHeight="1">
      <c r="A123" s="153"/>
      <c r="B123" s="247"/>
      <c r="C123" s="247" t="s">
        <v>99</v>
      </c>
      <c r="D123" s="251" t="s">
        <v>525</v>
      </c>
      <c r="E123" s="251" t="s">
        <v>633</v>
      </c>
      <c r="F123" s="251" t="s">
        <v>99</v>
      </c>
      <c r="G123" s="131" t="s">
        <v>253</v>
      </c>
      <c r="H123" s="67"/>
      <c r="I123" s="67"/>
    </row>
    <row r="124" spans="1:9" ht="30" customHeight="1">
      <c r="A124" s="153"/>
      <c r="B124" s="247"/>
      <c r="C124" s="247" t="s">
        <v>100</v>
      </c>
      <c r="D124" s="251" t="s">
        <v>528</v>
      </c>
      <c r="E124" s="251" t="s">
        <v>633</v>
      </c>
      <c r="F124" s="251" t="s">
        <v>636</v>
      </c>
      <c r="G124" s="131" t="s">
        <v>253</v>
      </c>
      <c r="H124" s="67"/>
      <c r="I124" s="67"/>
    </row>
    <row r="125" spans="1:9" ht="30" customHeight="1">
      <c r="A125" s="153"/>
      <c r="B125" s="247"/>
      <c r="C125" s="247" t="s">
        <v>101</v>
      </c>
      <c r="D125" s="251" t="s">
        <v>531</v>
      </c>
      <c r="E125" s="251" t="s">
        <v>633</v>
      </c>
      <c r="F125" s="251" t="s">
        <v>105</v>
      </c>
      <c r="G125" s="131" t="s">
        <v>253</v>
      </c>
      <c r="H125" s="67"/>
      <c r="I125" s="67"/>
    </row>
    <row r="126" spans="1:9" ht="30" customHeight="1">
      <c r="A126" s="153"/>
      <c r="B126" s="247"/>
      <c r="C126" s="247" t="s">
        <v>102</v>
      </c>
      <c r="D126" s="251" t="s">
        <v>531</v>
      </c>
      <c r="E126" s="251" t="s">
        <v>633</v>
      </c>
      <c r="F126" s="251" t="s">
        <v>105</v>
      </c>
      <c r="G126" s="131" t="s">
        <v>253</v>
      </c>
      <c r="H126" s="67"/>
      <c r="I126" s="67"/>
    </row>
    <row r="127" spans="1:9" ht="30" customHeight="1">
      <c r="A127" s="153"/>
      <c r="B127" s="247"/>
      <c r="C127" s="247" t="s">
        <v>103</v>
      </c>
      <c r="D127" s="251" t="s">
        <v>531</v>
      </c>
      <c r="E127" s="251" t="s">
        <v>633</v>
      </c>
      <c r="F127" s="251" t="s">
        <v>105</v>
      </c>
      <c r="G127" s="131" t="s">
        <v>253</v>
      </c>
      <c r="H127" s="67"/>
      <c r="I127" s="67"/>
    </row>
    <row r="128" spans="1:9" ht="30" customHeight="1">
      <c r="A128" s="153"/>
      <c r="B128" s="247"/>
      <c r="C128" s="247" t="s">
        <v>104</v>
      </c>
      <c r="D128" s="251" t="s">
        <v>531</v>
      </c>
      <c r="E128" s="251" t="s">
        <v>633</v>
      </c>
      <c r="F128" s="251" t="s">
        <v>105</v>
      </c>
      <c r="G128" s="131" t="s">
        <v>253</v>
      </c>
      <c r="H128" s="67"/>
      <c r="I128" s="67"/>
    </row>
    <row r="129" spans="1:9" ht="30" customHeight="1">
      <c r="A129" s="153"/>
      <c r="B129" s="247"/>
      <c r="C129" s="247" t="s">
        <v>105</v>
      </c>
      <c r="D129" s="251" t="s">
        <v>531</v>
      </c>
      <c r="E129" s="251" t="s">
        <v>633</v>
      </c>
      <c r="F129" s="251" t="s">
        <v>105</v>
      </c>
      <c r="G129" s="131" t="s">
        <v>253</v>
      </c>
      <c r="H129" s="67"/>
      <c r="I129" s="67"/>
    </row>
    <row r="130" spans="1:9" ht="30" customHeight="1">
      <c r="A130" s="163"/>
      <c r="B130" s="247"/>
      <c r="C130" s="236" t="s">
        <v>106</v>
      </c>
      <c r="D130" s="251" t="s">
        <v>531</v>
      </c>
      <c r="E130" s="251" t="s">
        <v>633</v>
      </c>
      <c r="F130" s="251" t="s">
        <v>105</v>
      </c>
      <c r="G130" s="131" t="s">
        <v>253</v>
      </c>
      <c r="H130" s="67"/>
      <c r="I130" s="67"/>
    </row>
    <row r="131" spans="1:9" ht="30" customHeight="1">
      <c r="A131" s="163"/>
      <c r="B131" s="247"/>
      <c r="C131" s="236" t="s">
        <v>107</v>
      </c>
      <c r="D131" s="251" t="s">
        <v>532</v>
      </c>
      <c r="E131" s="251" t="s">
        <v>633</v>
      </c>
      <c r="F131" s="251" t="s">
        <v>107</v>
      </c>
      <c r="G131" s="131" t="s">
        <v>253</v>
      </c>
      <c r="H131" s="67"/>
      <c r="I131" s="67"/>
    </row>
    <row r="132" spans="1:9" ht="30" customHeight="1">
      <c r="A132" s="153"/>
      <c r="B132" s="247"/>
      <c r="C132" s="247"/>
      <c r="D132" s="251"/>
      <c r="E132" s="251"/>
      <c r="F132" s="251"/>
      <c r="G132" s="77"/>
      <c r="H132" s="67"/>
      <c r="I132" s="133" t="s">
        <v>471</v>
      </c>
    </row>
    <row r="133" spans="1:9" ht="30" customHeight="1">
      <c r="A133" s="153"/>
      <c r="B133" s="247" t="s">
        <v>17</v>
      </c>
      <c r="C133" s="247" t="s">
        <v>18</v>
      </c>
      <c r="D133" s="251" t="s">
        <v>18</v>
      </c>
      <c r="E133" s="251" t="s">
        <v>519</v>
      </c>
      <c r="F133" s="251"/>
      <c r="G133" s="131" t="s">
        <v>253</v>
      </c>
      <c r="H133" s="67"/>
      <c r="I133" s="67"/>
    </row>
    <row r="134" spans="1:9" ht="30" customHeight="1">
      <c r="A134" s="153"/>
      <c r="B134" s="247"/>
      <c r="C134" s="247" t="s">
        <v>19</v>
      </c>
      <c r="D134" s="251" t="s">
        <v>214</v>
      </c>
      <c r="E134" s="251" t="s">
        <v>519</v>
      </c>
      <c r="F134" s="251"/>
      <c r="G134" s="131" t="s">
        <v>253</v>
      </c>
      <c r="H134" s="67"/>
      <c r="I134" s="67"/>
    </row>
    <row r="135" spans="1:9" ht="30" customHeight="1">
      <c r="A135" s="153"/>
      <c r="B135" s="247"/>
      <c r="C135" s="247" t="s">
        <v>20</v>
      </c>
      <c r="D135" s="251" t="s">
        <v>20</v>
      </c>
      <c r="E135" s="251" t="s">
        <v>519</v>
      </c>
      <c r="F135" s="251"/>
      <c r="G135" s="131" t="s">
        <v>253</v>
      </c>
      <c r="H135" s="67"/>
      <c r="I135" s="67"/>
    </row>
    <row r="136" spans="1:9" ht="30" customHeight="1">
      <c r="A136" s="153"/>
      <c r="B136" s="247"/>
      <c r="C136" s="247" t="s">
        <v>21</v>
      </c>
      <c r="D136" s="251" t="s">
        <v>21</v>
      </c>
      <c r="E136" s="251" t="s">
        <v>519</v>
      </c>
      <c r="F136" s="251"/>
      <c r="G136" s="131" t="s">
        <v>253</v>
      </c>
      <c r="H136" s="67"/>
      <c r="I136" s="67"/>
    </row>
    <row r="137" spans="1:9" ht="30" customHeight="1">
      <c r="A137" s="153"/>
      <c r="B137" s="247"/>
      <c r="C137" s="236" t="s">
        <v>22</v>
      </c>
      <c r="D137" s="251" t="s">
        <v>520</v>
      </c>
      <c r="E137" s="251" t="s">
        <v>519</v>
      </c>
      <c r="F137" s="251"/>
      <c r="G137" s="131" t="s">
        <v>253</v>
      </c>
      <c r="H137" s="67"/>
      <c r="I137" s="67"/>
    </row>
    <row r="138" spans="1:9" ht="30" customHeight="1">
      <c r="A138" s="153"/>
      <c r="B138" s="247"/>
      <c r="C138" s="236" t="s">
        <v>23</v>
      </c>
      <c r="D138" s="251" t="s">
        <v>520</v>
      </c>
      <c r="E138" s="251" t="s">
        <v>519</v>
      </c>
      <c r="F138" s="251"/>
      <c r="G138" s="131" t="s">
        <v>253</v>
      </c>
      <c r="H138" s="67"/>
      <c r="I138" s="67"/>
    </row>
    <row r="139" spans="1:9" ht="30" customHeight="1">
      <c r="A139" s="153"/>
      <c r="B139" s="247" t="s">
        <v>24</v>
      </c>
      <c r="C139" s="247"/>
      <c r="D139" s="251"/>
      <c r="E139" s="251" t="s">
        <v>521</v>
      </c>
      <c r="F139" s="251"/>
      <c r="G139" s="131" t="s">
        <v>253</v>
      </c>
      <c r="H139" s="67"/>
      <c r="I139" s="67"/>
    </row>
    <row r="140" spans="1:9" ht="30" customHeight="1">
      <c r="A140" s="153"/>
      <c r="B140" s="247" t="s">
        <v>26</v>
      </c>
      <c r="C140" s="247"/>
      <c r="D140" s="251"/>
      <c r="E140" s="251" t="s">
        <v>522</v>
      </c>
      <c r="F140" s="251"/>
      <c r="G140" s="131" t="s">
        <v>253</v>
      </c>
      <c r="H140" s="67"/>
      <c r="I140" s="67"/>
    </row>
    <row r="141" spans="1:9" ht="30" customHeight="1">
      <c r="A141" s="153"/>
      <c r="B141" s="247" t="s">
        <v>27</v>
      </c>
      <c r="C141" s="247" t="s">
        <v>28</v>
      </c>
      <c r="D141" s="251"/>
      <c r="E141" s="251" t="s">
        <v>523</v>
      </c>
      <c r="F141" s="251" t="s">
        <v>524</v>
      </c>
      <c r="G141" s="131" t="s">
        <v>253</v>
      </c>
      <c r="H141" s="67"/>
      <c r="I141" s="67"/>
    </row>
    <row r="142" spans="1:9" ht="30" customHeight="1">
      <c r="A142" s="153"/>
      <c r="B142" s="247" t="s">
        <v>29</v>
      </c>
      <c r="C142" s="247" t="s">
        <v>30</v>
      </c>
      <c r="D142" s="251" t="s">
        <v>525</v>
      </c>
      <c r="E142" s="251" t="s">
        <v>526</v>
      </c>
      <c r="F142" s="251" t="s">
        <v>30</v>
      </c>
      <c r="G142" s="131" t="s">
        <v>253</v>
      </c>
      <c r="H142" s="67"/>
      <c r="I142" s="67"/>
    </row>
    <row r="143" spans="1:9" ht="30" customHeight="1">
      <c r="A143" s="153"/>
      <c r="B143" s="247"/>
      <c r="C143" s="247" t="s">
        <v>31</v>
      </c>
      <c r="D143" s="251" t="s">
        <v>527</v>
      </c>
      <c r="E143" s="251" t="s">
        <v>526</v>
      </c>
      <c r="F143" s="251" t="s">
        <v>31</v>
      </c>
      <c r="G143" s="131" t="s">
        <v>253</v>
      </c>
      <c r="H143" s="67"/>
      <c r="I143" s="67"/>
    </row>
    <row r="144" spans="1:9" ht="30" customHeight="1">
      <c r="A144" s="153"/>
      <c r="B144" s="247"/>
      <c r="C144" s="236" t="s">
        <v>32</v>
      </c>
      <c r="D144" s="251" t="s">
        <v>528</v>
      </c>
      <c r="E144" s="251" t="s">
        <v>526</v>
      </c>
      <c r="F144" s="251" t="s">
        <v>529</v>
      </c>
      <c r="G144" s="131" t="s">
        <v>253</v>
      </c>
      <c r="H144" s="67"/>
      <c r="I144" s="67"/>
    </row>
    <row r="145" spans="1:9" ht="30" customHeight="1">
      <c r="A145" s="153"/>
      <c r="B145" s="247"/>
      <c r="C145" s="247" t="s">
        <v>33</v>
      </c>
      <c r="D145" s="251" t="s">
        <v>530</v>
      </c>
      <c r="E145" s="251" t="s">
        <v>526</v>
      </c>
      <c r="F145" s="251" t="s">
        <v>33</v>
      </c>
      <c r="G145" s="131" t="s">
        <v>253</v>
      </c>
      <c r="H145" s="67"/>
      <c r="I145" s="67"/>
    </row>
    <row r="146" spans="1:9" ht="30" customHeight="1">
      <c r="A146" s="153"/>
      <c r="B146" s="247"/>
      <c r="C146" s="247" t="s">
        <v>34</v>
      </c>
      <c r="D146" s="251" t="s">
        <v>530</v>
      </c>
      <c r="E146" s="251" t="s">
        <v>526</v>
      </c>
      <c r="F146" s="251" t="s">
        <v>33</v>
      </c>
      <c r="G146" s="131" t="s">
        <v>253</v>
      </c>
      <c r="H146" s="67"/>
      <c r="I146" s="67"/>
    </row>
    <row r="147" spans="1:9" ht="30" customHeight="1">
      <c r="A147" s="153"/>
      <c r="B147" s="247"/>
      <c r="C147" s="247" t="s">
        <v>35</v>
      </c>
      <c r="D147" s="251" t="s">
        <v>531</v>
      </c>
      <c r="E147" s="251" t="s">
        <v>526</v>
      </c>
      <c r="F147" s="251" t="s">
        <v>35</v>
      </c>
      <c r="G147" s="131" t="s">
        <v>253</v>
      </c>
      <c r="H147" s="67"/>
      <c r="I147" s="67"/>
    </row>
    <row r="148" spans="1:9" ht="30" customHeight="1">
      <c r="A148" s="153"/>
      <c r="B148" s="247"/>
      <c r="C148" s="236" t="s">
        <v>36</v>
      </c>
      <c r="D148" s="251" t="s">
        <v>532</v>
      </c>
      <c r="E148" s="251" t="s">
        <v>526</v>
      </c>
      <c r="F148" s="251" t="s">
        <v>533</v>
      </c>
      <c r="G148" s="131" t="s">
        <v>253</v>
      </c>
      <c r="H148" s="67"/>
      <c r="I148" s="67"/>
    </row>
    <row r="149" spans="1:9" ht="30" customHeight="1">
      <c r="A149" s="153"/>
      <c r="B149" s="247"/>
      <c r="C149" s="247"/>
      <c r="D149" s="251"/>
      <c r="E149" s="251"/>
      <c r="F149" s="251"/>
      <c r="G149" s="77"/>
      <c r="H149" s="67"/>
      <c r="I149" s="133" t="s">
        <v>471</v>
      </c>
    </row>
    <row r="150" spans="1:9" ht="30" customHeight="1">
      <c r="A150" s="153"/>
      <c r="B150" s="247" t="s">
        <v>37</v>
      </c>
      <c r="C150" s="245" t="s">
        <v>38</v>
      </c>
      <c r="D150" s="251"/>
      <c r="E150" s="251"/>
      <c r="F150" s="251" t="s">
        <v>534</v>
      </c>
      <c r="G150" s="131" t="s">
        <v>253</v>
      </c>
      <c r="H150" s="67"/>
      <c r="I150" s="67"/>
    </row>
    <row r="151" spans="1:9" ht="30" customHeight="1">
      <c r="A151" s="153"/>
      <c r="B151" s="247"/>
      <c r="C151" s="245" t="s">
        <v>39</v>
      </c>
      <c r="D151" s="251" t="s">
        <v>535</v>
      </c>
      <c r="E151" s="251" t="s">
        <v>536</v>
      </c>
      <c r="F151" s="251" t="s">
        <v>537</v>
      </c>
      <c r="G151" s="77"/>
      <c r="H151" s="132" t="s">
        <v>254</v>
      </c>
      <c r="I151" s="67"/>
    </row>
    <row r="152" spans="1:9" ht="30" customHeight="1">
      <c r="A152" s="153"/>
      <c r="B152" s="247"/>
      <c r="C152" s="245" t="s">
        <v>40</v>
      </c>
      <c r="D152" s="251" t="s">
        <v>538</v>
      </c>
      <c r="E152" s="251" t="s">
        <v>536</v>
      </c>
      <c r="F152" s="251" t="s">
        <v>539</v>
      </c>
      <c r="G152" s="131" t="s">
        <v>253</v>
      </c>
      <c r="H152" s="67"/>
      <c r="I152" s="67"/>
    </row>
    <row r="153" spans="1:9" ht="30" customHeight="1">
      <c r="A153" s="153"/>
      <c r="B153" s="247"/>
      <c r="C153" s="245" t="s">
        <v>41</v>
      </c>
      <c r="D153" s="251"/>
      <c r="E153" s="251"/>
      <c r="F153" s="251" t="s">
        <v>534</v>
      </c>
      <c r="G153" s="77"/>
      <c r="H153" s="67"/>
      <c r="I153" s="133" t="s">
        <v>471</v>
      </c>
    </row>
    <row r="154" spans="1:9" ht="30" customHeight="1">
      <c r="A154" s="153"/>
      <c r="B154" s="247"/>
      <c r="C154" s="245" t="s">
        <v>42</v>
      </c>
      <c r="D154" s="251" t="s">
        <v>540</v>
      </c>
      <c r="E154" s="251" t="s">
        <v>536</v>
      </c>
      <c r="F154" s="251" t="s">
        <v>42</v>
      </c>
      <c r="G154" s="131" t="s">
        <v>253</v>
      </c>
      <c r="H154" s="67"/>
      <c r="I154" s="67"/>
    </row>
    <row r="155" spans="1:9" ht="30" customHeight="1">
      <c r="A155" s="153"/>
      <c r="B155" s="247"/>
      <c r="C155" s="245" t="s">
        <v>43</v>
      </c>
      <c r="D155" s="251" t="s">
        <v>541</v>
      </c>
      <c r="E155" s="251" t="s">
        <v>536</v>
      </c>
      <c r="F155" s="251" t="s">
        <v>43</v>
      </c>
      <c r="G155" s="77"/>
      <c r="H155" s="132" t="s">
        <v>254</v>
      </c>
      <c r="I155" s="67"/>
    </row>
    <row r="156" spans="1:9" ht="30" customHeight="1">
      <c r="A156" s="153"/>
      <c r="B156" s="247"/>
      <c r="C156" s="245" t="s">
        <v>44</v>
      </c>
      <c r="D156" s="251" t="s">
        <v>541</v>
      </c>
      <c r="E156" s="251" t="s">
        <v>536</v>
      </c>
      <c r="F156" s="251" t="s">
        <v>43</v>
      </c>
      <c r="G156" s="77"/>
      <c r="H156" s="132" t="s">
        <v>254</v>
      </c>
      <c r="I156" s="67"/>
    </row>
    <row r="157" spans="1:9" ht="30" customHeight="1">
      <c r="A157" s="153"/>
      <c r="B157" s="247"/>
      <c r="C157" s="245"/>
      <c r="D157" s="251"/>
      <c r="E157" s="251"/>
      <c r="F157" s="251"/>
      <c r="G157" s="77"/>
      <c r="H157" s="67"/>
      <c r="I157" s="133" t="s">
        <v>471</v>
      </c>
    </row>
    <row r="158" spans="1:9" ht="30" customHeight="1">
      <c r="A158" s="153"/>
      <c r="B158" s="247" t="s">
        <v>449</v>
      </c>
      <c r="C158" s="245" t="s">
        <v>451</v>
      </c>
      <c r="D158" s="251"/>
      <c r="E158" s="251"/>
      <c r="F158" s="251"/>
      <c r="G158" s="131" t="s">
        <v>253</v>
      </c>
      <c r="H158" s="67"/>
      <c r="I158" s="67"/>
    </row>
    <row r="159" spans="1:9" ht="30" customHeight="1">
      <c r="A159" s="153"/>
      <c r="B159" s="247" t="s">
        <v>450</v>
      </c>
      <c r="C159" s="245" t="s">
        <v>452</v>
      </c>
      <c r="D159" s="251"/>
      <c r="E159" s="251"/>
      <c r="F159" s="251"/>
      <c r="G159" s="131" t="s">
        <v>253</v>
      </c>
      <c r="H159" s="67"/>
      <c r="I159" s="67"/>
    </row>
    <row r="160" spans="1:9" ht="30" customHeight="1">
      <c r="A160" s="153"/>
      <c r="B160" s="247"/>
      <c r="C160" s="245"/>
      <c r="D160" s="251"/>
      <c r="E160" s="251"/>
      <c r="F160" s="251"/>
      <c r="G160" s="77"/>
      <c r="H160" s="67"/>
      <c r="I160" s="133" t="s">
        <v>471</v>
      </c>
    </row>
    <row r="161" spans="1:9" ht="30" customHeight="1">
      <c r="A161" s="153"/>
      <c r="B161" s="247" t="s">
        <v>45</v>
      </c>
      <c r="C161" s="247" t="s">
        <v>542</v>
      </c>
      <c r="D161" s="251" t="s">
        <v>527</v>
      </c>
      <c r="E161" s="251" t="s">
        <v>551</v>
      </c>
      <c r="F161" s="251" t="s">
        <v>552</v>
      </c>
      <c r="G161" s="131" t="s">
        <v>253</v>
      </c>
      <c r="H161" s="67"/>
      <c r="I161" s="67"/>
    </row>
    <row r="162" spans="1:9" ht="30" customHeight="1">
      <c r="A162" s="153"/>
      <c r="B162" s="247"/>
      <c r="C162" s="247" t="s">
        <v>543</v>
      </c>
      <c r="D162" s="251" t="s">
        <v>527</v>
      </c>
      <c r="E162" s="251" t="s">
        <v>551</v>
      </c>
      <c r="F162" s="251" t="s">
        <v>552</v>
      </c>
      <c r="G162" s="131" t="s">
        <v>253</v>
      </c>
      <c r="H162" s="67"/>
      <c r="I162" s="67"/>
    </row>
    <row r="163" spans="1:9" ht="30" customHeight="1">
      <c r="A163" s="153"/>
      <c r="B163" s="247"/>
      <c r="C163" s="236" t="s">
        <v>544</v>
      </c>
      <c r="D163" s="251" t="s">
        <v>525</v>
      </c>
      <c r="E163" s="251" t="s">
        <v>551</v>
      </c>
      <c r="F163" s="251" t="s">
        <v>553</v>
      </c>
      <c r="G163" s="131" t="s">
        <v>253</v>
      </c>
      <c r="H163" s="67"/>
      <c r="I163" s="67"/>
    </row>
    <row r="164" spans="1:9" ht="30" customHeight="1">
      <c r="A164" s="153"/>
      <c r="B164" s="247"/>
      <c r="C164" s="236" t="s">
        <v>545</v>
      </c>
      <c r="D164" s="251" t="s">
        <v>527</v>
      </c>
      <c r="E164" s="251" t="s">
        <v>551</v>
      </c>
      <c r="F164" s="251" t="s">
        <v>552</v>
      </c>
      <c r="G164" s="131" t="s">
        <v>253</v>
      </c>
      <c r="H164" s="67"/>
      <c r="I164" s="67"/>
    </row>
    <row r="165" spans="1:9" ht="30" customHeight="1">
      <c r="A165" s="153"/>
      <c r="B165" s="247"/>
      <c r="C165" s="233" t="s">
        <v>546</v>
      </c>
      <c r="D165" s="251" t="s">
        <v>528</v>
      </c>
      <c r="E165" s="251" t="s">
        <v>551</v>
      </c>
      <c r="F165" s="251" t="s">
        <v>105</v>
      </c>
      <c r="G165" s="131" t="s">
        <v>253</v>
      </c>
      <c r="H165" s="67"/>
      <c r="I165" s="67"/>
    </row>
    <row r="166" spans="1:9" ht="30" customHeight="1">
      <c r="A166" s="153"/>
      <c r="B166" s="247"/>
      <c r="C166" s="233" t="s">
        <v>547</v>
      </c>
      <c r="D166" s="251" t="s">
        <v>525</v>
      </c>
      <c r="E166" s="251" t="s">
        <v>551</v>
      </c>
      <c r="F166" s="251" t="s">
        <v>553</v>
      </c>
      <c r="G166" s="131" t="s">
        <v>253</v>
      </c>
      <c r="H166" s="67"/>
      <c r="I166" s="67"/>
    </row>
    <row r="167" spans="1:9" ht="30" customHeight="1">
      <c r="A167" s="153"/>
      <c r="B167" s="247"/>
      <c r="C167" s="233" t="s">
        <v>548</v>
      </c>
      <c r="D167" s="251" t="s">
        <v>528</v>
      </c>
      <c r="E167" s="251" t="s">
        <v>551</v>
      </c>
      <c r="F167" s="251" t="s">
        <v>105</v>
      </c>
      <c r="G167" s="131" t="s">
        <v>253</v>
      </c>
      <c r="H167" s="67"/>
      <c r="I167" s="67"/>
    </row>
    <row r="168" spans="1:9" ht="30" customHeight="1">
      <c r="A168" s="153"/>
      <c r="B168" s="247"/>
      <c r="C168" s="233" t="s">
        <v>549</v>
      </c>
      <c r="D168" s="251" t="s">
        <v>528</v>
      </c>
      <c r="E168" s="251" t="s">
        <v>551</v>
      </c>
      <c r="F168" s="251" t="s">
        <v>105</v>
      </c>
      <c r="G168" s="131" t="s">
        <v>253</v>
      </c>
      <c r="H168" s="67"/>
      <c r="I168" s="67"/>
    </row>
    <row r="169" spans="1:9" ht="30" customHeight="1">
      <c r="A169" s="153"/>
      <c r="B169" s="247"/>
      <c r="C169" s="233" t="s">
        <v>550</v>
      </c>
      <c r="D169" s="251" t="s">
        <v>528</v>
      </c>
      <c r="E169" s="251" t="s">
        <v>551</v>
      </c>
      <c r="F169" s="251" t="s">
        <v>105</v>
      </c>
      <c r="G169" s="131" t="s">
        <v>253</v>
      </c>
      <c r="H169" s="67"/>
      <c r="I169" s="67"/>
    </row>
    <row r="170" spans="1:9" ht="30" customHeight="1">
      <c r="A170" s="153"/>
      <c r="B170" s="247"/>
      <c r="C170" s="233"/>
      <c r="D170" s="251"/>
      <c r="E170" s="251"/>
      <c r="F170" s="251"/>
      <c r="G170" s="77"/>
      <c r="H170" s="67"/>
      <c r="I170" s="133" t="s">
        <v>471</v>
      </c>
    </row>
    <row r="171" spans="1:9" ht="30" customHeight="1">
      <c r="A171" s="153"/>
      <c r="B171" s="247" t="s">
        <v>46</v>
      </c>
      <c r="C171" s="233" t="s">
        <v>47</v>
      </c>
      <c r="D171" s="251"/>
      <c r="E171" s="251" t="s">
        <v>613</v>
      </c>
      <c r="F171" s="251"/>
      <c r="G171" s="131" t="s">
        <v>253</v>
      </c>
      <c r="H171" s="67"/>
      <c r="I171" s="67"/>
    </row>
    <row r="172" spans="1:9" ht="30" customHeight="1">
      <c r="A172" s="153"/>
      <c r="B172" s="247"/>
      <c r="C172" s="237" t="s">
        <v>48</v>
      </c>
      <c r="D172" s="251"/>
      <c r="E172" s="251" t="s">
        <v>613</v>
      </c>
      <c r="F172" s="251"/>
      <c r="G172" s="131" t="s">
        <v>253</v>
      </c>
      <c r="H172" s="67"/>
      <c r="I172" s="67"/>
    </row>
    <row r="173" spans="1:9" ht="30" customHeight="1">
      <c r="A173" s="153"/>
      <c r="B173" s="247"/>
      <c r="C173" s="237" t="s">
        <v>49</v>
      </c>
      <c r="D173" s="251"/>
      <c r="E173" s="251" t="s">
        <v>613</v>
      </c>
      <c r="F173" s="251"/>
      <c r="G173" s="131" t="s">
        <v>253</v>
      </c>
      <c r="H173" s="67"/>
      <c r="I173" s="67"/>
    </row>
    <row r="174" spans="1:9" ht="30" customHeight="1">
      <c r="A174" s="153"/>
      <c r="B174" s="247"/>
      <c r="C174" s="237" t="s">
        <v>50</v>
      </c>
      <c r="D174" s="251"/>
      <c r="E174" s="251" t="s">
        <v>613</v>
      </c>
      <c r="F174" s="251"/>
      <c r="G174" s="131" t="s">
        <v>253</v>
      </c>
      <c r="H174" s="67"/>
      <c r="I174" s="67"/>
    </row>
    <row r="175" spans="1:9" ht="30" customHeight="1">
      <c r="A175" s="153"/>
      <c r="B175" s="247"/>
      <c r="C175" s="237" t="s">
        <v>51</v>
      </c>
      <c r="D175" s="251"/>
      <c r="E175" s="251" t="s">
        <v>613</v>
      </c>
      <c r="F175" s="251"/>
      <c r="G175" s="131" t="s">
        <v>253</v>
      </c>
      <c r="H175" s="67"/>
      <c r="I175" s="67"/>
    </row>
    <row r="176" spans="1:9" ht="30" customHeight="1">
      <c r="A176" s="153"/>
      <c r="B176" s="247"/>
      <c r="C176" s="237" t="s">
        <v>52</v>
      </c>
      <c r="D176" s="251"/>
      <c r="E176" s="251" t="s">
        <v>613</v>
      </c>
      <c r="F176" s="251"/>
      <c r="G176" s="131" t="s">
        <v>253</v>
      </c>
      <c r="H176" s="67"/>
      <c r="I176" s="67"/>
    </row>
    <row r="177" spans="1:9" ht="30" customHeight="1">
      <c r="A177" s="153"/>
      <c r="B177" s="247"/>
      <c r="C177" s="237" t="s">
        <v>53</v>
      </c>
      <c r="D177" s="251"/>
      <c r="E177" s="251" t="s">
        <v>613</v>
      </c>
      <c r="F177" s="251"/>
      <c r="G177" s="131" t="s">
        <v>253</v>
      </c>
      <c r="H177" s="67"/>
      <c r="I177" s="67"/>
    </row>
    <row r="178" spans="1:9" ht="30" customHeight="1">
      <c r="A178" s="153"/>
      <c r="B178" s="247"/>
      <c r="C178" s="237" t="s">
        <v>54</v>
      </c>
      <c r="D178" s="251"/>
      <c r="E178" s="251" t="s">
        <v>613</v>
      </c>
      <c r="F178" s="251"/>
      <c r="G178" s="131" t="s">
        <v>253</v>
      </c>
      <c r="H178" s="67"/>
      <c r="I178" s="67"/>
    </row>
    <row r="179" spans="1:9" ht="30" customHeight="1">
      <c r="A179" s="158"/>
      <c r="B179" s="247"/>
      <c r="C179" s="237" t="s">
        <v>55</v>
      </c>
      <c r="D179" s="251"/>
      <c r="E179" s="251" t="s">
        <v>613</v>
      </c>
      <c r="F179" s="251"/>
      <c r="G179" s="131" t="s">
        <v>253</v>
      </c>
      <c r="H179" s="67"/>
      <c r="I179" s="67"/>
    </row>
    <row r="180" spans="1:9" ht="30" customHeight="1">
      <c r="A180" s="153"/>
      <c r="B180" s="247"/>
      <c r="C180" s="237" t="s">
        <v>56</v>
      </c>
      <c r="D180" s="251"/>
      <c r="E180" s="251" t="s">
        <v>613</v>
      </c>
      <c r="F180" s="251"/>
      <c r="G180" s="131" t="s">
        <v>253</v>
      </c>
      <c r="H180" s="67"/>
      <c r="I180" s="67"/>
    </row>
    <row r="181" spans="1:9" ht="30" customHeight="1">
      <c r="A181" s="167"/>
      <c r="B181" s="247"/>
      <c r="C181" s="237" t="s">
        <v>57</v>
      </c>
      <c r="D181" s="251"/>
      <c r="E181" s="251" t="s">
        <v>613</v>
      </c>
      <c r="F181" s="251"/>
      <c r="G181" s="131" t="s">
        <v>253</v>
      </c>
      <c r="H181" s="154"/>
      <c r="I181" s="154"/>
    </row>
    <row r="182" spans="1:9" ht="30" customHeight="1">
      <c r="A182" s="153"/>
      <c r="B182" s="247"/>
      <c r="C182" s="237" t="s">
        <v>58</v>
      </c>
      <c r="D182" s="251"/>
      <c r="E182" s="251" t="s">
        <v>613</v>
      </c>
      <c r="F182" s="251"/>
      <c r="G182" s="131" t="s">
        <v>253</v>
      </c>
      <c r="H182" s="67"/>
      <c r="I182" s="67"/>
    </row>
    <row r="183" spans="1:9" ht="30" customHeight="1">
      <c r="A183" s="153"/>
      <c r="B183" s="247"/>
      <c r="C183" s="237" t="s">
        <v>59</v>
      </c>
      <c r="D183" s="251"/>
      <c r="E183" s="251" t="s">
        <v>613</v>
      </c>
      <c r="F183" s="251"/>
      <c r="G183" s="131" t="s">
        <v>253</v>
      </c>
      <c r="H183" s="67"/>
      <c r="I183" s="67"/>
    </row>
    <row r="184" spans="1:9" ht="30" customHeight="1">
      <c r="A184" s="153"/>
      <c r="B184" s="247"/>
      <c r="C184" s="237" t="s">
        <v>60</v>
      </c>
      <c r="D184" s="251"/>
      <c r="E184" s="251" t="s">
        <v>613</v>
      </c>
      <c r="F184" s="251"/>
      <c r="G184" s="131" t="s">
        <v>253</v>
      </c>
      <c r="H184" s="67"/>
      <c r="I184" s="67"/>
    </row>
    <row r="185" spans="1:9" ht="30" customHeight="1">
      <c r="A185" s="153"/>
      <c r="B185" s="247"/>
      <c r="C185" s="237" t="s">
        <v>61</v>
      </c>
      <c r="D185" s="251"/>
      <c r="E185" s="251" t="s">
        <v>613</v>
      </c>
      <c r="F185" s="251"/>
      <c r="G185" s="131" t="s">
        <v>253</v>
      </c>
      <c r="H185" s="67"/>
      <c r="I185" s="67"/>
    </row>
    <row r="186" spans="1:9" ht="30" customHeight="1">
      <c r="A186" s="153"/>
      <c r="B186" s="247"/>
      <c r="C186" s="237" t="s">
        <v>566</v>
      </c>
      <c r="D186" s="251"/>
      <c r="E186" s="251" t="s">
        <v>613</v>
      </c>
      <c r="F186" s="251"/>
      <c r="G186" s="131" t="s">
        <v>253</v>
      </c>
      <c r="H186" s="67"/>
      <c r="I186" s="67"/>
    </row>
    <row r="187" spans="1:9" ht="30" customHeight="1">
      <c r="A187" s="153"/>
      <c r="B187" s="247"/>
      <c r="C187" s="237" t="s">
        <v>567</v>
      </c>
      <c r="D187" s="251"/>
      <c r="E187" s="251" t="s">
        <v>613</v>
      </c>
      <c r="F187" s="251"/>
      <c r="G187" s="131" t="s">
        <v>253</v>
      </c>
      <c r="H187" s="67"/>
      <c r="I187" s="67"/>
    </row>
    <row r="188" spans="1:9" ht="30" customHeight="1">
      <c r="A188" s="153"/>
      <c r="B188" s="247"/>
      <c r="C188" s="237" t="s">
        <v>568</v>
      </c>
      <c r="D188" s="251"/>
      <c r="E188" s="251" t="s">
        <v>613</v>
      </c>
      <c r="F188" s="251"/>
      <c r="G188" s="131" t="s">
        <v>253</v>
      </c>
      <c r="H188" s="67"/>
      <c r="I188" s="67"/>
    </row>
    <row r="189" spans="1:9" ht="30" customHeight="1">
      <c r="A189" s="153"/>
      <c r="B189" s="247"/>
      <c r="C189" s="237" t="s">
        <v>569</v>
      </c>
      <c r="D189" s="251"/>
      <c r="E189" s="251" t="s">
        <v>613</v>
      </c>
      <c r="F189" s="251"/>
      <c r="G189" s="131" t="s">
        <v>253</v>
      </c>
      <c r="H189" s="67"/>
      <c r="I189" s="67"/>
    </row>
    <row r="190" spans="1:9" ht="30" customHeight="1">
      <c r="A190" s="153"/>
      <c r="B190" s="247"/>
      <c r="C190" s="237" t="s">
        <v>570</v>
      </c>
      <c r="D190" s="251"/>
      <c r="E190" s="251" t="s">
        <v>613</v>
      </c>
      <c r="F190" s="251"/>
      <c r="G190" s="131" t="s">
        <v>253</v>
      </c>
      <c r="H190" s="67"/>
      <c r="I190" s="67"/>
    </row>
    <row r="191" spans="1:9" ht="30" customHeight="1">
      <c r="A191" s="153"/>
      <c r="B191" s="247"/>
      <c r="C191" s="237" t="s">
        <v>571</v>
      </c>
      <c r="D191" s="251"/>
      <c r="E191" s="251" t="s">
        <v>613</v>
      </c>
      <c r="F191" s="251"/>
      <c r="G191" s="131" t="s">
        <v>253</v>
      </c>
      <c r="H191" s="67"/>
      <c r="I191" s="67"/>
    </row>
    <row r="192" spans="1:9" ht="30" customHeight="1">
      <c r="A192" s="153"/>
      <c r="B192" s="247"/>
      <c r="C192" s="237" t="s">
        <v>572</v>
      </c>
      <c r="D192" s="251"/>
      <c r="E192" s="251" t="s">
        <v>613</v>
      </c>
      <c r="F192" s="251"/>
      <c r="G192" s="131" t="s">
        <v>253</v>
      </c>
      <c r="H192" s="67"/>
      <c r="I192" s="67"/>
    </row>
    <row r="193" spans="1:9" ht="30" customHeight="1">
      <c r="A193" s="153"/>
      <c r="B193" s="247"/>
      <c r="C193" s="237" t="s">
        <v>573</v>
      </c>
      <c r="D193" s="251"/>
      <c r="E193" s="251" t="s">
        <v>613</v>
      </c>
      <c r="F193" s="251"/>
      <c r="G193" s="131" t="s">
        <v>253</v>
      </c>
      <c r="H193" s="67"/>
      <c r="I193" s="67"/>
    </row>
    <row r="194" spans="1:9" ht="30" customHeight="1">
      <c r="A194" s="153"/>
      <c r="B194" s="247"/>
      <c r="C194" s="237" t="s">
        <v>574</v>
      </c>
      <c r="D194" s="251"/>
      <c r="E194" s="251" t="s">
        <v>613</v>
      </c>
      <c r="F194" s="251"/>
      <c r="G194" s="131" t="s">
        <v>253</v>
      </c>
      <c r="H194" s="67"/>
      <c r="I194" s="67"/>
    </row>
    <row r="195" spans="1:9" ht="30" customHeight="1">
      <c r="A195" s="153"/>
      <c r="B195" s="247"/>
      <c r="C195" s="237" t="s">
        <v>575</v>
      </c>
      <c r="D195" s="251"/>
      <c r="E195" s="251" t="s">
        <v>613</v>
      </c>
      <c r="F195" s="251"/>
      <c r="G195" s="131" t="s">
        <v>253</v>
      </c>
      <c r="H195" s="67"/>
      <c r="I195" s="67"/>
    </row>
    <row r="196" spans="1:9" ht="30" customHeight="1">
      <c r="A196" s="153"/>
      <c r="B196" s="247"/>
      <c r="C196" s="237" t="s">
        <v>564</v>
      </c>
      <c r="D196" s="251"/>
      <c r="E196" s="251" t="s">
        <v>613</v>
      </c>
      <c r="F196" s="251"/>
      <c r="G196" s="131" t="s">
        <v>253</v>
      </c>
      <c r="H196" s="67"/>
      <c r="I196" s="67"/>
    </row>
    <row r="197" spans="1:9" ht="30" customHeight="1">
      <c r="A197" s="153"/>
      <c r="B197" s="247"/>
      <c r="C197" s="237"/>
      <c r="D197" s="251"/>
      <c r="E197" s="251"/>
      <c r="F197" s="251"/>
      <c r="G197" s="67"/>
      <c r="H197" s="67"/>
      <c r="I197" s="133" t="s">
        <v>471</v>
      </c>
    </row>
    <row r="198" spans="1:9" ht="30" customHeight="1">
      <c r="A198" s="153"/>
      <c r="B198" s="247" t="s">
        <v>62</v>
      </c>
      <c r="C198" s="236" t="s">
        <v>63</v>
      </c>
      <c r="D198" s="251"/>
      <c r="E198" s="251" t="s">
        <v>614</v>
      </c>
      <c r="F198" s="251" t="s">
        <v>615</v>
      </c>
      <c r="G198" s="131" t="s">
        <v>253</v>
      </c>
      <c r="H198" s="67"/>
      <c r="I198" s="67"/>
    </row>
    <row r="199" spans="1:9" ht="30" customHeight="1">
      <c r="A199" s="153"/>
      <c r="B199" s="247"/>
      <c r="C199" s="247"/>
      <c r="D199" s="250"/>
      <c r="E199" s="250"/>
      <c r="F199" s="250"/>
      <c r="G199" s="67"/>
      <c r="H199" s="67"/>
      <c r="I199" s="133" t="s">
        <v>471</v>
      </c>
    </row>
    <row r="200" spans="1:9" ht="30" customHeight="1">
      <c r="A200" s="153"/>
      <c r="B200" s="247" t="s">
        <v>71</v>
      </c>
      <c r="C200" s="236" t="s">
        <v>72</v>
      </c>
      <c r="D200" s="251"/>
      <c r="E200" s="251" t="s">
        <v>618</v>
      </c>
      <c r="F200" s="251" t="s">
        <v>619</v>
      </c>
      <c r="G200" s="131" t="s">
        <v>253</v>
      </c>
      <c r="H200" s="67"/>
      <c r="I200" s="67"/>
    </row>
    <row r="201" spans="1:9" ht="30" customHeight="1">
      <c r="A201" s="153"/>
      <c r="B201" s="247"/>
      <c r="C201" s="247" t="s">
        <v>73</v>
      </c>
      <c r="D201" s="251"/>
      <c r="E201" s="251" t="s">
        <v>618</v>
      </c>
      <c r="F201" s="251"/>
      <c r="G201" s="131" t="s">
        <v>253</v>
      </c>
      <c r="H201" s="67"/>
      <c r="I201" s="67"/>
    </row>
    <row r="202" spans="1:9" ht="30" customHeight="1">
      <c r="A202" s="153"/>
      <c r="B202" s="247"/>
      <c r="C202" s="247"/>
      <c r="D202" s="251"/>
      <c r="E202" s="251"/>
      <c r="F202" s="251"/>
      <c r="G202" s="67"/>
      <c r="H202" s="67"/>
      <c r="I202" s="133" t="s">
        <v>471</v>
      </c>
    </row>
    <row r="203" spans="1:9" ht="30" customHeight="1">
      <c r="A203" s="153"/>
      <c r="B203" s="236" t="s">
        <v>77</v>
      </c>
      <c r="C203" s="234" t="s">
        <v>78</v>
      </c>
      <c r="D203" s="251" t="s">
        <v>65</v>
      </c>
      <c r="E203" s="251" t="s">
        <v>623</v>
      </c>
      <c r="F203" s="251"/>
      <c r="G203" s="131" t="s">
        <v>253</v>
      </c>
      <c r="H203" s="67"/>
      <c r="I203" s="67"/>
    </row>
    <row r="204" spans="1:9" ht="30" customHeight="1">
      <c r="A204" s="164"/>
      <c r="B204" s="247"/>
      <c r="C204" s="234" t="s">
        <v>79</v>
      </c>
      <c r="D204" s="251" t="s">
        <v>75</v>
      </c>
      <c r="E204" s="251" t="s">
        <v>623</v>
      </c>
      <c r="F204" s="251"/>
      <c r="G204" s="131" t="s">
        <v>253</v>
      </c>
      <c r="H204" s="67"/>
      <c r="I204" s="67"/>
    </row>
    <row r="205" spans="1:9" ht="30" customHeight="1">
      <c r="A205" s="165"/>
      <c r="B205" s="247"/>
      <c r="C205" s="234" t="s">
        <v>80</v>
      </c>
      <c r="D205" s="251" t="s">
        <v>75</v>
      </c>
      <c r="E205" s="251" t="s">
        <v>623</v>
      </c>
      <c r="F205" s="251"/>
      <c r="G205" s="131" t="s">
        <v>253</v>
      </c>
      <c r="H205" s="67"/>
      <c r="I205" s="67"/>
    </row>
    <row r="206" spans="1:9" ht="30" customHeight="1">
      <c r="A206" s="153"/>
      <c r="B206" s="247"/>
      <c r="C206" s="234" t="s">
        <v>81</v>
      </c>
      <c r="D206" s="251" t="s">
        <v>75</v>
      </c>
      <c r="E206" s="251" t="s">
        <v>623</v>
      </c>
      <c r="F206" s="251"/>
      <c r="G206" s="131" t="s">
        <v>253</v>
      </c>
      <c r="H206" s="67"/>
      <c r="I206" s="67"/>
    </row>
    <row r="207" spans="1:9" ht="30" customHeight="1">
      <c r="A207" s="153"/>
      <c r="B207" s="247"/>
      <c r="C207" s="234" t="s">
        <v>82</v>
      </c>
      <c r="D207" s="251" t="s">
        <v>75</v>
      </c>
      <c r="E207" s="251" t="s">
        <v>623</v>
      </c>
      <c r="F207" s="251"/>
      <c r="G207" s="131" t="s">
        <v>253</v>
      </c>
      <c r="H207" s="67"/>
      <c r="I207" s="67"/>
    </row>
    <row r="208" spans="1:9" ht="30" customHeight="1">
      <c r="A208" s="153"/>
      <c r="B208" s="247"/>
      <c r="C208" s="247"/>
      <c r="D208" s="251"/>
      <c r="E208" s="251"/>
      <c r="F208" s="251"/>
      <c r="G208" s="67"/>
      <c r="H208" s="67"/>
      <c r="I208" s="133" t="s">
        <v>471</v>
      </c>
    </row>
    <row r="209" spans="1:9" ht="30" customHeight="1">
      <c r="A209" s="153"/>
      <c r="B209" s="236" t="s">
        <v>83</v>
      </c>
      <c r="C209" s="236" t="s">
        <v>65</v>
      </c>
      <c r="D209" s="251" t="s">
        <v>624</v>
      </c>
      <c r="E209" s="251" t="s">
        <v>625</v>
      </c>
      <c r="F209" s="251"/>
      <c r="G209" s="131" t="s">
        <v>253</v>
      </c>
      <c r="H209" s="67"/>
      <c r="I209" s="67"/>
    </row>
    <row r="210" spans="1:9" ht="30" customHeight="1">
      <c r="A210" s="153"/>
      <c r="B210" s="247"/>
      <c r="C210" s="236" t="s">
        <v>84</v>
      </c>
      <c r="D210" s="251" t="s">
        <v>527</v>
      </c>
      <c r="E210" s="251" t="s">
        <v>625</v>
      </c>
      <c r="F210" s="251"/>
      <c r="G210" s="131" t="s">
        <v>253</v>
      </c>
      <c r="H210" s="67"/>
      <c r="I210" s="67"/>
    </row>
    <row r="211" spans="1:9" ht="30" customHeight="1">
      <c r="A211" s="153"/>
      <c r="B211" s="247"/>
      <c r="C211" s="236" t="s">
        <v>85</v>
      </c>
      <c r="D211" s="251" t="s">
        <v>525</v>
      </c>
      <c r="E211" s="251" t="s">
        <v>625</v>
      </c>
      <c r="F211" s="251"/>
      <c r="G211" s="131" t="s">
        <v>253</v>
      </c>
      <c r="H211" s="67"/>
      <c r="I211" s="67"/>
    </row>
    <row r="212" spans="1:9" ht="30" customHeight="1">
      <c r="A212" s="153"/>
      <c r="B212" s="247"/>
      <c r="C212" s="236" t="s">
        <v>86</v>
      </c>
      <c r="D212" s="251" t="s">
        <v>528</v>
      </c>
      <c r="E212" s="251" t="s">
        <v>625</v>
      </c>
      <c r="F212" s="251"/>
      <c r="G212" s="131" t="s">
        <v>253</v>
      </c>
      <c r="H212" s="67"/>
      <c r="I212" s="67"/>
    </row>
    <row r="213" spans="1:9" ht="30" customHeight="1">
      <c r="A213" s="151"/>
      <c r="B213" s="247"/>
      <c r="C213" s="236" t="s">
        <v>87</v>
      </c>
      <c r="D213" s="251" t="s">
        <v>530</v>
      </c>
      <c r="E213" s="251" t="s">
        <v>625</v>
      </c>
      <c r="F213" s="251"/>
      <c r="G213" s="131" t="s">
        <v>253</v>
      </c>
      <c r="H213" s="154"/>
      <c r="I213" s="154"/>
    </row>
    <row r="214" spans="1:9" ht="30" customHeight="1">
      <c r="A214" s="153"/>
      <c r="B214" s="247"/>
      <c r="C214" s="236" t="s">
        <v>88</v>
      </c>
      <c r="D214" s="251"/>
      <c r="E214" s="251" t="s">
        <v>625</v>
      </c>
      <c r="F214" s="251" t="s">
        <v>626</v>
      </c>
      <c r="G214" s="159"/>
      <c r="H214" s="132" t="s">
        <v>254</v>
      </c>
      <c r="I214" s="159"/>
    </row>
    <row r="215" spans="1:9" ht="30" customHeight="1">
      <c r="A215" s="166"/>
      <c r="B215" s="247"/>
      <c r="C215" s="236"/>
      <c r="D215" s="251"/>
      <c r="E215" s="251"/>
      <c r="F215" s="251"/>
      <c r="G215" s="159"/>
      <c r="H215" s="159"/>
      <c r="I215" s="133" t="s">
        <v>471</v>
      </c>
    </row>
    <row r="216" spans="1:9" ht="30" customHeight="1">
      <c r="A216" s="153"/>
      <c r="B216" s="236" t="s">
        <v>92</v>
      </c>
      <c r="C216" s="236" t="s">
        <v>75</v>
      </c>
      <c r="D216" s="251"/>
      <c r="E216" s="251" t="s">
        <v>630</v>
      </c>
      <c r="F216" s="251" t="s">
        <v>626</v>
      </c>
      <c r="G216" s="131" t="s">
        <v>253</v>
      </c>
      <c r="H216" s="159"/>
      <c r="I216" s="159"/>
    </row>
    <row r="217" spans="1:9" ht="30" customHeight="1">
      <c r="A217" s="153"/>
      <c r="B217" s="247"/>
      <c r="C217" s="236" t="s">
        <v>65</v>
      </c>
      <c r="D217" s="251" t="s">
        <v>65</v>
      </c>
      <c r="E217" s="251" t="s">
        <v>630</v>
      </c>
      <c r="F217" s="251"/>
      <c r="G217" s="131" t="s">
        <v>253</v>
      </c>
      <c r="H217" s="159"/>
      <c r="I217" s="159"/>
    </row>
    <row r="218" spans="1:9" ht="30" customHeight="1">
      <c r="A218" s="153"/>
      <c r="B218" s="239" t="s">
        <v>576</v>
      </c>
      <c r="C218" s="246"/>
      <c r="D218" s="252"/>
      <c r="E218" s="252"/>
      <c r="F218" s="252"/>
      <c r="G218" s="159"/>
      <c r="H218" s="159"/>
      <c r="I218" s="133" t="s">
        <v>471</v>
      </c>
    </row>
    <row r="219" spans="1:9" ht="30" customHeight="1">
      <c r="A219" s="153"/>
      <c r="B219" s="236"/>
      <c r="C219" s="236"/>
      <c r="D219" s="250"/>
      <c r="E219" s="250"/>
      <c r="F219" s="250"/>
      <c r="G219" s="159"/>
      <c r="H219" s="159"/>
      <c r="I219" s="133" t="s">
        <v>471</v>
      </c>
    </row>
    <row r="220" spans="1:9" ht="30" customHeight="1">
      <c r="A220" s="151"/>
      <c r="B220" s="247" t="s">
        <v>108</v>
      </c>
      <c r="C220" s="247" t="s">
        <v>109</v>
      </c>
      <c r="D220" s="251"/>
      <c r="E220" s="251"/>
      <c r="F220" s="251" t="s">
        <v>637</v>
      </c>
      <c r="G220" s="131" t="s">
        <v>253</v>
      </c>
      <c r="H220" s="159"/>
      <c r="I220" s="159"/>
    </row>
    <row r="221" spans="1:9" ht="30" customHeight="1">
      <c r="A221" s="153"/>
      <c r="B221" s="245" t="s">
        <v>110</v>
      </c>
      <c r="C221" s="245" t="s">
        <v>111</v>
      </c>
      <c r="D221" s="251" t="s">
        <v>638</v>
      </c>
      <c r="E221" s="251" t="s">
        <v>639</v>
      </c>
      <c r="F221" s="251"/>
      <c r="G221" s="131" t="s">
        <v>253</v>
      </c>
      <c r="H221" s="159"/>
      <c r="I221" s="159"/>
    </row>
    <row r="222" spans="1:9" ht="30" customHeight="1">
      <c r="A222" s="153"/>
      <c r="B222" s="245"/>
      <c r="C222" s="245" t="s">
        <v>112</v>
      </c>
      <c r="D222" s="251" t="s">
        <v>640</v>
      </c>
      <c r="E222" s="251" t="s">
        <v>639</v>
      </c>
      <c r="F222" s="251"/>
      <c r="G222" s="131" t="s">
        <v>253</v>
      </c>
      <c r="H222" s="159"/>
      <c r="I222" s="159"/>
    </row>
    <row r="223" spans="1:9" ht="30" customHeight="1">
      <c r="A223" s="153"/>
      <c r="B223" s="245"/>
      <c r="C223" s="245" t="s">
        <v>113</v>
      </c>
      <c r="D223" s="251" t="s">
        <v>640</v>
      </c>
      <c r="E223" s="251" t="s">
        <v>639</v>
      </c>
      <c r="F223" s="251"/>
      <c r="G223" s="131" t="s">
        <v>253</v>
      </c>
      <c r="H223" s="67"/>
      <c r="I223" s="67"/>
    </row>
    <row r="224" spans="1:9" ht="30" customHeight="1">
      <c r="A224" s="153"/>
      <c r="B224" s="245"/>
      <c r="C224" s="245" t="s">
        <v>114</v>
      </c>
      <c r="D224" s="251" t="s">
        <v>641</v>
      </c>
      <c r="E224" s="251" t="s">
        <v>639</v>
      </c>
      <c r="F224" s="251"/>
      <c r="G224" s="131" t="s">
        <v>253</v>
      </c>
      <c r="H224" s="67"/>
      <c r="I224" s="67"/>
    </row>
    <row r="225" spans="1:9" ht="30" customHeight="1">
      <c r="A225" s="153"/>
      <c r="B225" s="245"/>
      <c r="C225" s="245" t="s">
        <v>115</v>
      </c>
      <c r="D225" s="251" t="s">
        <v>642</v>
      </c>
      <c r="E225" s="251" t="s">
        <v>639</v>
      </c>
      <c r="F225" s="251"/>
      <c r="G225" s="131" t="s">
        <v>253</v>
      </c>
      <c r="H225" s="67"/>
      <c r="I225" s="67"/>
    </row>
    <row r="226" spans="1:9" ht="30" customHeight="1">
      <c r="A226" s="153"/>
      <c r="B226" s="245"/>
      <c r="C226" s="245" t="s">
        <v>116</v>
      </c>
      <c r="D226" s="251" t="s">
        <v>643</v>
      </c>
      <c r="E226" s="251" t="s">
        <v>639</v>
      </c>
      <c r="F226" s="251"/>
      <c r="G226" s="131" t="s">
        <v>253</v>
      </c>
      <c r="H226" s="67"/>
      <c r="I226" s="67"/>
    </row>
    <row r="227" spans="1:9" ht="30" customHeight="1">
      <c r="A227" s="153"/>
      <c r="B227" s="245"/>
      <c r="C227" s="245" t="s">
        <v>117</v>
      </c>
      <c r="D227" s="251" t="s">
        <v>644</v>
      </c>
      <c r="E227" s="251" t="s">
        <v>639</v>
      </c>
      <c r="F227" s="251"/>
      <c r="G227" s="131" t="s">
        <v>253</v>
      </c>
      <c r="H227" s="67"/>
      <c r="I227" s="67"/>
    </row>
    <row r="228" spans="1:9" ht="30" customHeight="1">
      <c r="A228" s="153"/>
      <c r="B228" s="245"/>
      <c r="C228" s="245" t="s">
        <v>118</v>
      </c>
      <c r="D228" s="251" t="s">
        <v>644</v>
      </c>
      <c r="E228" s="251" t="s">
        <v>639</v>
      </c>
      <c r="F228" s="251"/>
      <c r="G228" s="131" t="s">
        <v>253</v>
      </c>
      <c r="H228" s="67"/>
      <c r="I228" s="67"/>
    </row>
    <row r="229" spans="1:9" ht="30" customHeight="1">
      <c r="A229" s="153"/>
      <c r="B229" s="245"/>
      <c r="C229" s="245" t="s">
        <v>119</v>
      </c>
      <c r="D229" s="251" t="s">
        <v>644</v>
      </c>
      <c r="E229" s="251" t="s">
        <v>639</v>
      </c>
      <c r="F229" s="251"/>
      <c r="G229" s="131" t="s">
        <v>253</v>
      </c>
      <c r="H229" s="67"/>
      <c r="I229" s="67"/>
    </row>
    <row r="230" spans="1:9" ht="30" customHeight="1">
      <c r="A230" s="153"/>
      <c r="B230" s="245"/>
      <c r="C230" s="245" t="s">
        <v>120</v>
      </c>
      <c r="D230" s="251" t="s">
        <v>645</v>
      </c>
      <c r="E230" s="251" t="s">
        <v>639</v>
      </c>
      <c r="F230" s="251"/>
      <c r="G230" s="131" t="s">
        <v>253</v>
      </c>
      <c r="H230" s="67"/>
      <c r="I230" s="67"/>
    </row>
    <row r="231" spans="1:9" ht="30" customHeight="1">
      <c r="A231" s="153"/>
      <c r="B231" s="245"/>
      <c r="C231" s="245" t="s">
        <v>121</v>
      </c>
      <c r="D231" s="251" t="s">
        <v>641</v>
      </c>
      <c r="E231" s="251" t="s">
        <v>639</v>
      </c>
      <c r="F231" s="251"/>
      <c r="G231" s="131" t="s">
        <v>253</v>
      </c>
      <c r="H231" s="67"/>
      <c r="I231" s="67"/>
    </row>
    <row r="232" spans="1:9" ht="30" customHeight="1">
      <c r="A232" s="153"/>
      <c r="B232" s="245"/>
      <c r="C232" s="245" t="s">
        <v>122</v>
      </c>
      <c r="D232" s="251" t="s">
        <v>645</v>
      </c>
      <c r="E232" s="251" t="s">
        <v>639</v>
      </c>
      <c r="F232" s="251"/>
      <c r="G232" s="131" t="s">
        <v>253</v>
      </c>
      <c r="H232" s="67"/>
      <c r="I232" s="67"/>
    </row>
    <row r="233" spans="1:9" ht="30" customHeight="1">
      <c r="A233" s="153"/>
      <c r="B233" s="245"/>
      <c r="C233" s="245" t="s">
        <v>123</v>
      </c>
      <c r="D233" s="251" t="s">
        <v>638</v>
      </c>
      <c r="E233" s="251" t="s">
        <v>639</v>
      </c>
      <c r="F233" s="251"/>
      <c r="G233" s="131" t="s">
        <v>253</v>
      </c>
      <c r="H233" s="67"/>
      <c r="I233" s="67"/>
    </row>
    <row r="234" spans="1:9" ht="30" customHeight="1">
      <c r="A234" s="153"/>
      <c r="B234" s="245"/>
      <c r="C234" s="245"/>
      <c r="D234" s="251"/>
      <c r="E234" s="251"/>
      <c r="F234" s="251"/>
      <c r="G234" s="67"/>
      <c r="H234" s="67"/>
      <c r="I234" s="133" t="s">
        <v>471</v>
      </c>
    </row>
    <row r="235" spans="1:9" ht="30" customHeight="1">
      <c r="A235" s="153"/>
      <c r="B235" s="247" t="s">
        <v>124</v>
      </c>
      <c r="C235" s="247" t="s">
        <v>125</v>
      </c>
      <c r="D235" s="251"/>
      <c r="E235" s="251" t="s">
        <v>646</v>
      </c>
      <c r="F235" s="251" t="s">
        <v>647</v>
      </c>
      <c r="G235" s="131" t="s">
        <v>253</v>
      </c>
      <c r="H235" s="67"/>
      <c r="I235" s="67"/>
    </row>
    <row r="236" spans="1:9" ht="30" customHeight="1">
      <c r="A236" s="153"/>
      <c r="B236" s="247" t="s">
        <v>126</v>
      </c>
      <c r="C236" s="247" t="s">
        <v>127</v>
      </c>
      <c r="D236" s="251"/>
      <c r="E236" s="251"/>
      <c r="F236" s="251" t="s">
        <v>617</v>
      </c>
      <c r="G236" s="67"/>
      <c r="H236" s="67"/>
      <c r="I236" s="133" t="s">
        <v>471</v>
      </c>
    </row>
    <row r="237" spans="1:9" ht="30" customHeight="1">
      <c r="A237" s="153"/>
      <c r="B237" s="247"/>
      <c r="C237" s="247" t="s">
        <v>128</v>
      </c>
      <c r="D237" s="251"/>
      <c r="E237" s="251"/>
      <c r="F237" s="251" t="s">
        <v>617</v>
      </c>
      <c r="G237" s="67"/>
      <c r="H237" s="67"/>
      <c r="I237" s="133" t="s">
        <v>471</v>
      </c>
    </row>
    <row r="238" spans="1:9" ht="30" customHeight="1">
      <c r="A238" s="153"/>
      <c r="B238" s="247"/>
      <c r="C238" s="247" t="s">
        <v>129</v>
      </c>
      <c r="D238" s="251"/>
      <c r="E238" s="251"/>
      <c r="F238" s="251" t="s">
        <v>617</v>
      </c>
      <c r="G238" s="67"/>
      <c r="H238" s="67"/>
      <c r="I238" s="133" t="s">
        <v>471</v>
      </c>
    </row>
    <row r="239" spans="1:9" ht="30" customHeight="1">
      <c r="A239" s="153"/>
      <c r="B239" s="247"/>
      <c r="C239" s="247" t="s">
        <v>130</v>
      </c>
      <c r="D239" s="251"/>
      <c r="E239" s="251"/>
      <c r="F239" s="251" t="s">
        <v>617</v>
      </c>
      <c r="G239" s="67"/>
      <c r="H239" s="67"/>
      <c r="I239" s="133" t="s">
        <v>471</v>
      </c>
    </row>
    <row r="240" spans="1:9" ht="30" customHeight="1">
      <c r="A240" s="153"/>
      <c r="B240" s="247" t="s">
        <v>131</v>
      </c>
      <c r="C240" s="247" t="s">
        <v>132</v>
      </c>
      <c r="D240" s="251"/>
      <c r="E240" s="251"/>
      <c r="F240" s="251" t="s">
        <v>617</v>
      </c>
      <c r="G240" s="67"/>
      <c r="H240" s="67"/>
      <c r="I240" s="133" t="s">
        <v>471</v>
      </c>
    </row>
    <row r="241" spans="1:9" ht="30" customHeight="1">
      <c r="A241" s="153"/>
      <c r="B241" s="247" t="s">
        <v>133</v>
      </c>
      <c r="C241" s="247" t="s">
        <v>75</v>
      </c>
      <c r="D241" s="251"/>
      <c r="E241" s="251"/>
      <c r="F241" s="251" t="s">
        <v>617</v>
      </c>
      <c r="G241" s="67"/>
      <c r="H241" s="67"/>
      <c r="I241" s="133" t="s">
        <v>471</v>
      </c>
    </row>
    <row r="242" spans="1:9" ht="30" customHeight="1">
      <c r="A242" s="153"/>
      <c r="B242" s="247"/>
      <c r="C242" s="247" t="s">
        <v>65</v>
      </c>
      <c r="D242" s="251" t="s">
        <v>648</v>
      </c>
      <c r="E242" s="251" t="s">
        <v>639</v>
      </c>
      <c r="F242" s="251" t="s">
        <v>649</v>
      </c>
      <c r="G242" s="131" t="s">
        <v>253</v>
      </c>
      <c r="H242" s="67"/>
      <c r="I242" s="67"/>
    </row>
    <row r="243" spans="1:9" ht="30" customHeight="1">
      <c r="A243" s="153"/>
      <c r="B243" s="247" t="s">
        <v>134</v>
      </c>
      <c r="C243" s="247"/>
      <c r="D243" s="251"/>
      <c r="E243" s="251"/>
      <c r="F243" s="251"/>
      <c r="G243" s="67"/>
      <c r="H243" s="67"/>
      <c r="I243" s="133" t="s">
        <v>471</v>
      </c>
    </row>
    <row r="244" spans="1:9" ht="30" customHeight="1">
      <c r="A244" s="153"/>
      <c r="B244" s="247" t="s">
        <v>135</v>
      </c>
      <c r="C244" s="247" t="s">
        <v>136</v>
      </c>
      <c r="D244" s="251"/>
      <c r="E244" s="251"/>
      <c r="F244" s="251" t="s">
        <v>637</v>
      </c>
      <c r="G244" s="67"/>
      <c r="H244" s="67"/>
      <c r="I244" s="133" t="s">
        <v>471</v>
      </c>
    </row>
    <row r="245" spans="1:9" ht="30" customHeight="1">
      <c r="A245" s="153"/>
      <c r="B245" s="247" t="s">
        <v>137</v>
      </c>
      <c r="C245" s="247" t="s">
        <v>138</v>
      </c>
      <c r="D245" s="251"/>
      <c r="E245" s="251"/>
      <c r="F245" s="251" t="s">
        <v>617</v>
      </c>
      <c r="G245" s="67"/>
      <c r="H245" s="67"/>
      <c r="I245" s="133" t="s">
        <v>471</v>
      </c>
    </row>
    <row r="246" spans="1:9" ht="30" customHeight="1">
      <c r="A246" s="153"/>
      <c r="B246" s="247"/>
      <c r="C246" s="247" t="s">
        <v>139</v>
      </c>
      <c r="D246" s="251"/>
      <c r="E246" s="251"/>
      <c r="F246" s="251" t="s">
        <v>617</v>
      </c>
      <c r="G246" s="67"/>
      <c r="H246" s="67"/>
      <c r="I246" s="133" t="s">
        <v>471</v>
      </c>
    </row>
    <row r="247" spans="1:9" ht="30" customHeight="1">
      <c r="A247" s="153"/>
      <c r="B247" s="247"/>
      <c r="C247" s="247" t="s">
        <v>140</v>
      </c>
      <c r="D247" s="251" t="s">
        <v>648</v>
      </c>
      <c r="E247" s="251" t="s">
        <v>639</v>
      </c>
      <c r="F247" s="251" t="s">
        <v>650</v>
      </c>
      <c r="G247" s="67"/>
      <c r="H247" s="67"/>
      <c r="I247" s="133" t="s">
        <v>471</v>
      </c>
    </row>
    <row r="248" spans="1:9" ht="30" customHeight="1">
      <c r="A248" s="153"/>
      <c r="B248" s="247"/>
      <c r="C248" s="247" t="s">
        <v>141</v>
      </c>
      <c r="D248" s="251" t="s">
        <v>651</v>
      </c>
      <c r="E248" s="251" t="s">
        <v>639</v>
      </c>
      <c r="F248" s="251" t="s">
        <v>650</v>
      </c>
      <c r="G248" s="67"/>
      <c r="H248" s="67"/>
      <c r="I248" s="133" t="s">
        <v>471</v>
      </c>
    </row>
    <row r="249" spans="1:9" ht="30" customHeight="1">
      <c r="A249" s="153"/>
      <c r="B249" s="247"/>
      <c r="C249" s="247" t="s">
        <v>142</v>
      </c>
      <c r="D249" s="251"/>
      <c r="E249" s="251"/>
      <c r="F249" s="251" t="s">
        <v>617</v>
      </c>
      <c r="G249" s="67"/>
      <c r="H249" s="67"/>
      <c r="I249" s="133" t="s">
        <v>471</v>
      </c>
    </row>
    <row r="250" spans="1:9" ht="30" customHeight="1">
      <c r="A250" s="153"/>
      <c r="B250" s="247"/>
      <c r="C250" s="247"/>
      <c r="D250" s="251"/>
      <c r="E250" s="251"/>
      <c r="F250" s="251"/>
      <c r="G250" s="67"/>
      <c r="H250" s="67"/>
      <c r="I250" s="133" t="s">
        <v>471</v>
      </c>
    </row>
    <row r="251" spans="1:9" ht="30" customHeight="1">
      <c r="A251" s="153"/>
      <c r="B251" s="247" t="s">
        <v>577</v>
      </c>
      <c r="C251" s="247" t="s">
        <v>216</v>
      </c>
      <c r="D251" s="251"/>
      <c r="E251" s="251"/>
      <c r="F251" s="251" t="s">
        <v>617</v>
      </c>
      <c r="G251" s="67"/>
      <c r="H251" s="67"/>
      <c r="I251" s="133" t="s">
        <v>471</v>
      </c>
    </row>
    <row r="252" spans="1:9" ht="30" customHeight="1">
      <c r="A252" s="153"/>
      <c r="B252" s="247"/>
      <c r="C252" s="247" t="s">
        <v>217</v>
      </c>
      <c r="D252" s="251"/>
      <c r="E252" s="251"/>
      <c r="F252" s="251" t="s">
        <v>617</v>
      </c>
      <c r="G252" s="67"/>
      <c r="H252" s="67"/>
      <c r="I252" s="133" t="s">
        <v>471</v>
      </c>
    </row>
    <row r="253" spans="1:9" ht="30" customHeight="1">
      <c r="A253" s="153"/>
      <c r="B253" s="247" t="s">
        <v>143</v>
      </c>
      <c r="C253" s="247" t="s">
        <v>75</v>
      </c>
      <c r="D253" s="251"/>
      <c r="E253" s="251"/>
      <c r="F253" s="251" t="s">
        <v>617</v>
      </c>
      <c r="G253" s="67"/>
      <c r="H253" s="67"/>
      <c r="I253" s="133" t="s">
        <v>471</v>
      </c>
    </row>
    <row r="254" spans="1:9" ht="30" customHeight="1">
      <c r="A254" s="153"/>
      <c r="B254" s="236"/>
      <c r="C254" s="247" t="s">
        <v>65</v>
      </c>
      <c r="D254" s="250"/>
      <c r="E254" s="250"/>
      <c r="F254" s="251" t="s">
        <v>617</v>
      </c>
      <c r="G254" s="67"/>
      <c r="H254" s="67"/>
      <c r="I254" s="133" t="s">
        <v>471</v>
      </c>
    </row>
    <row r="255" spans="1:9" ht="30" customHeight="1">
      <c r="A255" s="153"/>
      <c r="B255" s="239" t="s">
        <v>578</v>
      </c>
      <c r="C255" s="246"/>
      <c r="D255" s="252"/>
      <c r="E255" s="252"/>
      <c r="F255" s="252"/>
      <c r="G255" s="67"/>
      <c r="H255" s="67"/>
      <c r="I255" s="133" t="s">
        <v>471</v>
      </c>
    </row>
    <row r="256" spans="1:9" ht="30" customHeight="1">
      <c r="A256" s="153"/>
      <c r="B256" s="247" t="s">
        <v>144</v>
      </c>
      <c r="C256" s="247" t="s">
        <v>145</v>
      </c>
      <c r="D256" s="251"/>
      <c r="E256" s="251"/>
      <c r="F256" s="251" t="s">
        <v>637</v>
      </c>
      <c r="G256" s="67"/>
      <c r="H256" s="67"/>
      <c r="I256" s="133" t="s">
        <v>471</v>
      </c>
    </row>
    <row r="257" spans="1:9" ht="30" customHeight="1">
      <c r="A257" s="153"/>
      <c r="B257" s="245"/>
      <c r="C257" s="245"/>
      <c r="D257" s="251"/>
      <c r="E257" s="251"/>
      <c r="F257" s="251"/>
      <c r="G257" s="67"/>
      <c r="H257" s="67"/>
      <c r="I257" s="133" t="s">
        <v>471</v>
      </c>
    </row>
    <row r="258" spans="1:9" ht="30" customHeight="1">
      <c r="A258" s="153"/>
      <c r="B258" s="245" t="s">
        <v>110</v>
      </c>
      <c r="C258" s="245" t="s">
        <v>579</v>
      </c>
      <c r="D258" s="251"/>
      <c r="E258" s="251" t="s">
        <v>652</v>
      </c>
      <c r="F258" s="251"/>
      <c r="G258" s="131" t="s">
        <v>253</v>
      </c>
      <c r="H258" s="67"/>
      <c r="I258" s="67"/>
    </row>
    <row r="259" spans="1:9" ht="30" customHeight="1">
      <c r="A259" s="153"/>
      <c r="B259" s="245" t="s">
        <v>124</v>
      </c>
      <c r="C259" s="245" t="s">
        <v>125</v>
      </c>
      <c r="D259" s="251"/>
      <c r="E259" s="251" t="s">
        <v>653</v>
      </c>
      <c r="F259" s="251" t="s">
        <v>647</v>
      </c>
      <c r="G259" s="131" t="s">
        <v>253</v>
      </c>
      <c r="H259" s="67"/>
      <c r="I259" s="67"/>
    </row>
    <row r="260" spans="1:9" ht="30" customHeight="1">
      <c r="A260" s="153"/>
      <c r="B260" s="245" t="s">
        <v>146</v>
      </c>
      <c r="C260" s="245"/>
      <c r="D260" s="251"/>
      <c r="E260" s="251" t="s">
        <v>654</v>
      </c>
      <c r="F260" s="251"/>
      <c r="G260" s="131" t="s">
        <v>253</v>
      </c>
      <c r="H260" s="67"/>
      <c r="I260" s="67"/>
    </row>
    <row r="261" spans="1:9" ht="30" customHeight="1">
      <c r="A261" s="153"/>
      <c r="B261" s="245" t="s">
        <v>147</v>
      </c>
      <c r="C261" s="245"/>
      <c r="D261" s="251"/>
      <c r="E261" s="251" t="s">
        <v>655</v>
      </c>
      <c r="F261" s="251"/>
      <c r="G261" s="131" t="s">
        <v>253</v>
      </c>
      <c r="H261" s="67"/>
      <c r="I261" s="67"/>
    </row>
    <row r="262" spans="1:9" ht="30" customHeight="1">
      <c r="A262" s="153"/>
      <c r="B262" s="245" t="s">
        <v>148</v>
      </c>
      <c r="C262" s="245"/>
      <c r="D262" s="251"/>
      <c r="E262" s="251" t="s">
        <v>656</v>
      </c>
      <c r="F262" s="251"/>
      <c r="G262" s="131" t="s">
        <v>253</v>
      </c>
      <c r="H262" s="67"/>
      <c r="I262" s="67"/>
    </row>
    <row r="263" spans="1:9" ht="30" customHeight="1">
      <c r="A263" s="153"/>
      <c r="B263" s="245" t="s">
        <v>580</v>
      </c>
      <c r="C263" s="245" t="s">
        <v>216</v>
      </c>
      <c r="D263" s="251"/>
      <c r="E263" s="251"/>
      <c r="F263" s="251" t="s">
        <v>617</v>
      </c>
      <c r="G263" s="67"/>
      <c r="H263" s="67"/>
      <c r="I263" s="133" t="s">
        <v>471</v>
      </c>
    </row>
    <row r="264" spans="1:9" ht="30" customHeight="1">
      <c r="A264" s="153"/>
      <c r="B264" s="245"/>
      <c r="C264" s="245" t="s">
        <v>217</v>
      </c>
      <c r="D264" s="251"/>
      <c r="E264" s="251"/>
      <c r="F264" s="251" t="s">
        <v>617</v>
      </c>
      <c r="G264" s="67"/>
      <c r="H264" s="67"/>
      <c r="I264" s="133" t="s">
        <v>471</v>
      </c>
    </row>
    <row r="265" spans="1:9" ht="30" customHeight="1">
      <c r="A265" s="169"/>
      <c r="B265" s="245" t="s">
        <v>581</v>
      </c>
      <c r="C265" s="245"/>
      <c r="D265" s="251"/>
      <c r="E265" s="251" t="s">
        <v>657</v>
      </c>
      <c r="F265" s="251"/>
      <c r="G265" s="131" t="s">
        <v>253</v>
      </c>
      <c r="H265" s="67"/>
      <c r="I265" s="67"/>
    </row>
    <row r="266" spans="1:9" ht="30" customHeight="1">
      <c r="A266" s="153"/>
      <c r="B266" s="245"/>
      <c r="C266" s="245"/>
      <c r="D266" s="251"/>
      <c r="E266" s="251"/>
      <c r="F266" s="251"/>
      <c r="G266" s="67"/>
      <c r="H266" s="67"/>
      <c r="I266" s="133" t="s">
        <v>471</v>
      </c>
    </row>
    <row r="267" spans="1:9" ht="30" customHeight="1">
      <c r="A267" s="153"/>
      <c r="B267" s="245"/>
      <c r="C267" s="245"/>
      <c r="D267" s="250"/>
      <c r="E267" s="250"/>
      <c r="F267" s="250"/>
      <c r="G267" s="67"/>
      <c r="H267" s="67"/>
      <c r="I267" s="133" t="s">
        <v>471</v>
      </c>
    </row>
    <row r="268" spans="1:9" ht="30" customHeight="1">
      <c r="A268" s="153"/>
      <c r="B268" s="238" t="s">
        <v>149</v>
      </c>
      <c r="C268" s="235"/>
      <c r="D268" s="252"/>
      <c r="E268" s="252"/>
      <c r="F268" s="252"/>
      <c r="G268" s="67"/>
      <c r="H268" s="67"/>
      <c r="I268" s="67"/>
    </row>
    <row r="269" spans="1:9" ht="30" customHeight="1">
      <c r="A269" s="153"/>
      <c r="B269" s="247" t="s">
        <v>150</v>
      </c>
      <c r="C269" s="245"/>
      <c r="D269" s="249"/>
      <c r="E269" s="249" t="s">
        <v>658</v>
      </c>
      <c r="F269" s="249"/>
      <c r="G269" s="131" t="s">
        <v>253</v>
      </c>
      <c r="H269" s="67"/>
      <c r="I269" s="67"/>
    </row>
    <row r="270" spans="1:9" ht="30" customHeight="1">
      <c r="A270" s="153"/>
      <c r="B270" s="245" t="s">
        <v>151</v>
      </c>
      <c r="C270" s="245" t="s">
        <v>152</v>
      </c>
      <c r="D270" s="251"/>
      <c r="E270" s="271" t="s">
        <v>659</v>
      </c>
      <c r="F270" s="271" t="s">
        <v>660</v>
      </c>
      <c r="G270" s="131" t="s">
        <v>253</v>
      </c>
      <c r="H270" s="67"/>
      <c r="I270" s="67"/>
    </row>
    <row r="271" spans="1:9" ht="30" customHeight="1">
      <c r="A271" s="153"/>
      <c r="B271" s="245" t="s">
        <v>153</v>
      </c>
      <c r="C271" s="245" t="s">
        <v>154</v>
      </c>
      <c r="D271" s="251"/>
      <c r="E271" s="272"/>
      <c r="F271" s="272"/>
      <c r="G271" s="131" t="s">
        <v>253</v>
      </c>
      <c r="H271" s="67"/>
      <c r="I271" s="67"/>
    </row>
    <row r="272" spans="1:9" ht="30" customHeight="1">
      <c r="A272" s="153"/>
      <c r="B272" s="245" t="s">
        <v>155</v>
      </c>
      <c r="C272" s="245" t="s">
        <v>156</v>
      </c>
      <c r="D272" s="251"/>
      <c r="E272" s="272"/>
      <c r="F272" s="272"/>
      <c r="G272" s="131" t="s">
        <v>253</v>
      </c>
      <c r="H272" s="67"/>
      <c r="I272" s="67"/>
    </row>
    <row r="273" spans="1:9" ht="30" customHeight="1">
      <c r="A273" s="153"/>
      <c r="B273" s="245" t="s">
        <v>157</v>
      </c>
      <c r="C273" s="245" t="s">
        <v>158</v>
      </c>
      <c r="D273" s="251"/>
      <c r="E273" s="272"/>
      <c r="F273" s="272"/>
      <c r="G273" s="131" t="s">
        <v>253</v>
      </c>
      <c r="H273" s="67"/>
      <c r="I273" s="67"/>
    </row>
    <row r="274" spans="1:9" ht="30" customHeight="1">
      <c r="A274" s="153"/>
      <c r="B274" s="245" t="s">
        <v>159</v>
      </c>
      <c r="C274" s="245" t="s">
        <v>160</v>
      </c>
      <c r="D274" s="251"/>
      <c r="E274" s="272"/>
      <c r="F274" s="272"/>
      <c r="G274" s="131" t="s">
        <v>253</v>
      </c>
      <c r="H274" s="67"/>
      <c r="I274" s="67"/>
    </row>
    <row r="275" spans="1:9" ht="30" customHeight="1">
      <c r="A275" s="153"/>
      <c r="B275" s="245" t="s">
        <v>161</v>
      </c>
      <c r="C275" s="245" t="s">
        <v>162</v>
      </c>
      <c r="D275" s="251"/>
      <c r="E275" s="272"/>
      <c r="F275" s="272"/>
      <c r="G275" s="131" t="s">
        <v>253</v>
      </c>
      <c r="H275" s="67"/>
      <c r="I275" s="67"/>
    </row>
    <row r="276" spans="1:9" ht="30" customHeight="1">
      <c r="A276" s="153"/>
      <c r="B276" s="245" t="s">
        <v>163</v>
      </c>
      <c r="C276" s="245" t="s">
        <v>164</v>
      </c>
      <c r="D276" s="251"/>
      <c r="E276" s="273"/>
      <c r="F276" s="273"/>
      <c r="G276" s="131" t="s">
        <v>253</v>
      </c>
      <c r="H276" s="67"/>
      <c r="I276" s="67"/>
    </row>
    <row r="277" spans="1:9" ht="30" customHeight="1">
      <c r="A277" s="153"/>
      <c r="B277" s="245" t="s">
        <v>165</v>
      </c>
      <c r="C277" s="245"/>
      <c r="D277" s="251"/>
      <c r="E277" s="251" t="s">
        <v>661</v>
      </c>
      <c r="F277" s="251"/>
      <c r="G277" s="131" t="s">
        <v>253</v>
      </c>
      <c r="H277" s="67"/>
      <c r="I277" s="67"/>
    </row>
    <row r="278" spans="1:9" ht="30" customHeight="1">
      <c r="A278" s="153"/>
      <c r="B278" s="245" t="s">
        <v>582</v>
      </c>
      <c r="C278" s="245"/>
      <c r="D278" s="251"/>
      <c r="E278" s="251"/>
      <c r="F278" s="251" t="s">
        <v>617</v>
      </c>
      <c r="G278" s="67"/>
      <c r="H278" s="67"/>
      <c r="I278" s="133" t="s">
        <v>471</v>
      </c>
    </row>
    <row r="279" spans="1:9" ht="30" customHeight="1">
      <c r="A279" s="153"/>
      <c r="B279" s="247"/>
      <c r="C279" s="245"/>
      <c r="D279" s="251"/>
      <c r="E279" s="251"/>
      <c r="F279" s="251"/>
      <c r="G279" s="67"/>
      <c r="H279" s="67"/>
      <c r="I279" s="133" t="s">
        <v>471</v>
      </c>
    </row>
    <row r="280" spans="1:9" ht="30" customHeight="1">
      <c r="A280" s="153"/>
      <c r="B280" s="247" t="s">
        <v>166</v>
      </c>
      <c r="C280" s="245" t="s">
        <v>167</v>
      </c>
      <c r="D280" s="251" t="s">
        <v>662</v>
      </c>
      <c r="E280" s="251" t="s">
        <v>663</v>
      </c>
      <c r="F280" s="251" t="s">
        <v>664</v>
      </c>
      <c r="G280" s="131" t="s">
        <v>253</v>
      </c>
      <c r="H280" s="67"/>
      <c r="I280" s="67"/>
    </row>
    <row r="281" spans="1:9" ht="30" customHeight="1">
      <c r="A281" s="153"/>
      <c r="B281" s="247"/>
      <c r="C281" s="245" t="s">
        <v>168</v>
      </c>
      <c r="D281" s="251" t="s">
        <v>531</v>
      </c>
      <c r="E281" s="251" t="s">
        <v>663</v>
      </c>
      <c r="F281" s="251" t="s">
        <v>665</v>
      </c>
      <c r="G281" s="131" t="s">
        <v>253</v>
      </c>
      <c r="H281" s="67"/>
      <c r="I281" s="67"/>
    </row>
    <row r="282" spans="1:9" ht="30" customHeight="1">
      <c r="A282" s="158"/>
      <c r="B282" s="247"/>
      <c r="C282" s="245" t="s">
        <v>169</v>
      </c>
      <c r="D282" s="251" t="s">
        <v>525</v>
      </c>
      <c r="E282" s="251" t="s">
        <v>663</v>
      </c>
      <c r="F282" s="251" t="s">
        <v>666</v>
      </c>
      <c r="G282" s="131" t="s">
        <v>253</v>
      </c>
      <c r="H282" s="67"/>
      <c r="I282" s="67"/>
    </row>
    <row r="283" spans="1:9" ht="30" customHeight="1">
      <c r="A283" s="158"/>
      <c r="B283" s="247"/>
      <c r="C283" s="245" t="s">
        <v>170</v>
      </c>
      <c r="D283" s="251" t="s">
        <v>531</v>
      </c>
      <c r="E283" s="251" t="s">
        <v>663</v>
      </c>
      <c r="F283" s="251" t="s">
        <v>665</v>
      </c>
      <c r="G283" s="131" t="s">
        <v>253</v>
      </c>
      <c r="H283" s="67"/>
      <c r="I283" s="67"/>
    </row>
    <row r="284" spans="1:9" ht="30" customHeight="1">
      <c r="A284" s="158"/>
      <c r="B284" s="247"/>
      <c r="C284" s="245" t="s">
        <v>171</v>
      </c>
      <c r="D284" s="251" t="s">
        <v>525</v>
      </c>
      <c r="E284" s="251" t="s">
        <v>663</v>
      </c>
      <c r="F284" s="251" t="s">
        <v>666</v>
      </c>
      <c r="G284" s="131" t="s">
        <v>253</v>
      </c>
      <c r="H284" s="67"/>
      <c r="I284" s="67"/>
    </row>
    <row r="285" spans="1:9" ht="30" customHeight="1">
      <c r="A285" s="158"/>
      <c r="B285" s="247"/>
      <c r="C285" s="245" t="s">
        <v>172</v>
      </c>
      <c r="D285" s="251" t="s">
        <v>531</v>
      </c>
      <c r="E285" s="251" t="s">
        <v>663</v>
      </c>
      <c r="F285" s="251" t="s">
        <v>665</v>
      </c>
      <c r="G285" s="131" t="s">
        <v>253</v>
      </c>
      <c r="H285" s="67"/>
      <c r="I285" s="67"/>
    </row>
    <row r="286" spans="1:9" ht="30" customHeight="1">
      <c r="A286" s="158"/>
      <c r="B286" s="247"/>
      <c r="C286" s="233"/>
      <c r="D286" s="251"/>
      <c r="E286" s="251"/>
      <c r="F286" s="251"/>
      <c r="G286" s="67"/>
      <c r="H286" s="67"/>
      <c r="I286" s="133" t="s">
        <v>471</v>
      </c>
    </row>
    <row r="287" spans="1:9" ht="30" customHeight="1">
      <c r="A287" s="158"/>
      <c r="B287" s="247" t="s">
        <v>173</v>
      </c>
      <c r="C287" s="247" t="s">
        <v>75</v>
      </c>
      <c r="D287" s="251" t="s">
        <v>75</v>
      </c>
      <c r="E287" s="251" t="s">
        <v>667</v>
      </c>
      <c r="F287" s="251"/>
      <c r="G287" s="131" t="s">
        <v>253</v>
      </c>
      <c r="H287" s="67"/>
      <c r="I287" s="67"/>
    </row>
    <row r="288" spans="1:9" ht="30" customHeight="1">
      <c r="A288" s="158"/>
      <c r="B288" s="247"/>
      <c r="C288" s="247" t="s">
        <v>65</v>
      </c>
      <c r="D288" s="251" t="s">
        <v>65</v>
      </c>
      <c r="E288" s="251" t="s">
        <v>667</v>
      </c>
      <c r="F288" s="251"/>
      <c r="G288" s="131" t="s">
        <v>253</v>
      </c>
      <c r="H288" s="67"/>
      <c r="I288" s="67"/>
    </row>
    <row r="289" spans="1:9" ht="30" customHeight="1">
      <c r="A289" s="158"/>
      <c r="B289" s="247"/>
      <c r="C289" s="247"/>
      <c r="D289" s="251"/>
      <c r="E289" s="251"/>
      <c r="F289" s="251"/>
      <c r="G289" s="67"/>
      <c r="H289" s="67"/>
      <c r="I289" s="133" t="s">
        <v>471</v>
      </c>
    </row>
    <row r="290" spans="1:9" ht="30" customHeight="1">
      <c r="A290" s="158"/>
      <c r="B290" s="247" t="s">
        <v>174</v>
      </c>
      <c r="C290" s="247" t="s">
        <v>175</v>
      </c>
      <c r="D290" s="251"/>
      <c r="E290" s="251" t="s">
        <v>668</v>
      </c>
      <c r="F290" s="251" t="s">
        <v>626</v>
      </c>
      <c r="G290" s="131" t="s">
        <v>253</v>
      </c>
      <c r="H290" s="67"/>
      <c r="I290" s="67"/>
    </row>
    <row r="291" spans="1:9" ht="30" customHeight="1">
      <c r="A291" s="158"/>
      <c r="B291" s="247"/>
      <c r="C291" s="247" t="s">
        <v>176</v>
      </c>
      <c r="D291" s="251" t="s">
        <v>525</v>
      </c>
      <c r="E291" s="251" t="s">
        <v>668</v>
      </c>
      <c r="F291" s="251"/>
      <c r="G291" s="131" t="s">
        <v>253</v>
      </c>
      <c r="H291" s="67"/>
      <c r="I291" s="67"/>
    </row>
    <row r="292" spans="1:9" ht="30" customHeight="1">
      <c r="A292" s="158"/>
      <c r="B292" s="247"/>
      <c r="C292" s="247"/>
      <c r="D292" s="251"/>
      <c r="E292" s="251"/>
      <c r="F292" s="251"/>
      <c r="G292" s="67"/>
      <c r="H292" s="67"/>
      <c r="I292" s="133" t="s">
        <v>471</v>
      </c>
    </row>
    <row r="293" spans="1:9" ht="30" customHeight="1">
      <c r="A293" s="158"/>
      <c r="B293" s="236" t="s">
        <v>177</v>
      </c>
      <c r="C293" s="236" t="s">
        <v>75</v>
      </c>
      <c r="D293" s="251"/>
      <c r="E293" s="251" t="s">
        <v>669</v>
      </c>
      <c r="F293" s="251" t="s">
        <v>626</v>
      </c>
      <c r="G293" s="131" t="s">
        <v>253</v>
      </c>
      <c r="H293" s="67"/>
      <c r="I293" s="67"/>
    </row>
    <row r="294" spans="1:9" ht="30" customHeight="1">
      <c r="A294" s="153"/>
      <c r="B294" s="247"/>
      <c r="C294" s="236" t="s">
        <v>65</v>
      </c>
      <c r="D294" s="251" t="s">
        <v>65</v>
      </c>
      <c r="E294" s="251" t="s">
        <v>669</v>
      </c>
      <c r="F294" s="251"/>
      <c r="G294" s="131" t="s">
        <v>253</v>
      </c>
      <c r="H294" s="67"/>
      <c r="I294" s="67"/>
    </row>
    <row r="295" spans="1:9" ht="30" customHeight="1">
      <c r="A295" s="153"/>
      <c r="B295" s="247"/>
      <c r="C295" s="247"/>
      <c r="D295" s="251"/>
      <c r="E295" s="251"/>
      <c r="F295" s="251"/>
      <c r="G295" s="67"/>
      <c r="H295" s="67"/>
      <c r="I295" s="133" t="s">
        <v>471</v>
      </c>
    </row>
    <row r="296" spans="1:9" ht="30" customHeight="1">
      <c r="A296" s="153"/>
      <c r="B296" s="247" t="s">
        <v>178</v>
      </c>
      <c r="C296" s="247"/>
      <c r="D296" s="251"/>
      <c r="E296" s="251" t="s">
        <v>670</v>
      </c>
      <c r="F296" s="251"/>
      <c r="G296" s="131" t="s">
        <v>253</v>
      </c>
      <c r="H296" s="67"/>
      <c r="I296" s="67"/>
    </row>
    <row r="297" spans="1:9" ht="30" customHeight="1">
      <c r="A297" s="153"/>
      <c r="B297" s="247" t="s">
        <v>179</v>
      </c>
      <c r="C297" s="247" t="s">
        <v>180</v>
      </c>
      <c r="D297" s="251"/>
      <c r="E297" s="251" t="s">
        <v>671</v>
      </c>
      <c r="F297" s="251" t="s">
        <v>626</v>
      </c>
      <c r="G297" s="131" t="s">
        <v>253</v>
      </c>
      <c r="H297" s="67"/>
      <c r="I297" s="67"/>
    </row>
    <row r="298" spans="1:9" ht="30" customHeight="1">
      <c r="A298" s="153"/>
      <c r="B298" s="247"/>
      <c r="C298" s="247" t="s">
        <v>65</v>
      </c>
      <c r="D298" s="251" t="s">
        <v>65</v>
      </c>
      <c r="E298" s="251" t="s">
        <v>671</v>
      </c>
      <c r="F298" s="251"/>
      <c r="G298" s="131" t="s">
        <v>253</v>
      </c>
      <c r="H298" s="67"/>
      <c r="I298" s="67"/>
    </row>
    <row r="299" spans="1:9" ht="30" customHeight="1">
      <c r="A299" s="153"/>
      <c r="B299" s="245"/>
      <c r="C299" s="245"/>
      <c r="D299" s="251"/>
      <c r="E299" s="251"/>
      <c r="F299" s="251"/>
      <c r="G299" s="67"/>
      <c r="H299" s="67"/>
      <c r="I299" s="133" t="s">
        <v>471</v>
      </c>
    </row>
    <row r="300" spans="1:9" ht="30" customHeight="1">
      <c r="A300" s="153"/>
      <c r="B300" s="245" t="s">
        <v>583</v>
      </c>
      <c r="C300" s="245"/>
      <c r="D300" s="251"/>
      <c r="E300" s="251" t="s">
        <v>672</v>
      </c>
      <c r="F300" s="251"/>
      <c r="G300" s="131" t="s">
        <v>253</v>
      </c>
      <c r="H300" s="67"/>
      <c r="I300" s="67"/>
    </row>
    <row r="301" spans="1:9" ht="30" customHeight="1">
      <c r="A301" s="153"/>
      <c r="B301" s="245" t="s">
        <v>584</v>
      </c>
      <c r="C301" s="245" t="s">
        <v>585</v>
      </c>
      <c r="D301" s="251"/>
      <c r="E301" s="251" t="s">
        <v>673</v>
      </c>
      <c r="F301" s="251" t="s">
        <v>674</v>
      </c>
      <c r="G301" s="131" t="s">
        <v>253</v>
      </c>
      <c r="H301" s="67"/>
      <c r="I301" s="67"/>
    </row>
    <row r="302" spans="1:9" ht="30" customHeight="1">
      <c r="A302" s="153"/>
      <c r="B302" s="245"/>
      <c r="C302" s="245"/>
      <c r="D302" s="251"/>
      <c r="E302" s="251"/>
      <c r="F302" s="251"/>
      <c r="G302" s="67"/>
      <c r="H302" s="67"/>
      <c r="I302" s="133" t="s">
        <v>471</v>
      </c>
    </row>
    <row r="303" spans="1:9" ht="30" customHeight="1">
      <c r="A303" s="153"/>
      <c r="B303" s="245"/>
      <c r="C303" s="245"/>
      <c r="D303" s="251"/>
      <c r="E303" s="251"/>
      <c r="F303" s="251"/>
      <c r="G303" s="67"/>
      <c r="H303" s="67"/>
      <c r="I303" s="133" t="s">
        <v>471</v>
      </c>
    </row>
    <row r="304" spans="1:9" ht="30" customHeight="1">
      <c r="A304" s="153"/>
      <c r="B304" s="247" t="s">
        <v>181</v>
      </c>
      <c r="C304" s="247" t="s">
        <v>125</v>
      </c>
      <c r="D304" s="251"/>
      <c r="E304" s="251" t="s">
        <v>675</v>
      </c>
      <c r="F304" s="251" t="s">
        <v>676</v>
      </c>
      <c r="G304" s="131" t="s">
        <v>253</v>
      </c>
      <c r="H304" s="67"/>
      <c r="I304" s="67"/>
    </row>
    <row r="305" spans="1:9" ht="30" customHeight="1">
      <c r="A305" s="153"/>
      <c r="B305" s="247" t="s">
        <v>182</v>
      </c>
      <c r="C305" s="247" t="s">
        <v>183</v>
      </c>
      <c r="D305" s="251"/>
      <c r="E305" s="251"/>
      <c r="F305" s="251" t="s">
        <v>677</v>
      </c>
      <c r="G305" s="67"/>
      <c r="H305" s="67"/>
      <c r="I305" s="133" t="s">
        <v>471</v>
      </c>
    </row>
    <row r="306" spans="1:9" ht="30" customHeight="1">
      <c r="A306" s="153"/>
      <c r="B306" s="247"/>
      <c r="C306" s="247"/>
      <c r="D306" s="251"/>
      <c r="E306" s="251"/>
      <c r="F306" s="251"/>
      <c r="G306" s="67"/>
      <c r="H306" s="67"/>
      <c r="I306" s="133" t="s">
        <v>471</v>
      </c>
    </row>
    <row r="307" spans="1:9" ht="30" customHeight="1">
      <c r="A307" s="153"/>
      <c r="B307" s="236" t="s">
        <v>184</v>
      </c>
      <c r="C307" s="234" t="s">
        <v>185</v>
      </c>
      <c r="D307" s="251" t="s">
        <v>528</v>
      </c>
      <c r="E307" s="251" t="s">
        <v>678</v>
      </c>
      <c r="F307" s="251" t="s">
        <v>679</v>
      </c>
      <c r="G307" s="131" t="s">
        <v>253</v>
      </c>
      <c r="H307" s="67"/>
      <c r="I307" s="67"/>
    </row>
    <row r="308" spans="1:9" ht="30" customHeight="1">
      <c r="A308" s="153"/>
      <c r="B308" s="247"/>
      <c r="C308" s="234" t="s">
        <v>186</v>
      </c>
      <c r="D308" s="251" t="s">
        <v>680</v>
      </c>
      <c r="E308" s="251" t="s">
        <v>678</v>
      </c>
      <c r="F308" s="251" t="s">
        <v>681</v>
      </c>
      <c r="G308" s="131" t="s">
        <v>253</v>
      </c>
      <c r="H308" s="67"/>
      <c r="I308" s="67"/>
    </row>
    <row r="309" spans="1:9" ht="30" customHeight="1">
      <c r="A309" s="153"/>
      <c r="B309" s="247"/>
      <c r="C309" s="234" t="s">
        <v>187</v>
      </c>
      <c r="D309" s="251" t="s">
        <v>680</v>
      </c>
      <c r="E309" s="251" t="s">
        <v>678</v>
      </c>
      <c r="F309" s="251" t="s">
        <v>681</v>
      </c>
      <c r="G309" s="131" t="s">
        <v>253</v>
      </c>
      <c r="H309" s="67"/>
      <c r="I309" s="67"/>
    </row>
    <row r="310" spans="1:9" ht="30" customHeight="1">
      <c r="A310" s="158"/>
      <c r="B310" s="247"/>
      <c r="C310" s="234" t="s">
        <v>188</v>
      </c>
      <c r="D310" s="251" t="s">
        <v>530</v>
      </c>
      <c r="E310" s="251" t="s">
        <v>678</v>
      </c>
      <c r="F310" s="251" t="s">
        <v>682</v>
      </c>
      <c r="G310" s="131" t="s">
        <v>253</v>
      </c>
      <c r="H310" s="67"/>
      <c r="I310" s="67"/>
    </row>
    <row r="311" spans="1:9" ht="30" customHeight="1">
      <c r="A311" s="158"/>
      <c r="B311" s="247"/>
      <c r="C311" s="234" t="s">
        <v>189</v>
      </c>
      <c r="D311" s="251" t="s">
        <v>532</v>
      </c>
      <c r="E311" s="251" t="s">
        <v>678</v>
      </c>
      <c r="F311" s="251" t="s">
        <v>683</v>
      </c>
      <c r="G311" s="131" t="s">
        <v>253</v>
      </c>
      <c r="H311" s="67"/>
      <c r="I311" s="67"/>
    </row>
    <row r="312" spans="1:9" ht="30" customHeight="1">
      <c r="A312" s="158"/>
      <c r="B312" s="247"/>
      <c r="C312" s="247"/>
      <c r="D312" s="251"/>
      <c r="E312" s="251"/>
      <c r="F312" s="251"/>
      <c r="G312" s="67"/>
      <c r="H312" s="67"/>
      <c r="I312" s="133" t="s">
        <v>471</v>
      </c>
    </row>
    <row r="313" spans="1:9" ht="30" customHeight="1">
      <c r="A313" s="158"/>
      <c r="B313" s="247" t="s">
        <v>190</v>
      </c>
      <c r="C313" s="247" t="s">
        <v>586</v>
      </c>
      <c r="D313" s="251" t="s">
        <v>527</v>
      </c>
      <c r="E313" s="251" t="s">
        <v>684</v>
      </c>
      <c r="F313" s="251" t="s">
        <v>685</v>
      </c>
      <c r="G313" s="131" t="s">
        <v>253</v>
      </c>
      <c r="H313" s="67"/>
      <c r="I313" s="67"/>
    </row>
    <row r="314" spans="1:9" ht="30" customHeight="1">
      <c r="A314" s="158"/>
      <c r="B314" s="247"/>
      <c r="C314" s="247" t="s">
        <v>587</v>
      </c>
      <c r="D314" s="251" t="s">
        <v>525</v>
      </c>
      <c r="E314" s="251" t="s">
        <v>684</v>
      </c>
      <c r="F314" s="251" t="s">
        <v>686</v>
      </c>
      <c r="G314" s="131" t="s">
        <v>253</v>
      </c>
      <c r="H314" s="67"/>
      <c r="I314" s="67"/>
    </row>
    <row r="315" spans="1:9" ht="30" customHeight="1">
      <c r="A315" s="158"/>
      <c r="B315" s="247"/>
      <c r="C315" s="247" t="s">
        <v>588</v>
      </c>
      <c r="D315" s="251" t="s">
        <v>528</v>
      </c>
      <c r="E315" s="251" t="s">
        <v>684</v>
      </c>
      <c r="F315" s="251" t="s">
        <v>191</v>
      </c>
      <c r="G315" s="131" t="s">
        <v>253</v>
      </c>
      <c r="H315" s="67"/>
      <c r="I315" s="67"/>
    </row>
    <row r="316" spans="1:9" ht="30" customHeight="1">
      <c r="A316" s="158"/>
      <c r="B316" s="247"/>
      <c r="C316" s="247" t="s">
        <v>589</v>
      </c>
      <c r="D316" s="251" t="s">
        <v>528</v>
      </c>
      <c r="E316" s="251" t="s">
        <v>684</v>
      </c>
      <c r="F316" s="251" t="s">
        <v>191</v>
      </c>
      <c r="G316" s="131" t="s">
        <v>253</v>
      </c>
      <c r="H316" s="67"/>
      <c r="I316" s="67"/>
    </row>
    <row r="317" spans="1:9" ht="30" customHeight="1">
      <c r="A317" s="158"/>
      <c r="B317" s="247"/>
      <c r="C317" s="247" t="s">
        <v>192</v>
      </c>
      <c r="D317" s="251" t="s">
        <v>525</v>
      </c>
      <c r="E317" s="251" t="s">
        <v>684</v>
      </c>
      <c r="F317" s="251" t="s">
        <v>686</v>
      </c>
      <c r="G317" s="131" t="s">
        <v>253</v>
      </c>
      <c r="H317" s="67"/>
      <c r="I317" s="67"/>
    </row>
    <row r="318" spans="1:9" ht="30" customHeight="1">
      <c r="A318" s="158"/>
      <c r="B318" s="247"/>
      <c r="C318" s="247" t="s">
        <v>193</v>
      </c>
      <c r="D318" s="251" t="s">
        <v>531</v>
      </c>
      <c r="E318" s="251" t="s">
        <v>684</v>
      </c>
      <c r="F318" s="251" t="s">
        <v>687</v>
      </c>
      <c r="G318" s="131" t="s">
        <v>253</v>
      </c>
      <c r="H318" s="67"/>
      <c r="I318" s="67"/>
    </row>
    <row r="319" spans="1:9" ht="30" customHeight="1">
      <c r="A319" s="153"/>
      <c r="B319" s="247"/>
      <c r="C319" s="247" t="s">
        <v>590</v>
      </c>
      <c r="D319" s="251" t="s">
        <v>531</v>
      </c>
      <c r="E319" s="251" t="s">
        <v>684</v>
      </c>
      <c r="F319" s="251" t="s">
        <v>687</v>
      </c>
      <c r="G319" s="131" t="s">
        <v>253</v>
      </c>
      <c r="H319" s="67"/>
      <c r="I319" s="67"/>
    </row>
    <row r="320" spans="1:9" ht="30" customHeight="1">
      <c r="A320" s="153"/>
      <c r="B320" s="247"/>
      <c r="C320" s="247" t="s">
        <v>591</v>
      </c>
      <c r="D320" s="251" t="s">
        <v>531</v>
      </c>
      <c r="E320" s="251" t="s">
        <v>684</v>
      </c>
      <c r="F320" s="251" t="s">
        <v>687</v>
      </c>
      <c r="G320" s="131" t="s">
        <v>253</v>
      </c>
      <c r="H320" s="67"/>
      <c r="I320" s="67"/>
    </row>
    <row r="321" spans="1:9" ht="30" customHeight="1">
      <c r="A321" s="153"/>
      <c r="B321" s="247"/>
      <c r="C321" s="247" t="s">
        <v>194</v>
      </c>
      <c r="D321" s="251" t="s">
        <v>530</v>
      </c>
      <c r="E321" s="251" t="s">
        <v>684</v>
      </c>
      <c r="F321" s="251" t="s">
        <v>682</v>
      </c>
      <c r="G321" s="131" t="s">
        <v>253</v>
      </c>
      <c r="H321" s="67"/>
      <c r="I321" s="67"/>
    </row>
    <row r="322" spans="1:9" ht="30" customHeight="1">
      <c r="A322" s="153"/>
      <c r="B322" s="247"/>
      <c r="C322" s="247"/>
      <c r="D322" s="251"/>
      <c r="E322" s="251"/>
      <c r="F322" s="251"/>
      <c r="G322" s="67"/>
      <c r="H322" s="67"/>
      <c r="I322" s="133" t="s">
        <v>471</v>
      </c>
    </row>
    <row r="323" spans="1:9" ht="30" customHeight="1">
      <c r="A323" s="153"/>
      <c r="B323" s="247" t="s">
        <v>195</v>
      </c>
      <c r="C323" s="247" t="s">
        <v>75</v>
      </c>
      <c r="D323" s="251"/>
      <c r="E323" s="251"/>
      <c r="F323" s="251" t="s">
        <v>617</v>
      </c>
      <c r="G323" s="67"/>
      <c r="H323" s="67"/>
      <c r="I323" s="133" t="s">
        <v>471</v>
      </c>
    </row>
    <row r="324" spans="1:9" ht="30" customHeight="1">
      <c r="A324" s="153"/>
      <c r="B324" s="247"/>
      <c r="C324" s="247" t="s">
        <v>65</v>
      </c>
      <c r="D324" s="251"/>
      <c r="E324" s="251"/>
      <c r="F324" s="251" t="s">
        <v>626</v>
      </c>
      <c r="G324" s="131" t="s">
        <v>253</v>
      </c>
      <c r="H324" s="67"/>
      <c r="I324" s="67"/>
    </row>
    <row r="325" spans="1:9" ht="30" customHeight="1">
      <c r="A325" s="153"/>
      <c r="B325" s="247" t="s">
        <v>196</v>
      </c>
      <c r="C325" s="247"/>
      <c r="D325" s="251"/>
      <c r="E325" s="251"/>
      <c r="F325" s="251"/>
      <c r="G325" s="67"/>
      <c r="H325" s="67"/>
      <c r="I325" s="133" t="s">
        <v>471</v>
      </c>
    </row>
    <row r="326" spans="1:9" ht="30" customHeight="1">
      <c r="A326" s="153"/>
      <c r="B326" s="245" t="s">
        <v>13</v>
      </c>
      <c r="C326" s="245"/>
      <c r="D326" s="251"/>
      <c r="E326" s="251"/>
      <c r="F326" s="251"/>
      <c r="G326" s="131" t="s">
        <v>253</v>
      </c>
      <c r="H326" s="67"/>
      <c r="I326" s="67"/>
    </row>
    <row r="327" spans="1:9" ht="30" customHeight="1">
      <c r="A327" s="153"/>
      <c r="B327" s="245" t="s">
        <v>15</v>
      </c>
      <c r="C327" s="245" t="s">
        <v>14</v>
      </c>
      <c r="D327" s="251"/>
      <c r="E327" s="251"/>
      <c r="F327" s="251"/>
      <c r="G327" s="131" t="s">
        <v>253</v>
      </c>
      <c r="H327" s="67"/>
      <c r="I327" s="67"/>
    </row>
    <row r="328" spans="1:9" ht="30" customHeight="1">
      <c r="A328" s="153"/>
      <c r="B328" s="247"/>
      <c r="C328" s="247"/>
      <c r="D328" s="251"/>
      <c r="E328" s="251"/>
      <c r="F328" s="251"/>
      <c r="G328" s="67"/>
      <c r="H328" s="67"/>
      <c r="I328" s="133" t="s">
        <v>471</v>
      </c>
    </row>
    <row r="329" spans="1:9" ht="30" customHeight="1">
      <c r="A329" s="153"/>
      <c r="B329" s="247" t="s">
        <v>197</v>
      </c>
      <c r="C329" s="247" t="s">
        <v>198</v>
      </c>
      <c r="D329" s="251"/>
      <c r="E329" s="251" t="s">
        <v>688</v>
      </c>
      <c r="F329" s="251" t="s">
        <v>689</v>
      </c>
      <c r="G329" s="131" t="s">
        <v>253</v>
      </c>
      <c r="H329" s="67"/>
      <c r="I329" s="67"/>
    </row>
    <row r="330" spans="1:9" ht="30" customHeight="1">
      <c r="A330" s="153"/>
      <c r="B330" s="243"/>
      <c r="C330" s="243"/>
      <c r="D330" s="251"/>
      <c r="E330" s="251"/>
      <c r="F330" s="251"/>
      <c r="G330" s="67"/>
      <c r="H330" s="67"/>
      <c r="I330" s="133" t="s">
        <v>471</v>
      </c>
    </row>
    <row r="331" spans="1:9" ht="30" customHeight="1">
      <c r="A331" s="153"/>
      <c r="B331" s="247"/>
      <c r="C331" s="245"/>
      <c r="D331" s="251"/>
      <c r="E331" s="251"/>
      <c r="F331" s="251"/>
      <c r="G331" s="67"/>
      <c r="H331" s="67"/>
      <c r="I331" s="133" t="s">
        <v>471</v>
      </c>
    </row>
    <row r="332" spans="1:9" ht="30" customHeight="1">
      <c r="A332" s="153"/>
      <c r="B332" s="247" t="s">
        <v>199</v>
      </c>
      <c r="C332" s="247" t="s">
        <v>200</v>
      </c>
      <c r="D332" s="251" t="s">
        <v>624</v>
      </c>
      <c r="E332" s="251" t="s">
        <v>690</v>
      </c>
      <c r="F332" s="251"/>
      <c r="G332" s="131" t="s">
        <v>253</v>
      </c>
      <c r="H332" s="67"/>
      <c r="I332" s="67"/>
    </row>
    <row r="333" spans="1:9" ht="30" customHeight="1">
      <c r="A333" s="153"/>
      <c r="B333" s="247" t="s">
        <v>201</v>
      </c>
      <c r="C333" s="247" t="s">
        <v>202</v>
      </c>
      <c r="D333" s="251" t="s">
        <v>527</v>
      </c>
      <c r="E333" s="251" t="s">
        <v>690</v>
      </c>
      <c r="F333" s="251"/>
      <c r="G333" s="131" t="s">
        <v>253</v>
      </c>
      <c r="H333" s="67"/>
      <c r="I333" s="67"/>
    </row>
    <row r="334" spans="1:9" ht="30" customHeight="1">
      <c r="A334" s="153"/>
      <c r="B334" s="247"/>
      <c r="C334" s="247" t="s">
        <v>203</v>
      </c>
      <c r="D334" s="251"/>
      <c r="E334" s="251" t="s">
        <v>690</v>
      </c>
      <c r="F334" s="256" t="s">
        <v>626</v>
      </c>
      <c r="G334" s="131" t="s">
        <v>253</v>
      </c>
      <c r="H334" s="132" t="s">
        <v>254</v>
      </c>
      <c r="I334" s="67"/>
    </row>
    <row r="335" spans="1:9" ht="30" customHeight="1">
      <c r="A335" s="153"/>
      <c r="B335" s="244"/>
      <c r="C335" s="236" t="s">
        <v>98</v>
      </c>
      <c r="D335" s="251" t="s">
        <v>528</v>
      </c>
      <c r="E335" s="251" t="s">
        <v>690</v>
      </c>
      <c r="F335" s="251"/>
      <c r="G335" s="131" t="s">
        <v>253</v>
      </c>
      <c r="H335" s="67"/>
      <c r="I335" s="67"/>
    </row>
    <row r="336" spans="1:9" ht="30" customHeight="1">
      <c r="A336" s="153"/>
      <c r="B336" s="247"/>
      <c r="C336" s="247" t="s">
        <v>204</v>
      </c>
      <c r="D336" s="251"/>
      <c r="E336" s="251" t="s">
        <v>690</v>
      </c>
      <c r="F336" s="258" t="s">
        <v>626</v>
      </c>
      <c r="G336" s="131" t="s">
        <v>253</v>
      </c>
      <c r="H336" s="67"/>
      <c r="I336" s="67"/>
    </row>
    <row r="337" spans="1:9" ht="30" customHeight="1">
      <c r="A337" s="153"/>
      <c r="B337" s="247"/>
      <c r="C337" s="247" t="s">
        <v>205</v>
      </c>
      <c r="D337" s="251" t="s">
        <v>530</v>
      </c>
      <c r="E337" s="251" t="s">
        <v>690</v>
      </c>
      <c r="F337" s="258"/>
      <c r="G337" s="131" t="s">
        <v>253</v>
      </c>
      <c r="H337" s="67"/>
      <c r="I337" s="67"/>
    </row>
    <row r="338" spans="1:9" ht="30" customHeight="1">
      <c r="A338" s="153"/>
      <c r="B338" s="247"/>
      <c r="C338" s="247" t="s">
        <v>206</v>
      </c>
      <c r="D338" s="251"/>
      <c r="E338" s="251" t="s">
        <v>690</v>
      </c>
      <c r="F338" s="251" t="s">
        <v>626</v>
      </c>
      <c r="G338" s="131" t="s">
        <v>253</v>
      </c>
      <c r="H338" s="67"/>
      <c r="I338" s="67"/>
    </row>
    <row r="339" spans="1:9" ht="30" customHeight="1">
      <c r="A339" s="153"/>
      <c r="B339" s="247"/>
      <c r="C339" s="247" t="s">
        <v>207</v>
      </c>
      <c r="D339" s="251"/>
      <c r="E339" s="251" t="s">
        <v>690</v>
      </c>
      <c r="F339" s="251" t="s">
        <v>626</v>
      </c>
      <c r="G339" s="131" t="s">
        <v>253</v>
      </c>
      <c r="H339" s="67"/>
      <c r="I339" s="67"/>
    </row>
    <row r="340" spans="1:9" ht="30" customHeight="1">
      <c r="A340" s="158"/>
      <c r="B340" s="247"/>
      <c r="C340" s="247" t="s">
        <v>208</v>
      </c>
      <c r="D340" s="251"/>
      <c r="E340" s="251" t="s">
        <v>690</v>
      </c>
      <c r="F340" s="251" t="s">
        <v>626</v>
      </c>
      <c r="G340" s="131" t="s">
        <v>253</v>
      </c>
      <c r="H340" s="67"/>
      <c r="I340" s="67"/>
    </row>
    <row r="341" spans="1:9" ht="30" customHeight="1">
      <c r="A341" s="153"/>
      <c r="B341" s="247"/>
      <c r="C341" s="247" t="s">
        <v>209</v>
      </c>
      <c r="D341" s="251"/>
      <c r="E341" s="251" t="s">
        <v>690</v>
      </c>
      <c r="F341" s="251" t="s">
        <v>626</v>
      </c>
      <c r="G341" s="131" t="s">
        <v>253</v>
      </c>
      <c r="H341" s="67"/>
      <c r="I341" s="67"/>
    </row>
    <row r="342" spans="1:9" ht="30" customHeight="1">
      <c r="A342" s="153"/>
      <c r="B342" s="247"/>
      <c r="C342" s="247" t="s">
        <v>210</v>
      </c>
      <c r="D342" s="251"/>
      <c r="E342" s="251" t="s">
        <v>690</v>
      </c>
      <c r="F342" s="258" t="s">
        <v>626</v>
      </c>
      <c r="G342" s="131" t="s">
        <v>253</v>
      </c>
      <c r="H342" s="67"/>
      <c r="I342" s="67"/>
    </row>
    <row r="343" spans="1:9" ht="30" customHeight="1">
      <c r="A343" s="153"/>
      <c r="B343" s="247"/>
      <c r="C343" s="236" t="s">
        <v>106</v>
      </c>
      <c r="D343" s="251"/>
      <c r="E343" s="251" t="s">
        <v>690</v>
      </c>
      <c r="F343" s="251" t="s">
        <v>626</v>
      </c>
      <c r="G343" s="131" t="s">
        <v>253</v>
      </c>
      <c r="H343" s="67"/>
      <c r="I343" s="67"/>
    </row>
    <row r="344" spans="1:9" ht="30" customHeight="1">
      <c r="A344" s="153"/>
      <c r="B344" s="247"/>
      <c r="C344" s="236" t="s">
        <v>107</v>
      </c>
      <c r="D344" s="251" t="s">
        <v>525</v>
      </c>
      <c r="E344" s="251" t="s">
        <v>690</v>
      </c>
      <c r="F344" s="251"/>
      <c r="G344" s="131" t="s">
        <v>253</v>
      </c>
      <c r="H344" s="67"/>
      <c r="I344" s="67"/>
    </row>
    <row r="345" spans="1:9" ht="30" customHeight="1">
      <c r="A345" s="153"/>
      <c r="B345" s="247"/>
      <c r="C345" s="234" t="s">
        <v>211</v>
      </c>
      <c r="D345" s="251"/>
      <c r="E345" s="251" t="s">
        <v>690</v>
      </c>
      <c r="F345" s="256" t="s">
        <v>626</v>
      </c>
      <c r="G345" s="131" t="s">
        <v>253</v>
      </c>
      <c r="H345" s="132" t="s">
        <v>254</v>
      </c>
      <c r="I345" s="67"/>
    </row>
    <row r="346" spans="1:9" ht="30" customHeight="1">
      <c r="A346" s="153"/>
      <c r="B346" s="247"/>
      <c r="C346" s="234" t="s">
        <v>212</v>
      </c>
      <c r="D346" s="251"/>
      <c r="E346" s="251" t="s">
        <v>690</v>
      </c>
      <c r="F346" s="256" t="s">
        <v>626</v>
      </c>
      <c r="G346" s="131" t="s">
        <v>253</v>
      </c>
      <c r="H346" s="132" t="s">
        <v>254</v>
      </c>
      <c r="I346" s="67"/>
    </row>
    <row r="347" spans="1:9" ht="30" customHeight="1">
      <c r="A347" s="153"/>
      <c r="B347" s="247"/>
      <c r="C347" s="234" t="s">
        <v>213</v>
      </c>
      <c r="D347" s="251"/>
      <c r="E347" s="251" t="s">
        <v>690</v>
      </c>
      <c r="F347" s="256" t="s">
        <v>626</v>
      </c>
      <c r="G347" s="131" t="s">
        <v>253</v>
      </c>
      <c r="H347" s="132" t="s">
        <v>254</v>
      </c>
      <c r="I347" s="67"/>
    </row>
    <row r="348" spans="1:9" ht="30" customHeight="1">
      <c r="A348" s="153"/>
      <c r="B348" s="247"/>
      <c r="C348" s="257" t="s">
        <v>3983</v>
      </c>
      <c r="D348" s="251"/>
      <c r="E348" s="258" t="s">
        <v>690</v>
      </c>
      <c r="F348" s="256" t="s">
        <v>626</v>
      </c>
      <c r="G348" s="131" t="s">
        <v>253</v>
      </c>
      <c r="H348" s="132" t="s">
        <v>254</v>
      </c>
      <c r="I348" s="67"/>
    </row>
    <row r="349" spans="1:9" ht="30" customHeight="1">
      <c r="A349" s="153"/>
      <c r="B349" s="236" t="s">
        <v>215</v>
      </c>
      <c r="C349" s="247" t="s">
        <v>200</v>
      </c>
      <c r="D349" s="251" t="s">
        <v>624</v>
      </c>
      <c r="E349" s="251" t="s">
        <v>691</v>
      </c>
      <c r="F349" s="251"/>
      <c r="G349" s="131" t="s">
        <v>253</v>
      </c>
      <c r="H349" s="67"/>
      <c r="I349" s="67"/>
    </row>
    <row r="350" spans="1:9" ht="30" customHeight="1">
      <c r="A350" s="153"/>
      <c r="B350" s="236" t="s">
        <v>201</v>
      </c>
      <c r="C350" s="236" t="s">
        <v>203</v>
      </c>
      <c r="D350" s="251"/>
      <c r="E350" s="251" t="s">
        <v>691</v>
      </c>
      <c r="F350" s="251" t="s">
        <v>626</v>
      </c>
      <c r="G350" s="67"/>
      <c r="H350" s="132" t="s">
        <v>254</v>
      </c>
      <c r="I350" s="67"/>
    </row>
    <row r="351" spans="1:9" ht="30" customHeight="1">
      <c r="A351" s="153"/>
      <c r="B351" s="247"/>
      <c r="C351" s="236" t="s">
        <v>202</v>
      </c>
      <c r="D351" s="251" t="s">
        <v>527</v>
      </c>
      <c r="E351" s="251" t="s">
        <v>691</v>
      </c>
      <c r="F351" s="251"/>
      <c r="G351" s="131" t="s">
        <v>253</v>
      </c>
      <c r="H351" s="67"/>
      <c r="I351" s="67"/>
    </row>
    <row r="352" spans="1:9" ht="30" customHeight="1">
      <c r="A352" s="153"/>
      <c r="B352" s="236"/>
      <c r="C352" s="236" t="s">
        <v>98</v>
      </c>
      <c r="D352" s="251" t="s">
        <v>680</v>
      </c>
      <c r="E352" s="251" t="s">
        <v>691</v>
      </c>
      <c r="F352" s="251"/>
      <c r="G352" s="131" t="s">
        <v>253</v>
      </c>
      <c r="H352" s="67"/>
      <c r="I352" s="67"/>
    </row>
    <row r="353" spans="1:9" ht="30" customHeight="1">
      <c r="A353" s="153"/>
      <c r="B353" s="247"/>
      <c r="C353" s="236" t="s">
        <v>204</v>
      </c>
      <c r="D353" s="251"/>
      <c r="E353" s="251" t="s">
        <v>691</v>
      </c>
      <c r="F353" s="251" t="s">
        <v>626</v>
      </c>
      <c r="G353" s="131" t="s">
        <v>253</v>
      </c>
      <c r="H353" s="67"/>
      <c r="I353" s="67"/>
    </row>
    <row r="354" spans="1:9" ht="30" customHeight="1">
      <c r="A354" s="153"/>
      <c r="B354" s="247"/>
      <c r="C354" s="236" t="s">
        <v>205</v>
      </c>
      <c r="D354" s="251" t="s">
        <v>528</v>
      </c>
      <c r="E354" s="251" t="s">
        <v>691</v>
      </c>
      <c r="F354" s="251"/>
      <c r="G354" s="131" t="s">
        <v>253</v>
      </c>
      <c r="H354" s="67"/>
      <c r="I354" s="67"/>
    </row>
    <row r="355" spans="1:9" ht="30" customHeight="1">
      <c r="A355" s="153"/>
      <c r="B355" s="247"/>
      <c r="C355" s="236" t="s">
        <v>206</v>
      </c>
      <c r="D355" s="251"/>
      <c r="E355" s="251" t="s">
        <v>691</v>
      </c>
      <c r="F355" s="251" t="s">
        <v>626</v>
      </c>
      <c r="G355" s="131" t="s">
        <v>253</v>
      </c>
      <c r="H355" s="67"/>
      <c r="I355" s="67"/>
    </row>
    <row r="356" spans="1:9" ht="30" customHeight="1">
      <c r="A356" s="153"/>
      <c r="B356" s="247"/>
      <c r="C356" s="236" t="s">
        <v>207</v>
      </c>
      <c r="D356" s="251"/>
      <c r="E356" s="251" t="s">
        <v>691</v>
      </c>
      <c r="F356" s="251" t="s">
        <v>626</v>
      </c>
      <c r="G356" s="131" t="s">
        <v>253</v>
      </c>
      <c r="H356" s="67"/>
      <c r="I356" s="67"/>
    </row>
    <row r="357" spans="1:9" ht="30" customHeight="1">
      <c r="A357" s="153"/>
      <c r="B357" s="247"/>
      <c r="C357" s="236" t="s">
        <v>208</v>
      </c>
      <c r="D357" s="251"/>
      <c r="E357" s="251" t="s">
        <v>691</v>
      </c>
      <c r="F357" s="251" t="s">
        <v>626</v>
      </c>
      <c r="G357" s="131" t="s">
        <v>253</v>
      </c>
      <c r="H357" s="67"/>
      <c r="I357" s="67"/>
    </row>
    <row r="358" spans="1:9" ht="30" customHeight="1">
      <c r="A358" s="153"/>
      <c r="B358" s="247"/>
      <c r="C358" s="236" t="s">
        <v>209</v>
      </c>
      <c r="D358" s="251"/>
      <c r="E358" s="251" t="s">
        <v>691</v>
      </c>
      <c r="F358" s="251" t="s">
        <v>626</v>
      </c>
      <c r="G358" s="131" t="s">
        <v>253</v>
      </c>
      <c r="H358" s="67"/>
      <c r="I358" s="67"/>
    </row>
    <row r="359" spans="1:9" ht="30" customHeight="1">
      <c r="A359" s="153"/>
      <c r="B359" s="247"/>
      <c r="C359" s="236" t="s">
        <v>210</v>
      </c>
      <c r="D359" s="251"/>
      <c r="E359" s="251" t="s">
        <v>691</v>
      </c>
      <c r="F359" s="251" t="s">
        <v>626</v>
      </c>
      <c r="G359" s="131" t="s">
        <v>253</v>
      </c>
      <c r="H359" s="67"/>
      <c r="I359" s="67"/>
    </row>
    <row r="360" spans="1:9" ht="30" customHeight="1">
      <c r="A360" s="153"/>
      <c r="B360" s="247"/>
      <c r="C360" s="236" t="s">
        <v>106</v>
      </c>
      <c r="D360" s="251"/>
      <c r="E360" s="251" t="s">
        <v>691</v>
      </c>
      <c r="F360" s="251" t="s">
        <v>626</v>
      </c>
      <c r="G360" s="131" t="s">
        <v>253</v>
      </c>
      <c r="H360" s="67"/>
      <c r="I360" s="67"/>
    </row>
    <row r="361" spans="1:9" ht="30" customHeight="1">
      <c r="A361" s="158"/>
      <c r="B361" s="247"/>
      <c r="C361" s="236" t="s">
        <v>107</v>
      </c>
      <c r="D361" s="251" t="s">
        <v>525</v>
      </c>
      <c r="E361" s="251" t="s">
        <v>691</v>
      </c>
      <c r="F361" s="251"/>
      <c r="G361" s="131" t="s">
        <v>253</v>
      </c>
      <c r="H361" s="67"/>
      <c r="I361" s="67"/>
    </row>
    <row r="362" spans="1:9" ht="30" customHeight="1">
      <c r="A362" s="153"/>
      <c r="B362" s="247"/>
      <c r="C362" s="234" t="s">
        <v>211</v>
      </c>
      <c r="D362" s="251"/>
      <c r="E362" s="251" t="s">
        <v>691</v>
      </c>
      <c r="F362" s="251" t="s">
        <v>626</v>
      </c>
      <c r="G362" s="67"/>
      <c r="H362" s="132" t="s">
        <v>254</v>
      </c>
      <c r="I362" s="67"/>
    </row>
    <row r="363" spans="1:9" ht="30" customHeight="1">
      <c r="A363" s="158"/>
      <c r="B363" s="247"/>
      <c r="C363" s="234" t="s">
        <v>212</v>
      </c>
      <c r="D363" s="251"/>
      <c r="E363" s="251" t="s">
        <v>691</v>
      </c>
      <c r="F363" s="251" t="s">
        <v>626</v>
      </c>
      <c r="G363" s="67"/>
      <c r="H363" s="132" t="s">
        <v>254</v>
      </c>
      <c r="I363" s="67"/>
    </row>
    <row r="364" spans="1:9" ht="30" customHeight="1">
      <c r="A364" s="158"/>
      <c r="B364" s="247"/>
      <c r="C364" s="234" t="s">
        <v>213</v>
      </c>
      <c r="D364" s="251"/>
      <c r="E364" s="251" t="s">
        <v>691</v>
      </c>
      <c r="F364" s="251" t="s">
        <v>626</v>
      </c>
      <c r="G364" s="67"/>
      <c r="H364" s="132" t="s">
        <v>254</v>
      </c>
      <c r="I364" s="67"/>
    </row>
    <row r="365" spans="1:9" ht="30" customHeight="1">
      <c r="A365" s="158"/>
      <c r="B365" s="247"/>
      <c r="C365" s="257" t="s">
        <v>3983</v>
      </c>
      <c r="D365" s="251"/>
      <c r="E365" s="251"/>
      <c r="F365" s="251"/>
      <c r="G365" s="67"/>
      <c r="H365" s="132" t="s">
        <v>254</v>
      </c>
      <c r="I365" s="67"/>
    </row>
    <row r="366" spans="1:9" ht="30" customHeight="1">
      <c r="A366" s="158"/>
      <c r="B366" s="236" t="s">
        <v>218</v>
      </c>
      <c r="C366" s="236" t="s">
        <v>75</v>
      </c>
      <c r="D366" s="251"/>
      <c r="E366" s="251" t="s">
        <v>692</v>
      </c>
      <c r="F366" s="251" t="s">
        <v>626</v>
      </c>
      <c r="G366" s="131" t="s">
        <v>253</v>
      </c>
      <c r="H366" s="67"/>
      <c r="I366" s="67"/>
    </row>
    <row r="367" spans="1:9" ht="30" customHeight="1">
      <c r="A367" s="158"/>
      <c r="B367" s="247"/>
      <c r="C367" s="236" t="s">
        <v>65</v>
      </c>
      <c r="D367" s="251" t="s">
        <v>65</v>
      </c>
      <c r="E367" s="251" t="s">
        <v>692</v>
      </c>
      <c r="F367" s="251"/>
      <c r="G367" s="131" t="s">
        <v>253</v>
      </c>
      <c r="H367" s="67"/>
      <c r="I367" s="67"/>
    </row>
    <row r="368" spans="1:9" ht="30" customHeight="1">
      <c r="A368" s="158"/>
      <c r="B368" s="247"/>
      <c r="C368" s="236"/>
      <c r="D368" s="251"/>
      <c r="E368" s="251"/>
      <c r="F368" s="251"/>
      <c r="G368" s="67"/>
      <c r="H368" s="67"/>
      <c r="I368" s="133" t="s">
        <v>471</v>
      </c>
    </row>
    <row r="369" spans="1:9" ht="30" customHeight="1">
      <c r="A369" s="158"/>
      <c r="B369" s="247" t="s">
        <v>219</v>
      </c>
      <c r="C369" s="247" t="s">
        <v>220</v>
      </c>
      <c r="D369" s="251" t="s">
        <v>527</v>
      </c>
      <c r="E369" s="251" t="s">
        <v>693</v>
      </c>
      <c r="F369" s="251" t="s">
        <v>694</v>
      </c>
      <c r="G369" s="131" t="s">
        <v>253</v>
      </c>
      <c r="H369" s="67"/>
      <c r="I369" s="67"/>
    </row>
    <row r="370" spans="1:9" ht="30" customHeight="1">
      <c r="A370" s="153"/>
      <c r="B370" s="247"/>
      <c r="C370" s="247" t="s">
        <v>221</v>
      </c>
      <c r="D370" s="251" t="s">
        <v>527</v>
      </c>
      <c r="E370" s="251" t="s">
        <v>693</v>
      </c>
      <c r="F370" s="251" t="s">
        <v>694</v>
      </c>
      <c r="G370" s="131" t="s">
        <v>253</v>
      </c>
      <c r="H370" s="67"/>
      <c r="I370" s="67"/>
    </row>
    <row r="371" spans="1:9" ht="30" customHeight="1">
      <c r="A371" s="158"/>
      <c r="B371" s="247"/>
      <c r="C371" s="236" t="s">
        <v>222</v>
      </c>
      <c r="D371" s="251" t="s">
        <v>525</v>
      </c>
      <c r="E371" s="251" t="s">
        <v>693</v>
      </c>
      <c r="F371" s="251" t="s">
        <v>695</v>
      </c>
      <c r="G371" s="131" t="s">
        <v>253</v>
      </c>
      <c r="H371" s="67"/>
      <c r="I371" s="67"/>
    </row>
    <row r="372" spans="1:9" ht="30" customHeight="1">
      <c r="A372" s="158"/>
      <c r="B372" s="247"/>
      <c r="C372" s="247" t="s">
        <v>223</v>
      </c>
      <c r="D372" s="251" t="s">
        <v>525</v>
      </c>
      <c r="E372" s="251" t="s">
        <v>693</v>
      </c>
      <c r="F372" s="251" t="s">
        <v>695</v>
      </c>
      <c r="G372" s="131" t="s">
        <v>253</v>
      </c>
      <c r="H372" s="67"/>
      <c r="I372" s="67"/>
    </row>
    <row r="373" spans="1:9" ht="30" customHeight="1">
      <c r="A373" s="158"/>
      <c r="B373" s="247"/>
      <c r="C373" s="247" t="s">
        <v>224</v>
      </c>
      <c r="D373" s="251" t="s">
        <v>525</v>
      </c>
      <c r="E373" s="251" t="s">
        <v>693</v>
      </c>
      <c r="F373" s="251" t="s">
        <v>695</v>
      </c>
      <c r="G373" s="131" t="s">
        <v>253</v>
      </c>
      <c r="H373" s="67"/>
      <c r="I373" s="67"/>
    </row>
    <row r="374" spans="1:9" ht="30" customHeight="1">
      <c r="A374" s="158"/>
      <c r="B374" s="247"/>
      <c r="C374" s="247"/>
      <c r="D374" s="251"/>
      <c r="E374" s="251"/>
      <c r="F374" s="251"/>
      <c r="G374" s="67"/>
      <c r="H374" s="67"/>
      <c r="I374" s="133" t="s">
        <v>471</v>
      </c>
    </row>
    <row r="375" spans="1:9" ht="30" customHeight="1">
      <c r="A375" s="158"/>
      <c r="B375" s="245" t="s">
        <v>225</v>
      </c>
      <c r="C375" s="245" t="s">
        <v>226</v>
      </c>
      <c r="D375" s="251"/>
      <c r="E375" s="251" t="s">
        <v>696</v>
      </c>
      <c r="F375" s="251"/>
      <c r="G375" s="67"/>
      <c r="H375" s="132" t="s">
        <v>254</v>
      </c>
      <c r="I375" s="67"/>
    </row>
    <row r="376" spans="1:9" ht="30" customHeight="1">
      <c r="A376" s="153"/>
      <c r="B376" s="245"/>
      <c r="C376" s="245" t="s">
        <v>227</v>
      </c>
      <c r="D376" s="251"/>
      <c r="E376" s="251" t="s">
        <v>696</v>
      </c>
      <c r="F376" s="251" t="s">
        <v>626</v>
      </c>
      <c r="G376" s="131" t="s">
        <v>253</v>
      </c>
      <c r="H376" s="67"/>
      <c r="I376" s="67"/>
    </row>
    <row r="377" spans="1:9" ht="30" customHeight="1">
      <c r="A377" s="153"/>
      <c r="B377" s="245"/>
      <c r="C377" s="245" t="s">
        <v>228</v>
      </c>
      <c r="D377" s="251"/>
      <c r="E377" s="251" t="s">
        <v>696</v>
      </c>
      <c r="F377" s="251" t="s">
        <v>626</v>
      </c>
      <c r="G377" s="131" t="s">
        <v>253</v>
      </c>
      <c r="H377" s="67"/>
      <c r="I377" s="67"/>
    </row>
    <row r="378" spans="1:9" ht="30" customHeight="1">
      <c r="A378" s="153"/>
      <c r="B378" s="245"/>
      <c r="C378" s="245"/>
      <c r="D378" s="251"/>
      <c r="E378" s="251"/>
      <c r="F378" s="251"/>
      <c r="G378" s="67"/>
      <c r="H378" s="67"/>
      <c r="I378" s="133" t="s">
        <v>471</v>
      </c>
    </row>
    <row r="379" spans="1:9" ht="30" customHeight="1">
      <c r="A379" s="153"/>
      <c r="B379" s="245" t="s">
        <v>229</v>
      </c>
      <c r="C379" s="245" t="s">
        <v>230</v>
      </c>
      <c r="D379" s="251" t="s">
        <v>527</v>
      </c>
      <c r="E379" s="251" t="s">
        <v>697</v>
      </c>
      <c r="F379" s="251"/>
      <c r="G379" s="131" t="s">
        <v>253</v>
      </c>
      <c r="H379" s="67"/>
      <c r="I379" s="67"/>
    </row>
    <row r="380" spans="1:9" ht="30" customHeight="1">
      <c r="A380" s="153"/>
      <c r="B380" s="245"/>
      <c r="C380" s="242">
        <v>50</v>
      </c>
      <c r="D380" s="251" t="s">
        <v>525</v>
      </c>
      <c r="E380" s="251" t="s">
        <v>697</v>
      </c>
      <c r="F380" s="251"/>
      <c r="G380" s="131" t="s">
        <v>253</v>
      </c>
      <c r="H380" s="67"/>
      <c r="I380" s="67"/>
    </row>
    <row r="381" spans="1:9" ht="30" customHeight="1">
      <c r="A381" s="153"/>
      <c r="B381" s="245"/>
      <c r="C381" s="242">
        <v>100</v>
      </c>
      <c r="D381" s="251" t="s">
        <v>528</v>
      </c>
      <c r="E381" s="251" t="s">
        <v>697</v>
      </c>
      <c r="F381" s="251"/>
      <c r="G381" s="131" t="s">
        <v>253</v>
      </c>
      <c r="H381" s="67"/>
      <c r="I381" s="67"/>
    </row>
    <row r="382" spans="1:9" ht="30" customHeight="1">
      <c r="A382" s="153"/>
      <c r="B382" s="245"/>
      <c r="C382" s="242">
        <v>150</v>
      </c>
      <c r="D382" s="251" t="s">
        <v>530</v>
      </c>
      <c r="E382" s="251" t="s">
        <v>697</v>
      </c>
      <c r="F382" s="251"/>
      <c r="G382" s="131" t="s">
        <v>253</v>
      </c>
      <c r="H382" s="67"/>
      <c r="I382" s="67"/>
    </row>
    <row r="383" spans="1:9" ht="30" customHeight="1">
      <c r="A383" s="153"/>
      <c r="B383" s="245"/>
      <c r="C383" s="242">
        <v>200</v>
      </c>
      <c r="D383" s="251" t="s">
        <v>532</v>
      </c>
      <c r="E383" s="251" t="s">
        <v>697</v>
      </c>
      <c r="F383" s="251"/>
      <c r="G383" s="131" t="s">
        <v>253</v>
      </c>
      <c r="H383" s="67"/>
      <c r="I383" s="67"/>
    </row>
    <row r="384" spans="1:9" ht="30" customHeight="1">
      <c r="A384" s="153"/>
      <c r="B384" s="245"/>
      <c r="C384" s="242">
        <v>250</v>
      </c>
      <c r="D384" s="251" t="s">
        <v>662</v>
      </c>
      <c r="E384" s="251" t="s">
        <v>697</v>
      </c>
      <c r="F384" s="251"/>
      <c r="G384" s="131" t="s">
        <v>253</v>
      </c>
      <c r="H384" s="67"/>
      <c r="I384" s="67"/>
    </row>
    <row r="385" spans="1:9" ht="30" customHeight="1">
      <c r="A385" s="169"/>
      <c r="B385" s="245"/>
      <c r="C385" s="242">
        <v>300</v>
      </c>
      <c r="D385" s="251" t="s">
        <v>698</v>
      </c>
      <c r="E385" s="251" t="s">
        <v>697</v>
      </c>
      <c r="F385" s="251"/>
      <c r="G385" s="131" t="s">
        <v>253</v>
      </c>
      <c r="H385" s="93"/>
      <c r="I385" s="93"/>
    </row>
    <row r="386" spans="1:9" ht="30" customHeight="1">
      <c r="A386" s="169"/>
      <c r="B386" s="245"/>
      <c r="C386" s="242">
        <v>350</v>
      </c>
      <c r="D386" s="251" t="s">
        <v>699</v>
      </c>
      <c r="E386" s="251" t="s">
        <v>697</v>
      </c>
      <c r="F386" s="251"/>
      <c r="G386" s="131" t="s">
        <v>253</v>
      </c>
      <c r="H386" s="93"/>
      <c r="I386" s="93"/>
    </row>
    <row r="387" spans="1:9" ht="30" customHeight="1">
      <c r="A387" s="169"/>
      <c r="B387" s="245"/>
      <c r="C387" s="242">
        <v>400</v>
      </c>
      <c r="D387" s="251" t="s">
        <v>700</v>
      </c>
      <c r="E387" s="251" t="s">
        <v>697</v>
      </c>
      <c r="F387" s="251"/>
      <c r="G387" s="131" t="s">
        <v>253</v>
      </c>
      <c r="H387" s="93"/>
      <c r="I387" s="93"/>
    </row>
    <row r="388" spans="1:9" ht="30" customHeight="1">
      <c r="A388" s="169"/>
      <c r="B388" s="245"/>
      <c r="C388" s="242">
        <v>450</v>
      </c>
      <c r="D388" s="251" t="s">
        <v>701</v>
      </c>
      <c r="E388" s="251" t="s">
        <v>697</v>
      </c>
      <c r="F388" s="251"/>
      <c r="G388" s="131" t="s">
        <v>253</v>
      </c>
      <c r="H388" s="93"/>
      <c r="I388" s="93"/>
    </row>
    <row r="389" spans="1:9" ht="30" customHeight="1">
      <c r="A389" s="169"/>
      <c r="B389" s="245"/>
      <c r="C389" s="242">
        <v>500</v>
      </c>
      <c r="D389" s="251" t="s">
        <v>702</v>
      </c>
      <c r="E389" s="251" t="s">
        <v>697</v>
      </c>
      <c r="F389" s="251"/>
      <c r="G389" s="131" t="s">
        <v>253</v>
      </c>
      <c r="H389" s="93"/>
      <c r="I389" s="93"/>
    </row>
    <row r="390" spans="1:9" ht="30" customHeight="1">
      <c r="A390" s="169"/>
      <c r="B390" s="245"/>
      <c r="C390" s="242">
        <v>600</v>
      </c>
      <c r="D390" s="251" t="s">
        <v>703</v>
      </c>
      <c r="E390" s="251" t="s">
        <v>697</v>
      </c>
      <c r="F390" s="251"/>
      <c r="G390" s="131" t="s">
        <v>253</v>
      </c>
      <c r="H390" s="93"/>
      <c r="I390" s="93"/>
    </row>
    <row r="391" spans="1:9" ht="30" customHeight="1">
      <c r="A391" s="169"/>
      <c r="B391" s="245"/>
      <c r="C391" s="242">
        <v>700</v>
      </c>
      <c r="D391" s="251" t="s">
        <v>704</v>
      </c>
      <c r="E391" s="251" t="s">
        <v>697</v>
      </c>
      <c r="F391" s="251"/>
      <c r="G391" s="131" t="s">
        <v>253</v>
      </c>
      <c r="H391" s="93"/>
      <c r="I391" s="93"/>
    </row>
    <row r="392" spans="1:9" ht="30" customHeight="1">
      <c r="A392" s="169"/>
      <c r="B392" s="245"/>
      <c r="C392" s="242">
        <v>800</v>
      </c>
      <c r="D392" s="251" t="s">
        <v>705</v>
      </c>
      <c r="E392" s="251" t="s">
        <v>697</v>
      </c>
      <c r="F392" s="251"/>
      <c r="G392" s="131" t="s">
        <v>253</v>
      </c>
      <c r="H392" s="93"/>
      <c r="I392" s="93"/>
    </row>
    <row r="393" spans="1:9" ht="30" customHeight="1">
      <c r="A393" s="169"/>
      <c r="B393" s="245"/>
      <c r="C393" s="242">
        <v>900</v>
      </c>
      <c r="D393" s="251" t="s">
        <v>706</v>
      </c>
      <c r="E393" s="251" t="s">
        <v>697</v>
      </c>
      <c r="F393" s="251"/>
      <c r="G393" s="131" t="s">
        <v>253</v>
      </c>
      <c r="H393" s="93"/>
      <c r="I393" s="93"/>
    </row>
    <row r="394" spans="1:9" ht="30" customHeight="1">
      <c r="A394" s="169"/>
      <c r="B394" s="245"/>
      <c r="C394" s="242">
        <v>1000</v>
      </c>
      <c r="D394" s="251" t="s">
        <v>707</v>
      </c>
      <c r="E394" s="251" t="s">
        <v>697</v>
      </c>
      <c r="F394" s="251"/>
      <c r="G394" s="131" t="s">
        <v>253</v>
      </c>
      <c r="H394" s="93"/>
      <c r="I394" s="93"/>
    </row>
    <row r="395" spans="1:9" ht="30" customHeight="1">
      <c r="A395" s="169"/>
      <c r="B395" s="245"/>
      <c r="C395" s="242"/>
      <c r="D395" s="251"/>
      <c r="E395" s="251"/>
      <c r="F395" s="251"/>
      <c r="G395" s="93"/>
      <c r="H395" s="93"/>
      <c r="I395" s="133" t="s">
        <v>471</v>
      </c>
    </row>
    <row r="396" spans="1:9" ht="30" customHeight="1">
      <c r="A396" s="169"/>
      <c r="B396" s="245" t="s">
        <v>231</v>
      </c>
      <c r="C396" s="245" t="s">
        <v>232</v>
      </c>
      <c r="D396" s="251" t="s">
        <v>624</v>
      </c>
      <c r="E396" s="251" t="s">
        <v>708</v>
      </c>
      <c r="F396" s="251"/>
      <c r="G396" s="131" t="s">
        <v>253</v>
      </c>
      <c r="H396" s="93"/>
      <c r="I396" s="93"/>
    </row>
    <row r="397" spans="1:9" ht="30" customHeight="1">
      <c r="A397" s="169"/>
      <c r="B397" s="245"/>
      <c r="C397" s="245" t="s">
        <v>233</v>
      </c>
      <c r="D397" s="251" t="s">
        <v>527</v>
      </c>
      <c r="E397" s="251" t="s">
        <v>708</v>
      </c>
      <c r="F397" s="251"/>
      <c r="G397" s="131" t="s">
        <v>253</v>
      </c>
      <c r="H397" s="93"/>
      <c r="I397" s="93"/>
    </row>
    <row r="398" spans="1:9" ht="30" customHeight="1">
      <c r="A398" s="169"/>
      <c r="B398" s="245"/>
      <c r="C398" s="245" t="s">
        <v>234</v>
      </c>
      <c r="D398" s="251" t="s">
        <v>525</v>
      </c>
      <c r="E398" s="251" t="s">
        <v>708</v>
      </c>
      <c r="F398" s="251"/>
      <c r="G398" s="131" t="s">
        <v>253</v>
      </c>
      <c r="H398" s="93"/>
      <c r="I398" s="93"/>
    </row>
    <row r="399" spans="1:9" ht="30" customHeight="1">
      <c r="A399" s="169"/>
      <c r="B399" s="245"/>
      <c r="C399" s="245" t="s">
        <v>235</v>
      </c>
      <c r="D399" s="251" t="s">
        <v>528</v>
      </c>
      <c r="E399" s="251" t="s">
        <v>708</v>
      </c>
      <c r="F399" s="251"/>
      <c r="G399" s="131" t="s">
        <v>253</v>
      </c>
      <c r="H399" s="93"/>
      <c r="I399" s="93"/>
    </row>
    <row r="400" spans="1:9" ht="30" customHeight="1">
      <c r="A400" s="169"/>
      <c r="B400" s="245"/>
      <c r="C400" s="245" t="s">
        <v>51</v>
      </c>
      <c r="D400" s="251" t="s">
        <v>530</v>
      </c>
      <c r="E400" s="251" t="s">
        <v>708</v>
      </c>
      <c r="F400" s="251"/>
      <c r="G400" s="131" t="s">
        <v>253</v>
      </c>
      <c r="H400" s="93"/>
      <c r="I400" s="93"/>
    </row>
    <row r="401" spans="1:9" ht="30" customHeight="1">
      <c r="A401" s="169"/>
      <c r="B401" s="245"/>
      <c r="C401" s="245" t="s">
        <v>52</v>
      </c>
      <c r="D401" s="251" t="s">
        <v>531</v>
      </c>
      <c r="E401" s="251" t="s">
        <v>708</v>
      </c>
      <c r="F401" s="251"/>
      <c r="G401" s="131" t="s">
        <v>253</v>
      </c>
      <c r="H401" s="93"/>
      <c r="I401" s="93"/>
    </row>
    <row r="402" spans="1:9" ht="30" customHeight="1">
      <c r="A402" s="169"/>
      <c r="B402" s="245"/>
      <c r="C402" s="245" t="s">
        <v>236</v>
      </c>
      <c r="D402" s="251" t="s">
        <v>532</v>
      </c>
      <c r="E402" s="251" t="s">
        <v>708</v>
      </c>
      <c r="F402" s="251"/>
      <c r="G402" s="131" t="s">
        <v>253</v>
      </c>
      <c r="H402" s="93"/>
      <c r="I402" s="93"/>
    </row>
    <row r="403" spans="1:9" ht="30" customHeight="1">
      <c r="A403" s="169"/>
      <c r="B403" s="245"/>
      <c r="C403" s="245" t="s">
        <v>54</v>
      </c>
      <c r="D403" s="251" t="s">
        <v>680</v>
      </c>
      <c r="E403" s="251" t="s">
        <v>708</v>
      </c>
      <c r="F403" s="251"/>
      <c r="G403" s="131" t="s">
        <v>253</v>
      </c>
      <c r="H403" s="93"/>
      <c r="I403" s="93"/>
    </row>
    <row r="404" spans="1:9" ht="30" customHeight="1">
      <c r="A404" s="169"/>
      <c r="B404" s="245"/>
      <c r="C404" s="245" t="s">
        <v>55</v>
      </c>
      <c r="D404" s="251" t="s">
        <v>662</v>
      </c>
      <c r="E404" s="251" t="s">
        <v>708</v>
      </c>
      <c r="F404" s="251"/>
      <c r="G404" s="131" t="s">
        <v>253</v>
      </c>
      <c r="H404" s="93"/>
      <c r="I404" s="93"/>
    </row>
    <row r="405" spans="1:9" ht="30" customHeight="1">
      <c r="A405" s="169"/>
      <c r="B405" s="245"/>
      <c r="C405" s="245" t="s">
        <v>56</v>
      </c>
      <c r="D405" s="251" t="s">
        <v>698</v>
      </c>
      <c r="E405" s="251" t="s">
        <v>708</v>
      </c>
      <c r="F405" s="251"/>
      <c r="G405" s="131" t="s">
        <v>253</v>
      </c>
      <c r="H405" s="93"/>
      <c r="I405" s="93"/>
    </row>
    <row r="406" spans="1:9" ht="30" customHeight="1">
      <c r="A406" s="169"/>
      <c r="B406" s="245"/>
      <c r="C406" s="245" t="s">
        <v>57</v>
      </c>
      <c r="D406" s="251" t="s">
        <v>699</v>
      </c>
      <c r="E406" s="251" t="s">
        <v>708</v>
      </c>
      <c r="F406" s="251"/>
      <c r="G406" s="131" t="s">
        <v>253</v>
      </c>
      <c r="H406" s="93"/>
      <c r="I406" s="93"/>
    </row>
    <row r="407" spans="1:9" ht="30" customHeight="1">
      <c r="A407" s="169"/>
      <c r="B407" s="245"/>
      <c r="C407" s="245" t="s">
        <v>58</v>
      </c>
      <c r="D407" s="251" t="s">
        <v>700</v>
      </c>
      <c r="E407" s="251" t="s">
        <v>708</v>
      </c>
      <c r="F407" s="251"/>
      <c r="G407" s="131" t="s">
        <v>253</v>
      </c>
      <c r="H407" s="93"/>
      <c r="I407" s="93"/>
    </row>
    <row r="408" spans="1:9" ht="30" customHeight="1">
      <c r="A408" s="169"/>
      <c r="B408" s="245"/>
      <c r="C408" s="245" t="s">
        <v>59</v>
      </c>
      <c r="D408" s="251" t="s">
        <v>701</v>
      </c>
      <c r="E408" s="251" t="s">
        <v>708</v>
      </c>
      <c r="F408" s="251"/>
      <c r="G408" s="131" t="s">
        <v>253</v>
      </c>
      <c r="H408" s="93"/>
      <c r="I408" s="93"/>
    </row>
    <row r="409" spans="1:9" ht="30" customHeight="1">
      <c r="A409" s="169"/>
      <c r="B409" s="245"/>
      <c r="C409" s="245" t="s">
        <v>60</v>
      </c>
      <c r="D409" s="251" t="s">
        <v>702</v>
      </c>
      <c r="E409" s="251" t="s">
        <v>708</v>
      </c>
      <c r="F409" s="251"/>
      <c r="G409" s="131" t="s">
        <v>253</v>
      </c>
      <c r="H409" s="93"/>
      <c r="I409" s="93"/>
    </row>
    <row r="410" spans="1:9" ht="30" customHeight="1">
      <c r="A410" s="169"/>
      <c r="B410" s="245"/>
      <c r="C410" s="245" t="s">
        <v>61</v>
      </c>
      <c r="D410" s="251" t="s">
        <v>709</v>
      </c>
      <c r="E410" s="251" t="s">
        <v>708</v>
      </c>
      <c r="F410" s="251"/>
      <c r="G410" s="131" t="s">
        <v>253</v>
      </c>
      <c r="H410" s="93"/>
      <c r="I410" s="93"/>
    </row>
    <row r="411" spans="1:9" ht="30" customHeight="1">
      <c r="A411" s="169"/>
      <c r="B411" s="245"/>
      <c r="C411" s="245" t="s">
        <v>554</v>
      </c>
      <c r="D411" s="251" t="s">
        <v>703</v>
      </c>
      <c r="E411" s="251" t="s">
        <v>708</v>
      </c>
      <c r="F411" s="251"/>
      <c r="G411" s="131" t="s">
        <v>253</v>
      </c>
      <c r="H411" s="93"/>
      <c r="I411" s="93"/>
    </row>
    <row r="412" spans="1:9" ht="30" customHeight="1">
      <c r="A412" s="169"/>
      <c r="B412" s="245"/>
      <c r="C412" s="245" t="s">
        <v>555</v>
      </c>
      <c r="D412" s="251" t="s">
        <v>710</v>
      </c>
      <c r="E412" s="251" t="s">
        <v>708</v>
      </c>
      <c r="F412" s="251"/>
      <c r="G412" s="131" t="s">
        <v>253</v>
      </c>
      <c r="H412" s="93"/>
      <c r="I412" s="93"/>
    </row>
    <row r="413" spans="1:9" ht="30" customHeight="1">
      <c r="A413" s="169"/>
      <c r="B413" s="245"/>
      <c r="C413" s="245" t="s">
        <v>556</v>
      </c>
      <c r="D413" s="251" t="s">
        <v>704</v>
      </c>
      <c r="E413" s="251" t="s">
        <v>708</v>
      </c>
      <c r="F413" s="251"/>
      <c r="G413" s="131" t="s">
        <v>253</v>
      </c>
      <c r="H413" s="93"/>
      <c r="I413" s="93"/>
    </row>
    <row r="414" spans="1:9" ht="30" customHeight="1">
      <c r="A414" s="169"/>
      <c r="B414" s="245"/>
      <c r="C414" s="245" t="s">
        <v>557</v>
      </c>
      <c r="D414" s="251" t="s">
        <v>711</v>
      </c>
      <c r="E414" s="251" t="s">
        <v>708</v>
      </c>
      <c r="F414" s="251"/>
      <c r="G414" s="131" t="s">
        <v>253</v>
      </c>
      <c r="H414" s="93"/>
      <c r="I414" s="93"/>
    </row>
    <row r="415" spans="1:9" ht="30" customHeight="1">
      <c r="A415" s="169"/>
      <c r="B415" s="245"/>
      <c r="C415" s="245" t="s">
        <v>558</v>
      </c>
      <c r="D415" s="251" t="s">
        <v>705</v>
      </c>
      <c r="E415" s="251" t="s">
        <v>708</v>
      </c>
      <c r="F415" s="251"/>
      <c r="G415" s="131" t="s">
        <v>253</v>
      </c>
      <c r="H415" s="93"/>
      <c r="I415" s="93"/>
    </row>
    <row r="416" spans="1:9" ht="30" customHeight="1">
      <c r="A416" s="169"/>
      <c r="B416" s="245"/>
      <c r="C416" s="245" t="s">
        <v>592</v>
      </c>
      <c r="D416" s="251" t="s">
        <v>712</v>
      </c>
      <c r="E416" s="251" t="s">
        <v>708</v>
      </c>
      <c r="F416" s="251"/>
      <c r="G416" s="131" t="s">
        <v>253</v>
      </c>
      <c r="H416" s="93"/>
      <c r="I416" s="93"/>
    </row>
    <row r="417" spans="1:9" ht="30" customHeight="1">
      <c r="A417" s="169"/>
      <c r="B417" s="245"/>
      <c r="C417" s="241"/>
      <c r="D417" s="251"/>
      <c r="E417" s="251"/>
      <c r="F417" s="251"/>
      <c r="G417" s="93"/>
      <c r="H417" s="93"/>
      <c r="I417" s="133" t="s">
        <v>471</v>
      </c>
    </row>
    <row r="418" spans="1:9" ht="30" customHeight="1">
      <c r="A418" s="169"/>
      <c r="B418" s="245"/>
      <c r="C418" s="241"/>
      <c r="D418" s="251"/>
      <c r="E418" s="251"/>
      <c r="F418" s="251"/>
      <c r="G418" s="93"/>
      <c r="H418" s="93"/>
      <c r="I418" s="133" t="s">
        <v>471</v>
      </c>
    </row>
    <row r="419" spans="1:9" ht="30" customHeight="1">
      <c r="A419" s="169"/>
      <c r="B419" s="236" t="s">
        <v>238</v>
      </c>
      <c r="C419" s="236" t="s">
        <v>65</v>
      </c>
      <c r="D419" s="251"/>
      <c r="E419" s="251"/>
      <c r="F419" s="251" t="s">
        <v>617</v>
      </c>
      <c r="G419" s="93"/>
      <c r="H419" s="93"/>
      <c r="I419" s="133" t="s">
        <v>471</v>
      </c>
    </row>
    <row r="420" spans="1:9" ht="30" customHeight="1">
      <c r="A420" s="169"/>
      <c r="B420" s="236"/>
      <c r="C420" s="236" t="s">
        <v>239</v>
      </c>
      <c r="D420" s="251"/>
      <c r="E420" s="251"/>
      <c r="F420" s="251" t="s">
        <v>617</v>
      </c>
      <c r="G420" s="93"/>
      <c r="H420" s="93"/>
      <c r="I420" s="133" t="s">
        <v>471</v>
      </c>
    </row>
    <row r="421" spans="1:9" ht="30" customHeight="1">
      <c r="A421" s="169"/>
      <c r="B421" s="236"/>
      <c r="C421" s="236" t="s">
        <v>240</v>
      </c>
      <c r="D421" s="251"/>
      <c r="E421" s="251"/>
      <c r="F421" s="251" t="s">
        <v>617</v>
      </c>
      <c r="G421" s="93"/>
      <c r="H421" s="93"/>
      <c r="I421" s="133" t="s">
        <v>471</v>
      </c>
    </row>
    <row r="422" spans="1:9" ht="30" customHeight="1">
      <c r="A422" s="169"/>
      <c r="B422" s="236"/>
      <c r="C422" s="236" t="s">
        <v>241</v>
      </c>
      <c r="D422" s="251"/>
      <c r="E422" s="251"/>
      <c r="F422" s="251" t="s">
        <v>617</v>
      </c>
      <c r="G422" s="93"/>
      <c r="H422" s="93"/>
      <c r="I422" s="133" t="s">
        <v>471</v>
      </c>
    </row>
    <row r="423" spans="1:9" ht="30" customHeight="1">
      <c r="A423" s="169"/>
      <c r="B423" s="236"/>
      <c r="C423" s="240"/>
      <c r="D423" s="251"/>
      <c r="E423" s="251"/>
      <c r="F423" s="251"/>
      <c r="G423" s="93"/>
      <c r="H423" s="93"/>
      <c r="I423" s="133" t="s">
        <v>471</v>
      </c>
    </row>
    <row r="424" spans="1:9" ht="30" customHeight="1">
      <c r="A424" s="169"/>
      <c r="B424" s="236" t="s">
        <v>242</v>
      </c>
      <c r="C424" s="245" t="s">
        <v>232</v>
      </c>
      <c r="D424" s="251"/>
      <c r="E424" s="251"/>
      <c r="F424" s="251" t="s">
        <v>617</v>
      </c>
      <c r="G424" s="93"/>
      <c r="H424" s="93"/>
      <c r="I424" s="133" t="s">
        <v>471</v>
      </c>
    </row>
    <row r="425" spans="1:9" ht="30" customHeight="1">
      <c r="A425" s="169"/>
      <c r="B425" s="247"/>
      <c r="C425" s="245" t="s">
        <v>233</v>
      </c>
      <c r="D425" s="251"/>
      <c r="E425" s="251"/>
      <c r="F425" s="251" t="s">
        <v>617</v>
      </c>
      <c r="G425" s="93"/>
      <c r="H425" s="93"/>
      <c r="I425" s="133" t="s">
        <v>471</v>
      </c>
    </row>
    <row r="426" spans="1:9" ht="30" customHeight="1">
      <c r="A426" s="169"/>
      <c r="B426" s="247"/>
      <c r="C426" s="245" t="s">
        <v>234</v>
      </c>
      <c r="D426" s="251"/>
      <c r="E426" s="251"/>
      <c r="F426" s="251" t="s">
        <v>617</v>
      </c>
      <c r="G426" s="93"/>
      <c r="H426" s="93"/>
      <c r="I426" s="133" t="s">
        <v>471</v>
      </c>
    </row>
    <row r="427" spans="1:9" ht="30" customHeight="1">
      <c r="A427" s="169"/>
      <c r="B427" s="247"/>
      <c r="C427" s="245" t="s">
        <v>235</v>
      </c>
      <c r="D427" s="251"/>
      <c r="E427" s="251"/>
      <c r="F427" s="251" t="s">
        <v>617</v>
      </c>
      <c r="G427" s="93"/>
      <c r="H427" s="93"/>
      <c r="I427" s="133" t="s">
        <v>471</v>
      </c>
    </row>
    <row r="428" spans="1:9" ht="30" customHeight="1">
      <c r="A428" s="169"/>
      <c r="B428" s="247"/>
      <c r="C428" s="245" t="s">
        <v>51</v>
      </c>
      <c r="D428" s="251"/>
      <c r="E428" s="251"/>
      <c r="F428" s="251" t="s">
        <v>617</v>
      </c>
      <c r="G428" s="93"/>
      <c r="H428" s="93"/>
      <c r="I428" s="133" t="s">
        <v>471</v>
      </c>
    </row>
    <row r="429" spans="1:9" ht="30" customHeight="1">
      <c r="A429" s="169"/>
      <c r="B429" s="247"/>
      <c r="C429" s="245" t="s">
        <v>52</v>
      </c>
      <c r="D429" s="251"/>
      <c r="E429" s="251"/>
      <c r="F429" s="251" t="s">
        <v>617</v>
      </c>
      <c r="G429" s="93"/>
      <c r="H429" s="93"/>
      <c r="I429" s="133" t="s">
        <v>471</v>
      </c>
    </row>
    <row r="430" spans="1:9" ht="30" customHeight="1">
      <c r="A430" s="169"/>
      <c r="B430" s="247"/>
      <c r="C430" s="245" t="s">
        <v>236</v>
      </c>
      <c r="D430" s="251"/>
      <c r="E430" s="251"/>
      <c r="F430" s="251" t="s">
        <v>617</v>
      </c>
      <c r="G430" s="93"/>
      <c r="H430" s="93"/>
      <c r="I430" s="133" t="s">
        <v>471</v>
      </c>
    </row>
    <row r="431" spans="1:9" ht="30" customHeight="1">
      <c r="A431" s="169"/>
      <c r="B431" s="247"/>
      <c r="C431" s="245" t="s">
        <v>54</v>
      </c>
      <c r="D431" s="251"/>
      <c r="E431" s="251"/>
      <c r="F431" s="251" t="s">
        <v>617</v>
      </c>
      <c r="G431" s="93"/>
      <c r="H431" s="93"/>
      <c r="I431" s="133" t="s">
        <v>471</v>
      </c>
    </row>
    <row r="432" spans="1:9" ht="30" customHeight="1">
      <c r="A432" s="169"/>
      <c r="B432" s="247"/>
      <c r="C432" s="245" t="s">
        <v>55</v>
      </c>
      <c r="D432" s="251"/>
      <c r="E432" s="251"/>
      <c r="F432" s="251" t="s">
        <v>617</v>
      </c>
      <c r="G432" s="93"/>
      <c r="H432" s="93"/>
      <c r="I432" s="133" t="s">
        <v>471</v>
      </c>
    </row>
    <row r="433" spans="1:9" ht="30" customHeight="1">
      <c r="A433" s="169"/>
      <c r="B433" s="247"/>
      <c r="C433" s="245" t="s">
        <v>56</v>
      </c>
      <c r="D433" s="251"/>
      <c r="E433" s="251"/>
      <c r="F433" s="251" t="s">
        <v>617</v>
      </c>
      <c r="G433" s="93"/>
      <c r="H433" s="93"/>
      <c r="I433" s="133" t="s">
        <v>471</v>
      </c>
    </row>
    <row r="434" spans="1:9" ht="30" customHeight="1">
      <c r="A434" s="169"/>
      <c r="B434" s="247"/>
      <c r="C434" s="245" t="s">
        <v>57</v>
      </c>
      <c r="D434" s="251"/>
      <c r="E434" s="251"/>
      <c r="F434" s="251" t="s">
        <v>617</v>
      </c>
      <c r="G434" s="93"/>
      <c r="H434" s="93"/>
      <c r="I434" s="133" t="s">
        <v>471</v>
      </c>
    </row>
    <row r="435" spans="1:9" ht="30" customHeight="1">
      <c r="A435" s="169"/>
      <c r="B435" s="247"/>
      <c r="C435" s="245" t="s">
        <v>58</v>
      </c>
      <c r="D435" s="251"/>
      <c r="E435" s="251"/>
      <c r="F435" s="251" t="s">
        <v>617</v>
      </c>
      <c r="G435" s="93"/>
      <c r="H435" s="93"/>
      <c r="I435" s="133" t="s">
        <v>471</v>
      </c>
    </row>
    <row r="436" spans="1:9" ht="30" customHeight="1">
      <c r="A436" s="169"/>
      <c r="B436" s="247"/>
      <c r="C436" s="245" t="s">
        <v>59</v>
      </c>
      <c r="D436" s="251"/>
      <c r="E436" s="251"/>
      <c r="F436" s="251" t="s">
        <v>617</v>
      </c>
      <c r="G436" s="93"/>
      <c r="H436" s="93"/>
      <c r="I436" s="133" t="s">
        <v>471</v>
      </c>
    </row>
    <row r="437" spans="1:9" ht="30" customHeight="1">
      <c r="A437" s="169"/>
      <c r="B437" s="247"/>
      <c r="C437" s="245" t="s">
        <v>60</v>
      </c>
      <c r="D437" s="251"/>
      <c r="E437" s="251"/>
      <c r="F437" s="251" t="s">
        <v>617</v>
      </c>
      <c r="G437" s="93"/>
      <c r="H437" s="93"/>
      <c r="I437" s="133" t="s">
        <v>471</v>
      </c>
    </row>
    <row r="438" spans="1:9" ht="30" customHeight="1">
      <c r="A438" s="169"/>
      <c r="B438" s="247"/>
      <c r="C438" s="245" t="s">
        <v>61</v>
      </c>
      <c r="D438" s="251"/>
      <c r="E438" s="251"/>
      <c r="F438" s="251" t="s">
        <v>617</v>
      </c>
      <c r="G438" s="93"/>
      <c r="H438" s="93"/>
      <c r="I438" s="133" t="s">
        <v>471</v>
      </c>
    </row>
    <row r="439" spans="1:9" ht="30" customHeight="1">
      <c r="A439" s="169"/>
      <c r="B439" s="247"/>
      <c r="C439" s="245" t="s">
        <v>237</v>
      </c>
      <c r="D439" s="251"/>
      <c r="E439" s="251"/>
      <c r="F439" s="251" t="s">
        <v>617</v>
      </c>
      <c r="G439" s="93"/>
      <c r="H439" s="93"/>
      <c r="I439" s="133" t="s">
        <v>471</v>
      </c>
    </row>
    <row r="440" spans="1:9" ht="30" customHeight="1">
      <c r="A440" s="169"/>
      <c r="B440" s="247"/>
      <c r="C440" s="236"/>
      <c r="D440" s="251"/>
      <c r="E440" s="251"/>
      <c r="F440" s="251"/>
      <c r="G440" s="93"/>
      <c r="H440" s="93"/>
      <c r="I440" s="133" t="s">
        <v>471</v>
      </c>
    </row>
    <row r="441" spans="1:9" ht="30" customHeight="1">
      <c r="A441" s="169"/>
      <c r="B441" s="247" t="s">
        <v>243</v>
      </c>
      <c r="C441" s="247" t="s">
        <v>244</v>
      </c>
      <c r="D441" s="251"/>
      <c r="E441" s="251"/>
      <c r="F441" s="251" t="s">
        <v>617</v>
      </c>
      <c r="G441" s="93"/>
      <c r="H441" s="93"/>
      <c r="I441" s="133" t="s">
        <v>471</v>
      </c>
    </row>
    <row r="442" spans="1:9" ht="30" customHeight="1">
      <c r="A442" s="169"/>
      <c r="B442" s="247"/>
      <c r="C442" s="247" t="s">
        <v>245</v>
      </c>
      <c r="D442" s="251"/>
      <c r="E442" s="251" t="s">
        <v>708</v>
      </c>
      <c r="F442" s="251" t="s">
        <v>713</v>
      </c>
      <c r="G442" s="131" t="s">
        <v>253</v>
      </c>
      <c r="H442" s="93"/>
      <c r="I442" s="93"/>
    </row>
    <row r="443" spans="1:9" ht="30" customHeight="1">
      <c r="A443" s="169"/>
      <c r="B443" s="247"/>
      <c r="C443" s="247" t="s">
        <v>246</v>
      </c>
      <c r="D443" s="251"/>
      <c r="E443" s="251" t="s">
        <v>708</v>
      </c>
      <c r="F443" s="251" t="s">
        <v>713</v>
      </c>
      <c r="G443" s="93"/>
      <c r="H443" s="93"/>
      <c r="I443" s="93"/>
    </row>
    <row r="444" spans="1:9" ht="30" customHeight="1">
      <c r="A444" s="169"/>
      <c r="B444" s="247"/>
      <c r="C444" s="247"/>
      <c r="D444" s="251"/>
      <c r="E444" s="251"/>
      <c r="F444" s="251"/>
      <c r="G444" s="93"/>
      <c r="H444" s="93"/>
      <c r="I444" s="133" t="s">
        <v>471</v>
      </c>
    </row>
    <row r="445" spans="1:9" ht="30" customHeight="1">
      <c r="A445" s="169"/>
      <c r="B445" s="245" t="s">
        <v>247</v>
      </c>
      <c r="C445" s="245" t="s">
        <v>75</v>
      </c>
      <c r="D445" s="251" t="s">
        <v>620</v>
      </c>
      <c r="E445" s="251" t="s">
        <v>714</v>
      </c>
      <c r="F445" s="251"/>
      <c r="G445" s="93"/>
      <c r="H445" s="93"/>
      <c r="I445" s="93"/>
    </row>
    <row r="446" spans="1:9" ht="30" customHeight="1">
      <c r="A446" s="169"/>
      <c r="B446" s="247"/>
      <c r="C446" s="247" t="s">
        <v>65</v>
      </c>
      <c r="D446" s="251" t="s">
        <v>622</v>
      </c>
      <c r="E446" s="251" t="s">
        <v>714</v>
      </c>
      <c r="F446" s="251"/>
      <c r="G446" s="131" t="s">
        <v>253</v>
      </c>
      <c r="H446" s="93"/>
      <c r="I446" s="93"/>
    </row>
    <row r="447" spans="1:9" ht="30" customHeight="1">
      <c r="A447" s="169"/>
      <c r="B447" s="247"/>
      <c r="C447" s="247"/>
      <c r="D447" s="251"/>
      <c r="E447" s="251"/>
      <c r="F447" s="251"/>
      <c r="G447" s="93"/>
      <c r="H447" s="93"/>
      <c r="I447" s="133" t="s">
        <v>471</v>
      </c>
    </row>
    <row r="448" spans="1:9" ht="30" customHeight="1">
      <c r="A448" s="169"/>
      <c r="B448" s="236" t="s">
        <v>248</v>
      </c>
      <c r="C448" s="236" t="s">
        <v>249</v>
      </c>
      <c r="D448" s="251" t="s">
        <v>249</v>
      </c>
      <c r="E448" s="251" t="s">
        <v>715</v>
      </c>
      <c r="F448" s="251"/>
      <c r="G448" s="131" t="s">
        <v>253</v>
      </c>
      <c r="H448" s="93"/>
      <c r="I448" s="93"/>
    </row>
    <row r="449" spans="1:9" ht="30" customHeight="1">
      <c r="A449" s="169"/>
      <c r="B449" s="247"/>
      <c r="C449" s="236" t="s">
        <v>250</v>
      </c>
      <c r="D449" s="251" t="s">
        <v>716</v>
      </c>
      <c r="E449" s="251" t="s">
        <v>715</v>
      </c>
      <c r="F449" s="251"/>
      <c r="G449" s="131" t="s">
        <v>253</v>
      </c>
      <c r="H449" s="93"/>
      <c r="I449" s="93"/>
    </row>
    <row r="450" spans="1:9" ht="30" customHeight="1">
      <c r="A450" s="169"/>
      <c r="B450" s="247"/>
      <c r="C450" s="247"/>
      <c r="D450" s="251"/>
      <c r="E450" s="251"/>
      <c r="F450" s="251"/>
      <c r="G450" s="93"/>
      <c r="H450" s="93"/>
      <c r="I450" s="133" t="s">
        <v>471</v>
      </c>
    </row>
    <row r="451" spans="1:9" ht="30" customHeight="1">
      <c r="A451" s="169"/>
      <c r="B451" s="247" t="s">
        <v>251</v>
      </c>
      <c r="C451" s="247" t="s">
        <v>28</v>
      </c>
      <c r="D451" s="251"/>
      <c r="E451" s="251" t="s">
        <v>717</v>
      </c>
      <c r="F451" s="251" t="s">
        <v>718</v>
      </c>
      <c r="G451" s="131" t="s">
        <v>253</v>
      </c>
      <c r="H451" s="93"/>
      <c r="I451" s="93"/>
    </row>
    <row r="452" spans="1:9" ht="30" customHeight="1">
      <c r="A452" s="169"/>
      <c r="B452" s="232" t="s">
        <v>593</v>
      </c>
      <c r="C452" s="229" t="s">
        <v>594</v>
      </c>
      <c r="D452" s="248"/>
      <c r="E452" s="248"/>
      <c r="F452" s="248" t="s">
        <v>617</v>
      </c>
      <c r="G452" s="93"/>
      <c r="H452" s="93"/>
      <c r="I452" s="133" t="s">
        <v>471</v>
      </c>
    </row>
    <row r="453" spans="1:9" ht="30" customHeight="1">
      <c r="A453" s="169"/>
      <c r="B453" s="232"/>
      <c r="C453" s="229" t="s">
        <v>233</v>
      </c>
      <c r="D453" s="248"/>
      <c r="E453" s="248"/>
      <c r="F453" s="248" t="s">
        <v>617</v>
      </c>
      <c r="G453" s="93"/>
      <c r="H453" s="93"/>
      <c r="I453" s="133" t="s">
        <v>471</v>
      </c>
    </row>
    <row r="454" spans="1:9" ht="30" customHeight="1">
      <c r="A454" s="169"/>
      <c r="B454" s="232"/>
      <c r="C454" s="229" t="s">
        <v>595</v>
      </c>
      <c r="D454" s="248"/>
      <c r="E454" s="248"/>
      <c r="F454" s="248" t="s">
        <v>617</v>
      </c>
      <c r="G454" s="93"/>
      <c r="H454" s="93"/>
      <c r="I454" s="133" t="s">
        <v>471</v>
      </c>
    </row>
    <row r="455" spans="1:9" ht="30" customHeight="1">
      <c r="A455" s="169"/>
      <c r="B455" s="232"/>
      <c r="C455" s="229" t="s">
        <v>596</v>
      </c>
      <c r="D455" s="248"/>
      <c r="E455" s="248"/>
      <c r="F455" s="248" t="s">
        <v>617</v>
      </c>
      <c r="G455" s="93"/>
      <c r="H455" s="93"/>
      <c r="I455" s="133" t="s">
        <v>471</v>
      </c>
    </row>
    <row r="456" spans="1:9" ht="30" customHeight="1">
      <c r="A456" s="169"/>
      <c r="B456" s="232"/>
      <c r="C456" s="229" t="s">
        <v>597</v>
      </c>
      <c r="D456" s="248"/>
      <c r="E456" s="248"/>
      <c r="F456" s="248" t="s">
        <v>617</v>
      </c>
      <c r="G456" s="93"/>
      <c r="H456" s="93"/>
      <c r="I456" s="133" t="s">
        <v>471</v>
      </c>
    </row>
    <row r="457" spans="1:9" ht="30" customHeight="1">
      <c r="A457" s="169"/>
      <c r="B457" s="232"/>
      <c r="C457" s="229" t="s">
        <v>598</v>
      </c>
      <c r="D457" s="248"/>
      <c r="E457" s="248"/>
      <c r="F457" s="248" t="s">
        <v>617</v>
      </c>
      <c r="G457" s="93"/>
      <c r="H457" s="93"/>
      <c r="I457" s="133" t="s">
        <v>471</v>
      </c>
    </row>
    <row r="458" spans="1:9" ht="30" customHeight="1">
      <c r="A458" s="169"/>
      <c r="B458" s="232"/>
      <c r="C458" s="229" t="s">
        <v>599</v>
      </c>
      <c r="D458" s="248"/>
      <c r="E458" s="248"/>
      <c r="F458" s="248" t="s">
        <v>617</v>
      </c>
      <c r="G458" s="93"/>
      <c r="H458" s="93"/>
      <c r="I458" s="133" t="s">
        <v>471</v>
      </c>
    </row>
    <row r="459" spans="1:9" ht="30" customHeight="1">
      <c r="A459" s="169"/>
      <c r="B459" s="232"/>
      <c r="C459" s="229" t="s">
        <v>600</v>
      </c>
      <c r="D459" s="248"/>
      <c r="E459" s="248"/>
      <c r="F459" s="248" t="s">
        <v>617</v>
      </c>
      <c r="G459" s="93"/>
      <c r="H459" s="93"/>
      <c r="I459" s="133" t="s">
        <v>471</v>
      </c>
    </row>
    <row r="460" spans="1:9" ht="30" customHeight="1">
      <c r="A460" s="169"/>
      <c r="B460" s="232"/>
      <c r="C460" s="229" t="s">
        <v>601</v>
      </c>
      <c r="D460" s="248"/>
      <c r="E460" s="248"/>
      <c r="F460" s="248" t="s">
        <v>617</v>
      </c>
      <c r="G460" s="93"/>
      <c r="H460" s="93"/>
      <c r="I460" s="133" t="s">
        <v>471</v>
      </c>
    </row>
    <row r="461" spans="1:9" ht="30" customHeight="1">
      <c r="A461" s="169"/>
      <c r="B461" s="232"/>
      <c r="C461" s="229" t="s">
        <v>602</v>
      </c>
      <c r="D461" s="248"/>
      <c r="E461" s="248"/>
      <c r="F461" s="248" t="s">
        <v>617</v>
      </c>
      <c r="G461" s="93"/>
      <c r="H461" s="93"/>
      <c r="I461" s="133" t="s">
        <v>471</v>
      </c>
    </row>
    <row r="462" spans="1:9" ht="30" customHeight="1">
      <c r="A462" s="169"/>
      <c r="B462" s="232"/>
      <c r="C462" s="229" t="s">
        <v>603</v>
      </c>
      <c r="D462" s="248"/>
      <c r="E462" s="248"/>
      <c r="F462" s="248" t="s">
        <v>617</v>
      </c>
      <c r="G462" s="93"/>
      <c r="H462" s="93"/>
      <c r="I462" s="133" t="s">
        <v>471</v>
      </c>
    </row>
    <row r="463" spans="1:9" ht="30" customHeight="1">
      <c r="A463" s="169"/>
      <c r="B463" s="232"/>
      <c r="C463" s="229" t="s">
        <v>604</v>
      </c>
      <c r="D463" s="248"/>
      <c r="E463" s="248"/>
      <c r="F463" s="248" t="s">
        <v>617</v>
      </c>
      <c r="G463" s="93"/>
      <c r="H463" s="93"/>
      <c r="I463" s="133" t="s">
        <v>471</v>
      </c>
    </row>
    <row r="464" spans="1:9" ht="30" customHeight="1">
      <c r="A464" s="169"/>
      <c r="B464" s="232"/>
      <c r="C464" s="229" t="s">
        <v>605</v>
      </c>
      <c r="D464" s="248"/>
      <c r="E464" s="248"/>
      <c r="F464" s="248" t="s">
        <v>617</v>
      </c>
      <c r="G464" s="93"/>
      <c r="H464" s="93"/>
      <c r="I464" s="133" t="s">
        <v>471</v>
      </c>
    </row>
    <row r="465" spans="1:9" ht="30" customHeight="1">
      <c r="A465" s="169"/>
      <c r="B465" s="232"/>
      <c r="C465" s="229" t="s">
        <v>606</v>
      </c>
      <c r="D465" s="248"/>
      <c r="E465" s="248"/>
      <c r="F465" s="248" t="s">
        <v>617</v>
      </c>
      <c r="G465" s="93"/>
      <c r="H465" s="93"/>
      <c r="I465" s="133" t="s">
        <v>471</v>
      </c>
    </row>
    <row r="466" spans="1:9" ht="30" customHeight="1">
      <c r="A466" s="169"/>
      <c r="B466" s="232"/>
      <c r="C466" s="229" t="s">
        <v>607</v>
      </c>
      <c r="D466" s="248"/>
      <c r="E466" s="248"/>
      <c r="F466" s="248" t="s">
        <v>617</v>
      </c>
      <c r="G466" s="93"/>
      <c r="H466" s="93"/>
      <c r="I466" s="133" t="s">
        <v>471</v>
      </c>
    </row>
    <row r="467" spans="1:9" ht="30" customHeight="1">
      <c r="A467" s="169"/>
      <c r="B467" s="232"/>
      <c r="C467" s="229" t="s">
        <v>608</v>
      </c>
      <c r="D467" s="248"/>
      <c r="E467" s="248"/>
      <c r="F467" s="248" t="s">
        <v>617</v>
      </c>
      <c r="G467" s="93"/>
      <c r="H467" s="93"/>
      <c r="I467" s="133" t="s">
        <v>471</v>
      </c>
    </row>
    <row r="468" spans="1:9" ht="30" customHeight="1">
      <c r="A468" s="169"/>
      <c r="B468" s="232"/>
      <c r="C468" s="232"/>
      <c r="D468" s="248"/>
      <c r="E468" s="248"/>
      <c r="F468" s="248"/>
      <c r="G468" s="93"/>
      <c r="H468" s="93"/>
      <c r="I468" s="133" t="s">
        <v>471</v>
      </c>
    </row>
    <row r="469" spans="1:9" ht="30" customHeight="1">
      <c r="A469" s="169"/>
      <c r="B469" s="232" t="s">
        <v>609</v>
      </c>
      <c r="C469" s="232" t="s">
        <v>610</v>
      </c>
      <c r="D469" s="248"/>
      <c r="E469" s="248"/>
      <c r="F469" s="248" t="s">
        <v>617</v>
      </c>
      <c r="G469" s="93"/>
      <c r="H469" s="93"/>
      <c r="I469" s="133" t="s">
        <v>471</v>
      </c>
    </row>
    <row r="470" spans="1:9" ht="30" customHeight="1">
      <c r="A470" s="169"/>
      <c r="B470" s="232"/>
      <c r="C470" s="232" t="s">
        <v>245</v>
      </c>
      <c r="D470" s="248"/>
      <c r="E470" s="248"/>
      <c r="F470" s="248" t="s">
        <v>617</v>
      </c>
      <c r="G470" s="93"/>
      <c r="H470" s="93"/>
      <c r="I470" s="133" t="s">
        <v>471</v>
      </c>
    </row>
    <row r="471" spans="1:9" ht="30" customHeight="1">
      <c r="A471" s="169"/>
      <c r="B471" s="232"/>
      <c r="C471" s="232" t="s">
        <v>611</v>
      </c>
      <c r="D471" s="248"/>
      <c r="E471" s="248"/>
      <c r="F471" s="248" t="s">
        <v>617</v>
      </c>
      <c r="G471" s="93"/>
      <c r="H471" s="93"/>
      <c r="I471" s="133" t="s">
        <v>471</v>
      </c>
    </row>
    <row r="472" spans="1:9" ht="30" customHeight="1">
      <c r="A472" s="169"/>
      <c r="B472" s="232"/>
      <c r="C472" s="232"/>
      <c r="D472" s="248"/>
      <c r="E472" s="248"/>
      <c r="F472" s="248"/>
      <c r="G472" s="93"/>
      <c r="H472" s="93"/>
      <c r="I472" s="133" t="s">
        <v>471</v>
      </c>
    </row>
    <row r="473" spans="1:9" ht="30" customHeight="1">
      <c r="A473" s="169"/>
      <c r="B473" s="231" t="s">
        <v>612</v>
      </c>
      <c r="C473" s="231" t="s">
        <v>75</v>
      </c>
      <c r="D473" s="248"/>
      <c r="E473" s="248"/>
      <c r="F473" s="248" t="s">
        <v>719</v>
      </c>
      <c r="G473" s="93"/>
      <c r="H473" s="93"/>
      <c r="I473" s="133" t="s">
        <v>471</v>
      </c>
    </row>
    <row r="474" spans="1:9" ht="30" customHeight="1">
      <c r="A474" s="169"/>
      <c r="B474" s="231"/>
      <c r="C474" s="231" t="s">
        <v>65</v>
      </c>
      <c r="D474" s="248"/>
      <c r="E474" s="248"/>
      <c r="F474" s="248" t="s">
        <v>719</v>
      </c>
      <c r="G474" s="93"/>
      <c r="H474" s="93"/>
      <c r="I474" s="133" t="s">
        <v>471</v>
      </c>
    </row>
    <row r="475" spans="1:9" ht="30" customHeight="1">
      <c r="A475" s="169"/>
      <c r="B475" s="231"/>
      <c r="C475" s="231"/>
      <c r="D475" s="248"/>
      <c r="E475" s="248"/>
      <c r="F475" s="248"/>
      <c r="G475" s="93"/>
      <c r="H475" s="93"/>
      <c r="I475" s="133" t="s">
        <v>471</v>
      </c>
    </row>
    <row r="476" spans="1:9" ht="30" customHeight="1">
      <c r="A476" s="169"/>
      <c r="B476" s="232" t="s">
        <v>248</v>
      </c>
      <c r="C476" s="230" t="s">
        <v>249</v>
      </c>
      <c r="D476" s="248"/>
      <c r="E476" s="248"/>
      <c r="F476" s="248" t="s">
        <v>719</v>
      </c>
      <c r="G476" s="93"/>
      <c r="H476" s="93"/>
      <c r="I476" s="133" t="s">
        <v>471</v>
      </c>
    </row>
    <row r="477" spans="1:9" ht="30" customHeight="1">
      <c r="A477" s="169"/>
      <c r="B477" s="232"/>
      <c r="C477" s="230" t="s">
        <v>250</v>
      </c>
      <c r="D477" s="248"/>
      <c r="E477" s="248"/>
      <c r="F477" s="248" t="s">
        <v>719</v>
      </c>
      <c r="G477" s="93"/>
      <c r="H477" s="93"/>
      <c r="I477" s="133" t="s">
        <v>471</v>
      </c>
    </row>
    <row r="478" spans="1:9" ht="30" customHeight="1">
      <c r="A478" s="169"/>
      <c r="B478" s="231"/>
      <c r="C478" s="231"/>
      <c r="D478" s="248"/>
      <c r="E478" s="248"/>
      <c r="F478" s="248"/>
      <c r="G478" s="93"/>
      <c r="H478" s="93"/>
      <c r="I478" s="133" t="s">
        <v>471</v>
      </c>
    </row>
    <row r="479" spans="1:9" ht="30" customHeight="1">
      <c r="A479" s="169"/>
      <c r="B479" s="231" t="s">
        <v>251</v>
      </c>
      <c r="C479" s="231" t="s">
        <v>28</v>
      </c>
      <c r="D479" s="248"/>
      <c r="E479" s="248"/>
      <c r="F479" s="248" t="s">
        <v>719</v>
      </c>
      <c r="G479" s="93"/>
      <c r="H479" s="93"/>
      <c r="I479" s="133" t="s">
        <v>471</v>
      </c>
    </row>
    <row r="480" spans="1:9" ht="30" customHeight="1">
      <c r="F480" s="226" t="s">
        <v>720</v>
      </c>
      <c r="G480" s="93">
        <f>COUNTIF(G2:G479,G1)</f>
        <v>311</v>
      </c>
      <c r="H480" s="93">
        <f>COUNTIF(H2:H479,H1)</f>
        <v>19</v>
      </c>
      <c r="I480" s="93">
        <f>COUNTIF(I2:I479,I1)</f>
        <v>149</v>
      </c>
    </row>
  </sheetData>
  <autoFilter ref="G1:I1"/>
  <mergeCells count="2">
    <mergeCell ref="F270:F276"/>
    <mergeCell ref="E270:E27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3"/>
  <sheetViews>
    <sheetView zoomScale="82" zoomScaleNormal="82" workbookViewId="0">
      <selection activeCell="D13" sqref="D13"/>
    </sheetView>
  </sheetViews>
  <sheetFormatPr defaultRowHeight="15"/>
  <cols>
    <col min="1" max="1" width="9.140625" style="47"/>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274" t="s">
        <v>3</v>
      </c>
      <c r="C1" s="274"/>
      <c r="D1" s="150"/>
      <c r="E1" s="150"/>
      <c r="F1" s="150"/>
    </row>
    <row r="2" spans="2:6" ht="35.25" customHeight="1">
      <c r="B2" s="141" t="s">
        <v>294</v>
      </c>
      <c r="C2" s="140" t="s">
        <v>295</v>
      </c>
      <c r="D2" s="144" t="s">
        <v>253</v>
      </c>
      <c r="E2" s="148" t="s">
        <v>254</v>
      </c>
      <c r="F2" s="145" t="s">
        <v>471</v>
      </c>
    </row>
    <row r="3" spans="2:6" ht="30" customHeight="1">
      <c r="B3" s="63"/>
      <c r="C3" s="63"/>
      <c r="D3" s="30"/>
      <c r="E3" s="37"/>
      <c r="F3" s="84"/>
    </row>
    <row r="4" spans="2:6" ht="30" customHeight="1">
      <c r="B4" s="61"/>
      <c r="C4" s="62"/>
      <c r="D4" s="30"/>
      <c r="E4" s="37"/>
      <c r="F4" s="84"/>
    </row>
    <row r="5" spans="2:6" ht="30" customHeight="1">
      <c r="B5" s="61"/>
      <c r="C5" s="62"/>
      <c r="D5" s="30"/>
      <c r="E5" s="37"/>
      <c r="F5" s="84"/>
    </row>
    <row r="6" spans="2:6" ht="30" customHeight="1">
      <c r="B6" s="61"/>
      <c r="C6" s="62"/>
      <c r="D6" s="30"/>
      <c r="E6" s="37"/>
      <c r="F6" s="84"/>
    </row>
    <row r="7" spans="2:6" ht="30" customHeight="1">
      <c r="B7" s="61"/>
      <c r="C7" s="62"/>
      <c r="D7" s="30"/>
      <c r="E7" s="37"/>
      <c r="F7" s="84"/>
    </row>
    <row r="8" spans="2:6" ht="30" customHeight="1">
      <c r="B8" s="62"/>
      <c r="C8" s="60"/>
      <c r="D8" s="30"/>
      <c r="E8" s="37"/>
      <c r="F8" s="84"/>
    </row>
    <row r="9" spans="2:6" ht="30" customHeight="1">
      <c r="B9" s="62"/>
      <c r="C9" s="59"/>
      <c r="D9" s="30"/>
      <c r="E9" s="37"/>
      <c r="F9" s="84"/>
    </row>
    <row r="10" spans="2:6" ht="30" customHeight="1">
      <c r="B10" s="62"/>
      <c r="C10" s="59"/>
      <c r="D10" s="30"/>
      <c r="E10" s="37"/>
      <c r="F10" s="30"/>
    </row>
    <row r="11" spans="2:6" ht="30" customHeight="1">
      <c r="B11" s="62"/>
      <c r="C11" s="62"/>
      <c r="D11" s="30"/>
      <c r="E11" s="37"/>
      <c r="F11" s="30"/>
    </row>
    <row r="12" spans="2:6" ht="30" customHeight="1">
      <c r="B12" s="58"/>
      <c r="C12" s="62"/>
      <c r="D12" s="30"/>
      <c r="E12" s="37"/>
      <c r="F12" s="30"/>
    </row>
    <row r="13" spans="2:6" ht="36.75" customHeight="1">
      <c r="C13" s="30" t="s">
        <v>455</v>
      </c>
      <c r="D13" s="30">
        <f>COUNTIF(D3:D12,D2)</f>
        <v>0</v>
      </c>
      <c r="E13" s="37">
        <f>COUNTIF(E3:E12,E2)</f>
        <v>0</v>
      </c>
      <c r="F13" s="30">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540"/>
  <sheetViews>
    <sheetView topLeftCell="C2" zoomScale="70" zoomScaleNormal="70" workbookViewId="0">
      <pane ySplit="1" topLeftCell="A15" activePane="bottomLeft" state="frozen"/>
      <selection activeCell="C2" sqref="C2"/>
      <selection pane="bottomLeft" activeCell="I5" sqref="I5"/>
    </sheetView>
  </sheetViews>
  <sheetFormatPr defaultRowHeight="15"/>
  <cols>
    <col min="1" max="1" width="9.140625" style="47"/>
    <col min="2" max="2" width="99.7109375" customWidth="1"/>
    <col min="3" max="3" width="57.5703125" customWidth="1"/>
    <col min="4" max="4" width="13.42578125" customWidth="1"/>
    <col min="5" max="5" width="12.5703125" customWidth="1"/>
    <col min="6" max="6" width="12.140625" customWidth="1"/>
  </cols>
  <sheetData>
    <row r="1" spans="2:6" ht="42.75" hidden="1" customHeight="1">
      <c r="B1" s="122" t="s">
        <v>405</v>
      </c>
      <c r="C1" s="124"/>
      <c r="D1" s="104"/>
      <c r="E1" s="104"/>
      <c r="F1" s="104"/>
    </row>
    <row r="2" spans="2:6" ht="46.5" customHeight="1">
      <c r="B2" s="126" t="s">
        <v>399</v>
      </c>
      <c r="C2" s="125" t="s">
        <v>400</v>
      </c>
      <c r="D2" s="146" t="s">
        <v>253</v>
      </c>
      <c r="E2" s="139" t="s">
        <v>254</v>
      </c>
      <c r="F2" s="137" t="s">
        <v>471</v>
      </c>
    </row>
    <row r="3" spans="2:6" ht="76.5" customHeight="1">
      <c r="B3" s="33" t="s">
        <v>398</v>
      </c>
      <c r="C3" s="33" t="s">
        <v>370</v>
      </c>
      <c r="D3" s="146" t="s">
        <v>253</v>
      </c>
      <c r="E3" s="37"/>
      <c r="F3" s="30"/>
    </row>
    <row r="4" spans="2:6" ht="136.5" customHeight="1">
      <c r="B4" s="33" t="s">
        <v>401</v>
      </c>
      <c r="C4" s="33" t="s">
        <v>402</v>
      </c>
      <c r="D4" s="146" t="s">
        <v>253</v>
      </c>
      <c r="E4" s="37"/>
      <c r="F4" s="30"/>
    </row>
    <row r="5" spans="2:6" ht="201" customHeight="1">
      <c r="B5" s="33" t="s">
        <v>404</v>
      </c>
      <c r="C5" s="33" t="s">
        <v>403</v>
      </c>
      <c r="D5" s="146" t="s">
        <v>253</v>
      </c>
      <c r="E5" s="37"/>
      <c r="F5" s="30"/>
    </row>
    <row r="6" spans="2:6" ht="210" customHeight="1">
      <c r="B6" s="33" t="s">
        <v>406</v>
      </c>
      <c r="C6" s="33" t="s">
        <v>403</v>
      </c>
      <c r="D6" s="146" t="s">
        <v>253</v>
      </c>
      <c r="E6" s="37"/>
      <c r="F6" s="30"/>
    </row>
    <row r="7" spans="2:6" ht="255.75" customHeight="1">
      <c r="B7" s="33" t="s">
        <v>408</v>
      </c>
      <c r="C7" s="33" t="s">
        <v>407</v>
      </c>
      <c r="D7" s="146" t="s">
        <v>253</v>
      </c>
      <c r="E7" s="37"/>
      <c r="F7" s="30"/>
    </row>
    <row r="8" spans="2:6" ht="213.75" customHeight="1">
      <c r="B8" s="33" t="s">
        <v>409</v>
      </c>
      <c r="C8" s="33" t="s">
        <v>410</v>
      </c>
      <c r="D8" s="146" t="s">
        <v>253</v>
      </c>
      <c r="E8" s="37"/>
      <c r="F8" s="30"/>
    </row>
    <row r="9" spans="2:6" ht="180" customHeight="1">
      <c r="B9" s="33" t="s">
        <v>411</v>
      </c>
      <c r="C9" s="33" t="s">
        <v>412</v>
      </c>
      <c r="D9" s="146" t="s">
        <v>253</v>
      </c>
      <c r="E9" s="37"/>
      <c r="F9" s="30"/>
    </row>
    <row r="10" spans="2:6" ht="75">
      <c r="B10" s="33" t="s">
        <v>413</v>
      </c>
      <c r="C10" s="33" t="s">
        <v>414</v>
      </c>
      <c r="D10" s="146" t="s">
        <v>253</v>
      </c>
      <c r="E10" s="37"/>
      <c r="F10" s="30"/>
    </row>
    <row r="11" spans="2:6" ht="108.75" customHeight="1">
      <c r="B11" s="33" t="s">
        <v>415</v>
      </c>
      <c r="C11" s="33" t="s">
        <v>416</v>
      </c>
      <c r="D11" s="146" t="s">
        <v>253</v>
      </c>
      <c r="E11" s="37"/>
      <c r="F11" s="30"/>
    </row>
    <row r="12" spans="2:6" ht="34.5" customHeight="1">
      <c r="B12" s="36"/>
      <c r="C12" s="30" t="s">
        <v>455</v>
      </c>
      <c r="D12" s="264">
        <f>COUNTIF(D3:D11,D2)</f>
        <v>9</v>
      </c>
      <c r="E12" s="37">
        <f>COUNTIF(E3:E11,E2)</f>
        <v>0</v>
      </c>
      <c r="F12" s="30">
        <f>COUNTIF(F3:F11,F2)</f>
        <v>0</v>
      </c>
    </row>
    <row r="13" spans="2:6" ht="25.5" customHeight="1">
      <c r="B13" s="34"/>
      <c r="C13" s="35"/>
      <c r="D13" s="264"/>
    </row>
    <row r="14" spans="2:6" ht="59.25" customHeight="1">
      <c r="C14" s="261" t="s">
        <v>3984</v>
      </c>
      <c r="D14" s="146" t="s">
        <v>253</v>
      </c>
      <c r="E14" s="139" t="s">
        <v>254</v>
      </c>
      <c r="F14" s="262" t="s">
        <v>471</v>
      </c>
    </row>
    <row r="15" spans="2:6">
      <c r="C15" s="217" t="s">
        <v>3979</v>
      </c>
      <c r="D15" s="146" t="s">
        <v>253</v>
      </c>
      <c r="E15" s="217"/>
      <c r="F15" s="217"/>
    </row>
    <row r="16" spans="2:6">
      <c r="C16" s="217" t="s">
        <v>3980</v>
      </c>
      <c r="D16" s="146" t="s">
        <v>253</v>
      </c>
      <c r="E16" s="217"/>
      <c r="F16" s="217"/>
    </row>
    <row r="17" spans="3:6">
      <c r="C17" s="217" t="s">
        <v>3985</v>
      </c>
      <c r="D17" s="146" t="s">
        <v>253</v>
      </c>
      <c r="E17" s="217"/>
      <c r="F17" s="217"/>
    </row>
    <row r="18" spans="3:6">
      <c r="C18" s="217" t="s">
        <v>3986</v>
      </c>
      <c r="D18" s="146" t="s">
        <v>253</v>
      </c>
      <c r="E18" s="217"/>
      <c r="F18" s="217"/>
    </row>
    <row r="19" spans="3:6">
      <c r="C19" s="217" t="s">
        <v>3987</v>
      </c>
      <c r="D19" s="146" t="s">
        <v>253</v>
      </c>
      <c r="E19" s="217"/>
      <c r="F19" s="217"/>
    </row>
    <row r="20" spans="3:6">
      <c r="C20" s="217" t="s">
        <v>3988</v>
      </c>
      <c r="D20" s="146" t="s">
        <v>253</v>
      </c>
      <c r="E20" s="217"/>
      <c r="F20" s="217"/>
    </row>
    <row r="21" spans="3:6">
      <c r="C21" s="217" t="s">
        <v>3989</v>
      </c>
      <c r="D21" s="146" t="s">
        <v>253</v>
      </c>
      <c r="E21" s="217"/>
      <c r="F21" s="217"/>
    </row>
    <row r="22" spans="3:6">
      <c r="C22" s="217" t="s">
        <v>3990</v>
      </c>
      <c r="D22" s="146" t="s">
        <v>253</v>
      </c>
      <c r="E22" s="217"/>
      <c r="F22" s="217"/>
    </row>
    <row r="23" spans="3:6">
      <c r="C23" s="217" t="s">
        <v>3991</v>
      </c>
      <c r="D23" s="146" t="s">
        <v>253</v>
      </c>
      <c r="E23" s="217"/>
      <c r="F23" s="217"/>
    </row>
    <row r="24" spans="3:6">
      <c r="C24" s="217" t="s">
        <v>3992</v>
      </c>
      <c r="D24" s="146" t="s">
        <v>253</v>
      </c>
      <c r="E24" s="217"/>
      <c r="F24" s="217"/>
    </row>
    <row r="25" spans="3:6">
      <c r="C25" s="217" t="s">
        <v>3993</v>
      </c>
      <c r="D25" s="146" t="s">
        <v>253</v>
      </c>
      <c r="E25" s="217"/>
      <c r="F25" s="217"/>
    </row>
    <row r="26" spans="3:6">
      <c r="C26" s="217" t="s">
        <v>3994</v>
      </c>
      <c r="D26" s="146" t="s">
        <v>253</v>
      </c>
      <c r="E26" s="217"/>
      <c r="F26" s="217"/>
    </row>
    <row r="27" spans="3:6">
      <c r="C27" s="217" t="s">
        <v>3995</v>
      </c>
      <c r="D27" s="146" t="s">
        <v>253</v>
      </c>
      <c r="E27" s="217"/>
      <c r="F27" s="217"/>
    </row>
    <row r="28" spans="3:6">
      <c r="C28" s="217" t="s">
        <v>3996</v>
      </c>
      <c r="D28" s="146" t="s">
        <v>253</v>
      </c>
      <c r="E28" s="217"/>
      <c r="F28" s="217"/>
    </row>
    <row r="29" spans="3:6">
      <c r="C29" s="217" t="s">
        <v>3997</v>
      </c>
      <c r="D29" s="146" t="s">
        <v>253</v>
      </c>
      <c r="E29" s="217"/>
      <c r="F29" s="217"/>
    </row>
    <row r="30" spans="3:6">
      <c r="C30" s="217" t="s">
        <v>3998</v>
      </c>
      <c r="D30" s="146" t="s">
        <v>253</v>
      </c>
      <c r="E30" s="217"/>
      <c r="F30" s="217"/>
    </row>
    <row r="31" spans="3:6">
      <c r="C31" s="217" t="s">
        <v>3999</v>
      </c>
      <c r="D31" s="146" t="s">
        <v>253</v>
      </c>
      <c r="E31" s="217"/>
      <c r="F31" s="217"/>
    </row>
    <row r="32" spans="3:6">
      <c r="C32" s="217" t="s">
        <v>4000</v>
      </c>
      <c r="D32" s="146" t="s">
        <v>253</v>
      </c>
      <c r="E32" s="217"/>
      <c r="F32" s="217"/>
    </row>
    <row r="33" spans="3:6">
      <c r="C33" s="217" t="s">
        <v>4001</v>
      </c>
      <c r="D33" s="146" t="s">
        <v>253</v>
      </c>
      <c r="E33" s="217"/>
      <c r="F33" s="217"/>
    </row>
    <row r="34" spans="3:6">
      <c r="C34" s="217" t="s">
        <v>4002</v>
      </c>
      <c r="D34" s="146" t="s">
        <v>253</v>
      </c>
      <c r="E34" s="217"/>
      <c r="F34" s="217"/>
    </row>
    <row r="35" spans="3:6">
      <c r="C35" s="217" t="s">
        <v>4003</v>
      </c>
      <c r="D35" s="146" t="s">
        <v>253</v>
      </c>
      <c r="E35" s="217"/>
      <c r="F35" s="217"/>
    </row>
    <row r="36" spans="3:6">
      <c r="C36" s="217" t="s">
        <v>4004</v>
      </c>
      <c r="D36" s="146" t="s">
        <v>253</v>
      </c>
      <c r="E36" s="217"/>
      <c r="F36" s="217"/>
    </row>
    <row r="37" spans="3:6">
      <c r="C37" s="217" t="s">
        <v>4005</v>
      </c>
      <c r="D37" s="146" t="s">
        <v>253</v>
      </c>
      <c r="E37" s="217"/>
      <c r="F37" s="217"/>
    </row>
    <row r="38" spans="3:6">
      <c r="C38" s="217" t="s">
        <v>4006</v>
      </c>
      <c r="D38" s="146" t="s">
        <v>253</v>
      </c>
      <c r="E38" s="217"/>
      <c r="F38" s="217"/>
    </row>
    <row r="39" spans="3:6">
      <c r="C39" s="217" t="s">
        <v>4007</v>
      </c>
      <c r="D39" s="146" t="s">
        <v>253</v>
      </c>
      <c r="E39" s="217"/>
      <c r="F39" s="217"/>
    </row>
    <row r="40" spans="3:6">
      <c r="C40" s="217" t="s">
        <v>4008</v>
      </c>
      <c r="D40" s="146" t="s">
        <v>253</v>
      </c>
      <c r="E40" s="217"/>
      <c r="F40" s="217"/>
    </row>
    <row r="41" spans="3:6">
      <c r="C41" s="217" t="s">
        <v>4009</v>
      </c>
      <c r="D41" s="146" t="s">
        <v>253</v>
      </c>
      <c r="E41" s="217"/>
      <c r="F41" s="217"/>
    </row>
    <row r="42" spans="3:6">
      <c r="C42" s="217" t="s">
        <v>4010</v>
      </c>
      <c r="D42" s="146" t="s">
        <v>253</v>
      </c>
      <c r="E42" s="217"/>
      <c r="F42" s="217"/>
    </row>
    <row r="43" spans="3:6">
      <c r="C43" s="217" t="s">
        <v>4011</v>
      </c>
      <c r="D43" s="146" t="s">
        <v>253</v>
      </c>
      <c r="E43" s="217"/>
      <c r="F43" s="217"/>
    </row>
    <row r="44" spans="3:6">
      <c r="C44" s="217" t="s">
        <v>4012</v>
      </c>
      <c r="D44" s="146" t="s">
        <v>253</v>
      </c>
      <c r="E44" s="217"/>
      <c r="F44" s="217"/>
    </row>
    <row r="45" spans="3:6">
      <c r="C45" s="217" t="s">
        <v>4013</v>
      </c>
      <c r="D45" s="146" t="s">
        <v>253</v>
      </c>
      <c r="E45" s="217"/>
      <c r="F45" s="217"/>
    </row>
    <row r="46" spans="3:6">
      <c r="C46" s="217" t="s">
        <v>4014</v>
      </c>
      <c r="D46" s="146" t="s">
        <v>253</v>
      </c>
      <c r="E46" s="217"/>
      <c r="F46" s="217"/>
    </row>
    <row r="47" spans="3:6">
      <c r="C47" s="217" t="s">
        <v>4015</v>
      </c>
      <c r="D47" s="146" t="s">
        <v>253</v>
      </c>
      <c r="E47" s="217"/>
      <c r="F47" s="217"/>
    </row>
    <row r="48" spans="3:6">
      <c r="C48" s="217" t="s">
        <v>4016</v>
      </c>
      <c r="D48" s="146" t="s">
        <v>253</v>
      </c>
      <c r="E48" s="217"/>
      <c r="F48" s="217"/>
    </row>
    <row r="49" spans="3:6">
      <c r="C49" s="217" t="s">
        <v>4017</v>
      </c>
      <c r="D49" s="146" t="s">
        <v>253</v>
      </c>
      <c r="E49" s="217"/>
      <c r="F49" s="217"/>
    </row>
    <row r="50" spans="3:6">
      <c r="C50" s="217" t="s">
        <v>4018</v>
      </c>
      <c r="D50" s="146" t="s">
        <v>253</v>
      </c>
      <c r="E50" s="217"/>
      <c r="F50" s="217"/>
    </row>
    <row r="51" spans="3:6">
      <c r="C51" s="217" t="s">
        <v>4019</v>
      </c>
      <c r="D51" s="146" t="s">
        <v>253</v>
      </c>
      <c r="E51" s="217"/>
      <c r="F51" s="217"/>
    </row>
    <row r="52" spans="3:6">
      <c r="C52" s="217" t="s">
        <v>4020</v>
      </c>
      <c r="D52" s="146" t="s">
        <v>253</v>
      </c>
      <c r="E52" s="217"/>
      <c r="F52" s="217"/>
    </row>
    <row r="53" spans="3:6">
      <c r="C53" s="217" t="s">
        <v>4021</v>
      </c>
      <c r="D53" s="146" t="s">
        <v>253</v>
      </c>
      <c r="E53" s="217"/>
      <c r="F53" s="217"/>
    </row>
    <row r="54" spans="3:6">
      <c r="C54" s="217" t="s">
        <v>4022</v>
      </c>
      <c r="D54" s="146" t="s">
        <v>253</v>
      </c>
      <c r="E54" s="217"/>
      <c r="F54" s="217"/>
    </row>
    <row r="55" spans="3:6">
      <c r="C55" s="217" t="s">
        <v>4023</v>
      </c>
      <c r="D55" s="146" t="s">
        <v>253</v>
      </c>
      <c r="E55" s="217"/>
      <c r="F55" s="217"/>
    </row>
    <row r="56" spans="3:6">
      <c r="C56" s="217" t="s">
        <v>4024</v>
      </c>
      <c r="D56" s="146" t="s">
        <v>253</v>
      </c>
      <c r="E56" s="217"/>
      <c r="F56" s="217"/>
    </row>
    <row r="57" spans="3:6">
      <c r="C57" s="217" t="s">
        <v>4025</v>
      </c>
      <c r="D57" s="146" t="s">
        <v>253</v>
      </c>
      <c r="E57" s="217"/>
      <c r="F57" s="217"/>
    </row>
    <row r="58" spans="3:6">
      <c r="C58" s="217" t="s">
        <v>4026</v>
      </c>
      <c r="D58" s="146" t="s">
        <v>253</v>
      </c>
      <c r="E58" s="217"/>
      <c r="F58" s="217"/>
    </row>
    <row r="59" spans="3:6">
      <c r="C59" s="217" t="s">
        <v>4027</v>
      </c>
      <c r="D59" s="146" t="s">
        <v>253</v>
      </c>
      <c r="E59" s="217"/>
      <c r="F59" s="217"/>
    </row>
    <row r="60" spans="3:6">
      <c r="C60" s="217" t="s">
        <v>4028</v>
      </c>
      <c r="D60" s="146" t="s">
        <v>253</v>
      </c>
      <c r="E60" s="217"/>
      <c r="F60" s="217"/>
    </row>
    <row r="61" spans="3:6">
      <c r="C61" s="217" t="s">
        <v>4029</v>
      </c>
      <c r="D61" s="146" t="s">
        <v>253</v>
      </c>
      <c r="E61" s="217"/>
      <c r="F61" s="217"/>
    </row>
    <row r="62" spans="3:6">
      <c r="C62" s="217" t="s">
        <v>4030</v>
      </c>
      <c r="D62" s="146" t="s">
        <v>253</v>
      </c>
      <c r="E62" s="217"/>
      <c r="F62" s="217"/>
    </row>
    <row r="63" spans="3:6">
      <c r="C63" s="217" t="s">
        <v>4031</v>
      </c>
      <c r="D63" s="146" t="s">
        <v>253</v>
      </c>
      <c r="E63" s="217"/>
      <c r="F63" s="217"/>
    </row>
    <row r="64" spans="3:6">
      <c r="C64" s="217" t="s">
        <v>4032</v>
      </c>
      <c r="D64" s="146" t="s">
        <v>253</v>
      </c>
      <c r="E64" s="217"/>
      <c r="F64" s="217"/>
    </row>
    <row r="65" spans="3:6">
      <c r="C65" s="217" t="s">
        <v>4033</v>
      </c>
      <c r="D65" s="146" t="s">
        <v>253</v>
      </c>
      <c r="E65" s="217"/>
      <c r="F65" s="217"/>
    </row>
    <row r="66" spans="3:6">
      <c r="C66" s="217" t="s">
        <v>4034</v>
      </c>
      <c r="D66" s="146" t="s">
        <v>253</v>
      </c>
      <c r="E66" s="217"/>
      <c r="F66" s="217"/>
    </row>
    <row r="67" spans="3:6">
      <c r="C67" s="217" t="s">
        <v>4035</v>
      </c>
      <c r="D67" s="146" t="s">
        <v>253</v>
      </c>
      <c r="E67" s="217"/>
      <c r="F67" s="217"/>
    </row>
    <row r="68" spans="3:6">
      <c r="C68" s="217" t="s">
        <v>4036</v>
      </c>
      <c r="D68" s="146" t="s">
        <v>253</v>
      </c>
      <c r="E68" s="217"/>
      <c r="F68" s="217"/>
    </row>
    <row r="69" spans="3:6">
      <c r="C69" s="217" t="s">
        <v>4037</v>
      </c>
      <c r="D69" s="146" t="s">
        <v>253</v>
      </c>
      <c r="E69" s="217"/>
      <c r="F69" s="217"/>
    </row>
    <row r="70" spans="3:6">
      <c r="C70" s="217" t="s">
        <v>4038</v>
      </c>
      <c r="D70" s="146" t="s">
        <v>253</v>
      </c>
      <c r="E70" s="217"/>
      <c r="F70" s="217"/>
    </row>
    <row r="71" spans="3:6">
      <c r="C71" s="217" t="s">
        <v>4039</v>
      </c>
      <c r="D71" s="146" t="s">
        <v>253</v>
      </c>
      <c r="E71" s="217"/>
      <c r="F71" s="217"/>
    </row>
    <row r="72" spans="3:6">
      <c r="C72" s="217" t="s">
        <v>4040</v>
      </c>
      <c r="D72" s="146" t="s">
        <v>253</v>
      </c>
      <c r="E72" s="217"/>
      <c r="F72" s="217"/>
    </row>
    <row r="73" spans="3:6">
      <c r="C73" s="217" t="s">
        <v>4041</v>
      </c>
      <c r="D73" s="146" t="s">
        <v>253</v>
      </c>
      <c r="E73" s="217"/>
      <c r="F73" s="217"/>
    </row>
    <row r="74" spans="3:6">
      <c r="C74" s="217" t="s">
        <v>4042</v>
      </c>
      <c r="D74" s="146" t="s">
        <v>253</v>
      </c>
      <c r="E74" s="217"/>
      <c r="F74" s="217"/>
    </row>
    <row r="75" spans="3:6">
      <c r="C75" s="217" t="s">
        <v>4043</v>
      </c>
      <c r="D75" s="146" t="s">
        <v>253</v>
      </c>
      <c r="E75" s="217"/>
      <c r="F75" s="217"/>
    </row>
    <row r="76" spans="3:6">
      <c r="C76" s="217" t="s">
        <v>4044</v>
      </c>
      <c r="D76" s="146" t="s">
        <v>253</v>
      </c>
      <c r="E76" s="217"/>
      <c r="F76" s="217"/>
    </row>
    <row r="77" spans="3:6">
      <c r="C77" s="217" t="s">
        <v>4045</v>
      </c>
      <c r="D77" s="146" t="s">
        <v>253</v>
      </c>
      <c r="E77" s="217"/>
      <c r="F77" s="217"/>
    </row>
    <row r="78" spans="3:6">
      <c r="C78" s="217" t="s">
        <v>4046</v>
      </c>
      <c r="D78" s="146" t="s">
        <v>253</v>
      </c>
      <c r="E78" s="217"/>
      <c r="F78" s="217"/>
    </row>
    <row r="79" spans="3:6">
      <c r="C79" s="217" t="s">
        <v>4047</v>
      </c>
      <c r="D79" s="146" t="s">
        <v>253</v>
      </c>
      <c r="E79" s="217"/>
      <c r="F79" s="217"/>
    </row>
    <row r="80" spans="3:6">
      <c r="C80" s="217" t="s">
        <v>4048</v>
      </c>
      <c r="D80" s="146" t="s">
        <v>253</v>
      </c>
      <c r="E80" s="217"/>
      <c r="F80" s="217"/>
    </row>
    <row r="81" spans="3:6">
      <c r="C81" s="217" t="s">
        <v>4049</v>
      </c>
      <c r="D81" s="146" t="s">
        <v>253</v>
      </c>
      <c r="E81" s="217"/>
      <c r="F81" s="217"/>
    </row>
    <row r="82" spans="3:6">
      <c r="C82" s="217" t="s">
        <v>4050</v>
      </c>
      <c r="D82" s="146" t="s">
        <v>253</v>
      </c>
      <c r="E82" s="217"/>
      <c r="F82" s="217"/>
    </row>
    <row r="83" spans="3:6">
      <c r="C83" s="217" t="s">
        <v>4051</v>
      </c>
      <c r="D83" s="146" t="s">
        <v>253</v>
      </c>
      <c r="E83" s="217"/>
      <c r="F83" s="217"/>
    </row>
    <row r="84" spans="3:6">
      <c r="C84" s="217" t="s">
        <v>4052</v>
      </c>
      <c r="D84" s="146" t="s">
        <v>253</v>
      </c>
      <c r="E84" s="217"/>
      <c r="F84" s="217"/>
    </row>
    <row r="85" spans="3:6">
      <c r="C85" s="217" t="s">
        <v>4053</v>
      </c>
      <c r="D85" s="146" t="s">
        <v>253</v>
      </c>
      <c r="E85" s="217"/>
      <c r="F85" s="217"/>
    </row>
    <row r="86" spans="3:6">
      <c r="C86" s="217" t="s">
        <v>4054</v>
      </c>
      <c r="D86" s="146" t="s">
        <v>253</v>
      </c>
      <c r="E86" s="217"/>
      <c r="F86" s="217"/>
    </row>
    <row r="87" spans="3:6">
      <c r="C87" s="217" t="s">
        <v>4055</v>
      </c>
      <c r="D87" s="146" t="s">
        <v>253</v>
      </c>
      <c r="E87" s="217"/>
      <c r="F87" s="217"/>
    </row>
    <row r="88" spans="3:6">
      <c r="C88" s="217" t="s">
        <v>4056</v>
      </c>
      <c r="D88" s="146" t="s">
        <v>253</v>
      </c>
      <c r="E88" s="217"/>
      <c r="F88" s="217"/>
    </row>
    <row r="89" spans="3:6">
      <c r="C89" s="217" t="s">
        <v>4057</v>
      </c>
      <c r="D89" s="146" t="s">
        <v>253</v>
      </c>
      <c r="E89" s="217"/>
      <c r="F89" s="217"/>
    </row>
    <row r="90" spans="3:6">
      <c r="C90" s="217" t="s">
        <v>4058</v>
      </c>
      <c r="D90" s="146" t="s">
        <v>253</v>
      </c>
      <c r="E90" s="217"/>
      <c r="F90" s="217"/>
    </row>
    <row r="91" spans="3:6">
      <c r="C91" s="217" t="s">
        <v>4059</v>
      </c>
      <c r="D91" s="146" t="s">
        <v>253</v>
      </c>
      <c r="E91" s="217"/>
      <c r="F91" s="217"/>
    </row>
    <row r="92" spans="3:6">
      <c r="C92" s="217" t="s">
        <v>4060</v>
      </c>
      <c r="D92" s="146" t="s">
        <v>253</v>
      </c>
      <c r="E92" s="217"/>
      <c r="F92" s="217"/>
    </row>
    <row r="93" spans="3:6">
      <c r="C93" s="217" t="s">
        <v>4061</v>
      </c>
      <c r="D93" s="146" t="s">
        <v>253</v>
      </c>
      <c r="E93" s="217"/>
      <c r="F93" s="217"/>
    </row>
    <row r="94" spans="3:6">
      <c r="C94" s="217" t="s">
        <v>4062</v>
      </c>
      <c r="D94" s="146" t="s">
        <v>253</v>
      </c>
      <c r="E94" s="217"/>
      <c r="F94" s="217"/>
    </row>
    <row r="95" spans="3:6">
      <c r="C95" s="217" t="s">
        <v>4063</v>
      </c>
      <c r="D95" s="146" t="s">
        <v>253</v>
      </c>
      <c r="E95" s="217"/>
      <c r="F95" s="217"/>
    </row>
    <row r="96" spans="3:6">
      <c r="C96" s="217" t="s">
        <v>4064</v>
      </c>
      <c r="D96" s="146" t="s">
        <v>253</v>
      </c>
      <c r="E96" s="217"/>
      <c r="F96" s="217"/>
    </row>
    <row r="97" spans="3:6">
      <c r="C97" s="217" t="s">
        <v>4065</v>
      </c>
      <c r="D97" s="146" t="s">
        <v>253</v>
      </c>
      <c r="E97" s="217"/>
      <c r="F97" s="217"/>
    </row>
    <row r="98" spans="3:6">
      <c r="C98" s="217" t="s">
        <v>4066</v>
      </c>
      <c r="D98" s="146" t="s">
        <v>253</v>
      </c>
      <c r="E98" s="217"/>
      <c r="F98" s="217"/>
    </row>
    <row r="99" spans="3:6">
      <c r="C99" s="217" t="s">
        <v>4067</v>
      </c>
      <c r="D99" s="146" t="s">
        <v>253</v>
      </c>
      <c r="E99" s="217"/>
      <c r="F99" s="217"/>
    </row>
    <row r="100" spans="3:6">
      <c r="C100" s="217" t="s">
        <v>4068</v>
      </c>
      <c r="D100" s="146" t="s">
        <v>253</v>
      </c>
      <c r="E100" s="217"/>
      <c r="F100" s="217"/>
    </row>
    <row r="101" spans="3:6">
      <c r="C101" s="217" t="s">
        <v>4069</v>
      </c>
      <c r="D101" s="146" t="s">
        <v>253</v>
      </c>
      <c r="E101" s="217"/>
      <c r="F101" s="217"/>
    </row>
    <row r="102" spans="3:6">
      <c r="C102" s="217" t="s">
        <v>4070</v>
      </c>
      <c r="D102" s="146" t="s">
        <v>253</v>
      </c>
      <c r="E102" s="217"/>
      <c r="F102" s="217"/>
    </row>
    <row r="103" spans="3:6">
      <c r="C103" s="217" t="s">
        <v>4071</v>
      </c>
      <c r="D103" s="146" t="s">
        <v>253</v>
      </c>
      <c r="E103" s="217"/>
      <c r="F103" s="217"/>
    </row>
    <row r="104" spans="3:6">
      <c r="C104" s="217" t="s">
        <v>4072</v>
      </c>
      <c r="D104" s="146" t="s">
        <v>253</v>
      </c>
      <c r="E104" s="217"/>
      <c r="F104" s="217"/>
    </row>
    <row r="105" spans="3:6">
      <c r="C105" s="217" t="s">
        <v>4073</v>
      </c>
      <c r="D105" s="146" t="s">
        <v>253</v>
      </c>
      <c r="E105" s="217"/>
      <c r="F105" s="217"/>
    </row>
    <row r="106" spans="3:6">
      <c r="C106" s="217" t="s">
        <v>4074</v>
      </c>
      <c r="D106" s="146" t="s">
        <v>253</v>
      </c>
      <c r="E106" s="217"/>
      <c r="F106" s="217"/>
    </row>
    <row r="107" spans="3:6">
      <c r="C107" s="217" t="s">
        <v>4075</v>
      </c>
      <c r="D107" s="146" t="s">
        <v>253</v>
      </c>
      <c r="E107" s="217"/>
      <c r="F107" s="217"/>
    </row>
    <row r="108" spans="3:6">
      <c r="C108" s="217" t="s">
        <v>4076</v>
      </c>
      <c r="D108" s="146" t="s">
        <v>253</v>
      </c>
      <c r="E108" s="217"/>
      <c r="F108" s="217"/>
    </row>
    <row r="109" spans="3:6">
      <c r="C109" s="217" t="s">
        <v>4077</v>
      </c>
      <c r="D109" s="146" t="s">
        <v>253</v>
      </c>
      <c r="E109" s="217"/>
      <c r="F109" s="217"/>
    </row>
    <row r="110" spans="3:6">
      <c r="C110" s="217" t="s">
        <v>4078</v>
      </c>
      <c r="D110" s="146" t="s">
        <v>253</v>
      </c>
      <c r="E110" s="217"/>
      <c r="F110" s="217"/>
    </row>
    <row r="111" spans="3:6">
      <c r="C111" s="217" t="s">
        <v>4079</v>
      </c>
      <c r="D111" s="146" t="s">
        <v>253</v>
      </c>
      <c r="E111" s="217"/>
      <c r="F111" s="217"/>
    </row>
    <row r="112" spans="3:6">
      <c r="C112" s="217" t="s">
        <v>4080</v>
      </c>
      <c r="D112" s="146" t="s">
        <v>253</v>
      </c>
      <c r="E112" s="217"/>
      <c r="F112" s="217"/>
    </row>
    <row r="113" spans="3:6">
      <c r="C113" s="217" t="s">
        <v>4081</v>
      </c>
      <c r="D113" s="146" t="s">
        <v>253</v>
      </c>
      <c r="E113" s="217"/>
      <c r="F113" s="217"/>
    </row>
    <row r="114" spans="3:6">
      <c r="C114" s="217" t="s">
        <v>4082</v>
      </c>
      <c r="D114" s="146" t="s">
        <v>253</v>
      </c>
      <c r="E114" s="217"/>
      <c r="F114" s="217"/>
    </row>
    <row r="115" spans="3:6">
      <c r="C115" s="217" t="s">
        <v>4083</v>
      </c>
      <c r="D115" s="146" t="s">
        <v>253</v>
      </c>
      <c r="E115" s="217"/>
      <c r="F115" s="217"/>
    </row>
    <row r="116" spans="3:6">
      <c r="C116" s="217" t="s">
        <v>4084</v>
      </c>
      <c r="D116" s="146" t="s">
        <v>253</v>
      </c>
      <c r="E116" s="217"/>
      <c r="F116" s="217"/>
    </row>
    <row r="117" spans="3:6">
      <c r="C117" s="217" t="s">
        <v>4085</v>
      </c>
      <c r="D117" s="146" t="s">
        <v>253</v>
      </c>
      <c r="E117" s="217"/>
      <c r="F117" s="217"/>
    </row>
    <row r="118" spans="3:6">
      <c r="C118" s="217" t="s">
        <v>4086</v>
      </c>
      <c r="D118" s="146" t="s">
        <v>253</v>
      </c>
      <c r="E118" s="217"/>
      <c r="F118" s="217"/>
    </row>
    <row r="119" spans="3:6">
      <c r="C119" s="217" t="s">
        <v>4087</v>
      </c>
      <c r="D119" s="146" t="s">
        <v>253</v>
      </c>
      <c r="E119" s="217"/>
      <c r="F119" s="217"/>
    </row>
    <row r="120" spans="3:6">
      <c r="C120" s="217" t="s">
        <v>4088</v>
      </c>
      <c r="D120" s="146" t="s">
        <v>253</v>
      </c>
      <c r="E120" s="217"/>
      <c r="F120" s="217"/>
    </row>
    <row r="121" spans="3:6">
      <c r="C121" s="217" t="s">
        <v>4089</v>
      </c>
      <c r="D121" s="146" t="s">
        <v>253</v>
      </c>
      <c r="E121" s="217"/>
      <c r="F121" s="217"/>
    </row>
    <row r="122" spans="3:6">
      <c r="C122" s="217" t="s">
        <v>4090</v>
      </c>
      <c r="D122" s="146" t="s">
        <v>253</v>
      </c>
      <c r="E122" s="217"/>
      <c r="F122" s="217"/>
    </row>
    <row r="123" spans="3:6">
      <c r="C123" s="217" t="s">
        <v>4091</v>
      </c>
      <c r="D123" s="146" t="s">
        <v>253</v>
      </c>
      <c r="E123" s="217"/>
      <c r="F123" s="217"/>
    </row>
    <row r="124" spans="3:6">
      <c r="C124" s="217" t="s">
        <v>4092</v>
      </c>
      <c r="D124" s="217"/>
      <c r="E124" s="217"/>
      <c r="F124" s="217"/>
    </row>
    <row r="125" spans="3:6">
      <c r="C125" s="217" t="s">
        <v>4093</v>
      </c>
      <c r="D125" s="146" t="s">
        <v>253</v>
      </c>
      <c r="E125" s="217"/>
      <c r="F125" s="217"/>
    </row>
    <row r="126" spans="3:6">
      <c r="C126" s="217" t="s">
        <v>4094</v>
      </c>
      <c r="D126" s="146" t="s">
        <v>253</v>
      </c>
      <c r="E126" s="217"/>
      <c r="F126" s="217"/>
    </row>
    <row r="127" spans="3:6">
      <c r="C127" s="217" t="s">
        <v>4095</v>
      </c>
      <c r="D127" s="146" t="s">
        <v>253</v>
      </c>
      <c r="E127" s="217"/>
      <c r="F127" s="217"/>
    </row>
    <row r="128" spans="3:6">
      <c r="C128" s="217" t="s">
        <v>4096</v>
      </c>
      <c r="D128" s="146" t="s">
        <v>253</v>
      </c>
      <c r="E128" s="217"/>
      <c r="F128" s="217"/>
    </row>
    <row r="129" spans="3:6">
      <c r="C129" s="217" t="s">
        <v>4097</v>
      </c>
      <c r="D129" s="146" t="s">
        <v>253</v>
      </c>
      <c r="E129" s="217"/>
      <c r="F129" s="217"/>
    </row>
    <row r="130" spans="3:6">
      <c r="C130" s="217" t="s">
        <v>4098</v>
      </c>
      <c r="D130" s="146" t="s">
        <v>253</v>
      </c>
      <c r="E130" s="217"/>
      <c r="F130" s="217"/>
    </row>
    <row r="131" spans="3:6">
      <c r="C131" s="217" t="s">
        <v>4099</v>
      </c>
      <c r="D131" s="146" t="s">
        <v>253</v>
      </c>
      <c r="E131" s="217"/>
      <c r="F131" s="217"/>
    </row>
    <row r="132" spans="3:6">
      <c r="C132" s="217" t="s">
        <v>4100</v>
      </c>
      <c r="D132" s="146" t="s">
        <v>253</v>
      </c>
      <c r="E132" s="217"/>
      <c r="F132" s="217"/>
    </row>
    <row r="133" spans="3:6">
      <c r="C133" s="217" t="s">
        <v>4101</v>
      </c>
      <c r="D133" s="146" t="s">
        <v>253</v>
      </c>
      <c r="E133" s="217"/>
      <c r="F133" s="217"/>
    </row>
    <row r="134" spans="3:6">
      <c r="C134" s="217" t="s">
        <v>4102</v>
      </c>
      <c r="D134" s="146" t="s">
        <v>253</v>
      </c>
      <c r="E134" s="217"/>
      <c r="F134" s="217"/>
    </row>
    <row r="135" spans="3:6">
      <c r="C135" s="217" t="s">
        <v>4103</v>
      </c>
      <c r="D135" s="217"/>
      <c r="E135" s="217"/>
      <c r="F135" s="217"/>
    </row>
    <row r="136" spans="3:6">
      <c r="C136" s="217" t="s">
        <v>4104</v>
      </c>
      <c r="D136" s="217"/>
      <c r="E136" s="217"/>
      <c r="F136" s="217"/>
    </row>
    <row r="137" spans="3:6">
      <c r="C137" s="217" t="s">
        <v>4105</v>
      </c>
      <c r="D137" s="217"/>
      <c r="E137" s="217"/>
      <c r="F137" s="217"/>
    </row>
    <row r="138" spans="3:6">
      <c r="C138" s="217" t="s">
        <v>4106</v>
      </c>
      <c r="D138" s="146" t="s">
        <v>253</v>
      </c>
      <c r="E138" s="217"/>
      <c r="F138" s="217"/>
    </row>
    <row r="139" spans="3:6">
      <c r="C139" s="217" t="s">
        <v>4107</v>
      </c>
      <c r="D139" s="217"/>
      <c r="E139" s="217"/>
      <c r="F139" s="217"/>
    </row>
    <row r="140" spans="3:6">
      <c r="C140" s="217" t="s">
        <v>4108</v>
      </c>
      <c r="D140" s="217"/>
      <c r="E140" s="217"/>
      <c r="F140" s="217"/>
    </row>
    <row r="141" spans="3:6">
      <c r="C141" s="217" t="s">
        <v>4109</v>
      </c>
      <c r="D141" s="217"/>
      <c r="E141" s="217"/>
      <c r="F141" s="217"/>
    </row>
    <row r="142" spans="3:6">
      <c r="C142" s="217" t="s">
        <v>4110</v>
      </c>
      <c r="D142" s="217"/>
      <c r="E142" s="217"/>
      <c r="F142" s="217"/>
    </row>
    <row r="143" spans="3:6">
      <c r="C143" s="217" t="s">
        <v>4111</v>
      </c>
      <c r="D143" s="217"/>
      <c r="E143" s="217"/>
      <c r="F143" s="217"/>
    </row>
    <row r="144" spans="3:6">
      <c r="C144" s="217" t="s">
        <v>4112</v>
      </c>
      <c r="D144" s="217"/>
      <c r="E144" s="217"/>
      <c r="F144" s="217"/>
    </row>
    <row r="145" spans="3:6">
      <c r="C145" s="217" t="s">
        <v>4113</v>
      </c>
      <c r="D145" s="217"/>
      <c r="E145" s="217"/>
      <c r="F145" s="217"/>
    </row>
    <row r="146" spans="3:6">
      <c r="C146" s="217" t="s">
        <v>4114</v>
      </c>
      <c r="D146" s="146" t="s">
        <v>253</v>
      </c>
      <c r="E146" s="217"/>
      <c r="F146" s="217"/>
    </row>
    <row r="147" spans="3:6">
      <c r="C147" s="217" t="s">
        <v>4115</v>
      </c>
      <c r="D147" s="146" t="s">
        <v>253</v>
      </c>
      <c r="E147" s="217"/>
      <c r="F147" s="217"/>
    </row>
    <row r="148" spans="3:6">
      <c r="C148" s="217" t="s">
        <v>4116</v>
      </c>
      <c r="D148" s="146" t="s">
        <v>253</v>
      </c>
      <c r="E148" s="217"/>
      <c r="F148" s="217"/>
    </row>
    <row r="149" spans="3:6">
      <c r="C149" s="217" t="s">
        <v>4117</v>
      </c>
      <c r="D149" s="146" t="s">
        <v>253</v>
      </c>
      <c r="E149" s="217"/>
      <c r="F149" s="217"/>
    </row>
    <row r="150" spans="3:6">
      <c r="C150" s="217" t="s">
        <v>4118</v>
      </c>
      <c r="D150" s="217"/>
      <c r="E150" s="217"/>
      <c r="F150" s="217"/>
    </row>
    <row r="151" spans="3:6">
      <c r="C151" s="217" t="s">
        <v>4119</v>
      </c>
      <c r="D151" s="217"/>
      <c r="E151" s="217"/>
      <c r="F151" s="217"/>
    </row>
    <row r="152" spans="3:6">
      <c r="C152" s="217" t="s">
        <v>4120</v>
      </c>
      <c r="D152" s="217"/>
      <c r="E152" s="217"/>
      <c r="F152" s="217"/>
    </row>
    <row r="153" spans="3:6">
      <c r="C153" s="217" t="s">
        <v>4121</v>
      </c>
      <c r="D153" s="217"/>
      <c r="E153" s="217"/>
      <c r="F153" s="217"/>
    </row>
    <row r="154" spans="3:6">
      <c r="C154" s="217" t="s">
        <v>4122</v>
      </c>
      <c r="D154" s="217"/>
      <c r="E154" s="217"/>
      <c r="F154" s="217"/>
    </row>
    <row r="155" spans="3:6">
      <c r="C155" s="217" t="s">
        <v>4123</v>
      </c>
      <c r="D155" s="217"/>
      <c r="E155" s="217"/>
      <c r="F155" s="217"/>
    </row>
    <row r="156" spans="3:6">
      <c r="C156" s="217" t="s">
        <v>4124</v>
      </c>
      <c r="D156" s="217"/>
      <c r="E156" s="217"/>
      <c r="F156" s="217"/>
    </row>
    <row r="157" spans="3:6">
      <c r="C157" s="217" t="s">
        <v>4125</v>
      </c>
      <c r="D157" s="217"/>
      <c r="E157" s="217"/>
      <c r="F157" s="217"/>
    </row>
    <row r="158" spans="3:6">
      <c r="C158" s="217" t="s">
        <v>4126</v>
      </c>
      <c r="D158" s="217"/>
      <c r="E158" s="217"/>
      <c r="F158" s="217"/>
    </row>
    <row r="159" spans="3:6">
      <c r="C159" s="217" t="s">
        <v>4127</v>
      </c>
      <c r="D159" s="217"/>
      <c r="E159" s="217"/>
      <c r="F159" s="217"/>
    </row>
    <row r="160" spans="3:6">
      <c r="C160" s="217" t="s">
        <v>4128</v>
      </c>
      <c r="D160" s="217"/>
      <c r="E160" s="217"/>
      <c r="F160" s="217"/>
    </row>
    <row r="161" spans="3:6">
      <c r="C161" s="217" t="s">
        <v>4129</v>
      </c>
      <c r="D161" s="217"/>
      <c r="E161" s="217"/>
      <c r="F161" s="217"/>
    </row>
    <row r="162" spans="3:6">
      <c r="C162" s="217" t="s">
        <v>4130</v>
      </c>
      <c r="D162" s="217"/>
      <c r="E162" s="217"/>
      <c r="F162" s="217"/>
    </row>
    <row r="163" spans="3:6">
      <c r="C163" s="217" t="s">
        <v>4131</v>
      </c>
      <c r="D163" s="217"/>
      <c r="E163" s="217"/>
      <c r="F163" s="217"/>
    </row>
    <row r="164" spans="3:6">
      <c r="C164" s="217" t="s">
        <v>4132</v>
      </c>
      <c r="D164" s="217"/>
      <c r="E164" s="217"/>
      <c r="F164" s="217"/>
    </row>
    <row r="165" spans="3:6">
      <c r="C165" s="217" t="s">
        <v>4133</v>
      </c>
      <c r="D165" s="217"/>
      <c r="E165" s="217"/>
      <c r="F165" s="217"/>
    </row>
    <row r="166" spans="3:6">
      <c r="C166" s="217" t="s">
        <v>4134</v>
      </c>
      <c r="D166" s="217"/>
      <c r="E166" s="217"/>
      <c r="F166" s="217"/>
    </row>
    <row r="167" spans="3:6">
      <c r="C167" s="217" t="s">
        <v>4135</v>
      </c>
      <c r="D167" s="217"/>
      <c r="E167" s="217"/>
      <c r="F167" s="217"/>
    </row>
    <row r="168" spans="3:6">
      <c r="C168" s="217" t="s">
        <v>4136</v>
      </c>
      <c r="D168" s="217"/>
      <c r="E168" s="217"/>
      <c r="F168" s="217"/>
    </row>
    <row r="169" spans="3:6">
      <c r="C169" s="217" t="s">
        <v>4137</v>
      </c>
      <c r="D169" s="217"/>
      <c r="E169" s="217"/>
      <c r="F169" s="217"/>
    </row>
    <row r="170" spans="3:6">
      <c r="C170" s="217" t="s">
        <v>4138</v>
      </c>
      <c r="D170" s="217"/>
      <c r="E170" s="217"/>
      <c r="F170" s="217"/>
    </row>
    <row r="171" spans="3:6">
      <c r="C171" s="217" t="s">
        <v>4139</v>
      </c>
      <c r="D171" s="217"/>
      <c r="E171" s="217"/>
      <c r="F171" s="217"/>
    </row>
    <row r="172" spans="3:6">
      <c r="C172" s="217" t="s">
        <v>4140</v>
      </c>
      <c r="D172" s="217"/>
      <c r="E172" s="217"/>
      <c r="F172" s="217"/>
    </row>
    <row r="173" spans="3:6">
      <c r="C173" s="217" t="s">
        <v>4141</v>
      </c>
      <c r="D173" s="217"/>
      <c r="E173" s="217"/>
      <c r="F173" s="217"/>
    </row>
    <row r="174" spans="3:6">
      <c r="C174" s="217" t="s">
        <v>4142</v>
      </c>
      <c r="D174" s="217"/>
      <c r="E174" s="217"/>
      <c r="F174" s="217"/>
    </row>
    <row r="175" spans="3:6">
      <c r="C175" s="217" t="s">
        <v>4143</v>
      </c>
      <c r="D175" s="217"/>
      <c r="E175" s="217"/>
      <c r="F175" s="217"/>
    </row>
    <row r="176" spans="3:6">
      <c r="C176" s="217" t="s">
        <v>4144</v>
      </c>
      <c r="D176" s="217"/>
      <c r="E176" s="217"/>
      <c r="F176" s="217"/>
    </row>
    <row r="177" spans="3:6">
      <c r="C177" s="217" t="s">
        <v>4145</v>
      </c>
      <c r="D177" s="217"/>
      <c r="E177" s="217"/>
      <c r="F177" s="217"/>
    </row>
    <row r="178" spans="3:6">
      <c r="C178" s="217" t="s">
        <v>4146</v>
      </c>
      <c r="D178" s="217"/>
      <c r="E178" s="217"/>
      <c r="F178" s="217"/>
    </row>
    <row r="179" spans="3:6">
      <c r="C179" s="217" t="s">
        <v>4147</v>
      </c>
      <c r="D179" s="217"/>
      <c r="E179" s="217"/>
      <c r="F179" s="217"/>
    </row>
    <row r="180" spans="3:6">
      <c r="C180" s="217" t="s">
        <v>4148</v>
      </c>
      <c r="D180" s="217"/>
      <c r="E180" s="217"/>
      <c r="F180" s="217"/>
    </row>
    <row r="181" spans="3:6">
      <c r="C181" s="217" t="s">
        <v>4149</v>
      </c>
      <c r="D181" s="217"/>
      <c r="E181" s="217"/>
      <c r="F181" s="217"/>
    </row>
    <row r="182" spans="3:6">
      <c r="C182" s="217" t="s">
        <v>4150</v>
      </c>
      <c r="D182" s="217"/>
      <c r="E182" s="217"/>
      <c r="F182" s="217"/>
    </row>
    <row r="183" spans="3:6">
      <c r="C183" s="217" t="s">
        <v>4151</v>
      </c>
      <c r="D183" s="217"/>
      <c r="E183" s="217"/>
      <c r="F183" s="217"/>
    </row>
    <row r="184" spans="3:6">
      <c r="C184" s="217" t="s">
        <v>4152</v>
      </c>
      <c r="D184" s="217"/>
      <c r="E184" s="217"/>
      <c r="F184" s="217"/>
    </row>
    <row r="185" spans="3:6">
      <c r="C185" s="217" t="s">
        <v>4153</v>
      </c>
      <c r="D185" s="217"/>
      <c r="E185" s="217"/>
      <c r="F185" s="217"/>
    </row>
    <row r="186" spans="3:6">
      <c r="C186" s="217" t="s">
        <v>4154</v>
      </c>
      <c r="D186" s="217"/>
      <c r="E186" s="217"/>
      <c r="F186" s="217"/>
    </row>
    <row r="187" spans="3:6">
      <c r="C187" s="217" t="s">
        <v>4155</v>
      </c>
      <c r="D187" s="217"/>
      <c r="E187" s="217"/>
      <c r="F187" s="217"/>
    </row>
    <row r="188" spans="3:6">
      <c r="C188" s="217" t="s">
        <v>4156</v>
      </c>
      <c r="D188" s="217"/>
      <c r="E188" s="217"/>
      <c r="F188" s="217"/>
    </row>
    <row r="189" spans="3:6">
      <c r="C189" s="217" t="s">
        <v>4157</v>
      </c>
      <c r="D189" s="217"/>
      <c r="E189" s="217"/>
      <c r="F189" s="217"/>
    </row>
    <row r="190" spans="3:6">
      <c r="C190" s="217" t="s">
        <v>4158</v>
      </c>
      <c r="D190" s="217"/>
      <c r="E190" s="217"/>
      <c r="F190" s="217"/>
    </row>
    <row r="191" spans="3:6">
      <c r="C191" s="217" t="s">
        <v>4159</v>
      </c>
      <c r="D191" s="217"/>
      <c r="E191" s="217"/>
      <c r="F191" s="217"/>
    </row>
    <row r="192" spans="3:6">
      <c r="C192" s="217" t="s">
        <v>4160</v>
      </c>
      <c r="D192" s="217"/>
      <c r="E192" s="217"/>
      <c r="F192" s="217"/>
    </row>
    <row r="193" spans="3:6">
      <c r="C193" s="217" t="s">
        <v>4161</v>
      </c>
      <c r="D193" s="217"/>
      <c r="E193" s="217"/>
      <c r="F193" s="217"/>
    </row>
    <row r="194" spans="3:6">
      <c r="C194" s="217" t="s">
        <v>4162</v>
      </c>
      <c r="D194" s="217"/>
      <c r="E194" s="217"/>
      <c r="F194" s="217"/>
    </row>
    <row r="195" spans="3:6">
      <c r="C195" s="217" t="s">
        <v>4163</v>
      </c>
      <c r="D195" s="217"/>
      <c r="E195" s="217"/>
      <c r="F195" s="217"/>
    </row>
    <row r="196" spans="3:6">
      <c r="C196" s="217" t="s">
        <v>4164</v>
      </c>
      <c r="D196" s="217"/>
      <c r="E196" s="217"/>
      <c r="F196" s="217"/>
    </row>
    <row r="197" spans="3:6">
      <c r="C197" s="217" t="s">
        <v>4165</v>
      </c>
      <c r="D197" s="217"/>
      <c r="E197" s="217"/>
      <c r="F197" s="217"/>
    </row>
    <row r="198" spans="3:6">
      <c r="C198" s="217" t="s">
        <v>4166</v>
      </c>
      <c r="D198" s="217"/>
      <c r="E198" s="217"/>
      <c r="F198" s="217"/>
    </row>
    <row r="199" spans="3:6">
      <c r="C199" s="217" t="s">
        <v>4167</v>
      </c>
      <c r="D199" s="217"/>
      <c r="E199" s="217"/>
      <c r="F199" s="217"/>
    </row>
    <row r="200" spans="3:6">
      <c r="C200" s="217" t="s">
        <v>4168</v>
      </c>
      <c r="D200" s="217"/>
      <c r="E200" s="217"/>
      <c r="F200" s="217"/>
    </row>
    <row r="201" spans="3:6">
      <c r="C201" s="217" t="s">
        <v>4169</v>
      </c>
      <c r="D201" s="217"/>
      <c r="E201" s="217"/>
      <c r="F201" s="217"/>
    </row>
    <row r="202" spans="3:6">
      <c r="C202" s="217" t="s">
        <v>4170</v>
      </c>
      <c r="D202" s="217"/>
      <c r="E202" s="217"/>
      <c r="F202" s="217"/>
    </row>
    <row r="203" spans="3:6">
      <c r="C203" s="217" t="s">
        <v>4171</v>
      </c>
      <c r="D203" s="217"/>
      <c r="E203" s="217"/>
      <c r="F203" s="217"/>
    </row>
    <row r="204" spans="3:6">
      <c r="C204" s="217" t="s">
        <v>4172</v>
      </c>
      <c r="D204" s="217"/>
      <c r="E204" s="217"/>
      <c r="F204" s="217"/>
    </row>
    <row r="205" spans="3:6">
      <c r="C205" s="217" t="s">
        <v>4173</v>
      </c>
      <c r="D205" s="217"/>
      <c r="E205" s="217"/>
      <c r="F205" s="217"/>
    </row>
    <row r="206" spans="3:6">
      <c r="C206" s="217" t="s">
        <v>4174</v>
      </c>
      <c r="D206" s="217"/>
      <c r="E206" s="217"/>
      <c r="F206" s="217"/>
    </row>
    <row r="207" spans="3:6">
      <c r="C207" s="217" t="s">
        <v>4175</v>
      </c>
      <c r="D207" s="217"/>
      <c r="E207" s="217"/>
      <c r="F207" s="217"/>
    </row>
    <row r="208" spans="3:6">
      <c r="C208" s="217" t="s">
        <v>4176</v>
      </c>
      <c r="D208" s="217"/>
      <c r="E208" s="217"/>
      <c r="F208" s="217"/>
    </row>
    <row r="209" spans="3:6">
      <c r="C209" s="217" t="s">
        <v>4177</v>
      </c>
      <c r="D209" s="217"/>
      <c r="E209" s="217"/>
      <c r="F209" s="217"/>
    </row>
    <row r="210" spans="3:6">
      <c r="C210" s="217" t="s">
        <v>4178</v>
      </c>
      <c r="D210" s="217"/>
      <c r="E210" s="217"/>
      <c r="F210" s="217"/>
    </row>
    <row r="211" spans="3:6">
      <c r="C211" s="217" t="s">
        <v>4179</v>
      </c>
      <c r="D211" s="217"/>
      <c r="E211" s="217"/>
      <c r="F211" s="217"/>
    </row>
    <row r="212" spans="3:6">
      <c r="C212" s="217" t="s">
        <v>4180</v>
      </c>
      <c r="D212" s="217"/>
      <c r="E212" s="217"/>
      <c r="F212" s="217"/>
    </row>
    <row r="213" spans="3:6">
      <c r="C213" s="217" t="s">
        <v>4181</v>
      </c>
      <c r="D213" s="217"/>
      <c r="E213" s="217"/>
      <c r="F213" s="217"/>
    </row>
    <row r="214" spans="3:6">
      <c r="C214" s="217" t="s">
        <v>4182</v>
      </c>
      <c r="D214" s="217"/>
      <c r="E214" s="217"/>
      <c r="F214" s="217"/>
    </row>
    <row r="215" spans="3:6">
      <c r="C215" s="217" t="s">
        <v>4183</v>
      </c>
      <c r="D215" s="217"/>
      <c r="E215" s="217"/>
      <c r="F215" s="217"/>
    </row>
    <row r="216" spans="3:6">
      <c r="C216" s="217" t="s">
        <v>4184</v>
      </c>
      <c r="D216" s="217"/>
      <c r="E216" s="217"/>
      <c r="F216" s="217"/>
    </row>
    <row r="217" spans="3:6">
      <c r="C217" s="217" t="s">
        <v>4185</v>
      </c>
      <c r="D217" s="217"/>
      <c r="E217" s="217"/>
      <c r="F217" s="217"/>
    </row>
    <row r="218" spans="3:6">
      <c r="C218" s="217" t="s">
        <v>4186</v>
      </c>
      <c r="D218" s="217"/>
      <c r="E218" s="217"/>
      <c r="F218" s="217"/>
    </row>
    <row r="219" spans="3:6">
      <c r="C219" s="217" t="s">
        <v>4187</v>
      </c>
      <c r="D219" s="217"/>
      <c r="E219" s="217"/>
      <c r="F219" s="217"/>
    </row>
    <row r="220" spans="3:6">
      <c r="C220" s="217" t="s">
        <v>4188</v>
      </c>
      <c r="D220" s="217"/>
      <c r="E220" s="217"/>
      <c r="F220" s="217"/>
    </row>
    <row r="221" spans="3:6">
      <c r="C221" s="217" t="s">
        <v>4189</v>
      </c>
      <c r="D221" s="217"/>
      <c r="E221" s="217"/>
      <c r="F221" s="217"/>
    </row>
    <row r="222" spans="3:6">
      <c r="C222" s="217" t="s">
        <v>4190</v>
      </c>
      <c r="D222" s="217"/>
      <c r="E222" s="217"/>
      <c r="F222" s="217"/>
    </row>
    <row r="223" spans="3:6">
      <c r="C223" s="217" t="s">
        <v>4191</v>
      </c>
      <c r="D223" s="217"/>
      <c r="E223" s="217"/>
      <c r="F223" s="217"/>
    </row>
    <row r="224" spans="3:6">
      <c r="C224" s="217" t="s">
        <v>4192</v>
      </c>
      <c r="D224" s="217"/>
      <c r="E224" s="217"/>
      <c r="F224" s="217"/>
    </row>
    <row r="225" spans="3:6">
      <c r="C225" s="217" t="s">
        <v>4193</v>
      </c>
      <c r="D225" s="146" t="s">
        <v>253</v>
      </c>
      <c r="E225" s="217"/>
      <c r="F225" s="217"/>
    </row>
    <row r="226" spans="3:6">
      <c r="C226" s="217" t="s">
        <v>4194</v>
      </c>
      <c r="D226" s="146" t="s">
        <v>253</v>
      </c>
      <c r="E226" s="217"/>
      <c r="F226" s="217"/>
    </row>
    <row r="227" spans="3:6">
      <c r="C227" s="217" t="s">
        <v>4195</v>
      </c>
      <c r="D227" s="146" t="s">
        <v>253</v>
      </c>
      <c r="E227" s="217"/>
      <c r="F227" s="217"/>
    </row>
    <row r="228" spans="3:6">
      <c r="C228" s="217" t="s">
        <v>4196</v>
      </c>
      <c r="D228" s="146" t="s">
        <v>253</v>
      </c>
      <c r="E228" s="217"/>
      <c r="F228" s="217"/>
    </row>
    <row r="229" spans="3:6">
      <c r="C229" s="217" t="s">
        <v>4197</v>
      </c>
      <c r="D229" s="146" t="s">
        <v>253</v>
      </c>
      <c r="E229" s="217"/>
      <c r="F229" s="217"/>
    </row>
    <row r="230" spans="3:6">
      <c r="C230" s="217" t="s">
        <v>4198</v>
      </c>
      <c r="D230" s="146" t="s">
        <v>253</v>
      </c>
      <c r="E230" s="217"/>
      <c r="F230" s="217"/>
    </row>
    <row r="231" spans="3:6">
      <c r="C231" s="217" t="s">
        <v>4199</v>
      </c>
      <c r="D231" s="146" t="s">
        <v>253</v>
      </c>
      <c r="E231" s="217"/>
      <c r="F231" s="217"/>
    </row>
    <row r="232" spans="3:6">
      <c r="C232" s="217" t="s">
        <v>4200</v>
      </c>
      <c r="D232" s="146" t="s">
        <v>253</v>
      </c>
      <c r="E232" s="217"/>
      <c r="F232" s="217"/>
    </row>
    <row r="233" spans="3:6">
      <c r="C233" s="217" t="s">
        <v>4201</v>
      </c>
      <c r="D233" s="146" t="s">
        <v>253</v>
      </c>
      <c r="E233" s="217"/>
      <c r="F233" s="217"/>
    </row>
    <row r="234" spans="3:6">
      <c r="C234" s="217" t="s">
        <v>4202</v>
      </c>
      <c r="D234" s="146" t="s">
        <v>253</v>
      </c>
      <c r="E234" s="217"/>
      <c r="F234" s="217"/>
    </row>
    <row r="235" spans="3:6">
      <c r="C235" s="217" t="s">
        <v>4203</v>
      </c>
      <c r="D235" s="146" t="s">
        <v>253</v>
      </c>
      <c r="E235" s="217"/>
      <c r="F235" s="217"/>
    </row>
    <row r="236" spans="3:6">
      <c r="C236" s="217" t="s">
        <v>4204</v>
      </c>
      <c r="D236" s="146" t="s">
        <v>253</v>
      </c>
      <c r="E236" s="217"/>
      <c r="F236" s="217"/>
    </row>
    <row r="237" spans="3:6">
      <c r="C237" s="217" t="s">
        <v>4205</v>
      </c>
      <c r="D237" s="146" t="s">
        <v>253</v>
      </c>
      <c r="E237" s="217"/>
      <c r="F237" s="217"/>
    </row>
    <row r="238" spans="3:6">
      <c r="C238" s="217" t="s">
        <v>4206</v>
      </c>
      <c r="D238" s="146" t="s">
        <v>253</v>
      </c>
      <c r="E238" s="217"/>
      <c r="F238" s="217"/>
    </row>
    <row r="239" spans="3:6">
      <c r="C239" s="217" t="s">
        <v>4207</v>
      </c>
      <c r="D239" s="146" t="s">
        <v>253</v>
      </c>
      <c r="E239" s="217"/>
      <c r="F239" s="217"/>
    </row>
    <row r="240" spans="3:6">
      <c r="C240" s="217" t="s">
        <v>4208</v>
      </c>
      <c r="D240" s="146" t="s">
        <v>253</v>
      </c>
      <c r="E240" s="217"/>
      <c r="F240" s="217"/>
    </row>
    <row r="241" spans="3:6">
      <c r="C241" s="217" t="s">
        <v>4209</v>
      </c>
      <c r="D241" s="146" t="s">
        <v>253</v>
      </c>
      <c r="E241" s="217"/>
      <c r="F241" s="217"/>
    </row>
    <row r="242" spans="3:6">
      <c r="C242" s="217" t="s">
        <v>4210</v>
      </c>
      <c r="D242" s="146" t="s">
        <v>253</v>
      </c>
      <c r="E242" s="217"/>
      <c r="F242" s="217"/>
    </row>
    <row r="243" spans="3:6">
      <c r="C243" s="217" t="s">
        <v>4211</v>
      </c>
      <c r="D243" s="146" t="s">
        <v>253</v>
      </c>
      <c r="E243" s="217"/>
      <c r="F243" s="217"/>
    </row>
    <row r="244" spans="3:6">
      <c r="C244" s="217" t="s">
        <v>4212</v>
      </c>
      <c r="D244" s="146" t="s">
        <v>253</v>
      </c>
      <c r="E244" s="217"/>
      <c r="F244" s="217"/>
    </row>
    <row r="245" spans="3:6">
      <c r="C245" s="217" t="s">
        <v>4213</v>
      </c>
      <c r="D245" s="146" t="s">
        <v>253</v>
      </c>
      <c r="E245" s="217"/>
      <c r="F245" s="217"/>
    </row>
    <row r="246" spans="3:6">
      <c r="C246" s="217" t="s">
        <v>4214</v>
      </c>
      <c r="D246" s="146" t="s">
        <v>253</v>
      </c>
      <c r="E246" s="217"/>
      <c r="F246" s="217"/>
    </row>
    <row r="247" spans="3:6">
      <c r="C247" s="217" t="s">
        <v>4215</v>
      </c>
      <c r="D247" s="146" t="s">
        <v>253</v>
      </c>
      <c r="E247" s="217"/>
      <c r="F247" s="217"/>
    </row>
    <row r="248" spans="3:6">
      <c r="C248" s="217" t="s">
        <v>4216</v>
      </c>
      <c r="D248" s="146" t="s">
        <v>253</v>
      </c>
      <c r="E248" s="217"/>
      <c r="F248" s="217"/>
    </row>
    <row r="249" spans="3:6">
      <c r="C249" s="217" t="s">
        <v>4217</v>
      </c>
      <c r="D249" s="217"/>
      <c r="E249" s="217"/>
      <c r="F249" s="217"/>
    </row>
    <row r="250" spans="3:6">
      <c r="C250" s="217" t="s">
        <v>4218</v>
      </c>
      <c r="D250" s="217"/>
      <c r="E250" s="217"/>
      <c r="F250" s="217"/>
    </row>
    <row r="251" spans="3:6">
      <c r="C251" s="217" t="s">
        <v>4219</v>
      </c>
      <c r="D251" s="217"/>
      <c r="E251" s="217"/>
      <c r="F251" s="217"/>
    </row>
    <row r="252" spans="3:6">
      <c r="C252" s="217" t="s">
        <v>4220</v>
      </c>
      <c r="D252" s="217"/>
      <c r="E252" s="217"/>
      <c r="F252" s="217"/>
    </row>
    <row r="253" spans="3:6">
      <c r="C253" s="217" t="s">
        <v>4221</v>
      </c>
      <c r="D253" s="217"/>
      <c r="E253" s="217"/>
      <c r="F253" s="217"/>
    </row>
    <row r="254" spans="3:6">
      <c r="C254" s="217" t="s">
        <v>4222</v>
      </c>
      <c r="D254" s="217"/>
      <c r="E254" s="217"/>
      <c r="F254" s="217"/>
    </row>
    <row r="255" spans="3:6">
      <c r="C255" s="217" t="s">
        <v>4223</v>
      </c>
      <c r="D255" s="217"/>
      <c r="E255" s="217"/>
      <c r="F255" s="217"/>
    </row>
    <row r="256" spans="3:6">
      <c r="C256" s="217" t="s">
        <v>4224</v>
      </c>
      <c r="D256" s="217"/>
      <c r="E256" s="217"/>
      <c r="F256" s="217"/>
    </row>
    <row r="257" spans="3:6">
      <c r="C257" s="217" t="s">
        <v>4225</v>
      </c>
      <c r="D257" s="217"/>
      <c r="E257" s="217"/>
      <c r="F257" s="217"/>
    </row>
    <row r="258" spans="3:6">
      <c r="C258" s="217" t="s">
        <v>4226</v>
      </c>
      <c r="D258" s="217"/>
      <c r="E258" s="217"/>
      <c r="F258" s="217"/>
    </row>
    <row r="259" spans="3:6">
      <c r="C259" s="217" t="s">
        <v>4227</v>
      </c>
      <c r="D259" s="217"/>
      <c r="E259" s="217"/>
      <c r="F259" s="217"/>
    </row>
    <row r="260" spans="3:6">
      <c r="C260" s="217" t="s">
        <v>4228</v>
      </c>
      <c r="D260" s="217"/>
      <c r="E260" s="217"/>
      <c r="F260" s="217"/>
    </row>
    <row r="261" spans="3:6">
      <c r="C261" s="217" t="s">
        <v>4229</v>
      </c>
      <c r="D261" s="217"/>
      <c r="E261" s="217"/>
      <c r="F261" s="217"/>
    </row>
    <row r="262" spans="3:6">
      <c r="C262" s="217" t="s">
        <v>4230</v>
      </c>
      <c r="D262" s="217"/>
      <c r="E262" s="217"/>
      <c r="F262" s="217"/>
    </row>
    <row r="263" spans="3:6">
      <c r="C263" s="217" t="s">
        <v>4231</v>
      </c>
      <c r="D263" s="217"/>
      <c r="E263" s="217"/>
      <c r="F263" s="217"/>
    </row>
    <row r="264" spans="3:6">
      <c r="C264" s="217" t="s">
        <v>4232</v>
      </c>
      <c r="D264" s="217"/>
      <c r="E264" s="217"/>
      <c r="F264" s="217"/>
    </row>
    <row r="265" spans="3:6">
      <c r="C265" s="217" t="s">
        <v>4233</v>
      </c>
      <c r="D265" s="217"/>
      <c r="E265" s="217"/>
      <c r="F265" s="217"/>
    </row>
    <row r="266" spans="3:6">
      <c r="C266" s="217" t="s">
        <v>4234</v>
      </c>
      <c r="D266" s="217"/>
      <c r="E266" s="217"/>
      <c r="F266" s="217"/>
    </row>
    <row r="267" spans="3:6">
      <c r="C267" s="217" t="s">
        <v>4235</v>
      </c>
      <c r="D267" s="217"/>
      <c r="E267" s="217"/>
      <c r="F267" s="217"/>
    </row>
    <row r="268" spans="3:6">
      <c r="C268" s="217" t="s">
        <v>4236</v>
      </c>
      <c r="D268" s="217"/>
      <c r="E268" s="217"/>
      <c r="F268" s="217"/>
    </row>
    <row r="269" spans="3:6">
      <c r="C269" s="217" t="s">
        <v>4237</v>
      </c>
      <c r="D269" s="217"/>
      <c r="E269" s="217"/>
      <c r="F269" s="217"/>
    </row>
    <row r="270" spans="3:6">
      <c r="C270" s="217" t="s">
        <v>4238</v>
      </c>
      <c r="D270" s="217"/>
      <c r="E270" s="217"/>
      <c r="F270" s="217"/>
    </row>
    <row r="271" spans="3:6">
      <c r="C271" s="217" t="s">
        <v>4239</v>
      </c>
      <c r="D271" s="217"/>
      <c r="E271" s="217"/>
      <c r="F271" s="217"/>
    </row>
    <row r="272" spans="3:6">
      <c r="C272" s="217" t="s">
        <v>4240</v>
      </c>
      <c r="D272" s="217"/>
      <c r="E272" s="217"/>
      <c r="F272" s="217"/>
    </row>
    <row r="273" spans="3:6">
      <c r="C273" s="217" t="s">
        <v>4241</v>
      </c>
      <c r="D273" s="217"/>
      <c r="E273" s="217"/>
      <c r="F273" s="217"/>
    </row>
    <row r="274" spans="3:6">
      <c r="C274" s="217" t="s">
        <v>4242</v>
      </c>
      <c r="D274" s="217"/>
      <c r="E274" s="217"/>
      <c r="F274" s="217"/>
    </row>
    <row r="275" spans="3:6">
      <c r="C275" s="217" t="s">
        <v>4243</v>
      </c>
      <c r="D275" s="217"/>
      <c r="E275" s="217"/>
      <c r="F275" s="217"/>
    </row>
    <row r="276" spans="3:6">
      <c r="C276" s="217" t="s">
        <v>4244</v>
      </c>
      <c r="D276" s="217"/>
      <c r="E276" s="217"/>
      <c r="F276" s="217"/>
    </row>
    <row r="277" spans="3:6">
      <c r="C277" s="217" t="s">
        <v>4245</v>
      </c>
      <c r="D277" s="217"/>
      <c r="E277" s="217"/>
      <c r="F277" s="217"/>
    </row>
    <row r="278" spans="3:6">
      <c r="C278" s="217" t="s">
        <v>4246</v>
      </c>
      <c r="D278" s="217"/>
      <c r="E278" s="217"/>
      <c r="F278" s="217"/>
    </row>
    <row r="279" spans="3:6">
      <c r="C279" s="217" t="s">
        <v>4247</v>
      </c>
      <c r="D279" s="217"/>
      <c r="E279" s="217"/>
      <c r="F279" s="217"/>
    </row>
    <row r="280" spans="3:6">
      <c r="C280" s="217" t="s">
        <v>4248</v>
      </c>
      <c r="D280" s="217"/>
      <c r="E280" s="217"/>
      <c r="F280" s="217"/>
    </row>
    <row r="281" spans="3:6">
      <c r="C281" s="217" t="s">
        <v>4249</v>
      </c>
      <c r="D281" s="217"/>
      <c r="E281" s="217"/>
      <c r="F281" s="217"/>
    </row>
    <row r="282" spans="3:6">
      <c r="C282" s="217" t="s">
        <v>4250</v>
      </c>
      <c r="D282" s="217"/>
      <c r="E282" s="217"/>
      <c r="F282" s="217"/>
    </row>
    <row r="283" spans="3:6">
      <c r="C283" s="217" t="s">
        <v>4251</v>
      </c>
      <c r="D283" s="217"/>
      <c r="E283" s="217"/>
      <c r="F283" s="217"/>
    </row>
    <row r="284" spans="3:6">
      <c r="C284" s="217" t="s">
        <v>4252</v>
      </c>
      <c r="D284" s="217"/>
      <c r="E284" s="217"/>
      <c r="F284" s="217"/>
    </row>
    <row r="285" spans="3:6">
      <c r="C285" s="217" t="s">
        <v>4253</v>
      </c>
      <c r="D285" s="217"/>
      <c r="E285" s="217"/>
      <c r="F285" s="217"/>
    </row>
    <row r="286" spans="3:6">
      <c r="C286" s="217" t="s">
        <v>4254</v>
      </c>
      <c r="D286" s="217"/>
      <c r="E286" s="217"/>
      <c r="F286" s="217"/>
    </row>
    <row r="287" spans="3:6">
      <c r="C287" s="217" t="s">
        <v>4255</v>
      </c>
      <c r="D287" s="217"/>
      <c r="E287" s="217"/>
      <c r="F287" s="217"/>
    </row>
    <row r="288" spans="3:6">
      <c r="C288" s="217" t="s">
        <v>4256</v>
      </c>
      <c r="D288" s="217"/>
      <c r="E288" s="217"/>
      <c r="F288" s="217"/>
    </row>
    <row r="289" spans="3:6">
      <c r="C289" s="217" t="s">
        <v>4257</v>
      </c>
      <c r="D289" s="217"/>
      <c r="E289" s="217"/>
      <c r="F289" s="217"/>
    </row>
    <row r="290" spans="3:6">
      <c r="C290" s="217" t="s">
        <v>4258</v>
      </c>
      <c r="D290" s="217"/>
      <c r="E290" s="217"/>
      <c r="F290" s="217"/>
    </row>
    <row r="291" spans="3:6">
      <c r="C291" s="217" t="s">
        <v>4259</v>
      </c>
      <c r="D291" s="217"/>
      <c r="E291" s="217"/>
      <c r="F291" s="217"/>
    </row>
    <row r="292" spans="3:6">
      <c r="C292" s="217" t="s">
        <v>4260</v>
      </c>
      <c r="D292" s="217"/>
      <c r="E292" s="217"/>
      <c r="F292" s="217"/>
    </row>
    <row r="293" spans="3:6">
      <c r="C293" s="217" t="s">
        <v>4261</v>
      </c>
      <c r="D293" s="217"/>
      <c r="E293" s="217"/>
      <c r="F293" s="217"/>
    </row>
    <row r="294" spans="3:6">
      <c r="C294" s="217" t="s">
        <v>4262</v>
      </c>
      <c r="D294" s="217"/>
      <c r="E294" s="217"/>
      <c r="F294" s="217"/>
    </row>
    <row r="295" spans="3:6">
      <c r="C295" s="217" t="s">
        <v>4263</v>
      </c>
      <c r="D295" s="217"/>
      <c r="E295" s="217"/>
      <c r="F295" s="217"/>
    </row>
    <row r="296" spans="3:6">
      <c r="C296" s="217" t="s">
        <v>4264</v>
      </c>
      <c r="D296" s="217"/>
      <c r="E296" s="217"/>
      <c r="F296" s="217"/>
    </row>
    <row r="297" spans="3:6">
      <c r="C297" s="217" t="s">
        <v>4265</v>
      </c>
      <c r="D297" s="217"/>
      <c r="E297" s="217"/>
      <c r="F297" s="217"/>
    </row>
    <row r="298" spans="3:6">
      <c r="C298" s="217" t="s">
        <v>4266</v>
      </c>
      <c r="D298" s="217"/>
      <c r="E298" s="217"/>
      <c r="F298" s="217"/>
    </row>
    <row r="299" spans="3:6">
      <c r="C299" s="217" t="s">
        <v>4267</v>
      </c>
      <c r="D299" s="217"/>
      <c r="E299" s="217"/>
      <c r="F299" s="217"/>
    </row>
    <row r="300" spans="3:6">
      <c r="C300" s="217" t="s">
        <v>4268</v>
      </c>
      <c r="D300" s="217"/>
      <c r="E300" s="217"/>
      <c r="F300" s="217"/>
    </row>
    <row r="301" spans="3:6">
      <c r="C301" s="217" t="s">
        <v>4269</v>
      </c>
      <c r="D301" s="217"/>
      <c r="E301" s="217"/>
      <c r="F301" s="217"/>
    </row>
    <row r="302" spans="3:6">
      <c r="C302" s="217" t="s">
        <v>4270</v>
      </c>
      <c r="D302" s="217"/>
      <c r="E302" s="217"/>
      <c r="F302" s="217"/>
    </row>
    <row r="303" spans="3:6">
      <c r="C303" s="217" t="s">
        <v>4271</v>
      </c>
      <c r="D303" s="217"/>
      <c r="E303" s="217"/>
      <c r="F303" s="217"/>
    </row>
    <row r="304" spans="3:6">
      <c r="C304" s="217" t="s">
        <v>4272</v>
      </c>
      <c r="D304" s="217"/>
      <c r="E304" s="217"/>
      <c r="F304" s="217"/>
    </row>
    <row r="305" spans="3:6">
      <c r="C305" s="217" t="s">
        <v>4273</v>
      </c>
      <c r="D305" s="217"/>
      <c r="E305" s="217"/>
      <c r="F305" s="217"/>
    </row>
    <row r="306" spans="3:6">
      <c r="C306" s="217" t="s">
        <v>4274</v>
      </c>
      <c r="D306" s="217"/>
      <c r="E306" s="217"/>
      <c r="F306" s="217"/>
    </row>
    <row r="307" spans="3:6">
      <c r="C307" s="217" t="s">
        <v>4275</v>
      </c>
      <c r="D307" s="217"/>
      <c r="E307" s="217"/>
      <c r="F307" s="217"/>
    </row>
    <row r="308" spans="3:6">
      <c r="C308" s="217" t="s">
        <v>4276</v>
      </c>
      <c r="D308" s="217"/>
      <c r="E308" s="217"/>
      <c r="F308" s="217"/>
    </row>
    <row r="309" spans="3:6">
      <c r="C309" s="217" t="s">
        <v>4277</v>
      </c>
      <c r="D309" s="217"/>
      <c r="E309" s="217"/>
      <c r="F309" s="217"/>
    </row>
    <row r="310" spans="3:6">
      <c r="C310" s="217" t="s">
        <v>4278</v>
      </c>
      <c r="D310" s="217"/>
      <c r="E310" s="217"/>
      <c r="F310" s="217"/>
    </row>
    <row r="311" spans="3:6">
      <c r="C311" s="217" t="s">
        <v>4279</v>
      </c>
      <c r="D311" s="217"/>
      <c r="E311" s="217"/>
      <c r="F311" s="217"/>
    </row>
    <row r="312" spans="3:6">
      <c r="C312" s="217" t="s">
        <v>4280</v>
      </c>
      <c r="D312" s="217"/>
      <c r="E312" s="217"/>
      <c r="F312" s="217"/>
    </row>
    <row r="313" spans="3:6">
      <c r="C313" s="217" t="s">
        <v>4281</v>
      </c>
      <c r="D313" s="217"/>
      <c r="E313" s="217"/>
      <c r="F313" s="217"/>
    </row>
    <row r="314" spans="3:6">
      <c r="C314" s="217" t="s">
        <v>4282</v>
      </c>
      <c r="D314" s="217"/>
      <c r="E314" s="217"/>
      <c r="F314" s="217"/>
    </row>
    <row r="315" spans="3:6">
      <c r="C315" s="217" t="s">
        <v>4283</v>
      </c>
      <c r="D315" s="146" t="s">
        <v>253</v>
      </c>
      <c r="E315" s="217"/>
      <c r="F315" s="217"/>
    </row>
    <row r="316" spans="3:6">
      <c r="C316" s="217" t="s">
        <v>4284</v>
      </c>
      <c r="D316" s="146" t="s">
        <v>253</v>
      </c>
      <c r="E316" s="217"/>
      <c r="F316" s="217"/>
    </row>
    <row r="317" spans="3:6">
      <c r="C317" s="217" t="s">
        <v>4285</v>
      </c>
      <c r="D317" s="146" t="s">
        <v>253</v>
      </c>
      <c r="E317" s="217"/>
      <c r="F317" s="217"/>
    </row>
    <row r="318" spans="3:6">
      <c r="C318" s="217" t="s">
        <v>4286</v>
      </c>
      <c r="D318" s="146" t="s">
        <v>253</v>
      </c>
      <c r="E318" s="217"/>
      <c r="F318" s="217"/>
    </row>
    <row r="319" spans="3:6">
      <c r="C319" s="217" t="s">
        <v>4287</v>
      </c>
      <c r="D319" s="146" t="s">
        <v>253</v>
      </c>
      <c r="E319" s="217"/>
      <c r="F319" s="217"/>
    </row>
    <row r="320" spans="3:6">
      <c r="C320" s="217" t="s">
        <v>4288</v>
      </c>
      <c r="D320" s="146" t="s">
        <v>253</v>
      </c>
      <c r="E320" s="217"/>
      <c r="F320" s="217"/>
    </row>
    <row r="321" spans="3:6">
      <c r="C321" s="217" t="s">
        <v>4289</v>
      </c>
      <c r="D321" s="146" t="s">
        <v>253</v>
      </c>
      <c r="E321" s="217"/>
      <c r="F321" s="217"/>
    </row>
    <row r="322" spans="3:6">
      <c r="C322" s="217" t="s">
        <v>4290</v>
      </c>
      <c r="D322" s="146" t="s">
        <v>253</v>
      </c>
      <c r="E322" s="217"/>
      <c r="F322" s="217"/>
    </row>
    <row r="323" spans="3:6">
      <c r="C323" s="217" t="s">
        <v>4291</v>
      </c>
      <c r="D323" s="146" t="s">
        <v>253</v>
      </c>
      <c r="E323" s="217"/>
      <c r="F323" s="217"/>
    </row>
    <row r="324" spans="3:6">
      <c r="C324" s="217" t="s">
        <v>4292</v>
      </c>
      <c r="D324" s="146" t="s">
        <v>253</v>
      </c>
      <c r="E324" s="217"/>
      <c r="F324" s="217"/>
    </row>
    <row r="325" spans="3:6">
      <c r="C325" s="217" t="s">
        <v>4293</v>
      </c>
      <c r="D325" s="146" t="s">
        <v>253</v>
      </c>
      <c r="E325" s="217"/>
      <c r="F325" s="217"/>
    </row>
    <row r="326" spans="3:6">
      <c r="C326" s="217" t="s">
        <v>4294</v>
      </c>
      <c r="D326" s="146" t="s">
        <v>253</v>
      </c>
      <c r="E326" s="217"/>
      <c r="F326" s="217"/>
    </row>
    <row r="327" spans="3:6">
      <c r="C327" s="217" t="s">
        <v>4295</v>
      </c>
      <c r="D327" s="146" t="s">
        <v>253</v>
      </c>
      <c r="E327" s="217"/>
      <c r="F327" s="217"/>
    </row>
    <row r="328" spans="3:6">
      <c r="C328" s="217" t="s">
        <v>4296</v>
      </c>
      <c r="D328" s="146" t="s">
        <v>253</v>
      </c>
      <c r="E328" s="217"/>
      <c r="F328" s="217"/>
    </row>
    <row r="329" spans="3:6">
      <c r="C329" s="217" t="s">
        <v>4297</v>
      </c>
      <c r="D329" s="146" t="s">
        <v>253</v>
      </c>
      <c r="E329" s="217"/>
      <c r="F329" s="217"/>
    </row>
    <row r="330" spans="3:6">
      <c r="C330" s="217" t="s">
        <v>4298</v>
      </c>
      <c r="D330" s="146" t="s">
        <v>253</v>
      </c>
      <c r="E330" s="217"/>
      <c r="F330" s="217"/>
    </row>
    <row r="331" spans="3:6">
      <c r="C331" s="217" t="s">
        <v>4299</v>
      </c>
      <c r="D331" s="217"/>
      <c r="E331" s="217"/>
      <c r="F331" s="217"/>
    </row>
    <row r="332" spans="3:6">
      <c r="C332" s="217" t="s">
        <v>4300</v>
      </c>
      <c r="D332" s="217"/>
      <c r="E332" s="217"/>
      <c r="F332" s="217"/>
    </row>
    <row r="333" spans="3:6">
      <c r="C333" s="217" t="s">
        <v>4301</v>
      </c>
      <c r="D333" s="217"/>
      <c r="E333" s="217"/>
      <c r="F333" s="217"/>
    </row>
    <row r="334" spans="3:6">
      <c r="C334" s="217" t="s">
        <v>4302</v>
      </c>
      <c r="D334" s="217"/>
      <c r="E334" s="217"/>
      <c r="F334" s="217"/>
    </row>
    <row r="335" spans="3:6">
      <c r="C335" s="217" t="s">
        <v>4303</v>
      </c>
      <c r="D335" s="217"/>
      <c r="E335" s="217"/>
      <c r="F335" s="217"/>
    </row>
    <row r="336" spans="3:6">
      <c r="C336" s="217" t="s">
        <v>4304</v>
      </c>
      <c r="D336" s="217"/>
      <c r="E336" s="217"/>
      <c r="F336" s="217"/>
    </row>
    <row r="337" spans="3:6">
      <c r="C337" s="217" t="s">
        <v>4305</v>
      </c>
      <c r="D337" s="217"/>
      <c r="E337" s="217"/>
      <c r="F337" s="217"/>
    </row>
    <row r="338" spans="3:6">
      <c r="C338" s="217" t="s">
        <v>4306</v>
      </c>
      <c r="D338" s="217"/>
      <c r="E338" s="217"/>
      <c r="F338" s="217"/>
    </row>
    <row r="339" spans="3:6">
      <c r="C339" s="217" t="s">
        <v>4307</v>
      </c>
      <c r="D339" s="217"/>
      <c r="E339" s="217"/>
      <c r="F339" s="217"/>
    </row>
    <row r="340" spans="3:6">
      <c r="C340" s="217" t="s">
        <v>4308</v>
      </c>
      <c r="D340" s="217"/>
      <c r="E340" s="217"/>
      <c r="F340" s="217"/>
    </row>
    <row r="341" spans="3:6">
      <c r="C341" s="217" t="s">
        <v>4309</v>
      </c>
      <c r="D341" s="217"/>
      <c r="E341" s="217"/>
      <c r="F341" s="217"/>
    </row>
    <row r="342" spans="3:6">
      <c r="C342" s="217" t="s">
        <v>4310</v>
      </c>
      <c r="D342" s="217"/>
      <c r="E342" s="217"/>
      <c r="F342" s="217"/>
    </row>
    <row r="343" spans="3:6">
      <c r="C343" s="217" t="s">
        <v>4311</v>
      </c>
      <c r="D343" s="217"/>
      <c r="E343" s="217"/>
      <c r="F343" s="217"/>
    </row>
    <row r="344" spans="3:6">
      <c r="C344" s="217" t="s">
        <v>4312</v>
      </c>
      <c r="D344" s="217"/>
      <c r="E344" s="217"/>
      <c r="F344" s="217"/>
    </row>
    <row r="345" spans="3:6">
      <c r="C345" s="217" t="s">
        <v>4313</v>
      </c>
      <c r="D345" s="217"/>
      <c r="E345" s="217"/>
      <c r="F345" s="217"/>
    </row>
    <row r="346" spans="3:6">
      <c r="C346" s="217" t="s">
        <v>4314</v>
      </c>
      <c r="D346" s="217"/>
      <c r="E346" s="217"/>
      <c r="F346" s="217"/>
    </row>
    <row r="347" spans="3:6">
      <c r="C347" s="217" t="s">
        <v>4315</v>
      </c>
      <c r="D347" s="217"/>
      <c r="E347" s="217"/>
      <c r="F347" s="217"/>
    </row>
    <row r="348" spans="3:6">
      <c r="C348" s="217" t="s">
        <v>4316</v>
      </c>
      <c r="D348" s="217"/>
      <c r="E348" s="217"/>
      <c r="F348" s="217"/>
    </row>
    <row r="349" spans="3:6">
      <c r="C349" s="217" t="s">
        <v>4317</v>
      </c>
      <c r="D349" s="217"/>
      <c r="E349" s="217"/>
      <c r="F349" s="217"/>
    </row>
    <row r="350" spans="3:6">
      <c r="C350" s="217" t="s">
        <v>4318</v>
      </c>
      <c r="D350" s="217"/>
      <c r="E350" s="217"/>
      <c r="F350" s="217"/>
    </row>
    <row r="351" spans="3:6">
      <c r="C351" s="217" t="s">
        <v>4319</v>
      </c>
      <c r="D351" s="217"/>
      <c r="E351" s="217"/>
      <c r="F351" s="217"/>
    </row>
    <row r="352" spans="3:6">
      <c r="C352" s="217" t="s">
        <v>4320</v>
      </c>
      <c r="D352" s="217"/>
      <c r="E352" s="217"/>
      <c r="F352" s="217"/>
    </row>
    <row r="353" spans="3:6">
      <c r="C353" s="217" t="s">
        <v>4321</v>
      </c>
      <c r="D353" s="217"/>
      <c r="E353" s="217"/>
      <c r="F353" s="217"/>
    </row>
    <row r="354" spans="3:6">
      <c r="C354" s="217" t="s">
        <v>4322</v>
      </c>
      <c r="D354" s="217"/>
      <c r="E354" s="217"/>
      <c r="F354" s="217"/>
    </row>
    <row r="355" spans="3:6">
      <c r="C355" s="217" t="s">
        <v>4323</v>
      </c>
      <c r="D355" s="217"/>
      <c r="E355" s="217"/>
      <c r="F355" s="217"/>
    </row>
    <row r="356" spans="3:6">
      <c r="C356" s="217" t="s">
        <v>4324</v>
      </c>
      <c r="D356" s="217"/>
      <c r="E356" s="217"/>
      <c r="F356" s="217"/>
    </row>
    <row r="357" spans="3:6">
      <c r="C357" s="217" t="s">
        <v>4325</v>
      </c>
      <c r="D357" s="217"/>
      <c r="E357" s="217"/>
      <c r="F357" s="217"/>
    </row>
    <row r="358" spans="3:6">
      <c r="C358" s="217" t="s">
        <v>4326</v>
      </c>
      <c r="D358" s="217"/>
      <c r="E358" s="217"/>
      <c r="F358" s="217"/>
    </row>
    <row r="359" spans="3:6">
      <c r="C359" s="217" t="s">
        <v>4327</v>
      </c>
      <c r="D359" s="217"/>
      <c r="E359" s="217"/>
      <c r="F359" s="217"/>
    </row>
    <row r="360" spans="3:6">
      <c r="C360" s="217" t="s">
        <v>4328</v>
      </c>
      <c r="D360" s="217"/>
      <c r="E360" s="217"/>
      <c r="F360" s="217"/>
    </row>
    <row r="361" spans="3:6">
      <c r="C361" s="217" t="s">
        <v>4329</v>
      </c>
      <c r="D361" s="217"/>
      <c r="E361" s="217"/>
      <c r="F361" s="217"/>
    </row>
    <row r="362" spans="3:6">
      <c r="C362" s="217" t="s">
        <v>4330</v>
      </c>
      <c r="D362" s="217"/>
      <c r="E362" s="217"/>
      <c r="F362" s="217"/>
    </row>
    <row r="363" spans="3:6">
      <c r="C363" s="217" t="s">
        <v>4331</v>
      </c>
      <c r="D363" s="217"/>
      <c r="E363" s="217"/>
      <c r="F363" s="217"/>
    </row>
    <row r="364" spans="3:6">
      <c r="C364" s="217" t="s">
        <v>4332</v>
      </c>
      <c r="D364" s="217"/>
      <c r="E364" s="217"/>
      <c r="F364" s="217"/>
    </row>
    <row r="365" spans="3:6">
      <c r="C365" s="217" t="s">
        <v>4333</v>
      </c>
      <c r="D365" s="217"/>
      <c r="E365" s="217"/>
      <c r="F365" s="217"/>
    </row>
    <row r="366" spans="3:6">
      <c r="C366" s="217" t="s">
        <v>4334</v>
      </c>
      <c r="D366" s="217"/>
      <c r="E366" s="217"/>
      <c r="F366" s="217"/>
    </row>
    <row r="367" spans="3:6">
      <c r="C367" s="217" t="s">
        <v>4335</v>
      </c>
      <c r="D367" s="217"/>
      <c r="E367" s="217"/>
      <c r="F367" s="217"/>
    </row>
    <row r="368" spans="3:6">
      <c r="C368" s="217" t="s">
        <v>4336</v>
      </c>
      <c r="D368" s="217"/>
      <c r="E368" s="217"/>
      <c r="F368" s="217"/>
    </row>
    <row r="369" spans="3:6">
      <c r="C369" s="217" t="s">
        <v>4337</v>
      </c>
      <c r="D369" s="217"/>
      <c r="E369" s="217"/>
      <c r="F369" s="217"/>
    </row>
    <row r="370" spans="3:6">
      <c r="C370" s="217" t="s">
        <v>4338</v>
      </c>
      <c r="D370" s="217"/>
      <c r="E370" s="217"/>
      <c r="F370" s="217"/>
    </row>
    <row r="371" spans="3:6">
      <c r="C371" s="217" t="s">
        <v>4339</v>
      </c>
      <c r="D371" s="217"/>
      <c r="E371" s="217"/>
      <c r="F371" s="217"/>
    </row>
    <row r="372" spans="3:6">
      <c r="C372" s="217" t="s">
        <v>4340</v>
      </c>
      <c r="D372" s="217"/>
      <c r="E372" s="217"/>
      <c r="F372" s="217"/>
    </row>
    <row r="373" spans="3:6">
      <c r="C373" s="217" t="s">
        <v>4341</v>
      </c>
      <c r="D373" s="217"/>
      <c r="E373" s="217"/>
      <c r="F373" s="217"/>
    </row>
    <row r="374" spans="3:6">
      <c r="C374" s="217" t="s">
        <v>4342</v>
      </c>
      <c r="D374" s="217"/>
      <c r="E374" s="217"/>
      <c r="F374" s="217"/>
    </row>
    <row r="375" spans="3:6">
      <c r="C375" s="217" t="s">
        <v>4343</v>
      </c>
      <c r="D375" s="217"/>
      <c r="E375" s="217"/>
      <c r="F375" s="217"/>
    </row>
    <row r="376" spans="3:6">
      <c r="C376" s="217" t="s">
        <v>4344</v>
      </c>
      <c r="D376" s="217"/>
      <c r="E376" s="217"/>
      <c r="F376" s="217"/>
    </row>
    <row r="377" spans="3:6">
      <c r="C377" s="217" t="s">
        <v>4345</v>
      </c>
      <c r="D377" s="217"/>
      <c r="E377" s="217"/>
      <c r="F377" s="217"/>
    </row>
    <row r="378" spans="3:6">
      <c r="C378" s="217" t="s">
        <v>4346</v>
      </c>
      <c r="D378" s="217"/>
      <c r="E378" s="217"/>
      <c r="F378" s="217"/>
    </row>
    <row r="379" spans="3:6">
      <c r="C379" s="217" t="s">
        <v>4347</v>
      </c>
      <c r="D379" s="217"/>
      <c r="E379" s="217"/>
      <c r="F379" s="217"/>
    </row>
    <row r="380" spans="3:6">
      <c r="C380" s="217" t="s">
        <v>4348</v>
      </c>
      <c r="D380" s="217"/>
      <c r="E380" s="217"/>
      <c r="F380" s="217"/>
    </row>
    <row r="381" spans="3:6">
      <c r="C381" s="217" t="s">
        <v>4349</v>
      </c>
      <c r="D381" s="217"/>
      <c r="E381" s="217"/>
      <c r="F381" s="217"/>
    </row>
    <row r="382" spans="3:6">
      <c r="C382" s="217" t="s">
        <v>4350</v>
      </c>
      <c r="D382" s="217"/>
      <c r="E382" s="217"/>
      <c r="F382" s="217"/>
    </row>
    <row r="383" spans="3:6">
      <c r="C383" s="217" t="s">
        <v>4351</v>
      </c>
      <c r="D383" s="217"/>
      <c r="E383" s="217"/>
      <c r="F383" s="217"/>
    </row>
    <row r="384" spans="3:6">
      <c r="C384" s="217" t="s">
        <v>4352</v>
      </c>
      <c r="D384" s="217"/>
      <c r="E384" s="217"/>
      <c r="F384" s="217"/>
    </row>
    <row r="385" spans="3:6">
      <c r="C385" s="217" t="s">
        <v>4353</v>
      </c>
      <c r="D385" s="217"/>
      <c r="E385" s="217"/>
      <c r="F385" s="217"/>
    </row>
    <row r="386" spans="3:6">
      <c r="C386" s="217" t="s">
        <v>4354</v>
      </c>
      <c r="D386" s="217"/>
      <c r="E386" s="217"/>
      <c r="F386" s="217"/>
    </row>
    <row r="387" spans="3:6">
      <c r="C387" s="217" t="s">
        <v>4355</v>
      </c>
      <c r="D387" s="217"/>
      <c r="E387" s="217"/>
      <c r="F387" s="217"/>
    </row>
    <row r="388" spans="3:6">
      <c r="C388" s="217" t="s">
        <v>4356</v>
      </c>
      <c r="D388" s="217"/>
      <c r="E388" s="217"/>
      <c r="F388" s="217"/>
    </row>
    <row r="389" spans="3:6">
      <c r="C389" s="217" t="s">
        <v>4357</v>
      </c>
      <c r="D389" s="217"/>
      <c r="E389" s="217"/>
      <c r="F389" s="217"/>
    </row>
    <row r="390" spans="3:6">
      <c r="C390" s="217" t="s">
        <v>4358</v>
      </c>
      <c r="D390" s="217"/>
      <c r="E390" s="217"/>
      <c r="F390" s="217"/>
    </row>
    <row r="391" spans="3:6">
      <c r="C391" s="217" t="s">
        <v>4359</v>
      </c>
      <c r="D391" s="217"/>
      <c r="E391" s="217"/>
      <c r="F391" s="217"/>
    </row>
    <row r="392" spans="3:6">
      <c r="C392" s="217" t="s">
        <v>4360</v>
      </c>
      <c r="D392" s="217"/>
      <c r="E392" s="217"/>
      <c r="F392" s="217"/>
    </row>
    <row r="393" spans="3:6">
      <c r="C393" s="217" t="s">
        <v>4361</v>
      </c>
      <c r="D393" s="217"/>
      <c r="E393" s="217"/>
      <c r="F393" s="217"/>
    </row>
    <row r="394" spans="3:6">
      <c r="C394" s="217" t="s">
        <v>4362</v>
      </c>
      <c r="D394" s="217"/>
      <c r="E394" s="217"/>
      <c r="F394" s="217"/>
    </row>
    <row r="395" spans="3:6">
      <c r="C395" s="217" t="s">
        <v>4363</v>
      </c>
      <c r="D395" s="217"/>
      <c r="E395" s="217"/>
      <c r="F395" s="217"/>
    </row>
    <row r="396" spans="3:6">
      <c r="C396" s="217" t="s">
        <v>4364</v>
      </c>
      <c r="D396" s="217"/>
      <c r="E396" s="217"/>
      <c r="F396" s="217"/>
    </row>
    <row r="397" spans="3:6">
      <c r="C397" s="217" t="s">
        <v>4365</v>
      </c>
      <c r="D397" s="217"/>
      <c r="E397" s="217"/>
      <c r="F397" s="217"/>
    </row>
    <row r="398" spans="3:6">
      <c r="C398" s="217" t="s">
        <v>4366</v>
      </c>
      <c r="D398" s="217"/>
      <c r="E398" s="217"/>
      <c r="F398" s="217"/>
    </row>
    <row r="399" spans="3:6">
      <c r="C399" s="217" t="s">
        <v>4367</v>
      </c>
      <c r="D399" s="217"/>
      <c r="E399" s="217"/>
      <c r="F399" s="217"/>
    </row>
    <row r="400" spans="3:6">
      <c r="C400" s="217" t="s">
        <v>4368</v>
      </c>
      <c r="D400" s="217"/>
      <c r="E400" s="217"/>
      <c r="F400" s="217"/>
    </row>
    <row r="401" spans="3:6">
      <c r="C401" s="217" t="s">
        <v>4369</v>
      </c>
      <c r="D401" s="217"/>
      <c r="E401" s="217"/>
      <c r="F401" s="217"/>
    </row>
    <row r="402" spans="3:6">
      <c r="C402" s="217" t="s">
        <v>4370</v>
      </c>
      <c r="D402" s="217"/>
      <c r="E402" s="217"/>
      <c r="F402" s="217"/>
    </row>
    <row r="403" spans="3:6">
      <c r="C403" s="217" t="s">
        <v>4371</v>
      </c>
      <c r="D403" s="217"/>
      <c r="E403" s="217"/>
      <c r="F403" s="217"/>
    </row>
    <row r="404" spans="3:6">
      <c r="C404" s="217" t="s">
        <v>4372</v>
      </c>
      <c r="D404" s="217"/>
      <c r="E404" s="217"/>
      <c r="F404" s="217"/>
    </row>
    <row r="405" spans="3:6">
      <c r="C405" s="217" t="s">
        <v>4373</v>
      </c>
      <c r="D405" s="217"/>
      <c r="E405" s="217"/>
      <c r="F405" s="217"/>
    </row>
    <row r="406" spans="3:6">
      <c r="C406" s="217" t="s">
        <v>4374</v>
      </c>
      <c r="D406" s="217"/>
      <c r="E406" s="217"/>
      <c r="F406" s="217"/>
    </row>
    <row r="407" spans="3:6">
      <c r="C407" s="217" t="s">
        <v>4375</v>
      </c>
      <c r="D407" s="217"/>
      <c r="E407" s="217"/>
      <c r="F407" s="217"/>
    </row>
    <row r="408" spans="3:6">
      <c r="C408" s="217" t="s">
        <v>4376</v>
      </c>
      <c r="D408" s="217"/>
      <c r="E408" s="217"/>
      <c r="F408" s="217"/>
    </row>
    <row r="409" spans="3:6">
      <c r="C409" s="217" t="s">
        <v>4377</v>
      </c>
      <c r="D409" s="217"/>
      <c r="E409" s="217"/>
      <c r="F409" s="217"/>
    </row>
    <row r="410" spans="3:6">
      <c r="C410" s="217" t="s">
        <v>4378</v>
      </c>
      <c r="D410" s="217"/>
      <c r="E410" s="217"/>
      <c r="F410" s="217"/>
    </row>
    <row r="411" spans="3:6">
      <c r="C411" s="217" t="s">
        <v>4379</v>
      </c>
      <c r="D411" s="217"/>
      <c r="E411" s="217"/>
      <c r="F411" s="217"/>
    </row>
    <row r="412" spans="3:6">
      <c r="C412" s="217" t="s">
        <v>4380</v>
      </c>
      <c r="D412" s="217"/>
      <c r="E412" s="217"/>
      <c r="F412" s="217"/>
    </row>
    <row r="413" spans="3:6">
      <c r="C413" s="217" t="s">
        <v>4381</v>
      </c>
      <c r="D413" s="217"/>
      <c r="E413" s="217"/>
      <c r="F413" s="217"/>
    </row>
    <row r="414" spans="3:6">
      <c r="C414" s="217" t="s">
        <v>4382</v>
      </c>
      <c r="D414" s="217"/>
      <c r="E414" s="217"/>
      <c r="F414" s="217"/>
    </row>
    <row r="415" spans="3:6">
      <c r="C415" s="217" t="s">
        <v>4383</v>
      </c>
      <c r="D415" s="217"/>
      <c r="E415" s="217"/>
      <c r="F415" s="217"/>
    </row>
    <row r="416" spans="3:6">
      <c r="C416" s="217" t="s">
        <v>4384</v>
      </c>
      <c r="D416" s="217"/>
      <c r="E416" s="217"/>
      <c r="F416" s="217"/>
    </row>
    <row r="417" spans="3:6">
      <c r="C417" s="217" t="s">
        <v>4385</v>
      </c>
      <c r="D417" s="217"/>
      <c r="E417" s="217"/>
      <c r="F417" s="217"/>
    </row>
    <row r="418" spans="3:6">
      <c r="C418" s="217" t="s">
        <v>4386</v>
      </c>
      <c r="D418" s="217"/>
      <c r="E418" s="217"/>
      <c r="F418" s="217"/>
    </row>
    <row r="419" spans="3:6">
      <c r="C419" s="217" t="s">
        <v>4387</v>
      </c>
      <c r="D419" s="217"/>
      <c r="E419" s="217"/>
      <c r="F419" s="217"/>
    </row>
    <row r="420" spans="3:6">
      <c r="C420" s="217" t="s">
        <v>4388</v>
      </c>
      <c r="D420" s="217"/>
      <c r="E420" s="217"/>
      <c r="F420" s="217"/>
    </row>
    <row r="421" spans="3:6">
      <c r="C421" s="217" t="s">
        <v>4389</v>
      </c>
      <c r="D421" s="217"/>
      <c r="E421" s="217"/>
      <c r="F421" s="217"/>
    </row>
    <row r="422" spans="3:6">
      <c r="C422" s="217" t="s">
        <v>4390</v>
      </c>
      <c r="D422" s="217"/>
      <c r="E422" s="217"/>
      <c r="F422" s="217"/>
    </row>
    <row r="423" spans="3:6">
      <c r="C423" s="217" t="s">
        <v>4391</v>
      </c>
      <c r="D423" s="217"/>
      <c r="E423" s="217"/>
      <c r="F423" s="217"/>
    </row>
    <row r="424" spans="3:6">
      <c r="C424" s="217" t="s">
        <v>4392</v>
      </c>
      <c r="D424" s="217"/>
      <c r="E424" s="217"/>
      <c r="F424" s="217"/>
    </row>
    <row r="425" spans="3:6">
      <c r="C425" s="217" t="s">
        <v>4393</v>
      </c>
      <c r="D425" s="217"/>
      <c r="E425" s="217"/>
      <c r="F425" s="217"/>
    </row>
    <row r="426" spans="3:6">
      <c r="C426" s="217" t="s">
        <v>4394</v>
      </c>
      <c r="D426" s="217"/>
      <c r="E426" s="217"/>
      <c r="F426" s="217"/>
    </row>
    <row r="427" spans="3:6">
      <c r="C427" s="217" t="s">
        <v>4395</v>
      </c>
      <c r="D427" s="217"/>
      <c r="E427" s="217"/>
      <c r="F427" s="217"/>
    </row>
    <row r="428" spans="3:6">
      <c r="C428" s="217" t="s">
        <v>4396</v>
      </c>
      <c r="D428" s="217"/>
      <c r="E428" s="217"/>
      <c r="F428" s="217"/>
    </row>
    <row r="429" spans="3:6">
      <c r="C429" s="217" t="s">
        <v>4397</v>
      </c>
      <c r="D429" s="217"/>
      <c r="E429" s="217"/>
      <c r="F429" s="217"/>
    </row>
    <row r="430" spans="3:6">
      <c r="C430" s="217" t="s">
        <v>4398</v>
      </c>
      <c r="D430" s="217"/>
      <c r="E430" s="217"/>
      <c r="F430" s="217"/>
    </row>
    <row r="431" spans="3:6">
      <c r="C431" s="217" t="s">
        <v>4399</v>
      </c>
      <c r="D431" s="217"/>
      <c r="E431" s="217"/>
      <c r="F431" s="217"/>
    </row>
    <row r="432" spans="3:6">
      <c r="C432" s="217" t="s">
        <v>4400</v>
      </c>
      <c r="D432" s="217"/>
      <c r="E432" s="217"/>
      <c r="F432" s="217"/>
    </row>
    <row r="433" spans="3:6">
      <c r="C433" s="217" t="s">
        <v>4401</v>
      </c>
      <c r="D433" s="217"/>
      <c r="E433" s="217"/>
      <c r="F433" s="217"/>
    </row>
    <row r="434" spans="3:6">
      <c r="C434" s="217" t="s">
        <v>4402</v>
      </c>
      <c r="D434" s="217"/>
      <c r="E434" s="217"/>
      <c r="F434" s="217"/>
    </row>
    <row r="435" spans="3:6">
      <c r="C435" s="217" t="s">
        <v>4403</v>
      </c>
      <c r="D435" s="217"/>
      <c r="E435" s="217"/>
      <c r="F435" s="217"/>
    </row>
    <row r="436" spans="3:6">
      <c r="C436" s="217" t="s">
        <v>4404</v>
      </c>
      <c r="D436" s="217"/>
      <c r="E436" s="217"/>
      <c r="F436" s="217"/>
    </row>
    <row r="437" spans="3:6">
      <c r="C437" s="217" t="s">
        <v>4405</v>
      </c>
      <c r="D437" s="217"/>
      <c r="E437" s="217"/>
      <c r="F437" s="217"/>
    </row>
    <row r="438" spans="3:6">
      <c r="C438" s="217" t="s">
        <v>4406</v>
      </c>
      <c r="D438" s="217"/>
      <c r="E438" s="217"/>
      <c r="F438" s="217"/>
    </row>
    <row r="439" spans="3:6">
      <c r="C439" s="217" t="s">
        <v>4407</v>
      </c>
      <c r="D439" s="217"/>
      <c r="E439" s="217"/>
      <c r="F439" s="217"/>
    </row>
    <row r="440" spans="3:6">
      <c r="C440" s="217" t="s">
        <v>4408</v>
      </c>
      <c r="D440" s="217"/>
      <c r="E440" s="217"/>
      <c r="F440" s="217"/>
    </row>
    <row r="441" spans="3:6">
      <c r="C441" s="217" t="s">
        <v>4409</v>
      </c>
      <c r="D441" s="217"/>
      <c r="E441" s="217"/>
      <c r="F441" s="217"/>
    </row>
    <row r="442" spans="3:6">
      <c r="C442" s="217" t="s">
        <v>4410</v>
      </c>
      <c r="D442" s="217"/>
      <c r="E442" s="217"/>
      <c r="F442" s="217"/>
    </row>
    <row r="443" spans="3:6">
      <c r="C443" s="217" t="s">
        <v>4411</v>
      </c>
      <c r="D443" s="217"/>
      <c r="E443" s="217"/>
      <c r="F443" s="217"/>
    </row>
    <row r="444" spans="3:6">
      <c r="C444" s="217" t="s">
        <v>4412</v>
      </c>
      <c r="D444" s="217"/>
      <c r="E444" s="217"/>
      <c r="F444" s="217"/>
    </row>
    <row r="445" spans="3:6">
      <c r="C445" s="217" t="s">
        <v>4413</v>
      </c>
      <c r="D445" s="217"/>
      <c r="E445" s="217"/>
      <c r="F445" s="217"/>
    </row>
    <row r="446" spans="3:6">
      <c r="C446" s="217" t="s">
        <v>4414</v>
      </c>
      <c r="D446" s="217"/>
      <c r="E446" s="217"/>
      <c r="F446" s="217"/>
    </row>
    <row r="447" spans="3:6">
      <c r="C447" s="217" t="s">
        <v>4415</v>
      </c>
      <c r="D447" s="217"/>
      <c r="E447" s="217"/>
      <c r="F447" s="217"/>
    </row>
    <row r="448" spans="3:6">
      <c r="C448" s="217" t="s">
        <v>4416</v>
      </c>
      <c r="D448" s="217"/>
      <c r="E448" s="217"/>
      <c r="F448" s="217"/>
    </row>
    <row r="449" spans="3:6">
      <c r="C449" s="217" t="s">
        <v>4417</v>
      </c>
      <c r="D449" s="217"/>
      <c r="E449" s="217"/>
      <c r="F449" s="217"/>
    </row>
    <row r="450" spans="3:6">
      <c r="C450" s="217" t="s">
        <v>4418</v>
      </c>
      <c r="D450" s="217"/>
      <c r="E450" s="217"/>
      <c r="F450" s="217"/>
    </row>
    <row r="451" spans="3:6">
      <c r="C451" s="217" t="s">
        <v>4419</v>
      </c>
      <c r="D451" s="217"/>
      <c r="E451" s="217"/>
      <c r="F451" s="217"/>
    </row>
    <row r="452" spans="3:6">
      <c r="C452" s="217" t="s">
        <v>4420</v>
      </c>
      <c r="D452" s="217"/>
      <c r="E452" s="217"/>
      <c r="F452" s="217"/>
    </row>
    <row r="453" spans="3:6">
      <c r="C453" s="217" t="s">
        <v>4421</v>
      </c>
      <c r="D453" s="217"/>
      <c r="E453" s="217"/>
      <c r="F453" s="217"/>
    </row>
    <row r="454" spans="3:6">
      <c r="C454" s="217" t="s">
        <v>4422</v>
      </c>
      <c r="D454" s="217"/>
      <c r="E454" s="217"/>
      <c r="F454" s="217"/>
    </row>
    <row r="455" spans="3:6">
      <c r="C455" s="217" t="s">
        <v>4423</v>
      </c>
      <c r="D455" s="217"/>
      <c r="E455" s="217"/>
      <c r="F455" s="217"/>
    </row>
    <row r="456" spans="3:6">
      <c r="C456" s="217" t="s">
        <v>4424</v>
      </c>
      <c r="D456" s="217"/>
      <c r="E456" s="217"/>
      <c r="F456" s="217"/>
    </row>
    <row r="457" spans="3:6">
      <c r="C457" s="217" t="s">
        <v>4425</v>
      </c>
      <c r="D457" s="217"/>
      <c r="E457" s="217"/>
      <c r="F457" s="217"/>
    </row>
    <row r="458" spans="3:6">
      <c r="C458" s="217" t="s">
        <v>4426</v>
      </c>
      <c r="D458" s="217"/>
      <c r="E458" s="217"/>
      <c r="F458" s="217"/>
    </row>
    <row r="459" spans="3:6">
      <c r="C459" s="217" t="s">
        <v>4427</v>
      </c>
      <c r="D459" s="217"/>
      <c r="E459" s="217"/>
      <c r="F459" s="217"/>
    </row>
    <row r="460" spans="3:6">
      <c r="C460" s="217" t="s">
        <v>4428</v>
      </c>
      <c r="D460" s="217"/>
      <c r="E460" s="217"/>
      <c r="F460" s="217"/>
    </row>
    <row r="461" spans="3:6">
      <c r="C461" s="217" t="s">
        <v>4429</v>
      </c>
      <c r="D461" s="217"/>
      <c r="E461" s="217"/>
      <c r="F461" s="217"/>
    </row>
    <row r="462" spans="3:6">
      <c r="C462" s="217" t="s">
        <v>4430</v>
      </c>
      <c r="D462" s="217"/>
      <c r="E462" s="217"/>
      <c r="F462" s="217"/>
    </row>
    <row r="463" spans="3:6">
      <c r="C463" s="217" t="s">
        <v>4431</v>
      </c>
      <c r="D463" s="217"/>
      <c r="E463" s="217"/>
      <c r="F463" s="217"/>
    </row>
    <row r="464" spans="3:6">
      <c r="C464" s="217" t="s">
        <v>4432</v>
      </c>
      <c r="D464" s="217"/>
      <c r="E464" s="217"/>
      <c r="F464" s="217"/>
    </row>
    <row r="465" spans="3:6">
      <c r="C465" s="217" t="s">
        <v>4433</v>
      </c>
      <c r="D465" s="217"/>
      <c r="E465" s="217"/>
      <c r="F465" s="217"/>
    </row>
    <row r="466" spans="3:6">
      <c r="C466" s="217" t="s">
        <v>4434</v>
      </c>
      <c r="D466" s="217"/>
      <c r="E466" s="217"/>
      <c r="F466" s="217"/>
    </row>
    <row r="467" spans="3:6">
      <c r="C467" s="217" t="s">
        <v>4435</v>
      </c>
      <c r="D467" s="217"/>
      <c r="E467" s="217"/>
      <c r="F467" s="217"/>
    </row>
    <row r="468" spans="3:6">
      <c r="C468" s="217" t="s">
        <v>4436</v>
      </c>
      <c r="D468" s="217"/>
      <c r="E468" s="217"/>
      <c r="F468" s="217"/>
    </row>
    <row r="469" spans="3:6">
      <c r="C469" s="217" t="s">
        <v>4437</v>
      </c>
      <c r="D469" s="217"/>
      <c r="E469" s="217"/>
      <c r="F469" s="217"/>
    </row>
    <row r="470" spans="3:6">
      <c r="C470" s="217" t="s">
        <v>4438</v>
      </c>
      <c r="D470" s="217"/>
      <c r="E470" s="217"/>
      <c r="F470" s="217"/>
    </row>
    <row r="471" spans="3:6">
      <c r="C471" s="217" t="s">
        <v>4439</v>
      </c>
      <c r="D471" s="217"/>
      <c r="E471" s="217"/>
      <c r="F471" s="217"/>
    </row>
    <row r="472" spans="3:6">
      <c r="C472" s="217" t="s">
        <v>4440</v>
      </c>
      <c r="D472" s="217"/>
      <c r="E472" s="217"/>
      <c r="F472" s="217"/>
    </row>
    <row r="473" spans="3:6">
      <c r="C473" s="217" t="s">
        <v>4441</v>
      </c>
      <c r="D473" s="217"/>
      <c r="E473" s="217"/>
      <c r="F473" s="217"/>
    </row>
    <row r="474" spans="3:6">
      <c r="C474" s="217" t="s">
        <v>4442</v>
      </c>
      <c r="D474" s="217"/>
      <c r="E474" s="217"/>
      <c r="F474" s="217"/>
    </row>
    <row r="475" spans="3:6">
      <c r="C475" s="217" t="s">
        <v>4443</v>
      </c>
      <c r="D475" s="217"/>
      <c r="E475" s="217"/>
      <c r="F475" s="217"/>
    </row>
    <row r="476" spans="3:6">
      <c r="C476" s="217" t="s">
        <v>4444</v>
      </c>
      <c r="D476" s="217"/>
      <c r="E476" s="217"/>
      <c r="F476" s="217"/>
    </row>
    <row r="477" spans="3:6">
      <c r="C477" s="217" t="s">
        <v>4445</v>
      </c>
      <c r="D477" s="217"/>
      <c r="E477" s="217"/>
      <c r="F477" s="217"/>
    </row>
    <row r="478" spans="3:6">
      <c r="C478" s="217" t="s">
        <v>4446</v>
      </c>
      <c r="D478" s="217"/>
      <c r="E478" s="217"/>
      <c r="F478" s="217"/>
    </row>
    <row r="479" spans="3:6">
      <c r="C479" s="217" t="s">
        <v>4447</v>
      </c>
      <c r="D479" s="217"/>
      <c r="E479" s="217"/>
      <c r="F479" s="217"/>
    </row>
    <row r="480" spans="3:6">
      <c r="C480" s="217" t="s">
        <v>4448</v>
      </c>
      <c r="D480" s="217"/>
      <c r="E480" s="217"/>
      <c r="F480" s="217"/>
    </row>
    <row r="481" spans="3:6">
      <c r="C481" s="217" t="s">
        <v>4449</v>
      </c>
      <c r="D481" s="217"/>
      <c r="E481" s="217"/>
      <c r="F481" s="217"/>
    </row>
    <row r="482" spans="3:6">
      <c r="C482" s="217" t="s">
        <v>4450</v>
      </c>
      <c r="D482" s="217"/>
      <c r="E482" s="217"/>
      <c r="F482" s="217"/>
    </row>
    <row r="483" spans="3:6">
      <c r="C483" s="217" t="s">
        <v>4451</v>
      </c>
      <c r="D483" s="217"/>
      <c r="E483" s="217"/>
      <c r="F483" s="217"/>
    </row>
    <row r="484" spans="3:6">
      <c r="C484" s="217" t="s">
        <v>4452</v>
      </c>
      <c r="D484" s="217"/>
      <c r="E484" s="217"/>
      <c r="F484" s="217"/>
    </row>
    <row r="485" spans="3:6">
      <c r="C485" s="217" t="s">
        <v>4453</v>
      </c>
      <c r="D485" s="217"/>
      <c r="E485" s="217"/>
      <c r="F485" s="217"/>
    </row>
    <row r="486" spans="3:6">
      <c r="C486" s="217" t="s">
        <v>4454</v>
      </c>
      <c r="D486" s="217"/>
      <c r="E486" s="217"/>
      <c r="F486" s="217"/>
    </row>
    <row r="487" spans="3:6">
      <c r="C487" s="217" t="s">
        <v>4455</v>
      </c>
      <c r="D487" s="217"/>
      <c r="E487" s="217"/>
      <c r="F487" s="217"/>
    </row>
    <row r="488" spans="3:6">
      <c r="C488" s="217" t="s">
        <v>4456</v>
      </c>
      <c r="D488" s="217"/>
      <c r="E488" s="217"/>
      <c r="F488" s="217"/>
    </row>
    <row r="489" spans="3:6">
      <c r="C489" s="217" t="s">
        <v>4457</v>
      </c>
      <c r="D489" s="217"/>
      <c r="E489" s="217"/>
      <c r="F489" s="217"/>
    </row>
    <row r="490" spans="3:6">
      <c r="C490" s="217" t="s">
        <v>4458</v>
      </c>
      <c r="D490" s="217"/>
      <c r="E490" s="217"/>
      <c r="F490" s="217"/>
    </row>
    <row r="491" spans="3:6">
      <c r="C491" s="217" t="s">
        <v>4459</v>
      </c>
      <c r="D491" s="217"/>
      <c r="E491" s="217"/>
      <c r="F491" s="217"/>
    </row>
    <row r="492" spans="3:6">
      <c r="C492" s="217" t="s">
        <v>4460</v>
      </c>
      <c r="D492" s="217"/>
      <c r="E492" s="217"/>
      <c r="F492" s="217"/>
    </row>
    <row r="493" spans="3:6">
      <c r="C493" s="217" t="s">
        <v>4461</v>
      </c>
      <c r="D493" s="217"/>
      <c r="E493" s="217"/>
      <c r="F493" s="217"/>
    </row>
    <row r="494" spans="3:6">
      <c r="C494" s="217" t="s">
        <v>4462</v>
      </c>
      <c r="D494" s="217"/>
      <c r="E494" s="217"/>
      <c r="F494" s="217"/>
    </row>
    <row r="495" spans="3:6">
      <c r="C495" s="217" t="s">
        <v>4463</v>
      </c>
      <c r="D495" s="217"/>
      <c r="E495" s="217"/>
      <c r="F495" s="217"/>
    </row>
    <row r="496" spans="3:6">
      <c r="C496" s="217" t="s">
        <v>4464</v>
      </c>
      <c r="D496" s="217"/>
      <c r="E496" s="217"/>
      <c r="F496" s="217"/>
    </row>
    <row r="497" spans="3:6">
      <c r="C497" s="217" t="s">
        <v>4465</v>
      </c>
      <c r="D497" s="217"/>
      <c r="E497" s="217"/>
      <c r="F497" s="217"/>
    </row>
    <row r="498" spans="3:6">
      <c r="C498" s="217" t="s">
        <v>4466</v>
      </c>
      <c r="D498" s="217"/>
      <c r="E498" s="217"/>
      <c r="F498" s="217"/>
    </row>
    <row r="499" spans="3:6">
      <c r="C499" s="217" t="s">
        <v>4467</v>
      </c>
      <c r="D499" s="217"/>
      <c r="E499" s="217"/>
      <c r="F499" s="217"/>
    </row>
    <row r="500" spans="3:6">
      <c r="C500" s="217" t="s">
        <v>4468</v>
      </c>
      <c r="D500" s="217"/>
      <c r="E500" s="217"/>
      <c r="F500" s="217"/>
    </row>
    <row r="501" spans="3:6">
      <c r="C501" s="217" t="s">
        <v>4469</v>
      </c>
      <c r="D501" s="217"/>
      <c r="E501" s="217"/>
      <c r="F501" s="217"/>
    </row>
    <row r="502" spans="3:6">
      <c r="C502" s="217" t="s">
        <v>4470</v>
      </c>
      <c r="D502" s="217"/>
      <c r="E502" s="217"/>
      <c r="F502" s="217"/>
    </row>
    <row r="503" spans="3:6">
      <c r="C503" s="217" t="s">
        <v>4471</v>
      </c>
      <c r="D503" s="217"/>
      <c r="E503" s="217"/>
      <c r="F503" s="217"/>
    </row>
    <row r="504" spans="3:6">
      <c r="C504" s="217" t="s">
        <v>4472</v>
      </c>
      <c r="D504" s="217"/>
      <c r="E504" s="217"/>
      <c r="F504" s="217"/>
    </row>
    <row r="505" spans="3:6">
      <c r="C505" s="217" t="s">
        <v>4473</v>
      </c>
      <c r="D505" s="217"/>
      <c r="E505" s="217"/>
      <c r="F505" s="217"/>
    </row>
    <row r="506" spans="3:6">
      <c r="C506" s="217" t="s">
        <v>4474</v>
      </c>
      <c r="D506" s="217"/>
      <c r="E506" s="217"/>
      <c r="F506" s="217"/>
    </row>
    <row r="507" spans="3:6">
      <c r="C507" s="217" t="s">
        <v>4475</v>
      </c>
      <c r="D507" s="217"/>
      <c r="E507" s="217"/>
      <c r="F507" s="217"/>
    </row>
    <row r="508" spans="3:6">
      <c r="C508" s="217" t="s">
        <v>4476</v>
      </c>
      <c r="D508" s="217"/>
      <c r="E508" s="217"/>
      <c r="F508" s="217"/>
    </row>
    <row r="509" spans="3:6">
      <c r="C509" s="217" t="s">
        <v>4477</v>
      </c>
      <c r="D509" s="217"/>
      <c r="E509" s="217"/>
      <c r="F509" s="217"/>
    </row>
    <row r="510" spans="3:6">
      <c r="C510" s="217" t="s">
        <v>4478</v>
      </c>
      <c r="D510" s="217"/>
      <c r="E510" s="217"/>
      <c r="F510" s="217"/>
    </row>
    <row r="511" spans="3:6">
      <c r="C511" s="217" t="s">
        <v>4479</v>
      </c>
      <c r="D511" s="217"/>
      <c r="E511" s="217"/>
      <c r="F511" s="217"/>
    </row>
    <row r="512" spans="3:6">
      <c r="C512" s="217" t="s">
        <v>4480</v>
      </c>
      <c r="D512" s="217"/>
      <c r="E512" s="217"/>
      <c r="F512" s="217"/>
    </row>
    <row r="513" spans="3:6">
      <c r="C513" s="217" t="s">
        <v>4481</v>
      </c>
      <c r="D513" s="217"/>
      <c r="E513" s="217"/>
      <c r="F513" s="217"/>
    </row>
    <row r="514" spans="3:6">
      <c r="C514" s="217" t="s">
        <v>4482</v>
      </c>
      <c r="D514" s="217"/>
      <c r="E514" s="217"/>
      <c r="F514" s="217"/>
    </row>
    <row r="515" spans="3:6">
      <c r="C515" s="217" t="s">
        <v>4483</v>
      </c>
      <c r="D515" s="217"/>
      <c r="E515" s="217"/>
      <c r="F515" s="217"/>
    </row>
    <row r="516" spans="3:6">
      <c r="C516" s="217" t="s">
        <v>4484</v>
      </c>
      <c r="D516" s="217"/>
      <c r="E516" s="217"/>
      <c r="F516" s="217"/>
    </row>
    <row r="517" spans="3:6">
      <c r="C517" s="217" t="s">
        <v>4485</v>
      </c>
      <c r="D517" s="217"/>
      <c r="E517" s="217"/>
      <c r="F517" s="217"/>
    </row>
    <row r="518" spans="3:6">
      <c r="C518" s="217" t="s">
        <v>4486</v>
      </c>
      <c r="D518" s="217"/>
      <c r="E518" s="217"/>
      <c r="F518" s="217"/>
    </row>
    <row r="519" spans="3:6">
      <c r="C519" s="217" t="s">
        <v>4487</v>
      </c>
      <c r="D519" s="217"/>
      <c r="E519" s="217"/>
      <c r="F519" s="217"/>
    </row>
    <row r="520" spans="3:6">
      <c r="C520" s="217" t="s">
        <v>4488</v>
      </c>
      <c r="D520" s="217"/>
      <c r="E520" s="217"/>
      <c r="F520" s="217"/>
    </row>
    <row r="521" spans="3:6">
      <c r="C521" s="217" t="s">
        <v>4489</v>
      </c>
      <c r="D521" s="217"/>
      <c r="E521" s="217"/>
      <c r="F521" s="217"/>
    </row>
    <row r="522" spans="3:6">
      <c r="C522" s="217" t="s">
        <v>4490</v>
      </c>
      <c r="D522" s="146" t="s">
        <v>253</v>
      </c>
      <c r="E522" s="217"/>
      <c r="F522" s="217"/>
    </row>
    <row r="523" spans="3:6">
      <c r="C523" s="217" t="s">
        <v>4491</v>
      </c>
      <c r="D523" s="146" t="s">
        <v>253</v>
      </c>
      <c r="E523" s="217"/>
      <c r="F523" s="217"/>
    </row>
    <row r="524" spans="3:6">
      <c r="C524" s="217" t="s">
        <v>4492</v>
      </c>
      <c r="D524" s="146" t="s">
        <v>253</v>
      </c>
      <c r="E524" s="217"/>
      <c r="F524" s="217"/>
    </row>
    <row r="525" spans="3:6">
      <c r="C525" s="217" t="s">
        <v>4493</v>
      </c>
      <c r="D525" s="146" t="s">
        <v>253</v>
      </c>
      <c r="E525" s="217"/>
      <c r="F525" s="217"/>
    </row>
    <row r="526" spans="3:6">
      <c r="C526" s="217" t="s">
        <v>4494</v>
      </c>
      <c r="D526" s="146" t="s">
        <v>253</v>
      </c>
      <c r="E526" s="217"/>
      <c r="F526" s="217"/>
    </row>
    <row r="527" spans="3:6">
      <c r="C527" s="217" t="s">
        <v>4495</v>
      </c>
      <c r="D527" s="146" t="s">
        <v>253</v>
      </c>
      <c r="E527" s="217"/>
      <c r="F527" s="217"/>
    </row>
    <row r="528" spans="3:6">
      <c r="C528" s="217" t="s">
        <v>4496</v>
      </c>
      <c r="D528" s="146" t="s">
        <v>253</v>
      </c>
      <c r="E528" s="217"/>
      <c r="F528" s="217"/>
    </row>
    <row r="529" spans="3:6">
      <c r="C529" s="217" t="s">
        <v>4497</v>
      </c>
      <c r="D529" s="146" t="s">
        <v>253</v>
      </c>
      <c r="E529" s="217"/>
      <c r="F529" s="217"/>
    </row>
    <row r="530" spans="3:6">
      <c r="C530" s="217" t="s">
        <v>4498</v>
      </c>
      <c r="D530" s="146" t="s">
        <v>253</v>
      </c>
      <c r="E530" s="217"/>
      <c r="F530" s="217"/>
    </row>
    <row r="531" spans="3:6">
      <c r="C531" s="217" t="s">
        <v>4499</v>
      </c>
      <c r="D531" s="146" t="s">
        <v>253</v>
      </c>
      <c r="E531" s="217"/>
      <c r="F531" s="217"/>
    </row>
    <row r="532" spans="3:6">
      <c r="C532" s="217" t="s">
        <v>4500</v>
      </c>
      <c r="D532" s="146" t="s">
        <v>253</v>
      </c>
      <c r="E532" s="217"/>
      <c r="F532" s="217"/>
    </row>
    <row r="533" spans="3:6">
      <c r="C533" s="217" t="s">
        <v>4501</v>
      </c>
      <c r="D533" s="146" t="s">
        <v>253</v>
      </c>
      <c r="E533" s="217"/>
      <c r="F533" s="217"/>
    </row>
    <row r="534" spans="3:6">
      <c r="C534" s="217" t="s">
        <v>4502</v>
      </c>
      <c r="D534" s="146" t="s">
        <v>253</v>
      </c>
      <c r="E534" s="217"/>
      <c r="F534" s="217"/>
    </row>
    <row r="535" spans="3:6">
      <c r="C535" s="217" t="s">
        <v>4503</v>
      </c>
      <c r="D535" s="146" t="s">
        <v>253</v>
      </c>
      <c r="E535" s="217"/>
      <c r="F535" s="217"/>
    </row>
    <row r="536" spans="3:6">
      <c r="C536" s="217" t="s">
        <v>4504</v>
      </c>
      <c r="D536" s="146" t="s">
        <v>253</v>
      </c>
      <c r="E536" s="217"/>
      <c r="F536" s="217"/>
    </row>
    <row r="537" spans="3:6">
      <c r="C537" s="217" t="s">
        <v>4505</v>
      </c>
      <c r="D537" s="146" t="s">
        <v>253</v>
      </c>
      <c r="E537" s="217"/>
      <c r="F537" s="217"/>
    </row>
    <row r="538" spans="3:6">
      <c r="C538" s="217" t="s">
        <v>4506</v>
      </c>
      <c r="D538" s="146" t="s">
        <v>253</v>
      </c>
      <c r="E538" s="217"/>
      <c r="F538" s="217"/>
    </row>
    <row r="539" spans="3:6">
      <c r="C539" s="217" t="s">
        <v>4507</v>
      </c>
      <c r="D539" s="146" t="s">
        <v>253</v>
      </c>
      <c r="E539" s="217"/>
      <c r="F539" s="217"/>
    </row>
    <row r="540" spans="3:6">
      <c r="C540" s="32" t="s">
        <v>455</v>
      </c>
      <c r="D540" s="217">
        <f>COUNTIF(D15:D539,D14)</f>
        <v>182</v>
      </c>
      <c r="E540" s="217"/>
      <c r="F540" s="217"/>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275" t="s">
        <v>7</v>
      </c>
      <c r="B1" s="275"/>
      <c r="C1" s="275"/>
      <c r="D1" s="275"/>
      <c r="E1" s="275"/>
      <c r="F1" s="135" t="s">
        <v>253</v>
      </c>
      <c r="G1" s="136" t="s">
        <v>254</v>
      </c>
      <c r="H1" s="138" t="s">
        <v>471</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648"/>
  <sheetViews>
    <sheetView zoomScale="84" zoomScaleNormal="84" workbookViewId="0">
      <selection activeCell="B5" sqref="B5"/>
    </sheetView>
  </sheetViews>
  <sheetFormatPr defaultRowHeight="15"/>
  <cols>
    <col min="1" max="1" width="9.140625" style="47"/>
    <col min="2" max="2" width="73.42578125" customWidth="1"/>
    <col min="3" max="3" width="11.7109375" customWidth="1"/>
    <col min="4" max="4" width="11.85546875" customWidth="1"/>
    <col min="5" max="5" width="12" customWidth="1"/>
    <col min="6" max="6" width="36.140625" customWidth="1"/>
    <col min="7" max="7" width="36.140625" style="170" customWidth="1"/>
    <col min="10" max="10" width="9.7109375" bestFit="1" customWidth="1"/>
  </cols>
  <sheetData>
    <row r="1" spans="1:10" ht="36" customHeight="1">
      <c r="B1" s="147" t="s">
        <v>4</v>
      </c>
      <c r="C1" s="149"/>
      <c r="D1" s="149"/>
      <c r="E1" s="149"/>
      <c r="F1" s="172"/>
      <c r="G1" s="172"/>
      <c r="H1" s="172"/>
      <c r="I1" s="172"/>
      <c r="J1" s="172"/>
    </row>
    <row r="2" spans="1:10" s="47" customFormat="1" ht="38.25" customHeight="1">
      <c r="B2" s="162" t="s">
        <v>296</v>
      </c>
      <c r="C2" s="144" t="s">
        <v>253</v>
      </c>
      <c r="D2" s="148" t="s">
        <v>254</v>
      </c>
      <c r="E2" s="145" t="s">
        <v>471</v>
      </c>
      <c r="F2" s="183" t="s">
        <v>483</v>
      </c>
      <c r="G2" s="182"/>
      <c r="H2" s="144" t="s">
        <v>253</v>
      </c>
      <c r="I2" s="148" t="s">
        <v>254</v>
      </c>
      <c r="J2" s="184" t="s">
        <v>471</v>
      </c>
    </row>
    <row r="3" spans="1:10" s="47" customFormat="1" ht="138.75" customHeight="1">
      <c r="B3" s="48" t="s">
        <v>417</v>
      </c>
      <c r="C3" s="144" t="s">
        <v>253</v>
      </c>
      <c r="D3" s="72"/>
      <c r="E3" s="30"/>
      <c r="F3" s="174" t="s">
        <v>484</v>
      </c>
      <c r="G3" s="174" t="s">
        <v>379</v>
      </c>
      <c r="H3" s="144" t="s">
        <v>253</v>
      </c>
      <c r="I3" s="173"/>
      <c r="J3" s="173"/>
    </row>
    <row r="4" spans="1:10" s="50" customFormat="1" ht="153.75" customHeight="1">
      <c r="A4" s="64"/>
      <c r="B4" s="48" t="s">
        <v>495</v>
      </c>
      <c r="C4" s="144" t="s">
        <v>253</v>
      </c>
      <c r="D4" s="72"/>
      <c r="E4" s="49"/>
      <c r="F4" s="174" t="s">
        <v>485</v>
      </c>
      <c r="G4" s="174" t="s">
        <v>382</v>
      </c>
      <c r="H4" s="144" t="s">
        <v>253</v>
      </c>
      <c r="I4" s="173"/>
      <c r="J4" s="173"/>
    </row>
    <row r="5" spans="1:10" ht="45">
      <c r="B5" s="40" t="s">
        <v>297</v>
      </c>
      <c r="C5" s="144" t="s">
        <v>253</v>
      </c>
      <c r="D5" s="280"/>
      <c r="E5" s="277"/>
      <c r="F5" s="174" t="s">
        <v>486</v>
      </c>
      <c r="G5" s="174" t="s">
        <v>487</v>
      </c>
      <c r="H5" s="144" t="s">
        <v>253</v>
      </c>
      <c r="I5" s="173"/>
      <c r="J5" s="173"/>
    </row>
    <row r="6" spans="1:10" ht="30" customHeight="1">
      <c r="B6" s="40" t="s">
        <v>298</v>
      </c>
      <c r="C6" s="144" t="s">
        <v>253</v>
      </c>
      <c r="D6" s="281"/>
      <c r="E6" s="278"/>
      <c r="F6" s="174" t="s">
        <v>488</v>
      </c>
      <c r="G6" s="174" t="s">
        <v>489</v>
      </c>
      <c r="H6" s="144" t="s">
        <v>253</v>
      </c>
      <c r="I6" s="173"/>
      <c r="J6" s="173"/>
    </row>
    <row r="7" spans="1:10" ht="30.75" thickBot="1">
      <c r="B7" s="41" t="s">
        <v>299</v>
      </c>
      <c r="C7" s="144" t="s">
        <v>253</v>
      </c>
      <c r="D7" s="282"/>
      <c r="E7" s="279"/>
      <c r="F7" s="174" t="s">
        <v>490</v>
      </c>
      <c r="G7" s="174" t="s">
        <v>491</v>
      </c>
      <c r="H7" s="144" t="s">
        <v>253</v>
      </c>
      <c r="I7" s="173"/>
      <c r="J7" s="173"/>
    </row>
    <row r="8" spans="1:10" ht="34.5" customHeight="1">
      <c r="B8" s="40" t="s">
        <v>300</v>
      </c>
      <c r="C8" s="144" t="s">
        <v>253</v>
      </c>
      <c r="D8" s="280"/>
      <c r="E8" s="276"/>
      <c r="F8" s="174" t="s">
        <v>492</v>
      </c>
      <c r="G8" s="174" t="s">
        <v>493</v>
      </c>
      <c r="H8" s="144" t="s">
        <v>253</v>
      </c>
      <c r="I8" s="173"/>
      <c r="J8" s="173"/>
    </row>
    <row r="9" spans="1:10" ht="24.95" customHeight="1">
      <c r="B9" s="40" t="s">
        <v>301</v>
      </c>
      <c r="C9" s="144" t="s">
        <v>253</v>
      </c>
      <c r="D9" s="281"/>
      <c r="E9" s="276"/>
      <c r="F9" s="171"/>
      <c r="G9" s="174" t="s">
        <v>494</v>
      </c>
      <c r="H9" s="173">
        <f>SUM(H3:H8)</f>
        <v>0</v>
      </c>
      <c r="I9" s="173">
        <f>SUM(I3:I8)</f>
        <v>0</v>
      </c>
      <c r="J9" s="173">
        <f>SUM(J3:J8)</f>
        <v>0</v>
      </c>
    </row>
    <row r="10" spans="1:10" ht="24.95" customHeight="1">
      <c r="B10" s="40" t="s">
        <v>302</v>
      </c>
      <c r="C10" s="144" t="s">
        <v>253</v>
      </c>
      <c r="D10" s="281"/>
      <c r="E10" s="276"/>
      <c r="F10" s="171"/>
      <c r="G10" s="174" t="s">
        <v>455</v>
      </c>
      <c r="H10" s="173">
        <f>SUM(H9,C79)</f>
        <v>76</v>
      </c>
      <c r="I10" s="173">
        <f>SUM(I9,D79)</f>
        <v>0</v>
      </c>
      <c r="J10" s="173">
        <f>SUM(J9,E79)</f>
        <v>0</v>
      </c>
    </row>
    <row r="11" spans="1:10" ht="24.95" customHeight="1">
      <c r="B11" s="40" t="s">
        <v>303</v>
      </c>
      <c r="C11" s="144" t="s">
        <v>253</v>
      </c>
      <c r="D11" s="281"/>
      <c r="E11" s="276"/>
      <c r="F11" s="171"/>
      <c r="G11" s="171"/>
    </row>
    <row r="12" spans="1:10" ht="24.95" customHeight="1" thickBot="1">
      <c r="B12" s="41" t="s">
        <v>304</v>
      </c>
      <c r="C12" s="144" t="s">
        <v>253</v>
      </c>
      <c r="D12" s="282"/>
      <c r="E12" s="276"/>
      <c r="F12" s="171"/>
      <c r="G12" s="171"/>
    </row>
    <row r="13" spans="1:10" ht="24.95" customHeight="1">
      <c r="B13" s="40" t="s">
        <v>305</v>
      </c>
      <c r="C13" s="144" t="s">
        <v>253</v>
      </c>
      <c r="D13" s="280"/>
      <c r="E13" s="276"/>
      <c r="F13" s="171"/>
      <c r="G13" s="171"/>
    </row>
    <row r="14" spans="1:10" ht="24.95" customHeight="1">
      <c r="B14" s="40" t="s">
        <v>306</v>
      </c>
      <c r="C14" s="144" t="s">
        <v>253</v>
      </c>
      <c r="D14" s="281"/>
      <c r="E14" s="276"/>
      <c r="F14" s="171"/>
      <c r="G14" s="171"/>
    </row>
    <row r="15" spans="1:10" ht="24.95" customHeight="1">
      <c r="B15" s="40" t="s">
        <v>307</v>
      </c>
      <c r="C15" s="144" t="s">
        <v>253</v>
      </c>
      <c r="D15" s="281"/>
      <c r="E15" s="276"/>
      <c r="F15" s="171"/>
      <c r="G15" s="171"/>
    </row>
    <row r="16" spans="1:10" ht="24.95" customHeight="1">
      <c r="B16" s="40" t="s">
        <v>308</v>
      </c>
      <c r="C16" s="144" t="s">
        <v>253</v>
      </c>
      <c r="D16" s="281"/>
      <c r="E16" s="276"/>
      <c r="F16" s="171"/>
      <c r="G16" s="171"/>
    </row>
    <row r="17" spans="2:7" ht="24.95" customHeight="1" thickBot="1">
      <c r="B17" s="41" t="s">
        <v>309</v>
      </c>
      <c r="C17" s="144" t="s">
        <v>253</v>
      </c>
      <c r="D17" s="282"/>
      <c r="E17" s="276"/>
      <c r="F17" s="171"/>
      <c r="G17" s="171"/>
    </row>
    <row r="18" spans="2:7" ht="24.95" customHeight="1">
      <c r="B18" s="42">
        <v>10</v>
      </c>
      <c r="C18" s="144" t="s">
        <v>253</v>
      </c>
      <c r="D18" s="280"/>
      <c r="E18" s="276"/>
      <c r="F18" s="171"/>
      <c r="G18" s="171"/>
    </row>
    <row r="19" spans="2:7" ht="24.95" customHeight="1">
      <c r="B19" s="40" t="s">
        <v>310</v>
      </c>
      <c r="C19" s="144" t="s">
        <v>253</v>
      </c>
      <c r="D19" s="281"/>
      <c r="E19" s="276"/>
      <c r="F19" s="171"/>
      <c r="G19" s="171"/>
    </row>
    <row r="20" spans="2:7" ht="24.95" customHeight="1">
      <c r="B20" s="40" t="s">
        <v>311</v>
      </c>
      <c r="C20" s="144" t="s">
        <v>253</v>
      </c>
      <c r="D20" s="281"/>
      <c r="E20" s="276"/>
      <c r="F20" s="171"/>
      <c r="G20" s="171"/>
    </row>
    <row r="21" spans="2:7" ht="24.95" customHeight="1">
      <c r="B21" s="40" t="s">
        <v>312</v>
      </c>
      <c r="C21" s="144" t="s">
        <v>253</v>
      </c>
      <c r="D21" s="281"/>
      <c r="E21" s="276"/>
      <c r="F21" s="171"/>
      <c r="G21" s="171"/>
    </row>
    <row r="22" spans="2:7" ht="24.95" customHeight="1" thickBot="1">
      <c r="B22" s="41" t="s">
        <v>313</v>
      </c>
      <c r="C22" s="144" t="s">
        <v>253</v>
      </c>
      <c r="D22" s="282"/>
      <c r="E22" s="276"/>
      <c r="F22" s="171"/>
      <c r="G22" s="171"/>
    </row>
    <row r="23" spans="2:7" ht="24.95" customHeight="1">
      <c r="B23" s="40" t="s">
        <v>314</v>
      </c>
      <c r="C23" s="144" t="s">
        <v>253</v>
      </c>
      <c r="D23" s="280"/>
      <c r="E23" s="276"/>
      <c r="F23" s="171"/>
      <c r="G23" s="171"/>
    </row>
    <row r="24" spans="2:7" ht="24.95" customHeight="1">
      <c r="B24" s="40" t="s">
        <v>315</v>
      </c>
      <c r="C24" s="144" t="s">
        <v>253</v>
      </c>
      <c r="D24" s="281"/>
      <c r="E24" s="276"/>
      <c r="F24" s="171"/>
      <c r="G24" s="171"/>
    </row>
    <row r="25" spans="2:7" ht="24.95" customHeight="1">
      <c r="B25" s="40" t="s">
        <v>316</v>
      </c>
      <c r="C25" s="144" t="s">
        <v>253</v>
      </c>
      <c r="D25" s="281"/>
      <c r="E25" s="276"/>
      <c r="F25" s="171"/>
      <c r="G25" s="171"/>
    </row>
    <row r="26" spans="2:7" ht="24.95" customHeight="1">
      <c r="B26" s="40" t="s">
        <v>317</v>
      </c>
      <c r="C26" s="144" t="s">
        <v>253</v>
      </c>
      <c r="D26" s="281"/>
      <c r="E26" s="276"/>
      <c r="F26" s="171"/>
      <c r="G26" s="171"/>
    </row>
    <row r="27" spans="2:7" ht="24.95" customHeight="1">
      <c r="B27" s="40" t="s">
        <v>318</v>
      </c>
      <c r="C27" s="144" t="s">
        <v>253</v>
      </c>
      <c r="D27" s="281"/>
      <c r="E27" s="276"/>
      <c r="F27" s="171"/>
      <c r="G27" s="171"/>
    </row>
    <row r="28" spans="2:7" ht="24.95" customHeight="1" thickBot="1">
      <c r="B28" s="41" t="s">
        <v>319</v>
      </c>
      <c r="C28" s="144" t="s">
        <v>253</v>
      </c>
      <c r="D28" s="282"/>
      <c r="E28" s="276"/>
      <c r="F28" s="171"/>
      <c r="G28" s="171"/>
    </row>
    <row r="29" spans="2:7" ht="24.95" customHeight="1">
      <c r="B29" s="40" t="s">
        <v>320</v>
      </c>
      <c r="C29" s="144" t="s">
        <v>253</v>
      </c>
      <c r="D29" s="280"/>
      <c r="E29" s="276"/>
      <c r="F29" s="171"/>
      <c r="G29" s="171"/>
    </row>
    <row r="30" spans="2:7" ht="24.95" customHeight="1">
      <c r="B30" s="40" t="s">
        <v>321</v>
      </c>
      <c r="C30" s="144" t="s">
        <v>253</v>
      </c>
      <c r="D30" s="281"/>
      <c r="E30" s="276"/>
      <c r="F30" s="171"/>
      <c r="G30" s="171"/>
    </row>
    <row r="31" spans="2:7" ht="24.95" customHeight="1">
      <c r="B31" s="40" t="s">
        <v>322</v>
      </c>
      <c r="C31" s="144" t="s">
        <v>253</v>
      </c>
      <c r="D31" s="281"/>
      <c r="E31" s="276"/>
      <c r="F31" s="171"/>
      <c r="G31" s="171"/>
    </row>
    <row r="32" spans="2:7" ht="24.95" customHeight="1">
      <c r="B32" s="40" t="s">
        <v>323</v>
      </c>
      <c r="C32" s="144" t="s">
        <v>253</v>
      </c>
      <c r="D32" s="281"/>
      <c r="E32" s="276"/>
      <c r="F32" s="171"/>
      <c r="G32" s="171"/>
    </row>
    <row r="33" spans="2:5" ht="24.95" customHeight="1" thickBot="1">
      <c r="B33" s="41" t="s">
        <v>324</v>
      </c>
      <c r="C33" s="144" t="s">
        <v>253</v>
      </c>
      <c r="D33" s="282"/>
      <c r="E33" s="276"/>
    </row>
    <row r="34" spans="2:5" ht="24.95" customHeight="1">
      <c r="B34" s="40" t="s">
        <v>325</v>
      </c>
      <c r="C34" s="144" t="s">
        <v>253</v>
      </c>
      <c r="D34" s="280"/>
      <c r="E34" s="276"/>
    </row>
    <row r="35" spans="2:5" ht="24.95" customHeight="1">
      <c r="B35" s="40" t="s">
        <v>326</v>
      </c>
      <c r="C35" s="144" t="s">
        <v>253</v>
      </c>
      <c r="D35" s="281"/>
      <c r="E35" s="276"/>
    </row>
    <row r="36" spans="2:5" ht="24.95" customHeight="1">
      <c r="B36" s="40" t="s">
        <v>327</v>
      </c>
      <c r="C36" s="144" t="s">
        <v>253</v>
      </c>
      <c r="D36" s="281"/>
      <c r="E36" s="276"/>
    </row>
    <row r="37" spans="2:5" ht="24.95" customHeight="1">
      <c r="B37" s="40" t="s">
        <v>328</v>
      </c>
      <c r="C37" s="144" t="s">
        <v>253</v>
      </c>
      <c r="D37" s="281"/>
      <c r="E37" s="276"/>
    </row>
    <row r="38" spans="2:5" ht="24.95" customHeight="1">
      <c r="B38" s="40" t="s">
        <v>329</v>
      </c>
      <c r="C38" s="144" t="s">
        <v>253</v>
      </c>
      <c r="D38" s="281"/>
      <c r="E38" s="276"/>
    </row>
    <row r="39" spans="2:5" ht="24.95" customHeight="1" thickBot="1">
      <c r="B39" s="41" t="s">
        <v>330</v>
      </c>
      <c r="C39" s="144" t="s">
        <v>253</v>
      </c>
      <c r="D39" s="282"/>
      <c r="E39" s="276"/>
    </row>
    <row r="40" spans="2:5" ht="24.95" customHeight="1">
      <c r="B40" s="43"/>
      <c r="C40" s="144" t="s">
        <v>253</v>
      </c>
      <c r="D40" s="280"/>
      <c r="E40" s="276"/>
    </row>
    <row r="41" spans="2:5" ht="24.95" customHeight="1">
      <c r="B41" s="40" t="s">
        <v>331</v>
      </c>
      <c r="C41" s="144" t="s">
        <v>253</v>
      </c>
      <c r="D41" s="281"/>
      <c r="E41" s="276"/>
    </row>
    <row r="42" spans="2:5" ht="24.95" customHeight="1">
      <c r="B42" s="40" t="s">
        <v>332</v>
      </c>
      <c r="C42" s="144" t="s">
        <v>253</v>
      </c>
      <c r="D42" s="281"/>
      <c r="E42" s="276"/>
    </row>
    <row r="43" spans="2:5" ht="24.95" customHeight="1">
      <c r="B43" s="40" t="s">
        <v>333</v>
      </c>
      <c r="C43" s="144" t="s">
        <v>253</v>
      </c>
      <c r="D43" s="281"/>
      <c r="E43" s="276"/>
    </row>
    <row r="44" spans="2:5" ht="24.95" customHeight="1" thickBot="1">
      <c r="B44" s="41" t="s">
        <v>334</v>
      </c>
      <c r="C44" s="144" t="s">
        <v>253</v>
      </c>
      <c r="D44" s="282"/>
      <c r="E44" s="276"/>
    </row>
    <row r="45" spans="2:5" ht="24.95" customHeight="1">
      <c r="B45" s="40" t="s">
        <v>300</v>
      </c>
      <c r="C45" s="144" t="s">
        <v>253</v>
      </c>
      <c r="D45" s="280"/>
      <c r="E45" s="276"/>
    </row>
    <row r="46" spans="2:5" ht="24.95" customHeight="1">
      <c r="B46" s="40" t="s">
        <v>335</v>
      </c>
      <c r="C46" s="144" t="s">
        <v>253</v>
      </c>
      <c r="D46" s="281"/>
      <c r="E46" s="276"/>
    </row>
    <row r="47" spans="2:5" ht="24.95" customHeight="1">
      <c r="B47" s="40" t="s">
        <v>336</v>
      </c>
      <c r="C47" s="144" t="s">
        <v>253</v>
      </c>
      <c r="D47" s="281"/>
      <c r="E47" s="276"/>
    </row>
    <row r="48" spans="2:5" ht="24.95" customHeight="1">
      <c r="B48" s="40" t="s">
        <v>337</v>
      </c>
      <c r="C48" s="144" t="s">
        <v>253</v>
      </c>
      <c r="D48" s="281"/>
      <c r="E48" s="276"/>
    </row>
    <row r="49" spans="2:5" ht="24.95" customHeight="1">
      <c r="B49" s="40" t="s">
        <v>338</v>
      </c>
      <c r="C49" s="144" t="s">
        <v>253</v>
      </c>
      <c r="D49" s="281"/>
      <c r="E49" s="276"/>
    </row>
    <row r="50" spans="2:5" ht="24.95" customHeight="1" thickBot="1">
      <c r="B50" s="41" t="s">
        <v>339</v>
      </c>
      <c r="C50" s="144" t="s">
        <v>253</v>
      </c>
      <c r="D50" s="282"/>
      <c r="E50" s="276"/>
    </row>
    <row r="51" spans="2:5" ht="24.95" customHeight="1">
      <c r="B51" s="40" t="s">
        <v>340</v>
      </c>
      <c r="C51" s="144" t="s">
        <v>253</v>
      </c>
      <c r="D51" s="280"/>
      <c r="E51" s="276"/>
    </row>
    <row r="52" spans="2:5" ht="24.95" customHeight="1">
      <c r="B52" s="40" t="s">
        <v>341</v>
      </c>
      <c r="C52" s="144" t="s">
        <v>253</v>
      </c>
      <c r="D52" s="281"/>
      <c r="E52" s="276"/>
    </row>
    <row r="53" spans="2:5" ht="24.95" customHeight="1">
      <c r="B53" s="40" t="s">
        <v>342</v>
      </c>
      <c r="C53" s="144" t="s">
        <v>253</v>
      </c>
      <c r="D53" s="281"/>
      <c r="E53" s="276"/>
    </row>
    <row r="54" spans="2:5" ht="24.95" customHeight="1">
      <c r="B54" s="40" t="s">
        <v>343</v>
      </c>
      <c r="C54" s="144" t="s">
        <v>253</v>
      </c>
      <c r="D54" s="281"/>
      <c r="E54" s="276"/>
    </row>
    <row r="55" spans="2:5" ht="24.95" customHeight="1" thickBot="1">
      <c r="B55" s="41" t="s">
        <v>344</v>
      </c>
      <c r="C55" s="144" t="s">
        <v>253</v>
      </c>
      <c r="D55" s="282"/>
      <c r="E55" s="276"/>
    </row>
    <row r="56" spans="2:5" ht="24.95" customHeight="1">
      <c r="B56" s="40" t="s">
        <v>345</v>
      </c>
      <c r="C56" s="144" t="s">
        <v>253</v>
      </c>
      <c r="D56" s="280"/>
      <c r="E56" s="276"/>
    </row>
    <row r="57" spans="2:5" ht="24.95" customHeight="1">
      <c r="B57" s="40" t="s">
        <v>346</v>
      </c>
      <c r="C57" s="144" t="s">
        <v>253</v>
      </c>
      <c r="D57" s="281"/>
      <c r="E57" s="276"/>
    </row>
    <row r="58" spans="2:5" ht="24.95" customHeight="1">
      <c r="B58" s="40" t="s">
        <v>347</v>
      </c>
      <c r="C58" s="144" t="s">
        <v>253</v>
      </c>
      <c r="D58" s="281"/>
      <c r="E58" s="276"/>
    </row>
    <row r="59" spans="2:5" ht="24.95" customHeight="1">
      <c r="B59" s="40" t="s">
        <v>348</v>
      </c>
      <c r="C59" s="144" t="s">
        <v>253</v>
      </c>
      <c r="D59" s="281"/>
      <c r="E59" s="276"/>
    </row>
    <row r="60" spans="2:5" ht="24.95" customHeight="1">
      <c r="B60" s="40" t="s">
        <v>349</v>
      </c>
      <c r="C60" s="144" t="s">
        <v>253</v>
      </c>
      <c r="D60" s="281"/>
      <c r="E60" s="276"/>
    </row>
    <row r="61" spans="2:5" ht="24.95" customHeight="1" thickBot="1">
      <c r="B61" s="41" t="s">
        <v>350</v>
      </c>
      <c r="C61" s="144" t="s">
        <v>253</v>
      </c>
      <c r="D61" s="282"/>
      <c r="E61" s="276"/>
    </row>
    <row r="62" spans="2:5" ht="24.95" customHeight="1">
      <c r="B62" s="40" t="s">
        <v>351</v>
      </c>
      <c r="C62" s="144" t="s">
        <v>253</v>
      </c>
      <c r="D62" s="280"/>
      <c r="E62" s="276"/>
    </row>
    <row r="63" spans="2:5" ht="24.95" customHeight="1">
      <c r="B63" s="40" t="s">
        <v>352</v>
      </c>
      <c r="C63" s="144" t="s">
        <v>253</v>
      </c>
      <c r="D63" s="281"/>
      <c r="E63" s="276"/>
    </row>
    <row r="64" spans="2:5" ht="24.95" customHeight="1">
      <c r="B64" s="40" t="s">
        <v>353</v>
      </c>
      <c r="C64" s="144" t="s">
        <v>253</v>
      </c>
      <c r="D64" s="281"/>
      <c r="E64" s="276"/>
    </row>
    <row r="65" spans="2:5" ht="24.95" customHeight="1">
      <c r="B65" s="40" t="s">
        <v>354</v>
      </c>
      <c r="C65" s="144" t="s">
        <v>253</v>
      </c>
      <c r="D65" s="281"/>
      <c r="E65" s="276"/>
    </row>
    <row r="66" spans="2:5" ht="24.95" customHeight="1">
      <c r="B66" s="40" t="s">
        <v>355</v>
      </c>
      <c r="C66" s="144" t="s">
        <v>253</v>
      </c>
      <c r="D66" s="281"/>
      <c r="E66" s="276"/>
    </row>
    <row r="67" spans="2:5" ht="24.95" customHeight="1" thickBot="1">
      <c r="B67" s="41" t="s">
        <v>356</v>
      </c>
      <c r="C67" s="144" t="s">
        <v>253</v>
      </c>
      <c r="D67" s="282"/>
      <c r="E67" s="276"/>
    </row>
    <row r="68" spans="2:5" ht="24.95" customHeight="1">
      <c r="B68" s="40" t="s">
        <v>357</v>
      </c>
      <c r="C68" s="144" t="s">
        <v>253</v>
      </c>
      <c r="D68" s="280"/>
      <c r="E68" s="276"/>
    </row>
    <row r="69" spans="2:5" ht="24.95" customHeight="1">
      <c r="B69" s="40" t="s">
        <v>358</v>
      </c>
      <c r="C69" s="144" t="s">
        <v>253</v>
      </c>
      <c r="D69" s="281"/>
      <c r="E69" s="276"/>
    </row>
    <row r="70" spans="2:5" ht="24.95" customHeight="1">
      <c r="B70" s="40" t="s">
        <v>359</v>
      </c>
      <c r="C70" s="144" t="s">
        <v>253</v>
      </c>
      <c r="D70" s="281"/>
      <c r="E70" s="276"/>
    </row>
    <row r="71" spans="2:5" ht="24.95" customHeight="1">
      <c r="B71" s="40" t="s">
        <v>360</v>
      </c>
      <c r="C71" s="144" t="s">
        <v>253</v>
      </c>
      <c r="D71" s="281"/>
      <c r="E71" s="276"/>
    </row>
    <row r="72" spans="2:5" ht="24.95" customHeight="1">
      <c r="B72" s="40" t="s">
        <v>348</v>
      </c>
      <c r="C72" s="144" t="s">
        <v>253</v>
      </c>
      <c r="D72" s="281"/>
      <c r="E72" s="276"/>
    </row>
    <row r="73" spans="2:5" ht="24.95" customHeight="1" thickBot="1">
      <c r="B73" s="41" t="s">
        <v>361</v>
      </c>
      <c r="C73" s="144" t="s">
        <v>253</v>
      </c>
      <c r="D73" s="282"/>
      <c r="E73" s="276"/>
    </row>
    <row r="74" spans="2:5" ht="24.95" customHeight="1">
      <c r="B74" s="40" t="s">
        <v>300</v>
      </c>
      <c r="C74" s="144" t="s">
        <v>253</v>
      </c>
      <c r="D74" s="280"/>
      <c r="E74" s="276"/>
    </row>
    <row r="75" spans="2:5" ht="24.95" customHeight="1">
      <c r="B75" s="40" t="s">
        <v>362</v>
      </c>
      <c r="C75" s="144" t="s">
        <v>253</v>
      </c>
      <c r="D75" s="281"/>
      <c r="E75" s="276"/>
    </row>
    <row r="76" spans="2:5" ht="24.95" customHeight="1">
      <c r="B76" s="40" t="s">
        <v>363</v>
      </c>
      <c r="C76" s="144" t="s">
        <v>253</v>
      </c>
      <c r="D76" s="281"/>
      <c r="E76" s="276"/>
    </row>
    <row r="77" spans="2:5" ht="24.95" customHeight="1">
      <c r="B77" s="40" t="s">
        <v>318</v>
      </c>
      <c r="C77" s="144" t="s">
        <v>253</v>
      </c>
      <c r="D77" s="281"/>
      <c r="E77" s="276"/>
    </row>
    <row r="78" spans="2:5" ht="24.95" customHeight="1">
      <c r="B78" s="40" t="s">
        <v>364</v>
      </c>
      <c r="C78" s="144" t="s">
        <v>253</v>
      </c>
      <c r="D78" s="281"/>
      <c r="E78" s="276"/>
    </row>
    <row r="79" spans="2:5" ht="24.95" customHeight="1">
      <c r="B79" s="30" t="s">
        <v>494</v>
      </c>
      <c r="C79" s="30">
        <f>COUNTIF(C3:C78,C2)</f>
        <v>76</v>
      </c>
      <c r="D79" s="37">
        <f>COUNTIF(D3:D78,D2)</f>
        <v>0</v>
      </c>
      <c r="E79" s="30">
        <f>COUNTIF(E3:E78,E2)</f>
        <v>0</v>
      </c>
    </row>
    <row r="80" spans="2:5" ht="33.75" customHeight="1"/>
    <row r="82" spans="2:2" ht="42" customHeight="1"/>
    <row r="83" spans="2:2" ht="24.95" customHeight="1">
      <c r="B83" s="171"/>
    </row>
    <row r="84" spans="2:2" ht="24.95" customHeight="1">
      <c r="B84" s="171"/>
    </row>
    <row r="85" spans="2:2" ht="24.95" customHeight="1">
      <c r="B85" s="171"/>
    </row>
    <row r="86" spans="2:2" ht="24.95" customHeight="1">
      <c r="B86" s="171"/>
    </row>
    <row r="87" spans="2:2" ht="24.95" customHeight="1">
      <c r="B87" s="171"/>
    </row>
    <row r="88" spans="2:2" ht="24.95" customHeight="1">
      <c r="B88" s="171"/>
    </row>
    <row r="89" spans="2:2" ht="24.95" customHeight="1">
      <c r="B89" s="171"/>
    </row>
    <row r="90" spans="2:2" ht="24.95" customHeight="1">
      <c r="B90" s="171"/>
    </row>
    <row r="91" spans="2:2" ht="24.95" customHeight="1">
      <c r="B91" s="171"/>
    </row>
    <row r="92" spans="2:2" ht="24.95" customHeight="1">
      <c r="B92" s="171"/>
    </row>
    <row r="93" spans="2:2" ht="24.95" customHeight="1">
      <c r="B93" s="171"/>
    </row>
    <row r="94" spans="2:2" ht="24.95" customHeight="1">
      <c r="B94" s="171"/>
    </row>
    <row r="95" spans="2:2" ht="24.95" customHeight="1">
      <c r="B95" s="171"/>
    </row>
    <row r="96" spans="2:2" ht="24.95" customHeight="1">
      <c r="B96" s="171"/>
    </row>
    <row r="97" spans="2:2" ht="24.95" customHeight="1">
      <c r="B97" s="171"/>
    </row>
    <row r="98" spans="2:2" ht="24.95" customHeight="1">
      <c r="B98" s="171"/>
    </row>
    <row r="99" spans="2:2" ht="24.95" customHeight="1">
      <c r="B99" s="171"/>
    </row>
    <row r="100" spans="2:2" ht="24.95" customHeight="1">
      <c r="B100" s="171"/>
    </row>
    <row r="101" spans="2:2" ht="24.95" customHeight="1">
      <c r="B101" s="171"/>
    </row>
    <row r="102" spans="2:2" ht="24.95" customHeight="1">
      <c r="B102" s="171"/>
    </row>
    <row r="103" spans="2:2" ht="24.95" customHeight="1">
      <c r="B103" s="171"/>
    </row>
    <row r="104" spans="2:2" ht="24.95" customHeight="1">
      <c r="B104" s="171"/>
    </row>
    <row r="105" spans="2:2" ht="24.95" customHeight="1">
      <c r="B105" s="171"/>
    </row>
    <row r="106" spans="2:2" ht="24.95" customHeight="1">
      <c r="B106" s="171"/>
    </row>
    <row r="107" spans="2:2" ht="24.95" customHeight="1">
      <c r="B107" s="171"/>
    </row>
    <row r="108" spans="2:2" ht="24.95" customHeight="1">
      <c r="B108" s="171"/>
    </row>
    <row r="109" spans="2:2" ht="24.95" customHeight="1">
      <c r="B109" s="171"/>
    </row>
    <row r="110" spans="2:2" ht="24.95" customHeight="1">
      <c r="B110" s="171"/>
    </row>
    <row r="111" spans="2:2" ht="24.95" customHeight="1">
      <c r="B111" s="171"/>
    </row>
    <row r="112" spans="2:2" ht="24.95" customHeight="1">
      <c r="B112" s="171"/>
    </row>
    <row r="113" spans="2:2" ht="24.95" customHeight="1">
      <c r="B113" s="171"/>
    </row>
    <row r="114" spans="2:2" ht="24.95" customHeight="1">
      <c r="B114" s="171"/>
    </row>
    <row r="115" spans="2:2" ht="24.95" customHeight="1">
      <c r="B115" s="171"/>
    </row>
    <row r="116" spans="2:2" ht="24.95" customHeight="1">
      <c r="B116" s="171"/>
    </row>
    <row r="117" spans="2:2" ht="24.95" customHeight="1">
      <c r="B117" s="171"/>
    </row>
    <row r="118" spans="2:2" ht="24.95" customHeight="1">
      <c r="B118" s="171"/>
    </row>
    <row r="119" spans="2:2" ht="24.95" customHeight="1">
      <c r="B119" s="171"/>
    </row>
    <row r="120" spans="2:2" ht="24.95" customHeight="1">
      <c r="B120" s="171"/>
    </row>
    <row r="121" spans="2:2" ht="24.95" customHeight="1">
      <c r="B121" s="171"/>
    </row>
    <row r="122" spans="2:2" ht="24.95" customHeight="1">
      <c r="B122" s="171"/>
    </row>
    <row r="123" spans="2:2" ht="24.95" customHeight="1">
      <c r="B123" s="171"/>
    </row>
    <row r="124" spans="2:2" ht="24.95" customHeight="1">
      <c r="B124" s="171"/>
    </row>
    <row r="125" spans="2:2" ht="24.95" customHeight="1">
      <c r="B125" s="171"/>
    </row>
    <row r="126" spans="2:2" ht="24.95" customHeight="1">
      <c r="B126" s="171"/>
    </row>
    <row r="127" spans="2:2" ht="24.95" customHeight="1">
      <c r="B127" s="171"/>
    </row>
    <row r="128" spans="2:2" ht="24.95" customHeight="1">
      <c r="B128" s="171"/>
    </row>
    <row r="129" spans="2:2" ht="24.95" customHeight="1">
      <c r="B129" s="171"/>
    </row>
    <row r="130" spans="2:2" ht="24.95" customHeight="1">
      <c r="B130" s="171"/>
    </row>
    <row r="131" spans="2:2" ht="24.95" customHeight="1">
      <c r="B131" s="171"/>
    </row>
    <row r="132" spans="2:2" ht="24.95" customHeight="1">
      <c r="B132" s="171"/>
    </row>
    <row r="133" spans="2:2" ht="24.95" customHeight="1">
      <c r="B133" s="171"/>
    </row>
    <row r="134" spans="2:2" ht="24.95" customHeight="1">
      <c r="B134" s="171"/>
    </row>
    <row r="135" spans="2:2" ht="24.95" customHeight="1">
      <c r="B135" s="171"/>
    </row>
    <row r="136" spans="2:2" ht="24.95" customHeight="1">
      <c r="B136" s="171"/>
    </row>
    <row r="137" spans="2:2" ht="24.95" customHeight="1">
      <c r="B137" s="171"/>
    </row>
    <row r="138" spans="2:2" ht="24.95" customHeight="1">
      <c r="B138" s="171"/>
    </row>
    <row r="139" spans="2:2" ht="24.95" customHeight="1">
      <c r="B139" s="171"/>
    </row>
    <row r="140" spans="2:2" ht="24.95" customHeight="1">
      <c r="B140" s="171"/>
    </row>
    <row r="141" spans="2:2" ht="24.95" customHeight="1">
      <c r="B141" s="171"/>
    </row>
    <row r="142" spans="2:2" ht="24.95" customHeight="1">
      <c r="B142" s="171"/>
    </row>
    <row r="143" spans="2:2" ht="24.95" customHeight="1">
      <c r="B143" s="171"/>
    </row>
    <row r="144" spans="2:2" ht="24.95" customHeight="1">
      <c r="B144" s="171"/>
    </row>
    <row r="145" spans="2:2" ht="24.95" customHeight="1">
      <c r="B145" s="171"/>
    </row>
    <row r="146" spans="2:2" ht="24.95" customHeight="1">
      <c r="B146" s="171"/>
    </row>
    <row r="147" spans="2:2" ht="24.95" customHeight="1">
      <c r="B147" s="171"/>
    </row>
    <row r="148" spans="2:2" ht="24.95" customHeight="1">
      <c r="B148" s="171"/>
    </row>
    <row r="149" spans="2:2" ht="24.95" customHeight="1">
      <c r="B149" s="171"/>
    </row>
    <row r="150" spans="2:2" ht="24.95" customHeight="1">
      <c r="B150" s="171"/>
    </row>
    <row r="151" spans="2:2" ht="24.95" customHeight="1">
      <c r="B151" s="171"/>
    </row>
    <row r="152" spans="2:2" ht="24.95" customHeight="1">
      <c r="B152" s="171"/>
    </row>
    <row r="153" spans="2:2" ht="24.95" customHeight="1">
      <c r="B153" s="171"/>
    </row>
    <row r="154" spans="2:2" ht="24.95" customHeight="1">
      <c r="B154" s="171"/>
    </row>
    <row r="155" spans="2:2" ht="24.95" customHeight="1">
      <c r="B155" s="171"/>
    </row>
    <row r="156" spans="2:2" ht="24.95" customHeight="1">
      <c r="B156" s="171"/>
    </row>
    <row r="157" spans="2:2" ht="24.95" customHeight="1">
      <c r="B157" s="171"/>
    </row>
    <row r="158" spans="2:2" ht="24.95" customHeight="1">
      <c r="B158" s="171"/>
    </row>
    <row r="159" spans="2:2" ht="24.95" customHeight="1">
      <c r="B159" s="171"/>
    </row>
    <row r="160" spans="2:2" ht="24.95" customHeight="1">
      <c r="B160" s="171"/>
    </row>
    <row r="161" spans="2:2" ht="24.95" customHeight="1">
      <c r="B161" s="171"/>
    </row>
    <row r="162" spans="2:2" ht="24.95" customHeight="1">
      <c r="B162" s="171"/>
    </row>
    <row r="163" spans="2:2" ht="24.95" customHeight="1">
      <c r="B163" s="171"/>
    </row>
    <row r="164" spans="2:2" ht="24.95" customHeight="1">
      <c r="B164" s="171"/>
    </row>
    <row r="165" spans="2:2" ht="24.95" customHeight="1">
      <c r="B165" s="171"/>
    </row>
    <row r="166" spans="2:2" ht="24.95" customHeight="1">
      <c r="B166" s="171"/>
    </row>
    <row r="167" spans="2:2" ht="24.95" customHeight="1">
      <c r="B167" s="171"/>
    </row>
    <row r="168" spans="2:2" ht="24.95" customHeight="1">
      <c r="B168" s="171"/>
    </row>
    <row r="169" spans="2:2" ht="24.95" customHeight="1">
      <c r="B169" s="171"/>
    </row>
    <row r="170" spans="2:2" ht="24.95" customHeight="1">
      <c r="B170" s="171"/>
    </row>
    <row r="171" spans="2:2" ht="24.95" customHeight="1">
      <c r="B171" s="171"/>
    </row>
    <row r="172" spans="2:2" ht="24.95" customHeight="1">
      <c r="B172" s="171"/>
    </row>
    <row r="173" spans="2:2" ht="24.95" customHeight="1">
      <c r="B173" s="171"/>
    </row>
    <row r="174" spans="2:2" ht="24.95" customHeight="1">
      <c r="B174" s="171"/>
    </row>
    <row r="175" spans="2:2" ht="24.95" customHeight="1">
      <c r="B175" s="171"/>
    </row>
    <row r="176" spans="2:2" ht="24.95" customHeight="1">
      <c r="B176" s="171"/>
    </row>
    <row r="177" spans="2:2" ht="24.95" customHeight="1">
      <c r="B177" s="171"/>
    </row>
    <row r="178" spans="2:2" ht="24.95" customHeight="1">
      <c r="B178" s="171"/>
    </row>
    <row r="179" spans="2:2" ht="24.95" customHeight="1">
      <c r="B179" s="171"/>
    </row>
    <row r="180" spans="2:2" ht="24.95" customHeight="1">
      <c r="B180" s="171"/>
    </row>
    <row r="181" spans="2:2" ht="24.95" customHeight="1">
      <c r="B181" s="171"/>
    </row>
    <row r="182" spans="2:2" ht="24.95" customHeight="1">
      <c r="B182" s="171"/>
    </row>
    <row r="183" spans="2:2" ht="24.95" customHeight="1">
      <c r="B183" s="171"/>
    </row>
    <row r="184" spans="2:2" ht="24.95" customHeight="1">
      <c r="B184" s="171"/>
    </row>
    <row r="185" spans="2:2" ht="24.95" customHeight="1">
      <c r="B185" s="171"/>
    </row>
    <row r="186" spans="2:2" ht="24.95" customHeight="1">
      <c r="B186" s="171"/>
    </row>
    <row r="187" spans="2:2" ht="24.95" customHeight="1">
      <c r="B187" s="171"/>
    </row>
    <row r="188" spans="2:2" ht="24.95" customHeight="1">
      <c r="B188" s="171"/>
    </row>
    <row r="189" spans="2:2" ht="24.95" customHeight="1">
      <c r="B189" s="171"/>
    </row>
    <row r="190" spans="2:2" ht="24.95" customHeight="1">
      <c r="B190" s="171"/>
    </row>
    <row r="191" spans="2:2" ht="24.95" customHeight="1">
      <c r="B191" s="171"/>
    </row>
    <row r="192" spans="2:2" ht="24.95" customHeight="1">
      <c r="B192" s="171"/>
    </row>
    <row r="193" spans="2:2" ht="24.95" customHeight="1">
      <c r="B193" s="171"/>
    </row>
    <row r="194" spans="2:2" ht="24.95" customHeight="1">
      <c r="B194" s="171"/>
    </row>
    <row r="195" spans="2:2" ht="24.95" customHeight="1">
      <c r="B195" s="171"/>
    </row>
    <row r="196" spans="2:2" ht="24.95" customHeight="1">
      <c r="B196" s="171"/>
    </row>
    <row r="197" spans="2:2" ht="24.95" customHeight="1">
      <c r="B197" s="171"/>
    </row>
    <row r="198" spans="2:2" ht="24.95" customHeight="1">
      <c r="B198" s="171"/>
    </row>
    <row r="199" spans="2:2" ht="24.95" customHeight="1">
      <c r="B199" s="171"/>
    </row>
    <row r="200" spans="2:2" ht="24.95" customHeight="1">
      <c r="B200" s="171"/>
    </row>
    <row r="201" spans="2:2" ht="24.95" customHeight="1">
      <c r="B201" s="171"/>
    </row>
    <row r="202" spans="2:2" ht="24.95" customHeight="1">
      <c r="B202" s="171"/>
    </row>
    <row r="203" spans="2:2" ht="24.95" customHeight="1">
      <c r="B203" s="171"/>
    </row>
    <row r="204" spans="2:2" ht="24.95" customHeight="1">
      <c r="B204" s="171"/>
    </row>
    <row r="205" spans="2:2" ht="24.95" customHeight="1">
      <c r="B205" s="171"/>
    </row>
    <row r="206" spans="2:2" ht="24.95" customHeight="1">
      <c r="B206" s="171"/>
    </row>
    <row r="207" spans="2:2" ht="24.95" customHeight="1">
      <c r="B207" s="171"/>
    </row>
    <row r="208" spans="2:2" ht="24.95" customHeight="1">
      <c r="B208" s="171"/>
    </row>
    <row r="209" spans="2:2" ht="24.95" customHeight="1">
      <c r="B209" s="171"/>
    </row>
    <row r="210" spans="2:2" ht="24.95" customHeight="1">
      <c r="B210" s="171"/>
    </row>
    <row r="211" spans="2:2" ht="24.95" customHeight="1">
      <c r="B211" s="171"/>
    </row>
    <row r="212" spans="2:2" ht="24.95" customHeight="1">
      <c r="B212" s="171"/>
    </row>
    <row r="213" spans="2:2" ht="24.95" customHeight="1">
      <c r="B213" s="171"/>
    </row>
    <row r="214" spans="2:2" ht="24.95" customHeight="1">
      <c r="B214" s="171"/>
    </row>
    <row r="215" spans="2:2" ht="24.95" customHeight="1">
      <c r="B215" s="171"/>
    </row>
    <row r="216" spans="2:2" ht="24.95" customHeight="1">
      <c r="B216" s="171"/>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28">
    <mergeCell ref="D74:D78"/>
    <mergeCell ref="D5:D7"/>
    <mergeCell ref="D56:D61"/>
    <mergeCell ref="D62:D67"/>
    <mergeCell ref="D68:D73"/>
    <mergeCell ref="D40:D44"/>
    <mergeCell ref="D45:D50"/>
    <mergeCell ref="D51:D55"/>
    <mergeCell ref="D23:D28"/>
    <mergeCell ref="D29:D33"/>
    <mergeCell ref="D34:D39"/>
    <mergeCell ref="D8:D12"/>
    <mergeCell ref="D13:D17"/>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13"/>
  <sheetViews>
    <sheetView topLeftCell="C13" zoomScale="82" zoomScaleNormal="82" workbookViewId="0">
      <selection activeCell="D12" sqref="D12"/>
    </sheetView>
  </sheetViews>
  <sheetFormatPr defaultRowHeight="15"/>
  <cols>
    <col min="1" max="1" width="7.28515625" customWidth="1"/>
    <col min="2" max="2" width="12" bestFit="1" customWidth="1"/>
    <col min="3" max="3" width="11.140625" bestFit="1" customWidth="1"/>
    <col min="4" max="4" width="33" bestFit="1" customWidth="1"/>
    <col min="5" max="5" width="27.42578125" style="87" customWidth="1"/>
    <col min="6" max="6" width="16.140625" customWidth="1"/>
    <col min="7" max="9" width="12.7109375" customWidth="1"/>
    <col min="10" max="10" width="58" customWidth="1"/>
    <col min="11" max="11" width="29.5703125" customWidth="1"/>
    <col min="12" max="13" width="9.140625" customWidth="1"/>
  </cols>
  <sheetData>
    <row r="1" spans="1:11" s="87" customFormat="1" ht="30" customHeight="1">
      <c r="A1" s="283" t="s">
        <v>479</v>
      </c>
      <c r="B1" s="283"/>
      <c r="C1" s="283"/>
      <c r="D1" s="283"/>
      <c r="E1" s="283"/>
      <c r="F1" s="283"/>
      <c r="G1" s="283"/>
      <c r="H1" s="283"/>
      <c r="I1" s="283"/>
    </row>
    <row r="2" spans="1:11" ht="29.25" customHeight="1">
      <c r="A2" s="220"/>
      <c r="B2" s="225" t="s">
        <v>475</v>
      </c>
      <c r="C2" s="225" t="s">
        <v>476</v>
      </c>
      <c r="D2" s="225" t="s">
        <v>477</v>
      </c>
      <c r="E2" s="225" t="s">
        <v>27</v>
      </c>
      <c r="F2" s="225" t="s">
        <v>478</v>
      </c>
      <c r="G2" s="223" t="s">
        <v>253</v>
      </c>
      <c r="H2" s="224" t="s">
        <v>254</v>
      </c>
      <c r="I2" s="178" t="s">
        <v>471</v>
      </c>
    </row>
    <row r="3" spans="1:11" ht="135" customHeight="1">
      <c r="A3" s="112">
        <v>1</v>
      </c>
      <c r="B3" s="113"/>
      <c r="C3" s="32"/>
      <c r="D3" s="253" t="s">
        <v>760</v>
      </c>
      <c r="E3" s="221">
        <v>32919</v>
      </c>
      <c r="F3" s="217"/>
      <c r="G3" s="32"/>
      <c r="H3" s="224" t="s">
        <v>254</v>
      </c>
      <c r="I3" s="217"/>
      <c r="J3" s="171" t="s">
        <v>770</v>
      </c>
      <c r="K3" s="171" t="s">
        <v>771</v>
      </c>
    </row>
    <row r="4" spans="1:11" ht="135">
      <c r="A4" s="112">
        <v>2</v>
      </c>
      <c r="B4" s="113"/>
      <c r="C4" s="32"/>
      <c r="D4" s="253" t="s">
        <v>761</v>
      </c>
      <c r="E4" s="221">
        <v>32919</v>
      </c>
      <c r="F4" s="217"/>
      <c r="G4" s="223" t="s">
        <v>253</v>
      </c>
      <c r="H4" s="217"/>
      <c r="I4" s="217"/>
      <c r="J4" s="171" t="s">
        <v>772</v>
      </c>
      <c r="K4" s="171" t="s">
        <v>773</v>
      </c>
    </row>
    <row r="5" spans="1:11" ht="90">
      <c r="A5" s="112">
        <v>3</v>
      </c>
      <c r="B5" s="113"/>
      <c r="C5" s="32"/>
      <c r="D5" s="253" t="s">
        <v>762</v>
      </c>
      <c r="E5" s="221">
        <v>32919</v>
      </c>
      <c r="F5" s="217"/>
      <c r="G5" s="223" t="s">
        <v>253</v>
      </c>
      <c r="H5" s="217"/>
      <c r="I5" s="217"/>
      <c r="J5" s="171" t="s">
        <v>776</v>
      </c>
      <c r="K5" s="171" t="s">
        <v>777</v>
      </c>
    </row>
    <row r="6" spans="1:11" ht="135">
      <c r="A6" s="112">
        <v>4</v>
      </c>
      <c r="B6" s="113"/>
      <c r="C6" s="32"/>
      <c r="D6" s="253" t="s">
        <v>763</v>
      </c>
      <c r="E6" s="221">
        <v>19405</v>
      </c>
      <c r="F6" s="217"/>
      <c r="G6" s="223" t="s">
        <v>253</v>
      </c>
      <c r="H6" s="217"/>
      <c r="I6" s="217"/>
      <c r="J6" s="171" t="s">
        <v>778</v>
      </c>
      <c r="K6" s="171" t="s">
        <v>773</v>
      </c>
    </row>
    <row r="7" spans="1:11" ht="150">
      <c r="A7" s="112">
        <v>5</v>
      </c>
      <c r="B7" s="113"/>
      <c r="C7" s="32"/>
      <c r="D7" s="253" t="s">
        <v>764</v>
      </c>
      <c r="E7" s="221">
        <v>32919</v>
      </c>
      <c r="F7" s="217"/>
      <c r="G7" s="223" t="s">
        <v>253</v>
      </c>
      <c r="H7" s="217"/>
      <c r="I7" s="217"/>
      <c r="J7" s="171" t="s">
        <v>774</v>
      </c>
      <c r="K7" s="171" t="s">
        <v>775</v>
      </c>
    </row>
    <row r="8" spans="1:11" ht="105">
      <c r="A8" s="112">
        <v>6</v>
      </c>
      <c r="B8" s="113"/>
      <c r="C8" s="32"/>
      <c r="D8" s="253" t="s">
        <v>765</v>
      </c>
      <c r="E8" s="221">
        <v>32919</v>
      </c>
      <c r="F8" s="217"/>
      <c r="G8" s="32"/>
      <c r="H8" s="224" t="s">
        <v>254</v>
      </c>
      <c r="I8" s="217"/>
      <c r="J8" s="171" t="s">
        <v>779</v>
      </c>
      <c r="K8" s="170" t="s">
        <v>780</v>
      </c>
    </row>
    <row r="9" spans="1:11" ht="120">
      <c r="A9" s="112">
        <v>7</v>
      </c>
      <c r="B9" s="113"/>
      <c r="C9" s="32"/>
      <c r="D9" s="253" t="s">
        <v>766</v>
      </c>
      <c r="E9" s="221">
        <v>32919</v>
      </c>
      <c r="F9" s="217"/>
      <c r="G9" s="223" t="s">
        <v>253</v>
      </c>
      <c r="H9" s="217"/>
      <c r="I9" s="217"/>
      <c r="J9" s="171" t="s">
        <v>781</v>
      </c>
      <c r="K9" s="171" t="s">
        <v>773</v>
      </c>
    </row>
    <row r="10" spans="1:11" ht="105">
      <c r="A10" s="112">
        <v>8</v>
      </c>
      <c r="B10" s="113"/>
      <c r="C10" s="32"/>
      <c r="D10" s="253" t="s">
        <v>767</v>
      </c>
      <c r="E10" s="221">
        <v>32919</v>
      </c>
      <c r="F10" s="217"/>
      <c r="G10" s="223" t="s">
        <v>253</v>
      </c>
      <c r="H10" s="217"/>
      <c r="I10" s="217"/>
      <c r="J10" s="171" t="s">
        <v>779</v>
      </c>
      <c r="K10" s="171" t="s">
        <v>782</v>
      </c>
    </row>
    <row r="11" spans="1:11" ht="135">
      <c r="A11" s="112">
        <v>9</v>
      </c>
      <c r="B11" s="113"/>
      <c r="C11" s="32"/>
      <c r="D11" s="253" t="s">
        <v>768</v>
      </c>
      <c r="E11" s="221">
        <v>32919</v>
      </c>
      <c r="F11" s="217"/>
      <c r="G11" s="32"/>
      <c r="H11" s="224" t="s">
        <v>254</v>
      </c>
      <c r="I11" s="217"/>
      <c r="J11" s="171" t="s">
        <v>783</v>
      </c>
      <c r="K11" s="170" t="s">
        <v>780</v>
      </c>
    </row>
    <row r="12" spans="1:11" ht="105">
      <c r="A12" s="112">
        <v>10</v>
      </c>
      <c r="B12" s="113"/>
      <c r="C12" s="32"/>
      <c r="D12" s="253" t="s">
        <v>769</v>
      </c>
      <c r="E12" s="221">
        <v>21596</v>
      </c>
      <c r="F12" s="217"/>
      <c r="G12" s="223" t="s">
        <v>253</v>
      </c>
      <c r="H12" s="217"/>
      <c r="I12" s="217"/>
      <c r="J12" s="171" t="s">
        <v>779</v>
      </c>
      <c r="K12" s="171" t="s">
        <v>784</v>
      </c>
    </row>
    <row r="13" spans="1:11" ht="24" customHeight="1">
      <c r="A13" s="87"/>
      <c r="B13" s="87"/>
      <c r="C13" s="87"/>
      <c r="D13" s="87"/>
      <c r="F13" s="222" t="s">
        <v>455</v>
      </c>
      <c r="G13" s="222">
        <f>COUNTIF(G3:G12,G2)</f>
        <v>7</v>
      </c>
      <c r="H13" s="222">
        <f>COUNTIF(H3:H12,H2)</f>
        <v>3</v>
      </c>
      <c r="I13" s="222">
        <f>COUNTIF(I3:I12,I2)</f>
        <v>0</v>
      </c>
    </row>
  </sheetData>
  <autoFilter ref="G2:I2"/>
  <mergeCells count="1">
    <mergeCell ref="A1:I1"/>
  </mergeCells>
  <hyperlinks>
    <hyperlink ref="D3" r:id="rId1"/>
    <hyperlink ref="D4" r:id="rId2"/>
    <hyperlink ref="D5" r:id="rId3"/>
    <hyperlink ref="D7" r:id="rId4"/>
    <hyperlink ref="D6" r:id="rId5"/>
    <hyperlink ref="D8" r:id="rId6"/>
    <hyperlink ref="D9" r:id="rId7"/>
    <hyperlink ref="D10" r:id="rId8"/>
    <hyperlink ref="D11" r:id="rId9"/>
    <hyperlink ref="D12" r:id="rId10"/>
  </hyperlinks>
  <pageMargins left="0.7" right="0.7" top="0.75" bottom="0.75" header="0.3" footer="0.3"/>
  <pageSetup paperSize="9"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0"/>
  <sheetViews>
    <sheetView zoomScale="75" zoomScaleNormal="75" workbookViewId="0">
      <selection activeCell="B12" sqref="B12"/>
    </sheetView>
  </sheetViews>
  <sheetFormatPr defaultRowHeight="15"/>
  <cols>
    <col min="1" max="1" width="9.140625" style="47"/>
    <col min="2" max="2" width="88.140625" bestFit="1" customWidth="1"/>
    <col min="3" max="3" width="55" customWidth="1"/>
    <col min="4" max="4" width="12.140625" customWidth="1"/>
    <col min="5" max="5" width="11.7109375" customWidth="1"/>
    <col min="6" max="6" width="11.42578125" customWidth="1"/>
  </cols>
  <sheetData>
    <row r="1" spans="2:6" ht="42.75" customHeight="1">
      <c r="B1" s="122" t="s">
        <v>5</v>
      </c>
      <c r="C1" s="123"/>
      <c r="D1" s="119"/>
      <c r="E1" s="119"/>
      <c r="F1" s="119"/>
    </row>
    <row r="2" spans="2:6" ht="29.25" customHeight="1">
      <c r="B2" s="120" t="s">
        <v>399</v>
      </c>
      <c r="C2" s="121" t="s">
        <v>400</v>
      </c>
      <c r="D2" s="4" t="s">
        <v>253</v>
      </c>
      <c r="E2" s="3" t="s">
        <v>254</v>
      </c>
      <c r="F2" s="81" t="s">
        <v>471</v>
      </c>
    </row>
    <row r="3" spans="2:6" ht="120">
      <c r="B3" s="33" t="s">
        <v>365</v>
      </c>
      <c r="C3" s="37" t="s">
        <v>370</v>
      </c>
      <c r="D3" s="30"/>
      <c r="E3" s="37"/>
      <c r="F3" s="30"/>
    </row>
    <row r="4" spans="2:6">
      <c r="B4" s="30" t="s">
        <v>366</v>
      </c>
      <c r="C4" s="37" t="s">
        <v>371</v>
      </c>
      <c r="D4" s="30"/>
      <c r="E4" s="37"/>
      <c r="F4" s="30"/>
    </row>
    <row r="5" spans="2:6">
      <c r="B5" s="30" t="s">
        <v>367</v>
      </c>
      <c r="C5" s="37" t="s">
        <v>372</v>
      </c>
      <c r="D5" s="30"/>
      <c r="E5" s="37"/>
      <c r="F5" s="30"/>
    </row>
    <row r="6" spans="2:6">
      <c r="B6" s="30" t="s">
        <v>368</v>
      </c>
      <c r="C6" s="37" t="s">
        <v>373</v>
      </c>
      <c r="D6" s="30"/>
      <c r="E6" s="37"/>
      <c r="F6" s="30"/>
    </row>
    <row r="7" spans="2:6" ht="120">
      <c r="B7" s="33" t="s">
        <v>369</v>
      </c>
      <c r="C7" s="38" t="s">
        <v>374</v>
      </c>
      <c r="D7" s="30"/>
      <c r="E7" s="37"/>
      <c r="F7" s="30"/>
    </row>
    <row r="8" spans="2:6">
      <c r="B8" s="32" t="s">
        <v>375</v>
      </c>
      <c r="C8" s="37" t="s">
        <v>379</v>
      </c>
      <c r="D8" s="30"/>
      <c r="E8" s="37"/>
      <c r="F8" s="30"/>
    </row>
    <row r="9" spans="2:6">
      <c r="B9" s="32" t="s">
        <v>376</v>
      </c>
      <c r="C9" s="37" t="s">
        <v>380</v>
      </c>
      <c r="D9" s="30"/>
      <c r="E9" s="37"/>
      <c r="F9" s="30"/>
    </row>
    <row r="10" spans="2:6" ht="90">
      <c r="B10" s="33" t="s">
        <v>377</v>
      </c>
      <c r="C10" s="37" t="s">
        <v>381</v>
      </c>
      <c r="D10" s="30"/>
      <c r="E10" s="37"/>
      <c r="F10" s="30"/>
    </row>
    <row r="11" spans="2:6" ht="45">
      <c r="B11" s="33" t="s">
        <v>378</v>
      </c>
      <c r="C11" s="37" t="s">
        <v>382</v>
      </c>
      <c r="D11" s="30"/>
      <c r="E11" s="37"/>
      <c r="F11" s="30"/>
    </row>
    <row r="12" spans="2:6" ht="225">
      <c r="B12" s="33" t="s">
        <v>383</v>
      </c>
      <c r="C12" s="38" t="s">
        <v>389</v>
      </c>
      <c r="D12" s="30"/>
      <c r="E12" s="37"/>
      <c r="F12" s="30"/>
    </row>
    <row r="13" spans="2:6" ht="30">
      <c r="B13" s="31" t="s">
        <v>384</v>
      </c>
      <c r="C13" s="38" t="s">
        <v>388</v>
      </c>
      <c r="D13" s="30"/>
      <c r="E13" s="37"/>
      <c r="F13" s="30"/>
    </row>
    <row r="14" spans="2:6">
      <c r="B14" s="31" t="s">
        <v>385</v>
      </c>
      <c r="C14" s="38" t="s">
        <v>390</v>
      </c>
      <c r="D14" s="30"/>
      <c r="E14" s="37"/>
      <c r="F14" s="30"/>
    </row>
    <row r="15" spans="2:6" ht="45">
      <c r="B15" s="33" t="s">
        <v>386</v>
      </c>
      <c r="C15" s="38" t="s">
        <v>391</v>
      </c>
      <c r="D15" s="30"/>
      <c r="E15" s="37"/>
      <c r="F15" s="30"/>
    </row>
    <row r="16" spans="2:6" ht="165">
      <c r="B16" s="33" t="s">
        <v>387</v>
      </c>
      <c r="C16" s="38" t="s">
        <v>392</v>
      </c>
      <c r="D16" s="30"/>
      <c r="E16" s="37"/>
      <c r="F16" s="30"/>
    </row>
    <row r="17" spans="2:6">
      <c r="B17" s="30" t="s">
        <v>393</v>
      </c>
      <c r="C17" s="39" t="s">
        <v>394</v>
      </c>
      <c r="D17" s="30"/>
      <c r="E17" s="37"/>
      <c r="F17" s="30"/>
    </row>
    <row r="18" spans="2:6" ht="47.25" customHeight="1">
      <c r="B18" s="30" t="s">
        <v>395</v>
      </c>
      <c r="C18" s="39" t="s">
        <v>382</v>
      </c>
      <c r="D18" s="30"/>
      <c r="E18" s="37"/>
      <c r="F18" s="30"/>
    </row>
    <row r="19" spans="2:6" ht="30">
      <c r="B19" s="31" t="s">
        <v>396</v>
      </c>
      <c r="C19" s="39" t="s">
        <v>397</v>
      </c>
      <c r="D19" s="30"/>
      <c r="E19" s="37"/>
      <c r="F19" s="30"/>
    </row>
    <row r="20" spans="2:6" ht="36" customHeight="1">
      <c r="C20" s="30" t="s">
        <v>455</v>
      </c>
      <c r="D20" s="30">
        <f>COUNTIF(D3:D19,D2)</f>
        <v>0</v>
      </c>
      <c r="E20" s="37">
        <f>COUNTIF(E3:E19,E2)</f>
        <v>0</v>
      </c>
      <c r="F20" s="30">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Occupation Test</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2013-10-11T12:38:01Z</dcterms:modified>
</cp:coreProperties>
</file>