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180" windowWidth="18195" windowHeight="10680"/>
  </bookViews>
  <sheets>
    <sheet name="Test Summary" sheetId="1" r:id="rId1"/>
    <sheet name="7.Inbound Test" sheetId="14" r:id="rId2"/>
    <sheet name="8.Features" sheetId="4" r:id="rId3"/>
    <sheet name="9.Images and Copy" sheetId="12" r:id="rId4"/>
    <sheet name="10.Outbounding" sheetId="7" r:id="rId5"/>
    <sheet name="11.Deeplink" sheetId="11" r:id="rId6"/>
    <sheet name="1.Business Rules" sheetId="3" r:id="rId7"/>
    <sheet name="2.Question Set" sheetId="2" r:id="rId8"/>
    <sheet name="3.Mandatory Tags" sheetId="5" r:id="rId9"/>
    <sheet name="4.Known Issues" sheetId="6" r:id="rId10"/>
    <sheet name="5.Claims" sheetId="9" r:id="rId11"/>
    <sheet name="6.Comparison Tests" sheetId="8" r:id="rId12"/>
    <sheet name="Regression" sheetId="15" r:id="rId13"/>
    <sheet name="CCRs" sheetId="10" r:id="rId14"/>
    <sheet name="Defect Log" sheetId="13" r:id="rId15"/>
  </sheets>
  <definedNames>
    <definedName name="_xlnm._FilterDatabase" localSheetId="6" hidden="1">'1.Business Rules'!$D$1:$F$51</definedName>
    <definedName name="_xlnm._FilterDatabase" localSheetId="4" hidden="1">'10.Outbounding'!$D$2:$F$2</definedName>
    <definedName name="_xlnm._FilterDatabase" localSheetId="5" hidden="1">'11.Deeplink'!$D$2:$F$2</definedName>
    <definedName name="_xlnm._FilterDatabase" localSheetId="7" hidden="1">'2.Question Set'!$G$2:$I$2</definedName>
    <definedName name="_xlnm._FilterDatabase" localSheetId="8" hidden="1">'3.Mandatory Tags'!$D$2:$F$2</definedName>
    <definedName name="_xlnm._FilterDatabase" localSheetId="9" hidden="1">'4.Known Issues'!$C$2:$E$2</definedName>
    <definedName name="_xlnm._FilterDatabase" localSheetId="11" hidden="1">'6.Comparison Tests'!$D$2:$F$2</definedName>
    <definedName name="_xlnm._FilterDatabase" localSheetId="1" hidden="1">'7.Inbound Test'!$G$2:$I$2</definedName>
    <definedName name="_xlnm._FilterDatabase" localSheetId="2" hidden="1">'8.Features'!$N$4:$P$4</definedName>
    <definedName name="_xlnm._FilterDatabase" localSheetId="3" hidden="1">'9.Images and Copy'!$E$1:$G$1</definedName>
    <definedName name="_xlnm._FilterDatabase" localSheetId="0" hidden="1">'Test Summary'!$B$2:$I$23</definedName>
  </definedNames>
  <calcPr calcId="145621"/>
</workbook>
</file>

<file path=xl/calcChain.xml><?xml version="1.0" encoding="utf-8"?>
<calcChain xmlns="http://schemas.openxmlformats.org/spreadsheetml/2006/main">
  <c r="N12" i="4" l="1"/>
  <c r="G6" i="1" l="1"/>
  <c r="F6" i="1"/>
  <c r="E6" i="1"/>
  <c r="P12" i="4"/>
  <c r="O12" i="4"/>
  <c r="G10" i="1" l="1"/>
  <c r="F10" i="1"/>
  <c r="E10" i="1"/>
  <c r="F20" i="7"/>
  <c r="E20" i="7"/>
  <c r="D20" i="7"/>
  <c r="G14" i="1"/>
  <c r="F14" i="1"/>
  <c r="I13" i="14"/>
  <c r="H13" i="14"/>
  <c r="G13" i="14"/>
  <c r="E14" i="1" s="1"/>
  <c r="D15" i="1"/>
  <c r="H14" i="1" l="1"/>
  <c r="I14" i="1" s="1"/>
  <c r="F11" i="11"/>
  <c r="G13" i="1" s="1"/>
  <c r="F7" i="1"/>
  <c r="H12" i="1"/>
  <c r="F12" i="8"/>
  <c r="G11" i="1" s="1"/>
  <c r="E79" i="6"/>
  <c r="G9" i="1" s="1"/>
  <c r="F13" i="5"/>
  <c r="G8" i="1" s="1"/>
  <c r="G31" i="12"/>
  <c r="G7" i="1" s="1"/>
  <c r="F51" i="3"/>
  <c r="G5" i="1" s="1"/>
  <c r="G4" i="1"/>
  <c r="G18" i="1" l="1"/>
  <c r="H18" i="1" s="1"/>
  <c r="H6" i="1"/>
  <c r="I6" i="1" s="1"/>
  <c r="E4" i="1"/>
  <c r="E11" i="11"/>
  <c r="F13" i="1" s="1"/>
  <c r="D11" i="11"/>
  <c r="E13" i="1" s="1"/>
  <c r="H13" i="1" s="1"/>
  <c r="I13" i="1" s="1"/>
  <c r="E12" i="8"/>
  <c r="F11" i="1" s="1"/>
  <c r="D12" i="8"/>
  <c r="E11" i="1" s="1"/>
  <c r="H11" i="1" s="1"/>
  <c r="I11" i="1" s="1"/>
  <c r="H10" i="1"/>
  <c r="I10" i="1" s="1"/>
  <c r="D79" i="6"/>
  <c r="F9" i="1" s="1"/>
  <c r="C79" i="6"/>
  <c r="E9" i="1" s="1"/>
  <c r="H9" i="1" s="1"/>
  <c r="I9" i="1" s="1"/>
  <c r="E13" i="5"/>
  <c r="F8" i="1" s="1"/>
  <c r="D13" i="5"/>
  <c r="E8" i="1" s="1"/>
  <c r="H8" i="1" s="1"/>
  <c r="I8" i="1" s="1"/>
  <c r="F31" i="12"/>
  <c r="E31" i="12"/>
  <c r="E7" i="1" s="1"/>
  <c r="H7" i="1" s="1"/>
  <c r="I7" i="1" s="1"/>
  <c r="E51" i="3"/>
  <c r="D51" i="3"/>
  <c r="E5" i="1" s="1"/>
  <c r="H5" i="1" s="1"/>
  <c r="I5" i="1" s="1"/>
  <c r="F4" i="1"/>
  <c r="I12" i="1"/>
  <c r="E15" i="1" l="1"/>
  <c r="H15" i="1" s="1"/>
  <c r="I15" i="1" s="1"/>
  <c r="F17" i="1"/>
  <c r="H17" i="1" s="1"/>
  <c r="H4" i="1"/>
  <c r="I4" i="1" s="1"/>
  <c r="I18" i="1"/>
  <c r="I17" i="1" l="1"/>
  <c r="H16" i="1"/>
  <c r="I16" i="1" s="1"/>
</calcChain>
</file>

<file path=xl/sharedStrings.xml><?xml version="1.0" encoding="utf-8"?>
<sst xmlns="http://schemas.openxmlformats.org/spreadsheetml/2006/main" count="1018" uniqueCount="608">
  <si>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</si>
  <si>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</si>
  <si>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</si>
  <si>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</si>
  <si>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</si>
  <si>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</si>
  <si>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</si>
  <si>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</si>
  <si>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</si>
  <si>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</si>
  <si>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</si>
  <si>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</si>
  <si>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</si>
  <si>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</si>
  <si>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</si>
  <si>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</si>
  <si>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</si>
  <si>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</si>
  <si>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</si>
  <si>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</si>
  <si>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</si>
  <si>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</si>
  <si>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</si>
  <si>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</si>
  <si>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</si>
  <si>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</si>
  <si>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</si>
  <si>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</si>
  <si>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</si>
  <si>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</si>
  <si>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</si>
  <si>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</si>
  <si>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</si>
  <si>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</si>
  <si>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</si>
  <si>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</si>
  <si>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</si>
  <si>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</si>
  <si>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</si>
  <si>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</si>
  <si>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</si>
  <si>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</si>
  <si>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</si>
  <si>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</si>
  <si>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</si>
  <si>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</si>
  <si>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</si>
  <si>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</si>
  <si>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</si>
  <si>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</si>
  <si>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</si>
  <si>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</si>
  <si>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</si>
  <si>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</si>
  <si>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</si>
  <si>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</si>
  <si>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</si>
  <si>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</si>
  <si>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</si>
  <si>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</si>
  <si>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</si>
  <si>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DD MM YYYY</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</si>
  <si>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</si>
  <si>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</si>
  <si>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</si>
  <si>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</si>
  <si>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</si>
  <si>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</si>
  <si>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</si>
  <si>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</si>
  <si>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</si>
  <si>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</si>
  <si>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</si>
  <si>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</si>
  <si>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</si>
  <si>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</si>
  <si>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</si>
  <si>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</si>
  <si>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</si>
  <si>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</si>
  <si>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</si>
  <si>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</si>
  <si>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Any motor accidents or claims in the last 5 years?</t>
  </si>
  <si>
    <t>Any motoring convictions, fixed penalties or disqualifications (including pending prosecutions)</t>
  </si>
  <si>
    <t>Any Non Motoring Criminal Convictions</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</si>
  <si>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</si>
  <si>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</si>
  <si>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</si>
  <si>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</si>
  <si>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</si>
  <si>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</si>
  <si>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</si>
  <si>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</si>
  <si>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</si>
  <si>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</si>
  <si>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</si>
  <si>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</si>
  <si>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</si>
  <si>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</si>
  <si>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Motor Accidents or Claims in the last 5 years</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</si>
  <si>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</si>
  <si>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</si>
  <si>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</si>
  <si>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</si>
  <si>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</si>
  <si>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</si>
  <si>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</si>
  <si>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</si>
  <si>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</si>
  <si>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</si>
  <si>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</si>
  <si>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</si>
  <si>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 xml:space="preserve">Explosion </t>
  </si>
  <si>
    <t>Date</t>
  </si>
  <si>
    <t>MM/YYYY</t>
  </si>
  <si>
    <t>Damage</t>
  </si>
  <si>
    <t xml:space="preserve">Cost known </t>
  </si>
  <si>
    <t>No damage</t>
  </si>
  <si>
    <t>Write-off</t>
  </si>
  <si>
    <t>Unknown</t>
  </si>
  <si>
    <t>Cost</t>
  </si>
  <si>
    <t>permissible values: £ and numerals only</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</si>
  <si>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</si>
  <si>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</si>
  <si>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</si>
  <si>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</si>
  <si>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</si>
  <si>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</si>
  <si>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</si>
  <si>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</si>
  <si>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</si>
  <si>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</si>
  <si>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Convictions in last 5 years</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</si>
  <si>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</si>
  <si>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</si>
  <si>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</si>
  <si>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</si>
  <si>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</si>
  <si>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</si>
  <si>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</si>
  <si>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</si>
  <si>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</si>
  <si>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</si>
  <si>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</si>
  <si>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</si>
  <si>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Engine Capacity</t>
  </si>
  <si>
    <t>All options for engine capacity</t>
  </si>
  <si>
    <t>Trim</t>
  </si>
  <si>
    <t>Transmission</t>
  </si>
  <si>
    <t>Manual; Automatic</t>
  </si>
  <si>
    <t>Alarm/ Immobiliser</t>
  </si>
  <si>
    <t xml:space="preserve">None </t>
  </si>
  <si>
    <t xml:space="preserve">Factory Fitted Thatcham Approved Alarm/Immobiliser     </t>
  </si>
  <si>
    <t>Modified/ Adapted</t>
  </si>
  <si>
    <t>Date of Purchase</t>
  </si>
  <si>
    <t>or Not purchased yet</t>
  </si>
  <si>
    <t>checkbox option</t>
  </si>
  <si>
    <t>Drive</t>
  </si>
  <si>
    <t>(If registered keeper is not the proposer):</t>
  </si>
  <si>
    <t>policyholder</t>
  </si>
  <si>
    <t>what is Relationship to proposer</t>
  </si>
  <si>
    <t>Company</t>
  </si>
  <si>
    <t>Leased Private</t>
  </si>
  <si>
    <t>Leased Company</t>
  </si>
  <si>
    <t>Society or Club</t>
  </si>
  <si>
    <t>(If Legal Owner is not the proposer):</t>
  </si>
  <si>
    <t>yes</t>
  </si>
  <si>
    <t>no</t>
  </si>
  <si>
    <t>Any Driver Had Insurance Declined, Cancelled, Voided or Special Terms Imposed?</t>
  </si>
  <si>
    <t>Use of Vehicle</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</si>
  <si>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</si>
  <si>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</si>
  <si>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</si>
  <si>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</si>
  <si>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</si>
  <si>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</si>
  <si>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</si>
  <si>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</si>
  <si>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</si>
  <si>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</si>
  <si>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</si>
  <si>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</si>
  <si>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company vehicle,</t>
  </si>
  <si>
    <t>How Do You Normally Pay For Insurance</t>
  </si>
  <si>
    <t>Monthly</t>
  </si>
  <si>
    <t>In-full</t>
  </si>
  <si>
    <t>Cover Start Date</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</si>
  <si>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</si>
  <si>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</si>
  <si>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</si>
  <si>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</si>
  <si>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</si>
  <si>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</si>
  <si>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</si>
  <si>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</si>
  <si>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</si>
  <si>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</si>
  <si>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</si>
  <si>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</si>
  <si>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</si>
  <si>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Bridging Page Images and Copy</t>
  </si>
  <si>
    <t>White journey:please supply a high res.GIF Logo 85x30 pixels + 70x25 pixels</t>
  </si>
  <si>
    <t>Blue journey:please supply a high res. PNG Logo 79x49 pixels + 97x60 pixels, both with rounded corners</t>
  </si>
  <si>
    <t>a reference number</t>
  </si>
  <si>
    <t>a password</t>
  </si>
  <si>
    <t>post code</t>
  </si>
  <si>
    <t>email address</t>
  </si>
  <si>
    <t>PIN</t>
  </si>
  <si>
    <t>date of Birth</t>
  </si>
  <si>
    <r>
      <t xml:space="preserve">Your call centre opening hours    </t>
    </r>
    <r>
      <rPr>
        <sz val="10"/>
        <rFont val="Trebuchet MS"/>
        <family val="2"/>
      </rPr>
      <t xml:space="preserve">
</t>
    </r>
  </si>
  <si>
    <t xml:space="preserve">If closed for any day please leave the time as 00:00 to 00:00 </t>
  </si>
  <si>
    <t xml:space="preserve">A maximum of 600 characters in total are allowed inc. spaces </t>
  </si>
  <si>
    <t xml:space="preserve">and punctuation </t>
  </si>
  <si>
    <t xml:space="preserve">telephone number </t>
  </si>
  <si>
    <t xml:space="preserve"> how long your prices are valid for in days</t>
  </si>
  <si>
    <t xml:space="preserve"> legal footer    </t>
  </si>
  <si>
    <r>
      <t xml:space="preserve">brand name </t>
    </r>
    <r>
      <rPr>
        <b/>
        <sz val="10"/>
        <rFont val="Trebuchet MS"/>
        <family val="2"/>
      </rPr>
      <t/>
    </r>
  </si>
  <si>
    <t xml:space="preserve"> You can provide up to 6 statements.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</si>
  <si>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</si>
  <si>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</si>
  <si>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</si>
  <si>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</si>
  <si>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</si>
  <si>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</si>
  <si>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</si>
  <si>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</si>
  <si>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</si>
  <si>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</si>
  <si>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</si>
  <si>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</si>
  <si>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</si>
  <si>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</si>
  <si>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</si>
  <si>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</si>
  <si>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</si>
  <si>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</si>
  <si>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</si>
  <si>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</si>
  <si>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</si>
  <si>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</si>
  <si>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</si>
  <si>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</si>
  <si>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</si>
  <si>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</si>
  <si>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</si>
  <si>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</si>
  <si>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</si>
  <si>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</si>
  <si>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</si>
  <si>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</si>
  <si>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</si>
  <si>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</si>
  <si>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</si>
  <si>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</si>
  <si>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</si>
  <si>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</si>
  <si>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</si>
  <si>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</si>
  <si>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</si>
  <si>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</si>
  <si>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</si>
  <si>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</si>
  <si>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</si>
  <si>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</si>
  <si>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</si>
  <si>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</si>
  <si>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</si>
  <si>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</si>
  <si>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</si>
  <si>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</si>
  <si>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</si>
  <si>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</si>
  <si>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</si>
  <si>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</si>
  <si>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</si>
  <si>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</si>
  <si>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</si>
  <si>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</si>
  <si>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</si>
  <si>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</si>
  <si>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</si>
  <si>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</si>
  <si>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</si>
  <si>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</si>
  <si>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</si>
  <si>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</si>
  <si>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</si>
  <si>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</si>
  <si>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</si>
  <si>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</si>
  <si>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</si>
  <si>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</si>
  <si>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</si>
  <si>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</si>
  <si>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</si>
  <si>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</si>
  <si>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</si>
  <si>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</si>
  <si>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</si>
  <si>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</si>
  <si>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</si>
  <si>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</si>
  <si>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</si>
  <si>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</si>
  <si>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</si>
  <si>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</si>
  <si>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</si>
  <si>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</si>
  <si>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</si>
  <si>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</si>
  <si>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</si>
  <si>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</si>
  <si>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</si>
  <si>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</si>
  <si>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</si>
  <si>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</si>
  <si>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</si>
  <si>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</si>
  <si>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</si>
  <si>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</si>
  <si>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</si>
  <si>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</si>
  <si>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</si>
  <si>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</si>
  <si>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</si>
  <si>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</si>
  <si>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</si>
  <si>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</si>
  <si>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</si>
  <si>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</si>
  <si>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</si>
  <si>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</si>
  <si>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</si>
  <si>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</si>
  <si>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</si>
  <si>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</si>
  <si>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</si>
  <si>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</si>
  <si>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</si>
  <si>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</si>
  <si>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</si>
  <si>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</si>
  <si>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</si>
  <si>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</si>
  <si>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</si>
  <si>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</si>
  <si>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</si>
  <si>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</si>
  <si>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</si>
  <si>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</si>
  <si>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</si>
  <si>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</si>
  <si>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</si>
  <si>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</si>
  <si>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</si>
  <si>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</si>
  <si>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</si>
  <si>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</si>
  <si>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</si>
  <si>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</si>
  <si>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</si>
  <si>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Further notes</t>
  </si>
  <si>
    <t>Owner (CTM)</t>
  </si>
  <si>
    <t>Expected Fix Date</t>
  </si>
  <si>
    <t>Owner (BRAND)</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</si>
  <si>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</si>
  <si>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</si>
  <si>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</si>
  <si>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</si>
  <si>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</si>
  <si>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</si>
  <si>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</si>
  <si>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</si>
  <si>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</si>
  <si>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</si>
  <si>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</si>
  <si>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</si>
  <si>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</si>
  <si>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 xml:space="preserve">how can your policy be bought? </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</si>
  <si>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</si>
  <si>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</si>
  <si>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</si>
  <si>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</si>
  <si>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</si>
  <si>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</si>
  <si>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</si>
  <si>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</si>
  <si>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</si>
  <si>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</si>
  <si>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</si>
  <si>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</si>
  <si>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</si>
  <si>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</si>
  <si>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</si>
  <si>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</si>
  <si>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</si>
  <si>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Failed Tests</t>
  </si>
  <si>
    <t>Body Type</t>
  </si>
  <si>
    <t>Van</t>
  </si>
  <si>
    <t>Pickup</t>
  </si>
  <si>
    <t>Light Van</t>
  </si>
  <si>
    <t>Luton</t>
  </si>
  <si>
    <t>Box Van</t>
  </si>
  <si>
    <t>Canteen</t>
  </si>
  <si>
    <t>Crew Cab</t>
  </si>
  <si>
    <t>Curtainside</t>
  </si>
  <si>
    <t>Double Cab</t>
  </si>
  <si>
    <t>Drop Side</t>
  </si>
  <si>
    <t>Flat Bed</t>
  </si>
  <si>
    <t>Horse Box</t>
  </si>
  <si>
    <t>Hot Food Dispenser</t>
  </si>
  <si>
    <t>Ice Cream Van</t>
  </si>
  <si>
    <t>Loader</t>
  </si>
  <si>
    <t>Milk Float</t>
  </si>
  <si>
    <t>Mobile Shop</t>
  </si>
  <si>
    <t>Refrigerated/ Insulated Van</t>
  </si>
  <si>
    <t>Tipper</t>
  </si>
  <si>
    <t>Number of seats</t>
  </si>
  <si>
    <t>Sole Trader</t>
  </si>
  <si>
    <t>Limited Company</t>
  </si>
  <si>
    <t>Partnership</t>
  </si>
  <si>
    <t>Years Business Established</t>
  </si>
  <si>
    <t>Gas Safe</t>
  </si>
  <si>
    <t>NICEIC</t>
  </si>
  <si>
    <t>FPDC</t>
  </si>
  <si>
    <t>Front</t>
  </si>
  <si>
    <t>Back</t>
  </si>
  <si>
    <t>Sides</t>
  </si>
  <si>
    <t>Bad driver hotline shown on vehicle</t>
  </si>
  <si>
    <t>Inbound Test</t>
  </si>
  <si>
    <t>QTP Created</t>
  </si>
  <si>
    <t>Name</t>
  </si>
  <si>
    <t>Email</t>
  </si>
  <si>
    <t>Policy Start Date</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</si>
  <si>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&lt;brand&gt;.
go to the brands landing page to confirm that the address has deeplinked</t>
  </si>
  <si>
    <t>Enter below the &lt;brands&gt; critrea for address format………</t>
  </si>
  <si>
    <t>Date Raised</t>
  </si>
  <si>
    <t>Create a quote Which has all sections covered with risk details appropriate for &lt;&lt;&lt;2.brand name&gt;&gt;&gt; to quote.</t>
  </si>
  <si>
    <t>Regression</t>
  </si>
  <si>
    <t>NO</t>
  </si>
  <si>
    <t>YES</t>
  </si>
  <si>
    <t>returned in xml</t>
  </si>
  <si>
    <t>if not available at extra cost it is:</t>
  </si>
  <si>
    <t>please select</t>
  </si>
  <si>
    <t xml:space="preserve">TPF&amp;T
</t>
  </si>
  <si>
    <t xml:space="preserve">TPO
</t>
  </si>
  <si>
    <t>Dr (male)</t>
  </si>
  <si>
    <t>Dr (female)</t>
  </si>
  <si>
    <t>Widowed/Surviving civil partner</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</si>
  <si>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</si>
  <si>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</si>
  <si>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</si>
  <si>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</si>
  <si>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</si>
  <si>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</si>
  <si>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</si>
  <si>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</si>
  <si>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</si>
  <si>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</si>
  <si>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</si>
  <si>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</si>
  <si>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</si>
  <si>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</si>
  <si>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</si>
  <si>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</si>
  <si>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</si>
  <si>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</si>
  <si>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</si>
  <si>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</si>
  <si>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Licence Date Obtained - if less than 1 year</t>
  </si>
  <si>
    <t>Licence Date Obtained - if less than 3 years</t>
  </si>
  <si>
    <t xml:space="preserve"> Have You Passed Any Driving Qualifications</t>
  </si>
  <si>
    <t xml:space="preserve"> Use of Other Vehicles</t>
  </si>
  <si>
    <t>No access to any other vehicles</t>
  </si>
  <si>
    <t>Own another car or van</t>
  </si>
  <si>
    <t>have use of another car</t>
  </si>
  <si>
    <t>Yes, NO</t>
  </si>
  <si>
    <t>telephone * non mandatory</t>
  </si>
  <si>
    <t>ctm will allow up to 5 additional drivers</t>
  </si>
  <si>
    <t>period licence held for?</t>
  </si>
  <si>
    <t>claimant indicated when driver added</t>
  </si>
  <si>
    <t>Claim Made under your insurance</t>
  </si>
  <si>
    <t>Yes, No</t>
  </si>
  <si>
    <t>Was NCD affected when the declared claim was made? (not asked for windscreen claims)</t>
  </si>
  <si>
    <t>Person -indicated when driver added</t>
  </si>
  <si>
    <t>Use standard ABI List 23</t>
  </si>
  <si>
    <t>If conviction code is DRINK related:  were you breathalysed?</t>
  </si>
  <si>
    <t>If yes: what was the breathalyser reading? micrograms per 100 mililitres of breath</t>
  </si>
  <si>
    <t>Vehicle and Cover details</t>
  </si>
  <si>
    <t>All options for selected vehicles</t>
  </si>
  <si>
    <t>All options from selected vehicle</t>
  </si>
  <si>
    <t xml:space="preserve">Factory Fitted  </t>
  </si>
  <si>
    <t xml:space="preserve">Factory Fitted Thatcham Approved Alarm    </t>
  </si>
  <si>
    <t xml:space="preserve">Factory Fitted Non-Thatcham Alarm/Immobiliser     </t>
  </si>
  <si>
    <t xml:space="preserve">Factory Fitted Non-Thatcham Alarm   </t>
  </si>
  <si>
    <t>1</t>
  </si>
  <si>
    <t>2</t>
  </si>
  <si>
    <t>3</t>
  </si>
  <si>
    <t>4</t>
  </si>
  <si>
    <t>5</t>
  </si>
  <si>
    <t>6</t>
  </si>
  <si>
    <t>7</t>
  </si>
  <si>
    <t>8</t>
  </si>
  <si>
    <t>9</t>
  </si>
  <si>
    <t>Tracking Device</t>
  </si>
  <si>
    <t>Left/ Right Hand Drive</t>
  </si>
  <si>
    <t>Left</t>
  </si>
  <si>
    <t>Right</t>
  </si>
  <si>
    <t>Vehicle value</t>
  </si>
  <si>
    <t>freetext</t>
  </si>
  <si>
    <t>Yes - refer to tab 'Modifications for selectable values</t>
  </si>
  <si>
    <t>where is the vehicle kept overnight</t>
  </si>
  <si>
    <t>Locked Garaged</t>
  </si>
  <si>
    <t>Unlocked garage</t>
  </si>
  <si>
    <t>Street outside home</t>
  </si>
  <si>
    <t>Street away from home</t>
  </si>
  <si>
    <t>private property</t>
  </si>
  <si>
    <t>public car park</t>
  </si>
  <si>
    <t>work car park</t>
  </si>
  <si>
    <t>locked compound</t>
  </si>
  <si>
    <t>Address where vehicle is kept overnight</t>
  </si>
  <si>
    <t>defaults to risk address</t>
  </si>
  <si>
    <t>if not kept at &lt;postcode&gt; change address</t>
  </si>
  <si>
    <t>spouse</t>
  </si>
  <si>
    <t>son / daughter</t>
  </si>
  <si>
    <t>parent</t>
  </si>
  <si>
    <t>other family</t>
  </si>
  <si>
    <t>employee</t>
  </si>
  <si>
    <t>employer</t>
  </si>
  <si>
    <t>business partner</t>
  </si>
  <si>
    <t>other</t>
  </si>
  <si>
    <t>Carriage of dangerous goods</t>
  </si>
  <si>
    <t>Carriage of own Goods not for hire or reward</t>
  </si>
  <si>
    <t>Haulage (carriage of good for hire and reward)</t>
  </si>
  <si>
    <t>Social, Domestic and Pleasure Only</t>
  </si>
  <si>
    <t>Estimated Annual Personal Mileage</t>
  </si>
  <si>
    <t>numeric value only</t>
  </si>
  <si>
    <t>Estimated Annual Business Mileage</t>
  </si>
  <si>
    <t xml:space="preserve">Type of company
</t>
  </si>
  <si>
    <t>0 - 99</t>
  </si>
  <si>
    <t>Do you currently have a public liability policy in force?</t>
  </si>
  <si>
    <t>Are you a member of a trade organisation?</t>
  </si>
  <si>
    <t>None</t>
  </si>
  <si>
    <t>Federation of master builders</t>
  </si>
  <si>
    <t>Federation of master craftsmen</t>
  </si>
  <si>
    <t xml:space="preserve">Is the van signwritten
</t>
  </si>
  <si>
    <t>Front &amp; Back</t>
  </si>
  <si>
    <t>Front &amp; Sides</t>
  </si>
  <si>
    <t>Back &amp; Sides</t>
  </si>
  <si>
    <t>Front, Back &amp; sides</t>
  </si>
  <si>
    <t>20 years +</t>
  </si>
  <si>
    <t>On the other vehicle you own, how many years NCD do you have (question only shown if previously indicated that had access to or owned another car or van)</t>
  </si>
  <si>
    <t>No NCB</t>
  </si>
  <si>
    <t>2 Years</t>
  </si>
  <si>
    <t>3 Years</t>
  </si>
  <si>
    <t>4 Years</t>
  </si>
  <si>
    <t>5 Years</t>
  </si>
  <si>
    <t>6 Years</t>
  </si>
  <si>
    <t>7 Years</t>
  </si>
  <si>
    <t>8 Years</t>
  </si>
  <si>
    <t xml:space="preserve">9 Years </t>
  </si>
  <si>
    <t>10 Years</t>
  </si>
  <si>
    <t>11 Years</t>
  </si>
  <si>
    <t>12 Years</t>
  </si>
  <si>
    <t>13 Years</t>
  </si>
  <si>
    <t>14 Years</t>
  </si>
  <si>
    <t>15Years +</t>
  </si>
  <si>
    <t>how did you earn your no claims discount</t>
  </si>
  <si>
    <t>with this vehicle or previous vehicle</t>
  </si>
  <si>
    <t>in another country</t>
  </si>
  <si>
    <t>Protected NCD (required) (if &gt; 5 yrs NCD)</t>
  </si>
  <si>
    <t xml:space="preserve"> Test</t>
  </si>
  <si>
    <t>Lightning Damage</t>
  </si>
  <si>
    <t>7,8</t>
  </si>
  <si>
    <t>O = Optional  at extra cost for &gt;4 years</t>
  </si>
  <si>
    <t>included as standard</t>
  </si>
  <si>
    <t xml:space="preserve">First Van
</t>
  </si>
  <si>
    <t>online and telephone</t>
  </si>
  <si>
    <t>01344566204</t>
  </si>
  <si>
    <t>Day</t>
  </si>
  <si>
    <t>Monday</t>
  </si>
  <si>
    <t>Tuesday</t>
  </si>
  <si>
    <t>Wednesday</t>
  </si>
  <si>
    <t>Thursday</t>
  </si>
  <si>
    <t>Friday</t>
  </si>
  <si>
    <t>Saturday</t>
  </si>
  <si>
    <t>Sunday</t>
  </si>
  <si>
    <t>Bank Holidays</t>
  </si>
  <si>
    <t>opening times</t>
  </si>
  <si>
    <t>08:30 to 20:30</t>
  </si>
  <si>
    <t>08:30 to 19:30</t>
  </si>
  <si>
    <t>09:00 to 17:00</t>
  </si>
  <si>
    <t>10:00 to 16:00</t>
  </si>
  <si>
    <t>UK call centre</t>
  </si>
  <si>
    <t>2012 &amp; 2013 Personal Lines Broker of the Year</t>
  </si>
  <si>
    <t>Accept payment by instalments</t>
  </si>
  <si>
    <t>as standard</t>
  </si>
  <si>
    <t>gary.gwynn@bennetts.co.uk</t>
  </si>
  <si>
    <t>Murugan</t>
  </si>
  <si>
    <t>Kasir</t>
  </si>
  <si>
    <t>David</t>
  </si>
  <si>
    <t>Sweta</t>
  </si>
  <si>
    <t>Deepak</t>
  </si>
  <si>
    <t>Ankur</t>
  </si>
  <si>
    <t>Nainesh</t>
  </si>
  <si>
    <t>Tim</t>
  </si>
  <si>
    <t>Robin</t>
  </si>
  <si>
    <t>Ragan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</si>
</sst>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quot;£&quot;#,##0"/>
    <numFmt numFmtId="165" formatCode="&quot;£&quot;#,##0.00"/>
    <numFmt numFmtId="166" formatCode="h:mm;@"/>
    <numFmt numFmtId="167" formatCode="m/d/yy"/>
  </numFmts>
  <fonts count="100">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sz val="9"/>
      <name val="Arial"/>
      <family val="2"/>
    </font>
    <font>
      <b/>
      <sz val="9"/>
      <color theme="0"/>
      <name val="Trebuchet MS"/>
      <family val="2"/>
    </font>
    <font>
      <sz val="9"/>
      <color theme="0"/>
      <name val="Calibri"/>
      <family val="2"/>
      <scheme val="minor"/>
    </font>
    <font>
      <sz val="16"/>
      <color theme="1"/>
      <name val="Arial"/>
      <family val="2"/>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ont>
    <font>
      <sz val="10"/>
      <color indexed="12"/>
      <name val="Trebuchet MS"/>
      <family val="2"/>
    </font>
    <font>
      <b/>
      <sz val="10"/>
      <color indexed="12"/>
      <name val="Trebuchet MS"/>
      <family val="2"/>
    </font>
    <font>
      <sz val="10"/>
      <color indexed="23"/>
      <name val="Trebuchet MS"/>
      <family val="2"/>
    </font>
    <font>
      <b/>
      <sz val="10"/>
      <color rgb="FF0000FF"/>
      <name val="Trebuchet MS"/>
      <family val="2"/>
    </font>
    <font>
      <b/>
      <sz val="11"/>
      <color rgb="FF0000FF"/>
      <name val="Calibri"/>
      <family val="2"/>
      <scheme val="minor"/>
    </font>
    <font>
      <sz val="10"/>
      <color theme="1"/>
      <name val="Calibri"/>
      <family val="2"/>
      <scheme val="minor"/>
    </font>
    <font>
      <sz val="14"/>
      <color theme="1"/>
      <name val="Calibri"/>
      <family val="2"/>
      <scheme val="minor"/>
    </font>
    <font>
      <b/>
      <sz val="11"/>
      <color theme="0"/>
      <name val="Calibri"/>
      <family val="2"/>
      <scheme val="minor"/>
    </font>
    <font>
      <b/>
      <sz val="11"/>
      <color theme="1"/>
      <name val="Calibri"/>
      <family val="2"/>
      <scheme val="minor"/>
    </font>
    <font>
      <sz val="10"/>
      <color indexed="18"/>
      <name val="Arial"/>
      <family val="2"/>
    </font>
    <font>
      <b/>
      <u/>
      <sz val="10"/>
      <name val="Arial"/>
      <family val="2"/>
    </font>
    <font>
      <sz val="16"/>
      <color theme="0"/>
      <name val="Arial"/>
      <family val="2"/>
    </font>
    <font>
      <b/>
      <sz val="14"/>
      <color theme="0"/>
      <name val="Calibri"/>
      <family val="2"/>
      <scheme val="minor"/>
    </font>
    <font>
      <b/>
      <sz val="10"/>
      <name val="Mic Shell Dlg"/>
    </font>
    <font>
      <sz val="9"/>
      <name val="Calibri"/>
      <family val="2"/>
      <scheme val="minor"/>
    </font>
    <font>
      <b/>
      <sz val="16"/>
      <color theme="0"/>
      <name val="Arial"/>
      <family val="2"/>
    </font>
    <font>
      <b/>
      <sz val="14"/>
      <color theme="0"/>
      <name val="Arial"/>
      <family val="2"/>
    </font>
    <font>
      <b/>
      <sz val="16"/>
      <color theme="0"/>
      <name val="Calibri"/>
      <family val="2"/>
      <scheme val="minor"/>
    </font>
    <font>
      <b/>
      <sz val="9"/>
      <color theme="1"/>
      <name val="Calibri"/>
      <family val="2"/>
      <scheme val="minor"/>
    </font>
    <font>
      <sz val="12"/>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2"/>
      <name val="Trebuchet MS"/>
      <family val="2"/>
    </font>
    <font>
      <u/>
      <sz val="11"/>
      <color theme="10"/>
      <name val="Calibri"/>
      <family val="2"/>
      <scheme val="minor"/>
    </font>
    <font>
      <b/>
      <sz val="10"/>
      <color indexed="9"/>
      <name val="Trebuchet MS"/>
      <family val="2"/>
    </font>
    <font>
      <sz val="10"/>
      <color indexed="10"/>
      <name val="Trebuchet MS"/>
      <family val="2"/>
    </font>
    <font>
      <sz val="10"/>
      <color indexed="9"/>
      <name val="Trebuchet MS"/>
      <family val="2"/>
    </font>
  </fonts>
  <fills count="99">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theme="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00B050"/>
        </stop>
      </gradientFill>
    </fill>
    <fill>
      <gradientFill degree="270">
        <stop position="0">
          <color theme="0"/>
        </stop>
        <stop position="1">
          <color rgb="FFC00000"/>
        </stop>
      </gradientFill>
    </fill>
    <fill>
      <gradientFill degree="270">
        <stop position="0">
          <color theme="0"/>
        </stop>
        <stop position="1">
          <color rgb="FFFFFF00"/>
        </stop>
      </gradientFill>
    </fill>
    <fill>
      <gradientFill degree="270">
        <stop position="0">
          <color theme="0"/>
        </stop>
        <stop position="1">
          <color rgb="FF6699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399FF"/>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B05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2"/>
      </left>
      <right style="thin">
        <color indexed="62"/>
      </right>
      <top style="thin">
        <color indexed="62"/>
      </top>
      <bottom style="thin">
        <color indexed="62"/>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47">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52" fillId="31" borderId="0" applyNumberFormat="0" applyBorder="0" applyAlignment="0" applyProtection="0"/>
    <xf numFmtId="0" fontId="52" fillId="16" borderId="0" applyNumberFormat="0" applyBorder="0" applyAlignment="0" applyProtection="0"/>
    <xf numFmtId="0" fontId="52" fillId="21" borderId="0" applyNumberFormat="0" applyBorder="0" applyAlignment="0" applyProtection="0"/>
    <xf numFmtId="0" fontId="52" fillId="32" borderId="0" applyNumberFormat="0" applyBorder="0" applyAlignment="0" applyProtection="0"/>
    <xf numFmtId="0" fontId="52" fillId="6" borderId="0" applyNumberFormat="0" applyBorder="0" applyAlignment="0" applyProtection="0"/>
    <xf numFmtId="0" fontId="52" fillId="4" borderId="0" applyNumberFormat="0" applyBorder="0" applyAlignment="0" applyProtection="0"/>
    <xf numFmtId="0" fontId="52" fillId="9" borderId="0" applyNumberFormat="0" applyBorder="0" applyAlignment="0" applyProtection="0"/>
    <xf numFmtId="0" fontId="52" fillId="7" borderId="0" applyNumberFormat="0" applyBorder="0" applyAlignment="0" applyProtection="0"/>
    <xf numFmtId="0" fontId="52" fillId="33" borderId="0" applyNumberFormat="0" applyBorder="0" applyAlignment="0" applyProtection="0"/>
    <xf numFmtId="0" fontId="52" fillId="32" borderId="0" applyNumberFormat="0" applyBorder="0" applyAlignment="0" applyProtection="0"/>
    <xf numFmtId="0" fontId="52" fillId="9" borderId="0" applyNumberFormat="0" applyBorder="0" applyAlignment="0" applyProtection="0"/>
    <xf numFmtId="0" fontId="52" fillId="19" borderId="0" applyNumberFormat="0" applyBorder="0" applyAlignment="0" applyProtection="0"/>
    <xf numFmtId="0" fontId="6" fillId="34" borderId="0" applyNumberFormat="0" applyBorder="0" applyAlignment="0" applyProtection="0"/>
    <xf numFmtId="0" fontId="6" fillId="33"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5" borderId="0" applyNumberFormat="0" applyBorder="0" applyAlignment="0" applyProtection="0"/>
    <xf numFmtId="0" fontId="8" fillId="3" borderId="6" applyNumberFormat="0" applyAlignment="0" applyProtection="0"/>
    <xf numFmtId="0" fontId="53" fillId="0" borderId="22" applyNumberFormat="0" applyFill="0" applyAlignment="0" applyProtection="0"/>
    <xf numFmtId="0" fontId="61" fillId="0" borderId="0" applyNumberFormat="0" applyFont="0" applyFill="0" applyBorder="0" applyAlignment="0" applyProtection="0"/>
    <xf numFmtId="0" fontId="54" fillId="0" borderId="23" applyNumberFormat="0" applyFill="0" applyAlignment="0" applyProtection="0"/>
    <xf numFmtId="0" fontId="55" fillId="0" borderId="24" applyNumberFormat="0" applyFill="0" applyAlignment="0" applyProtection="0"/>
    <xf numFmtId="0" fontId="55" fillId="0" borderId="0" applyNumberFormat="0" applyFill="0" applyBorder="0" applyAlignment="0" applyProtection="0"/>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8" fillId="0" borderId="0"/>
    <xf numFmtId="0" fontId="48" fillId="0" borderId="0"/>
    <xf numFmtId="0" fontId="51"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56" fillId="0" borderId="0" applyNumberFormat="0" applyFill="0" applyBorder="0" applyAlignment="0" applyProtection="0"/>
    <xf numFmtId="0" fontId="57" fillId="0" borderId="26" applyNumberFormat="0" applyFill="0" applyAlignment="0" applyProtection="0"/>
    <xf numFmtId="0" fontId="61" fillId="5" borderId="12" applyNumberFormat="0" applyFont="0" applyAlignment="0" applyProtection="0"/>
    <xf numFmtId="0" fontId="61" fillId="0" borderId="0">
      <alignment horizontal="left" wrapText="1"/>
    </xf>
    <xf numFmtId="0" fontId="2" fillId="0" borderId="0" applyNumberFormat="0" applyFont="0" applyFill="0" applyBorder="0" applyAlignment="0" applyProtection="0"/>
    <xf numFmtId="0" fontId="48"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8" fillId="0" borderId="0"/>
    <xf numFmtId="0" fontId="48"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1" fillId="0" borderId="0"/>
    <xf numFmtId="0" fontId="61" fillId="0" borderId="0"/>
    <xf numFmtId="0" fontId="35" fillId="25" borderId="0" applyNumberFormat="0" applyBorder="0" applyAlignment="0" applyProtection="0"/>
    <xf numFmtId="43" fontId="2" fillId="0" borderId="0" applyFont="0" applyFill="0" applyBorder="0" applyAlignment="0" applyProtection="0"/>
    <xf numFmtId="0" fontId="71" fillId="0" borderId="0" applyNumberFormat="0" applyBorder="0" applyProtection="0">
      <alignment vertical="center" wrapText="1"/>
    </xf>
    <xf numFmtId="43" fontId="61" fillId="0" borderId="0" applyFont="0" applyFill="0" applyBorder="0" applyAlignment="0" applyProtection="0"/>
    <xf numFmtId="0" fontId="31" fillId="25" borderId="29"/>
    <xf numFmtId="0" fontId="32" fillId="7" borderId="0"/>
    <xf numFmtId="0" fontId="33" fillId="12" borderId="0"/>
    <xf numFmtId="0" fontId="72" fillId="0" borderId="0" applyNumberFormat="0" applyFill="0" applyBorder="0" applyAlignment="0" applyProtection="0">
      <alignment vertical="top"/>
      <protection locked="0"/>
    </xf>
    <xf numFmtId="0" fontId="31" fillId="0" borderId="0"/>
    <xf numFmtId="0" fontId="61" fillId="5" borderId="25" applyNumberFormat="0" applyFont="0" applyAlignment="0" applyProtection="0"/>
    <xf numFmtId="0" fontId="61"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48" fillId="0" borderId="0"/>
    <xf numFmtId="0" fontId="18" fillId="57" borderId="13" applyNumberFormat="0" applyAlignment="0" applyProtection="0"/>
    <xf numFmtId="0" fontId="52" fillId="45" borderId="0" applyNumberFormat="0" applyBorder="0" applyAlignment="0" applyProtection="0"/>
    <xf numFmtId="0" fontId="2" fillId="0" borderId="0"/>
    <xf numFmtId="0" fontId="2" fillId="0" borderId="0"/>
    <xf numFmtId="0" fontId="52" fillId="45" borderId="0" applyNumberFormat="0" applyBorder="0" applyAlignment="0" applyProtection="0"/>
    <xf numFmtId="0" fontId="55" fillId="0" borderId="24" applyNumberFormat="0" applyFill="0" applyAlignment="0" applyProtection="0"/>
    <xf numFmtId="0" fontId="6" fillId="46" borderId="0" applyNumberFormat="0" applyBorder="0" applyAlignment="0" applyProtection="0"/>
    <xf numFmtId="0" fontId="9" fillId="58" borderId="7" applyNumberFormat="0" applyAlignment="0" applyProtection="0"/>
    <xf numFmtId="0" fontId="6" fillId="56" borderId="0" applyNumberFormat="0" applyBorder="0" applyAlignment="0" applyProtection="0"/>
    <xf numFmtId="0" fontId="52" fillId="39"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9" borderId="0" applyNumberFormat="0" applyBorder="0" applyAlignment="0" applyProtection="0"/>
    <xf numFmtId="0" fontId="54" fillId="0" borderId="23" applyNumberFormat="0" applyFill="0" applyAlignment="0" applyProtection="0"/>
    <xf numFmtId="0" fontId="52" fillId="42" borderId="0" applyNumberFormat="0" applyBorder="0" applyAlignment="0" applyProtection="0"/>
    <xf numFmtId="0" fontId="52" fillId="47" borderId="0" applyNumberFormat="0" applyBorder="0" applyAlignment="0" applyProtection="0"/>
    <xf numFmtId="0" fontId="6" fillId="54" borderId="0" applyNumberFormat="0" applyBorder="0" applyAlignment="0" applyProtection="0"/>
    <xf numFmtId="0" fontId="57" fillId="0" borderId="26" applyNumberFormat="0" applyFill="0" applyAlignment="0" applyProtection="0"/>
    <xf numFmtId="0" fontId="53" fillId="0" borderId="22" applyNumberFormat="0" applyFill="0" applyAlignment="0" applyProtection="0"/>
    <xf numFmtId="0" fontId="6" fillId="47" borderId="0" applyNumberFormat="0" applyBorder="0" applyAlignment="0" applyProtection="0"/>
    <xf numFmtId="0" fontId="55" fillId="0" borderId="0" applyNumberFormat="0" applyFill="0" applyBorder="0" applyAlignment="0" applyProtection="0"/>
    <xf numFmtId="0" fontId="52" fillId="48"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52" fillId="0" borderId="0"/>
    <xf numFmtId="0" fontId="52" fillId="40" borderId="0" applyNumberFormat="0" applyBorder="0" applyAlignment="0" applyProtection="0"/>
    <xf numFmtId="0" fontId="5" fillId="59" borderId="0" applyNumberFormat="0" applyBorder="0" applyAlignment="0" applyProtection="0"/>
    <xf numFmtId="0" fontId="52" fillId="60" borderId="25" applyNumberFormat="0" applyAlignment="0" applyProtection="0"/>
    <xf numFmtId="0" fontId="15" fillId="44" borderId="6" applyNumberFormat="0" applyAlignment="0" applyProtection="0"/>
    <xf numFmtId="0" fontId="7" fillId="40" borderId="0" applyNumberFormat="0" applyBorder="0" applyAlignment="0" applyProtection="0"/>
    <xf numFmtId="0" fontId="52" fillId="46" borderId="0" applyNumberFormat="0" applyBorder="0" applyAlignment="0" applyProtection="0"/>
    <xf numFmtId="0" fontId="52" fillId="41" borderId="0" applyNumberFormat="0" applyBorder="0" applyAlignment="0" applyProtection="0"/>
    <xf numFmtId="0" fontId="6" fillId="53" borderId="0" applyNumberFormat="0" applyBorder="0" applyAlignment="0" applyProtection="0"/>
    <xf numFmtId="0" fontId="52" fillId="44" borderId="0" applyNumberFormat="0" applyBorder="0" applyAlignment="0" applyProtection="0"/>
    <xf numFmtId="0" fontId="2" fillId="0" borderId="0"/>
    <xf numFmtId="0" fontId="6" fillId="51" borderId="0" applyNumberFormat="0" applyBorder="0" applyAlignment="0" applyProtection="0"/>
    <xf numFmtId="0" fontId="52" fillId="43" borderId="0" applyNumberFormat="0" applyBorder="0" applyAlignment="0" applyProtection="0"/>
    <xf numFmtId="0" fontId="11" fillId="41"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56" fillId="0" borderId="0" applyNumberFormat="0" applyFill="0" applyBorder="0" applyAlignment="0" applyProtection="0"/>
    <xf numFmtId="0" fontId="52" fillId="42" borderId="0" applyNumberFormat="0" applyBorder="0" applyAlignment="0" applyProtection="0"/>
    <xf numFmtId="0" fontId="8" fillId="57" borderId="6" applyNumberFormat="0" applyAlignment="0" applyProtection="0"/>
    <xf numFmtId="0" fontId="6" fillId="50" borderId="0" applyNumberForma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48" fillId="0" borderId="0"/>
    <xf numFmtId="0" fontId="2" fillId="0" borderId="0"/>
    <xf numFmtId="0" fontId="61" fillId="0" borderId="0" applyNumberFormat="0" applyFont="0" applyFill="0" applyBorder="0" applyAlignment="0" applyProtection="0"/>
    <xf numFmtId="0" fontId="48"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52" fillId="0" borderId="0"/>
    <xf numFmtId="0" fontId="2" fillId="0" borderId="0" applyNumberFormat="0" applyFont="0" applyFill="0" applyBorder="0" applyAlignment="0" applyProtection="0"/>
    <xf numFmtId="0" fontId="2" fillId="0" borderId="0"/>
    <xf numFmtId="0" fontId="82" fillId="0" borderId="0" applyNumberFormat="0" applyFill="0" applyBorder="0" applyAlignment="0" applyProtection="0"/>
    <xf numFmtId="0" fontId="83" fillId="0" borderId="31" applyNumberFormat="0" applyFill="0" applyAlignment="0" applyProtection="0"/>
    <xf numFmtId="0" fontId="84" fillId="0" borderId="32" applyNumberFormat="0" applyFill="0" applyAlignment="0" applyProtection="0"/>
    <xf numFmtId="0" fontId="85" fillId="0" borderId="33" applyNumberFormat="0" applyFill="0" applyAlignment="0" applyProtection="0"/>
    <xf numFmtId="0" fontId="85" fillId="0" borderId="0" applyNumberFormat="0" applyFill="0" applyBorder="0" applyAlignment="0" applyProtection="0"/>
    <xf numFmtId="0" fontId="86" fillId="65" borderId="0" applyNumberFormat="0" applyBorder="0" applyAlignment="0" applyProtection="0"/>
    <xf numFmtId="0" fontId="87" fillId="66" borderId="0" applyNumberFormat="0" applyBorder="0" applyAlignment="0" applyProtection="0"/>
    <xf numFmtId="0" fontId="88" fillId="67" borderId="0" applyNumberFormat="0" applyBorder="0" applyAlignment="0" applyProtection="0"/>
    <xf numFmtId="0" fontId="89" fillId="68" borderId="34" applyNumberFormat="0" applyAlignment="0" applyProtection="0"/>
    <xf numFmtId="0" fontId="90" fillId="69" borderId="35" applyNumberFormat="0" applyAlignment="0" applyProtection="0"/>
    <xf numFmtId="0" fontId="91" fillId="69" borderId="34" applyNumberFormat="0" applyAlignment="0" applyProtection="0"/>
    <xf numFmtId="0" fontId="92" fillId="0" borderId="36" applyNumberFormat="0" applyFill="0" applyAlignment="0" applyProtection="0"/>
    <xf numFmtId="0" fontId="69" fillId="70" borderId="37" applyNumberFormat="0" applyAlignment="0" applyProtection="0"/>
    <xf numFmtId="0" fontId="93" fillId="0" borderId="0" applyNumberFormat="0" applyFill="0" applyBorder="0" applyAlignment="0" applyProtection="0"/>
    <xf numFmtId="0" fontId="48" fillId="71" borderId="38" applyNumberFormat="0" applyFont="0" applyAlignment="0" applyProtection="0"/>
    <xf numFmtId="0" fontId="94" fillId="0" borderId="0" applyNumberFormat="0" applyFill="0" applyBorder="0" applyAlignment="0" applyProtection="0"/>
    <xf numFmtId="0" fontId="70" fillId="0" borderId="39" applyNumberFormat="0" applyFill="0" applyAlignment="0" applyProtection="0"/>
    <xf numFmtId="0" fontId="1" fillId="72" borderId="0" applyNumberFormat="0" applyBorder="0" applyAlignment="0" applyProtection="0"/>
    <xf numFmtId="0" fontId="48" fillId="73" borderId="0" applyNumberFormat="0" applyBorder="0" applyAlignment="0" applyProtection="0"/>
    <xf numFmtId="0" fontId="48" fillId="74" borderId="0" applyNumberFormat="0" applyBorder="0" applyAlignment="0" applyProtection="0"/>
    <xf numFmtId="0" fontId="1" fillId="75" borderId="0" applyNumberFormat="0" applyBorder="0" applyAlignment="0" applyProtection="0"/>
    <xf numFmtId="0" fontId="1" fillId="76" borderId="0" applyNumberFormat="0" applyBorder="0" applyAlignment="0" applyProtection="0"/>
    <xf numFmtId="0" fontId="48" fillId="77" borderId="0" applyNumberFormat="0" applyBorder="0" applyAlignment="0" applyProtection="0"/>
    <xf numFmtId="0" fontId="48" fillId="78" borderId="0" applyNumberFormat="0" applyBorder="0" applyAlignment="0" applyProtection="0"/>
    <xf numFmtId="0" fontId="1" fillId="79" borderId="0" applyNumberFormat="0" applyBorder="0" applyAlignment="0" applyProtection="0"/>
    <xf numFmtId="0" fontId="1" fillId="80" borderId="0" applyNumberFormat="0" applyBorder="0" applyAlignment="0" applyProtection="0"/>
    <xf numFmtId="0" fontId="48" fillId="81" borderId="0" applyNumberFormat="0" applyBorder="0" applyAlignment="0" applyProtection="0"/>
    <xf numFmtId="0" fontId="48" fillId="82" borderId="0" applyNumberFormat="0" applyBorder="0" applyAlignment="0" applyProtection="0"/>
    <xf numFmtId="0" fontId="1" fillId="83" borderId="0" applyNumberFormat="0" applyBorder="0" applyAlignment="0" applyProtection="0"/>
    <xf numFmtId="0" fontId="48" fillId="84" borderId="0" applyNumberFormat="0" applyBorder="0" applyAlignment="0" applyProtection="0"/>
    <xf numFmtId="0" fontId="48" fillId="85" borderId="0" applyNumberFormat="0" applyBorder="0" applyAlignment="0" applyProtection="0"/>
    <xf numFmtId="0" fontId="1" fillId="86" borderId="0" applyNumberFormat="0" applyBorder="0" applyAlignment="0" applyProtection="0"/>
    <xf numFmtId="0" fontId="1" fillId="87" borderId="0" applyNumberFormat="0" applyBorder="0" applyAlignment="0" applyProtection="0"/>
    <xf numFmtId="0" fontId="48" fillId="88" borderId="0" applyNumberFormat="0" applyBorder="0" applyAlignment="0" applyProtection="0"/>
    <xf numFmtId="0" fontId="48" fillId="89"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48" fillId="92" borderId="0" applyNumberFormat="0" applyBorder="0" applyAlignment="0" applyProtection="0"/>
    <xf numFmtId="0" fontId="48" fillId="93" borderId="0" applyNumberFormat="0" applyBorder="0" applyAlignment="0" applyProtection="0"/>
    <xf numFmtId="0" fontId="1" fillId="94" borderId="0" applyNumberFormat="0" applyBorder="0" applyAlignment="0" applyProtection="0"/>
    <xf numFmtId="0" fontId="61" fillId="0" borderId="0"/>
    <xf numFmtId="0" fontId="2" fillId="0" borderId="0">
      <alignment horizontal="left" wrapText="1"/>
    </xf>
    <xf numFmtId="167" fontId="30" fillId="0" borderId="0"/>
    <xf numFmtId="167" fontId="30" fillId="0" borderId="0"/>
    <xf numFmtId="0" fontId="1" fillId="2" borderId="0" applyNumberFormat="0" applyBorder="0" applyAlignment="0" applyProtection="0"/>
    <xf numFmtId="0" fontId="1" fillId="2" borderId="0" applyNumberFormat="0" applyBorder="0" applyAlignment="0" applyProtection="0"/>
    <xf numFmtId="0" fontId="6" fillId="10"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71" fillId="0" borderId="0" applyNumberFormat="0" applyBorder="0" applyProtection="0">
      <alignment vertical="center" wrapText="1"/>
    </xf>
    <xf numFmtId="0" fontId="4" fillId="20" borderId="0" applyBorder="0" applyAlignment="0" applyProtection="0"/>
    <xf numFmtId="0" fontId="4" fillId="20" borderId="0" applyBorder="0" applyAlignment="0" applyProtection="0"/>
    <xf numFmtId="0" fontId="4" fillId="20" borderId="0" applyBorder="0" applyAlignment="0" applyProtection="0"/>
    <xf numFmtId="0" fontId="29" fillId="20" borderId="1" applyProtection="0">
      <alignment vertical="center" wrapText="1"/>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9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48" fillId="0" borderId="0"/>
    <xf numFmtId="0" fontId="4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48" fillId="0" borderId="0"/>
    <xf numFmtId="0" fontId="2" fillId="0" borderId="0"/>
    <xf numFmtId="0" fontId="2" fillId="0" borderId="0"/>
    <xf numFmtId="0" fontId="48" fillId="0" borderId="0"/>
    <xf numFmtId="0" fontId="48"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5" fillId="24" borderId="1">
      <alignment vertical="center" wrapText="1"/>
    </xf>
    <xf numFmtId="49" fontId="25" fillId="24" borderId="1">
      <alignment vertical="center" wrapText="1"/>
    </xf>
    <xf numFmtId="49" fontId="25"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applyNumberFormat="0" applyFont="0" applyFill="0" applyBorder="0" applyAlignment="0" applyProtection="0"/>
  </cellStyleXfs>
  <cellXfs count="381">
    <xf numFmtId="0" fontId="0" fillId="0" borderId="0" xfId="0"/>
    <xf numFmtId="0" fontId="0" fillId="0" borderId="0" xfId="0" applyAlignment="1">
      <alignment wrapText="1"/>
    </xf>
    <xf numFmtId="0" fontId="40" fillId="27" borderId="1" xfId="2" applyFont="1" applyFill="1" applyBorder="1" applyAlignment="1">
      <alignment horizontal="left" wrapText="1"/>
    </xf>
    <xf numFmtId="0" fontId="40" fillId="27" borderId="5" xfId="2" applyFont="1" applyFill="1" applyBorder="1" applyAlignment="1">
      <alignment horizontal="left" wrapText="1"/>
    </xf>
    <xf numFmtId="0" fontId="40" fillId="27" borderId="2" xfId="2" applyFont="1" applyFill="1" applyBorder="1" applyAlignment="1">
      <alignment horizontal="left" wrapText="1"/>
    </xf>
    <xf numFmtId="0" fontId="38" fillId="0" borderId="0" xfId="0" applyFont="1" applyAlignment="1">
      <alignment wrapText="1"/>
    </xf>
    <xf numFmtId="0" fontId="1" fillId="27" borderId="0" xfId="0" applyFont="1" applyFill="1"/>
    <xf numFmtId="0" fontId="23" fillId="0" borderId="0" xfId="53" applyFont="1" applyFill="1" applyBorder="1" applyAlignment="1">
      <alignment horizontal="left" wrapText="1"/>
    </xf>
    <xf numFmtId="0" fontId="0" fillId="0" borderId="0" xfId="0" applyFill="1" applyBorder="1"/>
    <xf numFmtId="0" fontId="22" fillId="0" borderId="0" xfId="53" applyFont="1" applyFill="1" applyBorder="1" applyAlignment="1">
      <alignment wrapText="1"/>
    </xf>
    <xf numFmtId="0" fontId="23" fillId="0" borderId="0" xfId="53" applyFont="1" applyFill="1" applyBorder="1"/>
    <xf numFmtId="0" fontId="23" fillId="0" borderId="0" xfId="53" applyFont="1" applyFill="1" applyBorder="1" applyAlignment="1">
      <alignment horizontal="left" vertical="top" wrapText="1"/>
    </xf>
    <xf numFmtId="0" fontId="22" fillId="0" borderId="15" xfId="53" applyFont="1" applyBorder="1" applyAlignment="1">
      <alignment wrapText="1"/>
    </xf>
    <xf numFmtId="0" fontId="22" fillId="20" borderId="16" xfId="53" applyFont="1" applyFill="1" applyBorder="1"/>
    <xf numFmtId="0" fontId="22" fillId="20" borderId="3" xfId="53" applyFont="1" applyFill="1" applyBorder="1"/>
    <xf numFmtId="0" fontId="22" fillId="20" borderId="0" xfId="53" applyFont="1" applyFill="1" applyBorder="1" applyAlignment="1">
      <alignment vertical="top" wrapText="1"/>
    </xf>
    <xf numFmtId="0" fontId="22" fillId="20" borderId="0" xfId="53" applyFont="1" applyFill="1" applyBorder="1" applyAlignment="1">
      <alignment horizontal="left" vertical="top" wrapText="1"/>
    </xf>
    <xf numFmtId="0" fontId="23" fillId="20" borderId="0" xfId="53" applyFont="1" applyFill="1" applyBorder="1" applyAlignment="1">
      <alignment vertical="top" wrapText="1"/>
    </xf>
    <xf numFmtId="0" fontId="24" fillId="20" borderId="16" xfId="53" applyFont="1" applyFill="1" applyBorder="1" applyAlignment="1">
      <alignment wrapText="1"/>
    </xf>
    <xf numFmtId="0" fontId="22" fillId="0" borderId="0" xfId="53" applyFont="1" applyFill="1" applyBorder="1"/>
    <xf numFmtId="0" fontId="22" fillId="0" borderId="15" xfId="53" applyFont="1" applyBorder="1" applyAlignment="1">
      <alignment vertical="top" wrapText="1"/>
    </xf>
    <xf numFmtId="0" fontId="22" fillId="0" borderId="1" xfId="53" applyFont="1" applyBorder="1" applyAlignment="1">
      <alignment vertical="top" wrapText="1"/>
    </xf>
    <xf numFmtId="0" fontId="22" fillId="0" borderId="0" xfId="53" applyFont="1" applyFill="1" applyBorder="1" applyAlignment="1">
      <alignment horizontal="left"/>
    </xf>
    <xf numFmtId="0" fontId="22" fillId="0" borderId="0" xfId="53"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3" applyFont="1" applyBorder="1" applyAlignment="1">
      <alignment horizontal="left" wrapText="1"/>
    </xf>
    <xf numFmtId="0" fontId="22" fillId="0" borderId="1" xfId="53" applyFont="1" applyBorder="1" applyAlignment="1">
      <alignment horizontal="left"/>
    </xf>
    <xf numFmtId="0" fontId="22" fillId="0" borderId="5" xfId="53" applyFont="1" applyFill="1" applyBorder="1"/>
    <xf numFmtId="0" fontId="22" fillId="0" borderId="5" xfId="53" applyFont="1" applyBorder="1" applyAlignment="1">
      <alignment wrapText="1"/>
    </xf>
    <xf numFmtId="0" fontId="22" fillId="0" borderId="5" xfId="53" applyFont="1" applyBorder="1" applyProtection="1">
      <protection locked="0"/>
    </xf>
    <xf numFmtId="0" fontId="22" fillId="20" borderId="17" xfId="53" applyFont="1" applyFill="1" applyBorder="1" applyAlignment="1" applyProtection="1">
      <alignment horizontal="left" vertical="top" wrapText="1"/>
      <protection locked="0"/>
    </xf>
    <xf numFmtId="0" fontId="0" fillId="0" borderId="1" xfId="0" applyBorder="1"/>
    <xf numFmtId="0" fontId="1" fillId="27" borderId="0" xfId="0" applyFont="1" applyFill="1" applyAlignment="1">
      <alignment wrapText="1"/>
    </xf>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39" fillId="0" borderId="20" xfId="48" applyFont="1" applyBorder="1" applyAlignment="1">
      <alignment vertical="top" wrapText="1"/>
    </xf>
    <xf numFmtId="0" fontId="39" fillId="0" borderId="21" xfId="48" applyFont="1" applyBorder="1" applyAlignment="1">
      <alignment vertical="top" wrapText="1"/>
    </xf>
    <xf numFmtId="0" fontId="39" fillId="0" borderId="20" xfId="48" applyFont="1" applyBorder="1" applyAlignment="1">
      <alignment horizontal="left" vertical="top" wrapText="1"/>
    </xf>
    <xf numFmtId="16" fontId="39" fillId="0" borderId="20" xfId="48" applyNumberFormat="1" applyFont="1" applyBorder="1" applyAlignment="1">
      <alignment vertical="top" wrapText="1"/>
    </xf>
    <xf numFmtId="0" fontId="46" fillId="29" borderId="1" xfId="0" applyFont="1" applyFill="1" applyBorder="1"/>
    <xf numFmtId="0" fontId="1" fillId="29" borderId="0" xfId="0" applyFont="1" applyFill="1"/>
    <xf numFmtId="0" fontId="46" fillId="29" borderId="0" xfId="0" applyFont="1" applyFill="1"/>
    <xf numFmtId="0" fontId="0" fillId="0" borderId="0" xfId="0"/>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59" fillId="0" borderId="1" xfId="102" applyFont="1" applyFill="1" applyBorder="1" applyAlignment="1">
      <alignment horizontal="center" vertical="center" wrapText="1"/>
    </xf>
    <xf numFmtId="0" fontId="60" fillId="0" borderId="1" xfId="102" applyFont="1" applyFill="1" applyBorder="1" applyAlignment="1">
      <alignment horizontal="center" vertical="top" wrapText="1"/>
    </xf>
    <xf numFmtId="0" fontId="49" fillId="0" borderId="1" xfId="110" applyFont="1" applyFill="1" applyBorder="1" applyProtection="1">
      <protection locked="0"/>
    </xf>
    <xf numFmtId="0" fontId="59" fillId="0" borderId="1" xfId="102" applyFont="1" applyFill="1" applyBorder="1" applyAlignment="1">
      <alignment horizontal="left" vertical="top" wrapText="1"/>
    </xf>
    <xf numFmtId="0" fontId="59" fillId="0" borderId="1" xfId="102" applyFont="1" applyFill="1" applyBorder="1" applyAlignment="1">
      <alignment wrapText="1"/>
    </xf>
    <xf numFmtId="0" fontId="59" fillId="0" borderId="1" xfId="102" applyFont="1" applyFill="1" applyBorder="1" applyAlignment="1">
      <alignment horizontal="center" vertical="top" wrapText="1"/>
    </xf>
    <xf numFmtId="0" fontId="59" fillId="0" borderId="1" xfId="102" applyFont="1" applyFill="1" applyBorder="1" applyAlignment="1">
      <alignment horizontal="center" wrapText="1"/>
    </xf>
    <xf numFmtId="0" fontId="59" fillId="0" borderId="1" xfId="102" applyFont="1" applyFill="1" applyBorder="1" applyAlignment="1">
      <alignment vertical="top" wrapText="1"/>
    </xf>
    <xf numFmtId="0" fontId="22" fillId="0" borderId="1" xfId="89" applyFont="1" applyFill="1" applyBorder="1" applyAlignment="1"/>
    <xf numFmtId="0" fontId="26" fillId="0" borderId="1" xfId="89" applyFont="1" applyFill="1" applyBorder="1"/>
    <xf numFmtId="0" fontId="50" fillId="0" borderId="1" xfId="89" applyFont="1" applyFill="1" applyBorder="1"/>
    <xf numFmtId="0" fontId="22" fillId="0" borderId="1" xfId="89" applyFont="1" applyFill="1" applyBorder="1" applyAlignment="1">
      <alignment wrapText="1"/>
    </xf>
    <xf numFmtId="0" fontId="22" fillId="0" borderId="1" xfId="89" applyFont="1" applyFill="1" applyBorder="1"/>
    <xf numFmtId="0" fontId="22" fillId="0" borderId="1" xfId="89" applyFont="1" applyFill="1" applyBorder="1" applyAlignment="1">
      <alignment horizontal="left" vertical="top"/>
    </xf>
    <xf numFmtId="49" fontId="46" fillId="0" borderId="1" xfId="102" applyNumberFormat="1" applyFont="1" applyFill="1" applyBorder="1" applyAlignment="1">
      <alignment horizontal="left" vertical="top" wrapText="1"/>
    </xf>
    <xf numFmtId="49" fontId="46" fillId="0" borderId="1" xfId="111" applyNumberFormat="1" applyFont="1" applyFill="1" applyBorder="1" applyAlignment="1">
      <alignment horizontal="left" vertical="top" wrapText="1"/>
    </xf>
    <xf numFmtId="49" fontId="46" fillId="0" borderId="1" xfId="112" applyNumberFormat="1" applyFont="1" applyFill="1" applyBorder="1" applyAlignment="1">
      <alignment horizontal="left" vertical="top" wrapText="1"/>
    </xf>
    <xf numFmtId="49" fontId="46" fillId="0" borderId="1" xfId="113" applyNumberFormat="1" applyFont="1" applyFill="1" applyBorder="1" applyAlignment="1">
      <alignment horizontal="left" vertical="top" wrapText="1"/>
    </xf>
    <xf numFmtId="0" fontId="0" fillId="0" borderId="0" xfId="0" applyAlignment="1"/>
    <xf numFmtId="0" fontId="46" fillId="0" borderId="5" xfId="102" applyFont="1" applyFill="1" applyBorder="1" applyAlignment="1">
      <alignment wrapText="1"/>
    </xf>
    <xf numFmtId="0" fontId="26" fillId="0" borderId="5" xfId="89" applyFont="1" applyFill="1" applyBorder="1" applyAlignment="1">
      <alignment horizontal="left" vertical="top" wrapText="1"/>
    </xf>
    <xf numFmtId="0" fontId="38" fillId="0" borderId="1" xfId="0" applyFont="1" applyBorder="1" applyAlignment="1">
      <alignment wrapText="1"/>
    </xf>
    <xf numFmtId="49" fontId="46" fillId="0" borderId="1" xfId="102" applyNumberFormat="1" applyFont="1" applyFill="1" applyBorder="1" applyAlignment="1">
      <alignment horizontal="left" vertical="top" wrapText="1"/>
    </xf>
    <xf numFmtId="0" fontId="26" fillId="0" borderId="1" xfId="89"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40" fillId="27" borderId="27" xfId="2" applyFont="1" applyFill="1" applyBorder="1" applyAlignment="1">
      <alignment horizontal="left" wrapText="1"/>
    </xf>
    <xf numFmtId="0" fontId="46" fillId="0" borderId="5" xfId="11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46" fillId="0" borderId="1" xfId="102" applyNumberFormat="1" applyFont="1" applyFill="1" applyBorder="1" applyAlignment="1">
      <alignment wrapText="1"/>
    </xf>
    <xf numFmtId="49" fontId="46" fillId="0"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46" fillId="38"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2" fillId="0"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26" fillId="0" borderId="5" xfId="2" applyFont="1" applyFill="1" applyBorder="1" applyAlignment="1">
      <alignment horizontal="left" vertical="top" wrapText="1"/>
    </xf>
    <xf numFmtId="0" fontId="46" fillId="0" borderId="5" xfId="113" applyFont="1" applyFill="1" applyBorder="1" applyAlignment="1">
      <alignment horizontal="left" vertical="top" wrapText="1"/>
    </xf>
    <xf numFmtId="0" fontId="23" fillId="0" borderId="1" xfId="121" applyFont="1" applyFill="1" applyBorder="1" applyAlignment="1">
      <alignment vertical="top" wrapText="1"/>
    </xf>
    <xf numFmtId="49" fontId="46" fillId="0" borderId="1" xfId="102" applyNumberFormat="1" applyFont="1" applyFill="1" applyBorder="1" applyAlignment="1">
      <alignment horizontal="left" vertical="top" wrapText="1"/>
    </xf>
    <xf numFmtId="0" fontId="26" fillId="0" borderId="1" xfId="2" applyFont="1" applyFill="1" applyBorder="1" applyAlignment="1">
      <alignment horizontal="left" vertical="top" wrapText="1"/>
    </xf>
    <xf numFmtId="0" fontId="46" fillId="38" borderId="5" xfId="102" applyFont="1" applyFill="1" applyBorder="1" applyAlignment="1">
      <alignment horizontal="left" vertical="top" wrapText="1"/>
    </xf>
    <xf numFmtId="0" fontId="23" fillId="0" borderId="17" xfId="121" applyFont="1" applyFill="1" applyBorder="1" applyAlignment="1">
      <alignment vertical="top" wrapText="1"/>
    </xf>
    <xf numFmtId="0" fontId="46" fillId="0" borderId="5" xfId="11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5" xfId="161"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22" fillId="0" borderId="1" xfId="161" applyNumberFormat="1" applyFont="1" applyFill="1" applyBorder="1" applyAlignment="1">
      <alignment horizontal="left" vertical="top" wrapText="1"/>
    </xf>
    <xf numFmtId="0" fontId="22" fillId="0" borderId="5" xfId="16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22" fillId="0" borderId="5" xfId="161"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66" fillId="0" borderId="1" xfId="102" applyNumberFormat="1" applyFont="1" applyFill="1" applyBorder="1" applyAlignment="1">
      <alignment horizontal="left" vertical="top" wrapText="1"/>
    </xf>
    <xf numFmtId="49" fontId="62" fillId="0" borderId="1" xfId="161" applyNumberFormat="1" applyFont="1" applyFill="1" applyBorder="1" applyAlignment="1">
      <alignment horizontal="left" vertical="top" wrapText="1"/>
    </xf>
    <xf numFmtId="49" fontId="63" fillId="0" borderId="1" xfId="161" applyNumberFormat="1" applyFont="1" applyFill="1" applyBorder="1" applyAlignment="1">
      <alignment horizontal="left" vertical="top" wrapText="1"/>
    </xf>
    <xf numFmtId="0" fontId="38" fillId="0" borderId="5" xfId="0" applyFont="1" applyBorder="1" applyAlignment="1">
      <alignment wrapText="1"/>
    </xf>
    <xf numFmtId="0" fontId="46" fillId="0" borderId="1" xfId="111" applyFont="1" applyFill="1" applyBorder="1" applyAlignment="1">
      <alignment horizontal="left" vertical="top" wrapText="1"/>
    </xf>
    <xf numFmtId="0" fontId="46" fillId="0" borderId="1" xfId="112" applyFont="1" applyFill="1" applyBorder="1" applyAlignment="1">
      <alignment horizontal="left" vertical="top" wrapText="1"/>
    </xf>
    <xf numFmtId="0" fontId="22" fillId="0" borderId="1" xfId="161" applyFont="1" applyFill="1" applyBorder="1" applyAlignment="1">
      <alignment horizontal="left" vertical="top" wrapText="1"/>
    </xf>
    <xf numFmtId="0" fontId="22" fillId="0" borderId="1" xfId="121" applyFont="1" applyFill="1" applyBorder="1" applyAlignment="1">
      <alignment horizontal="left" vertical="top" wrapText="1"/>
    </xf>
    <xf numFmtId="0" fontId="46" fillId="0" borderId="1" xfId="102" applyFont="1" applyFill="1" applyBorder="1" applyAlignment="1">
      <alignment horizontal="left" vertical="top" wrapText="1"/>
    </xf>
    <xf numFmtId="0" fontId="46" fillId="0" borderId="1" xfId="113" applyFont="1" applyFill="1" applyBorder="1" applyAlignment="1">
      <alignment horizontal="left" vertical="top" wrapText="1"/>
    </xf>
    <xf numFmtId="0" fontId="46" fillId="0" borderId="1" xfId="102" applyFont="1" applyFill="1" applyBorder="1" applyAlignment="1">
      <alignment wrapText="1"/>
    </xf>
    <xf numFmtId="0" fontId="22" fillId="0" borderId="5" xfId="161" applyFont="1" applyFill="1" applyBorder="1" applyAlignment="1">
      <alignment horizontal="left" vertical="top" wrapText="1"/>
    </xf>
    <xf numFmtId="0" fontId="46" fillId="0" borderId="5" xfId="102" applyFont="1" applyFill="1" applyBorder="1" applyAlignment="1">
      <alignment horizontal="left" vertical="top" wrapText="1"/>
    </xf>
    <xf numFmtId="0" fontId="46" fillId="38" borderId="1" xfId="102" applyFont="1" applyFill="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2" fillId="0" borderId="1" xfId="89" applyNumberFormat="1" applyFont="1" applyFill="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46" fillId="0" borderId="1" xfId="102" applyFont="1" applyFill="1" applyBorder="1" applyAlignment="1">
      <alignment horizontal="left" vertical="top" wrapText="1"/>
    </xf>
    <xf numFmtId="49" fontId="65" fillId="0" borderId="1" xfId="121" applyNumberFormat="1" applyFont="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49" fontId="66" fillId="0" borderId="1" xfId="102" applyNumberFormat="1" applyFont="1" applyFill="1" applyBorder="1" applyAlignment="1">
      <alignment horizontal="left" vertical="top" wrapText="1"/>
    </xf>
    <xf numFmtId="0" fontId="46" fillId="0" borderId="1" xfId="102" applyFont="1" applyFill="1" applyBorder="1" applyAlignment="1">
      <alignment horizontal="left" vertical="top" wrapText="1"/>
    </xf>
    <xf numFmtId="49" fontId="46" fillId="0" borderId="1" xfId="102" applyNumberFormat="1" applyFont="1" applyFill="1" applyBorder="1" applyAlignment="1">
      <alignment horizontal="left" vertical="top" wrapText="1"/>
    </xf>
    <xf numFmtId="0" fontId="0" fillId="0" borderId="5" xfId="0" applyBorder="1" applyAlignment="1"/>
    <xf numFmtId="0" fontId="41" fillId="0" borderId="15" xfId="0" applyFont="1" applyFill="1" applyBorder="1" applyAlignment="1">
      <alignment wrapText="1"/>
    </xf>
    <xf numFmtId="2" fontId="0" fillId="0" borderId="0" xfId="0" applyNumberFormat="1"/>
    <xf numFmtId="0" fontId="0" fillId="28" borderId="1" xfId="0" applyFill="1" applyBorder="1"/>
    <xf numFmtId="0" fontId="1" fillId="0" borderId="1" xfId="1" applyFill="1" applyBorder="1"/>
    <xf numFmtId="2" fontId="0" fillId="0" borderId="1" xfId="0" applyNumberFormat="1" applyBorder="1"/>
    <xf numFmtId="0" fontId="46" fillId="29" borderId="1" xfId="0" applyFont="1" applyFill="1" applyBorder="1" applyAlignment="1">
      <alignment wrapText="1"/>
    </xf>
    <xf numFmtId="0" fontId="22" fillId="20" borderId="1" xfId="53" applyFont="1" applyFill="1" applyBorder="1" applyAlignment="1">
      <alignment horizontal="left" vertical="top" wrapText="1"/>
    </xf>
    <xf numFmtId="0" fontId="0" fillId="0" borderId="1" xfId="0" applyFont="1" applyBorder="1" applyAlignment="1">
      <alignment wrapText="1"/>
    </xf>
    <xf numFmtId="0" fontId="0" fillId="0" borderId="1" xfId="0" applyBorder="1" applyAlignment="1">
      <alignment horizontal="center"/>
    </xf>
    <xf numFmtId="0" fontId="38" fillId="0" borderId="1" xfId="0" applyFont="1" applyFill="1" applyBorder="1" applyAlignment="1">
      <alignment wrapText="1"/>
    </xf>
    <xf numFmtId="0" fontId="67" fillId="0" borderId="1" xfId="0" applyFont="1" applyFill="1" applyBorder="1" applyAlignment="1">
      <alignment wrapText="1"/>
    </xf>
    <xf numFmtId="0" fontId="38" fillId="0" borderId="0" xfId="0" applyFont="1" applyBorder="1" applyAlignment="1">
      <alignment wrapText="1"/>
    </xf>
    <xf numFmtId="0" fontId="47" fillId="29" borderId="28" xfId="2" applyFont="1" applyFill="1" applyBorder="1" applyAlignment="1">
      <alignment horizontal="left" wrapText="1"/>
    </xf>
    <xf numFmtId="0" fontId="0" fillId="62" borderId="1" xfId="0" applyFill="1" applyBorder="1" applyAlignment="1"/>
    <xf numFmtId="0" fontId="0" fillId="63" borderId="1" xfId="0" applyFill="1" applyBorder="1" applyAlignment="1">
      <alignment wrapText="1"/>
    </xf>
    <xf numFmtId="0" fontId="0" fillId="29" borderId="4" xfId="0" applyFill="1" applyBorder="1"/>
    <xf numFmtId="0" fontId="78" fillId="30" borderId="0" xfId="0" applyFont="1" applyFill="1" applyBorder="1"/>
    <xf numFmtId="0" fontId="42" fillId="30" borderId="0" xfId="0" applyFont="1" applyFill="1"/>
    <xf numFmtId="0" fontId="38" fillId="63" borderId="1" xfId="0" applyFont="1" applyFill="1" applyBorder="1" applyAlignment="1">
      <alignment wrapText="1"/>
    </xf>
    <xf numFmtId="0" fontId="45" fillId="29" borderId="30" xfId="0" applyFont="1" applyFill="1" applyBorder="1"/>
    <xf numFmtId="0" fontId="1" fillId="27" borderId="0" xfId="0" applyFont="1" applyFill="1" applyBorder="1"/>
    <xf numFmtId="0" fontId="67" fillId="64" borderId="0" xfId="0" applyFont="1" applyFill="1"/>
    <xf numFmtId="0" fontId="74" fillId="27" borderId="0" xfId="0" applyFont="1" applyFill="1" applyAlignment="1">
      <alignment wrapText="1"/>
    </xf>
    <xf numFmtId="0" fontId="74" fillId="30" borderId="5" xfId="0" applyFont="1" applyFill="1" applyBorder="1"/>
    <xf numFmtId="0" fontId="67" fillId="63" borderId="1" xfId="0" applyFont="1" applyFill="1" applyBorder="1" applyAlignment="1">
      <alignment wrapText="1"/>
    </xf>
    <xf numFmtId="0" fontId="0" fillId="63" borderId="0" xfId="0" applyFill="1" applyAlignment="1">
      <alignment wrapText="1"/>
    </xf>
    <xf numFmtId="0" fontId="76" fillId="62" borderId="15" xfId="0" applyFont="1" applyFill="1" applyBorder="1" applyAlignment="1">
      <alignment wrapText="1"/>
    </xf>
    <xf numFmtId="0" fontId="74" fillId="27" borderId="0" xfId="0" applyFont="1" applyFill="1"/>
    <xf numFmtId="0" fontId="0" fillId="63" borderId="1" xfId="0" applyFill="1" applyBorder="1" applyAlignment="1"/>
    <xf numFmtId="0" fontId="0" fillId="64" borderId="1" xfId="0" applyFill="1" applyBorder="1" applyAlignment="1"/>
    <xf numFmtId="0" fontId="0" fillId="29" borderId="30" xfId="0" applyFill="1" applyBorder="1"/>
    <xf numFmtId="0" fontId="67" fillId="62" borderId="0" xfId="0" applyFont="1" applyFill="1"/>
    <xf numFmtId="0" fontId="74" fillId="30" borderId="2" xfId="0" applyFont="1" applyFill="1" applyBorder="1"/>
    <xf numFmtId="0" fontId="38" fillId="27" borderId="0" xfId="0" applyFont="1" applyFill="1" applyAlignment="1">
      <alignment wrapText="1"/>
    </xf>
    <xf numFmtId="0" fontId="0" fillId="61" borderId="0" xfId="0" applyFill="1"/>
    <xf numFmtId="0" fontId="0" fillId="64" borderId="0" xfId="0" applyFill="1"/>
    <xf numFmtId="0" fontId="44" fillId="29" borderId="4" xfId="0" applyFont="1" applyFill="1" applyBorder="1"/>
    <xf numFmtId="0" fontId="69" fillId="30" borderId="0" xfId="0" applyFont="1" applyFill="1"/>
    <xf numFmtId="0" fontId="79" fillId="30" borderId="0" xfId="0" applyFont="1" applyFill="1"/>
    <xf numFmtId="0" fontId="0" fillId="63" borderId="1" xfId="0" applyFill="1" applyBorder="1"/>
    <xf numFmtId="0" fontId="45" fillId="29" borderId="4" xfId="0" applyFont="1" applyFill="1" applyBorder="1"/>
    <xf numFmtId="0" fontId="1" fillId="30" borderId="0" xfId="0" applyFont="1" applyFill="1"/>
    <xf numFmtId="0" fontId="49" fillId="29" borderId="4" xfId="0" applyFont="1" applyFill="1" applyBorder="1"/>
    <xf numFmtId="0" fontId="77" fillId="30" borderId="0" xfId="0" applyFont="1" applyFill="1"/>
    <xf numFmtId="0" fontId="0" fillId="62" borderId="0" xfId="0" applyFill="1"/>
    <xf numFmtId="0" fontId="70" fillId="29" borderId="0" xfId="0" applyFont="1" applyFill="1" applyAlignment="1">
      <alignment wrapText="1"/>
    </xf>
    <xf numFmtId="0" fontId="0" fillId="0" borderId="0" xfId="0"/>
    <xf numFmtId="0" fontId="38" fillId="0" borderId="0" xfId="0" applyFont="1" applyAlignment="1">
      <alignment wrapText="1"/>
    </xf>
    <xf numFmtId="0" fontId="1" fillId="27" borderId="0" xfId="0" applyFont="1" applyFill="1"/>
    <xf numFmtId="0" fontId="0" fillId="0" borderId="1" xfId="0" applyBorder="1"/>
    <xf numFmtId="0" fontId="0" fillId="0" borderId="1" xfId="0" applyFill="1" applyBorder="1"/>
    <xf numFmtId="0" fontId="0" fillId="29" borderId="0" xfId="0" applyFill="1"/>
    <xf numFmtId="0" fontId="0" fillId="0" borderId="15" xfId="0" applyBorder="1"/>
    <xf numFmtId="0" fontId="0" fillId="27" borderId="0" xfId="0" applyFill="1"/>
    <xf numFmtId="49" fontId="75" fillId="29" borderId="0" xfId="96" applyNumberFormat="1" applyFont="1" applyFill="1" applyBorder="1"/>
    <xf numFmtId="0" fontId="61" fillId="0" borderId="1" xfId="173" applyFill="1" applyBorder="1"/>
    <xf numFmtId="14" fontId="61" fillId="0" borderId="1" xfId="173" applyNumberFormat="1" applyFill="1" applyBorder="1"/>
    <xf numFmtId="0" fontId="70" fillId="29" borderId="0" xfId="0" applyFont="1" applyFill="1"/>
    <xf numFmtId="0" fontId="0" fillId="0" borderId="0" xfId="0" applyFill="1" applyBorder="1"/>
    <xf numFmtId="0" fontId="27" fillId="0" borderId="0" xfId="55" applyFont="1" applyFill="1" applyBorder="1" applyAlignment="1">
      <alignment horizontal="center" vertical="center" wrapText="1"/>
    </xf>
    <xf numFmtId="0" fontId="27" fillId="0" borderId="0" xfId="0" applyFont="1" applyFill="1" applyBorder="1" applyAlignment="1">
      <alignment vertical="center"/>
    </xf>
    <xf numFmtId="0" fontId="0" fillId="0" borderId="0" xfId="0" applyFill="1" applyBorder="1" applyAlignment="1"/>
    <xf numFmtId="165" fontId="27" fillId="0" borderId="0" xfId="55" applyNumberFormat="1" applyFont="1" applyFill="1" applyBorder="1" applyAlignment="1">
      <alignment horizontal="center" vertical="center"/>
    </xf>
    <xf numFmtId="0" fontId="27" fillId="0" borderId="1" xfId="55" applyFont="1" applyFill="1" applyBorder="1" applyAlignment="1">
      <alignment horizontal="center" vertical="center" wrapText="1"/>
    </xf>
    <xf numFmtId="0" fontId="46" fillId="64" borderId="1" xfId="1" applyFont="1" applyFill="1" applyBorder="1"/>
    <xf numFmtId="0" fontId="0" fillId="0" borderId="0" xfId="0" applyAlignment="1">
      <alignment wrapText="1"/>
    </xf>
    <xf numFmtId="0" fontId="0" fillId="0" borderId="1" xfId="0" applyBorder="1"/>
    <xf numFmtId="0" fontId="0" fillId="0" borderId="1" xfId="0" applyBorder="1" applyAlignment="1">
      <alignment wrapText="1"/>
    </xf>
    <xf numFmtId="0" fontId="0" fillId="0" borderId="5" xfId="0" applyBorder="1"/>
    <xf numFmtId="0" fontId="0" fillId="64" borderId="0" xfId="0" applyFill="1"/>
    <xf numFmtId="0" fontId="0" fillId="62" borderId="0" xfId="0" applyFill="1"/>
    <xf numFmtId="0" fontId="0" fillId="63" borderId="1" xfId="0" applyFill="1" applyBorder="1" applyAlignment="1">
      <alignment wrapText="1"/>
    </xf>
    <xf numFmtId="0" fontId="73" fillId="30" borderId="0" xfId="0" applyFont="1" applyFill="1"/>
    <xf numFmtId="0" fontId="1" fillId="27" borderId="0" xfId="0" applyFont="1" applyFill="1"/>
    <xf numFmtId="0" fontId="81" fillId="29" borderId="4" xfId="0" applyFont="1" applyFill="1" applyBorder="1"/>
    <xf numFmtId="0" fontId="81" fillId="29" borderId="30" xfId="0" applyFont="1" applyFill="1" applyBorder="1"/>
    <xf numFmtId="0" fontId="77" fillId="27" borderId="0" xfId="0" applyFont="1" applyFill="1" applyBorder="1"/>
    <xf numFmtId="165" fontId="27" fillId="0" borderId="0" xfId="55" applyNumberFormat="1" applyFont="1" applyFill="1" applyBorder="1" applyAlignment="1">
      <alignment horizontal="center" vertical="center" wrapText="1"/>
    </xf>
    <xf numFmtId="0" fontId="27" fillId="0" borderId="0" xfId="55" applyFont="1" applyFill="1" applyBorder="1" applyAlignment="1">
      <alignment horizontal="center" vertical="center"/>
    </xf>
    <xf numFmtId="0" fontId="77" fillId="0" borderId="0" xfId="0" applyFont="1" applyFill="1" applyBorder="1" applyAlignment="1">
      <alignment wrapText="1"/>
    </xf>
    <xf numFmtId="0" fontId="42" fillId="0" borderId="0" xfId="0" applyFont="1" applyFill="1" applyBorder="1" applyAlignment="1">
      <alignment wrapText="1"/>
    </xf>
    <xf numFmtId="0" fontId="0" fillId="0" borderId="0" xfId="0" applyFill="1" applyBorder="1" applyAlignment="1">
      <alignment wrapText="1"/>
    </xf>
    <xf numFmtId="0" fontId="68" fillId="0" borderId="0" xfId="0" applyFont="1" applyFill="1" applyBorder="1"/>
    <xf numFmtId="0" fontId="0" fillId="0" borderId="1" xfId="0" applyFill="1" applyBorder="1" applyAlignment="1"/>
    <xf numFmtId="0" fontId="27" fillId="0" borderId="1" xfId="0" applyFont="1" applyFill="1" applyBorder="1" applyAlignment="1">
      <alignment vertical="center"/>
    </xf>
    <xf numFmtId="0" fontId="27" fillId="0" borderId="1" xfId="363" applyFont="1" applyFill="1" applyBorder="1" applyAlignment="1">
      <alignment horizontal="center" vertical="center" wrapText="1"/>
    </xf>
    <xf numFmtId="0" fontId="22" fillId="0" borderId="5" xfId="121" applyFont="1" applyFill="1" applyBorder="1" applyAlignment="1">
      <alignment horizontal="left" vertical="top" wrapText="1"/>
    </xf>
    <xf numFmtId="0" fontId="0" fillId="0" borderId="1" xfId="0" applyBorder="1" applyAlignment="1"/>
    <xf numFmtId="0" fontId="80" fillId="95" borderId="1" xfId="0" applyFont="1" applyFill="1" applyBorder="1" applyAlignment="1">
      <alignment wrapText="1"/>
    </xf>
    <xf numFmtId="0" fontId="80" fillId="0" borderId="1" xfId="0" applyFont="1" applyBorder="1" applyAlignment="1">
      <alignment wrapText="1"/>
    </xf>
    <xf numFmtId="0" fontId="80" fillId="27" borderId="0" xfId="0" applyFont="1" applyFill="1" applyAlignment="1">
      <alignment wrapText="1"/>
    </xf>
    <xf numFmtId="49" fontId="62" fillId="0" borderId="1" xfId="161" applyNumberFormat="1" applyFont="1" applyFill="1" applyBorder="1" applyAlignment="1">
      <alignment horizontal="center" vertical="top" wrapText="1"/>
    </xf>
    <xf numFmtId="0" fontId="99" fillId="95" borderId="1" xfId="393" applyFont="1" applyFill="1" applyBorder="1" applyAlignment="1">
      <alignment vertical="top" wrapText="1"/>
    </xf>
    <xf numFmtId="0" fontId="40" fillId="0" borderId="5" xfId="2" applyFont="1" applyFill="1" applyBorder="1" applyAlignment="1">
      <alignment horizontal="left" wrapText="1"/>
    </xf>
    <xf numFmtId="164" fontId="22" fillId="0" borderId="1" xfId="390" applyNumberFormat="1" applyFont="1" applyBorder="1" applyAlignment="1">
      <alignment horizontal="left" wrapText="1"/>
    </xf>
    <xf numFmtId="0" fontId="80" fillId="0" borderId="0" xfId="0" applyFont="1" applyAlignment="1">
      <alignment wrapText="1"/>
    </xf>
    <xf numFmtId="0" fontId="40" fillId="0" borderId="1" xfId="2" applyFont="1" applyFill="1" applyBorder="1" applyAlignment="1">
      <alignment horizontal="left" wrapText="1"/>
    </xf>
    <xf numFmtId="0" fontId="38" fillId="0" borderId="1" xfId="0" applyFont="1" applyFill="1" applyBorder="1" applyAlignment="1">
      <alignment wrapText="1"/>
    </xf>
    <xf numFmtId="0" fontId="38" fillId="0" borderId="1" xfId="0" applyFont="1" applyBorder="1" applyAlignment="1">
      <alignment wrapText="1"/>
    </xf>
    <xf numFmtId="0" fontId="80" fillId="29" borderId="0" xfId="0" applyFont="1" applyFill="1" applyAlignment="1">
      <alignment wrapText="1"/>
    </xf>
    <xf numFmtId="0" fontId="2" fillId="0" borderId="1" xfId="393" applyFont="1" applyFill="1" applyBorder="1"/>
    <xf numFmtId="0" fontId="22" fillId="0" borderId="1" xfId="393" applyFont="1" applyBorder="1" applyAlignment="1">
      <alignment horizontal="left" vertical="top" wrapText="1"/>
    </xf>
    <xf numFmtId="0" fontId="23" fillId="0" borderId="1" xfId="393" applyFont="1" applyFill="1" applyBorder="1" applyAlignment="1">
      <alignment vertical="top" wrapText="1"/>
    </xf>
    <xf numFmtId="0" fontId="22" fillId="0" borderId="1" xfId="393" applyFont="1" applyBorder="1" applyAlignment="1">
      <alignment vertical="top" wrapText="1"/>
    </xf>
    <xf numFmtId="0" fontId="22" fillId="0" borderId="1" xfId="393" applyFont="1" applyFill="1" applyBorder="1" applyAlignment="1">
      <alignment vertical="top" wrapText="1"/>
    </xf>
    <xf numFmtId="0" fontId="22" fillId="0" borderId="1" xfId="393" applyFont="1" applyFill="1" applyBorder="1" applyAlignment="1">
      <alignment horizontal="left" vertical="top" wrapText="1"/>
    </xf>
    <xf numFmtId="0" fontId="22" fillId="0" borderId="5" xfId="393" applyFont="1" applyBorder="1" applyAlignment="1">
      <alignment horizontal="left" vertical="top" wrapText="1"/>
    </xf>
    <xf numFmtId="0" fontId="22" fillId="0" borderId="1" xfId="393" applyFont="1" applyBorder="1"/>
    <xf numFmtId="0" fontId="22" fillId="0" borderId="1" xfId="393" applyFont="1" applyFill="1" applyBorder="1"/>
    <xf numFmtId="0" fontId="22" fillId="0" borderId="1" xfId="393" applyFont="1" applyFill="1" applyBorder="1" applyAlignment="1">
      <alignment wrapText="1"/>
    </xf>
    <xf numFmtId="0" fontId="22" fillId="0" borderId="1" xfId="393" applyFont="1" applyBorder="1" applyAlignment="1">
      <alignment wrapText="1"/>
    </xf>
    <xf numFmtId="0" fontId="98" fillId="0" borderId="1" xfId="393" applyFont="1" applyFill="1" applyBorder="1" applyAlignment="1">
      <alignment vertical="top" wrapText="1"/>
    </xf>
    <xf numFmtId="49" fontId="22" fillId="0" borderId="1" xfId="393" applyNumberFormat="1" applyFont="1" applyBorder="1" applyAlignment="1">
      <alignment horizontal="left" vertical="top" wrapText="1"/>
    </xf>
    <xf numFmtId="0" fontId="22" fillId="0" borderId="5" xfId="393" applyFont="1" applyFill="1" applyBorder="1" applyAlignment="1">
      <alignment horizontal="left" vertical="top" wrapText="1"/>
    </xf>
    <xf numFmtId="164" fontId="22" fillId="0" borderId="1" xfId="393" applyNumberFormat="1" applyFont="1" applyBorder="1" applyAlignment="1">
      <alignment horizontal="left" vertical="top" wrapText="1"/>
    </xf>
    <xf numFmtId="49" fontId="23" fillId="0" borderId="1" xfId="393" applyNumberFormat="1" applyFont="1" applyFill="1" applyBorder="1" applyAlignment="1">
      <alignment horizontal="left" wrapText="1"/>
    </xf>
    <xf numFmtId="0" fontId="2" fillId="0" borderId="1" xfId="393" applyBorder="1" applyAlignment="1">
      <alignment wrapText="1"/>
    </xf>
    <xf numFmtId="0" fontId="50" fillId="0" borderId="1" xfId="393" applyFont="1" applyFill="1" applyBorder="1" applyAlignment="1">
      <alignment vertical="top" wrapText="1"/>
    </xf>
    <xf numFmtId="0" fontId="22" fillId="0" borderId="1" xfId="390" applyFont="1" applyFill="1" applyBorder="1" applyAlignment="1">
      <alignment wrapText="1"/>
    </xf>
    <xf numFmtId="0" fontId="22" fillId="0" borderId="5" xfId="390" applyFont="1" applyFill="1" applyBorder="1" applyAlignment="1">
      <alignment wrapText="1"/>
    </xf>
    <xf numFmtId="49" fontId="22" fillId="0" borderId="1" xfId="390" applyNumberFormat="1" applyFont="1" applyFill="1" applyBorder="1" applyAlignment="1">
      <alignment horizontal="left" wrapText="1"/>
    </xf>
    <xf numFmtId="0" fontId="22" fillId="0" borderId="1" xfId="390" applyFont="1" applyBorder="1" applyAlignment="1">
      <alignment wrapText="1"/>
    </xf>
    <xf numFmtId="0" fontId="22" fillId="0" borderId="0" xfId="390" applyFont="1" applyFill="1" applyAlignment="1">
      <alignment wrapText="1"/>
    </xf>
    <xf numFmtId="0" fontId="2" fillId="0" borderId="1" xfId="390" applyFont="1" applyFill="1" applyBorder="1" applyAlignment="1">
      <alignment wrapText="1"/>
    </xf>
    <xf numFmtId="0" fontId="22" fillId="0" borderId="1" xfId="393" applyFont="1" applyFill="1" applyBorder="1" applyAlignment="1">
      <alignment vertical="top"/>
    </xf>
    <xf numFmtId="0" fontId="22" fillId="95" borderId="1" xfId="393" applyFont="1" applyFill="1" applyBorder="1"/>
    <xf numFmtId="0" fontId="22" fillId="95" borderId="5" xfId="393" applyFont="1" applyFill="1" applyBorder="1" applyAlignment="1">
      <alignment horizontal="left" vertical="top" wrapText="1"/>
    </xf>
    <xf numFmtId="0" fontId="64" fillId="95" borderId="1" xfId="390" applyFont="1" applyFill="1" applyBorder="1" applyAlignment="1">
      <alignment wrapText="1"/>
    </xf>
    <xf numFmtId="0" fontId="23" fillId="95" borderId="5" xfId="393" applyFont="1" applyFill="1" applyBorder="1" applyAlignment="1">
      <alignment vertical="top" wrapText="1"/>
    </xf>
    <xf numFmtId="0" fontId="2" fillId="95" borderId="1" xfId="393" applyFill="1" applyBorder="1" applyAlignment="1">
      <alignment wrapText="1"/>
    </xf>
    <xf numFmtId="0" fontId="22" fillId="95" borderId="5" xfId="393" applyFont="1" applyFill="1" applyBorder="1" applyAlignment="1">
      <alignment vertical="top" wrapText="1"/>
    </xf>
    <xf numFmtId="0" fontId="97" fillId="95" borderId="1" xfId="393" applyFont="1" applyFill="1" applyBorder="1" applyAlignment="1">
      <alignment vertical="top" wrapText="1"/>
    </xf>
    <xf numFmtId="0" fontId="22" fillId="95" borderId="1" xfId="445" applyFont="1" applyFill="1" applyBorder="1" applyAlignment="1">
      <alignment vertical="top" wrapText="1"/>
    </xf>
    <xf numFmtId="0" fontId="23" fillId="95" borderId="1" xfId="393" applyFont="1" applyFill="1" applyBorder="1" applyAlignment="1">
      <alignment wrapText="1"/>
    </xf>
    <xf numFmtId="0" fontId="98" fillId="95" borderId="1" xfId="393" applyFont="1" applyFill="1" applyBorder="1" applyAlignment="1">
      <alignment vertical="top" wrapText="1"/>
    </xf>
    <xf numFmtId="0" fontId="23" fillId="95" borderId="1" xfId="393" applyFont="1" applyFill="1" applyBorder="1" applyAlignment="1">
      <alignment vertical="top" wrapText="1"/>
    </xf>
    <xf numFmtId="49" fontId="23" fillId="95" borderId="1" xfId="393" applyNumberFormat="1" applyFont="1" applyFill="1" applyBorder="1" applyAlignment="1">
      <alignment horizontal="left" wrapText="1"/>
    </xf>
    <xf numFmtId="0" fontId="22" fillId="95" borderId="1" xfId="393" applyFont="1" applyFill="1" applyBorder="1" applyAlignment="1">
      <alignment horizontal="left" vertical="top" wrapText="1"/>
    </xf>
    <xf numFmtId="49" fontId="22" fillId="95" borderId="1" xfId="393" applyNumberFormat="1" applyFont="1" applyFill="1" applyBorder="1" applyAlignment="1">
      <alignment horizontal="left" vertical="top" wrapText="1"/>
    </xf>
    <xf numFmtId="0" fontId="22" fillId="95" borderId="1" xfId="393" applyFont="1" applyFill="1" applyBorder="1" applyAlignment="1">
      <alignment vertical="top" wrapText="1"/>
    </xf>
    <xf numFmtId="0" fontId="22" fillId="95" borderId="1" xfId="393" applyFont="1" applyFill="1" applyBorder="1" applyAlignment="1">
      <alignment wrapText="1"/>
    </xf>
    <xf numFmtId="165" fontId="95" fillId="96" borderId="15" xfId="55" applyNumberFormat="1" applyFont="1" applyFill="1" applyBorder="1" applyAlignment="1">
      <alignment horizontal="center" vertical="center"/>
    </xf>
    <xf numFmtId="165" fontId="28" fillId="97" borderId="40" xfId="55" applyNumberFormat="1" applyFont="1" applyFill="1" applyBorder="1" applyAlignment="1">
      <alignment horizontal="center" vertical="center" wrapText="1"/>
    </xf>
    <xf numFmtId="165" fontId="27" fillId="97" borderId="41" xfId="55" applyNumberFormat="1" applyFont="1" applyFill="1" applyBorder="1" applyAlignment="1">
      <alignment horizontal="center" vertical="center"/>
    </xf>
    <xf numFmtId="165" fontId="95" fillId="96" borderId="16" xfId="55" applyNumberFormat="1" applyFont="1" applyFill="1" applyBorder="1" applyAlignment="1">
      <alignment horizontal="center" vertical="center"/>
    </xf>
    <xf numFmtId="0" fontId="0" fillId="0" borderId="1" xfId="0" applyFill="1" applyBorder="1" applyAlignment="1">
      <alignment horizontal="center" vertical="center"/>
    </xf>
    <xf numFmtId="0" fontId="28" fillId="0" borderId="1" xfId="55" applyNumberFormat="1" applyFont="1" applyFill="1" applyBorder="1" applyAlignment="1">
      <alignment horizontal="center" vertical="center" wrapText="1"/>
    </xf>
    <xf numFmtId="0" fontId="22" fillId="0" borderId="1" xfId="53" applyFont="1" applyBorder="1" applyProtection="1">
      <protection locked="0"/>
    </xf>
    <xf numFmtId="0" fontId="22" fillId="0" borderId="1" xfId="53" applyFont="1" applyBorder="1"/>
    <xf numFmtId="166" fontId="22" fillId="96" borderId="1" xfId="53" applyNumberFormat="1" applyFont="1" applyFill="1" applyBorder="1"/>
    <xf numFmtId="0" fontId="74" fillId="30" borderId="0" xfId="0" applyFont="1" applyFill="1" applyAlignment="1"/>
    <xf numFmtId="0" fontId="27" fillId="96" borderId="15" xfId="55" applyFont="1" applyFill="1" applyBorder="1" applyAlignment="1">
      <alignment horizontal="center" vertical="center"/>
    </xf>
    <xf numFmtId="0" fontId="27" fillId="96" borderId="18" xfId="55" applyFont="1" applyFill="1" applyBorder="1" applyAlignment="1">
      <alignment horizontal="center" vertical="center"/>
    </xf>
    <xf numFmtId="0" fontId="27" fillId="96" borderId="4" xfId="55" applyFont="1" applyFill="1" applyBorder="1" applyAlignment="1">
      <alignment horizontal="center" vertical="center"/>
    </xf>
    <xf numFmtId="0" fontId="27" fillId="96" borderId="16" xfId="55" applyFont="1" applyFill="1" applyBorder="1" applyAlignment="1">
      <alignment horizontal="center" vertical="center"/>
    </xf>
    <xf numFmtId="0" fontId="27" fillId="96" borderId="3" xfId="55" applyFont="1" applyFill="1" applyBorder="1" applyAlignment="1">
      <alignment horizontal="center" vertical="center"/>
    </xf>
    <xf numFmtId="0" fontId="27" fillId="96" borderId="15" xfId="55" applyFont="1" applyFill="1" applyBorder="1" applyAlignment="1">
      <alignment horizontal="center" vertical="center" wrapText="1"/>
    </xf>
    <xf numFmtId="0" fontId="27" fillId="96" borderId="17" xfId="55" applyFont="1" applyFill="1" applyBorder="1" applyAlignment="1">
      <alignment horizontal="center" vertical="center"/>
    </xf>
    <xf numFmtId="0" fontId="24" fillId="0" borderId="5" xfId="54" applyFont="1" applyFill="1" applyBorder="1" applyAlignment="1">
      <alignment horizontal="left" vertical="top" wrapText="1"/>
    </xf>
    <xf numFmtId="0" fontId="0" fillId="0" borderId="2" xfId="0" applyBorder="1" applyAlignment="1">
      <alignment horizontal="left" vertical="top" wrapText="1"/>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3" applyFont="1" applyBorder="1" applyAlignment="1">
      <alignment horizontal="left" wrapText="1"/>
    </xf>
    <xf numFmtId="0" fontId="0" fillId="0" borderId="27" xfId="0" applyBorder="1" applyAlignment="1"/>
    <xf numFmtId="0" fontId="22" fillId="0" borderId="5" xfId="53" applyFont="1" applyFill="1" applyBorder="1" applyAlignment="1">
      <alignment wrapText="1"/>
    </xf>
    <xf numFmtId="0" fontId="0" fillId="0" borderId="5" xfId="0" applyBorder="1" applyAlignment="1"/>
    <xf numFmtId="0" fontId="22" fillId="0" borderId="5" xfId="53" applyFont="1" applyFill="1" applyBorder="1" applyAlignment="1"/>
    <xf numFmtId="49" fontId="22" fillId="0" borderId="5" xfId="53" applyNumberFormat="1" applyFont="1" applyBorder="1" applyAlignment="1">
      <alignment horizontal="left" wrapText="1"/>
    </xf>
    <xf numFmtId="49" fontId="0" fillId="0" borderId="27" xfId="0" applyNumberFormat="1" applyBorder="1" applyAlignment="1"/>
    <xf numFmtId="0" fontId="22" fillId="0" borderId="0" xfId="53" applyFont="1" applyFill="1" applyBorder="1" applyAlignment="1">
      <alignment horizontal="left" vertical="top" wrapText="1"/>
    </xf>
    <xf numFmtId="0" fontId="23" fillId="0" borderId="0" xfId="53" applyFont="1" applyFill="1" applyBorder="1" applyAlignment="1">
      <alignment horizontal="left" vertical="top" wrapText="1"/>
    </xf>
    <xf numFmtId="0" fontId="22" fillId="0" borderId="0" xfId="53" applyFont="1" applyFill="1" applyBorder="1" applyAlignment="1">
      <alignment horizontal="left"/>
    </xf>
    <xf numFmtId="0" fontId="22" fillId="0" borderId="0" xfId="53" applyFont="1" applyFill="1" applyBorder="1" applyAlignment="1">
      <alignment horizontal="center" wrapText="1"/>
    </xf>
    <xf numFmtId="0" fontId="3" fillId="0" borderId="0" xfId="44" applyFont="1" applyFill="1" applyBorder="1" applyAlignment="1" applyProtection="1">
      <alignment horizontal="left" vertical="top" wrapText="1"/>
    </xf>
    <xf numFmtId="0" fontId="3" fillId="0" borderId="0" xfId="44" applyFill="1" applyBorder="1" applyAlignment="1" applyProtection="1">
      <alignment horizontal="left" vertical="top" wrapText="1"/>
    </xf>
    <xf numFmtId="0" fontId="77" fillId="30" borderId="0" xfId="0" applyFont="1" applyFill="1" applyAlignment="1">
      <alignment wrapText="1"/>
    </xf>
    <xf numFmtId="0" fontId="69" fillId="30" borderId="0" xfId="0" applyFont="1" applyFill="1" applyAlignment="1">
      <alignment wrapText="1"/>
    </xf>
    <xf numFmtId="0" fontId="22" fillId="24" borderId="5" xfId="53" applyNumberFormat="1" applyFont="1" applyFill="1" applyBorder="1" applyAlignment="1">
      <alignment horizontal="left" vertical="top" wrapText="1"/>
    </xf>
    <xf numFmtId="0" fontId="22" fillId="24" borderId="2" xfId="53" applyNumberFormat="1" applyFont="1" applyFill="1" applyBorder="1" applyAlignment="1">
      <alignment horizontal="left" vertical="top" wrapText="1"/>
    </xf>
    <xf numFmtId="0" fontId="97" fillId="95" borderId="5" xfId="393" applyFont="1" applyFill="1" applyBorder="1" applyAlignment="1">
      <alignment vertical="top" wrapText="1"/>
    </xf>
    <xf numFmtId="0" fontId="97" fillId="95" borderId="2" xfId="393" applyFont="1" applyFill="1" applyBorder="1" applyAlignment="1">
      <alignment vertical="top" wrapText="1"/>
    </xf>
    <xf numFmtId="0" fontId="23" fillId="95" borderId="5" xfId="393" applyFont="1" applyFill="1" applyBorder="1" applyAlignment="1">
      <alignment vertical="top" wrapText="1"/>
    </xf>
    <xf numFmtId="0" fontId="23" fillId="95" borderId="2" xfId="393" applyFont="1" applyFill="1" applyBorder="1" applyAlignment="1">
      <alignment vertical="top" wrapText="1"/>
    </xf>
    <xf numFmtId="0" fontId="97" fillId="95" borderId="1" xfId="393" applyFont="1" applyFill="1" applyBorder="1" applyAlignment="1">
      <alignment vertical="top" wrapText="1"/>
    </xf>
    <xf numFmtId="0" fontId="77" fillId="27" borderId="0" xfId="0" applyFont="1" applyFill="1" applyBorder="1" applyAlignment="1"/>
    <xf numFmtId="0" fontId="0" fillId="0" borderId="1" xfId="0" applyBorder="1" applyAlignment="1"/>
    <xf numFmtId="0" fontId="0" fillId="0" borderId="15" xfId="0" applyBorder="1" applyAlignment="1"/>
    <xf numFmtId="0" fontId="0" fillId="0" borderId="16" xfId="0" applyBorder="1" applyAlignment="1"/>
    <xf numFmtId="0" fontId="0" fillId="0" borderId="3" xfId="0" applyBorder="1" applyAlignment="1"/>
    <xf numFmtId="0" fontId="0" fillId="0" borderId="17" xfId="0" applyBorder="1" applyAlignment="1"/>
    <xf numFmtId="0" fontId="0" fillId="0" borderId="18" xfId="0" applyBorder="1" applyAlignment="1"/>
    <xf numFmtId="0" fontId="0" fillId="0" borderId="4" xfId="0" applyBorder="1" applyAlignment="1"/>
    <xf numFmtId="0" fontId="73" fillId="30" borderId="0" xfId="0" applyFont="1" applyFill="1" applyAlignment="1"/>
    <xf numFmtId="0" fontId="77" fillId="30" borderId="0" xfId="0" applyFont="1" applyFill="1" applyAlignment="1"/>
    <xf numFmtId="0" fontId="69" fillId="30" borderId="0" xfId="0" applyFont="1" applyFill="1" applyAlignment="1"/>
    <xf numFmtId="165" fontId="95" fillId="98" borderId="16" xfId="55" applyNumberFormat="1" applyFont="1" applyFill="1" applyBorder="1" applyAlignment="1">
      <alignment horizontal="center" vertical="center"/>
    </xf>
    <xf numFmtId="0" fontId="27" fillId="98" borderId="0" xfId="55" applyFont="1" applyFill="1" applyBorder="1" applyAlignment="1">
      <alignment horizontal="center" vertical="center" wrapText="1"/>
    </xf>
    <xf numFmtId="0" fontId="27" fillId="98" borderId="15" xfId="55" applyFont="1" applyFill="1" applyBorder="1" applyAlignment="1">
      <alignment horizontal="center" vertical="center" wrapText="1"/>
    </xf>
    <xf numFmtId="165" fontId="95" fillId="98" borderId="15" xfId="55" applyNumberFormat="1" applyFont="1" applyFill="1" applyBorder="1" applyAlignment="1">
      <alignment horizontal="center" vertical="center"/>
    </xf>
    <xf numFmtId="0" fontId="27" fillId="98" borderId="28" xfId="55" applyFont="1" applyFill="1" applyBorder="1" applyAlignment="1">
      <alignment horizontal="center" vertical="center" wrapText="1"/>
    </xf>
    <xf numFmtId="14" fontId="0" fillId="0" borderId="1" xfId="0" applyNumberFormat="1" applyBorder="1"/>
    <xf numFmtId="0" fontId="0" fillId="61" borderId="1" xfId="0" applyFill="1" applyBorder="1"/>
    <xf numFmtId="165" fontId="27" fillId="98" borderId="41" xfId="55" applyNumberFormat="1" applyFont="1" applyFill="1" applyBorder="1" applyAlignment="1">
      <alignment horizontal="center" vertical="center"/>
    </xf>
    <xf numFmtId="14" fontId="0" fillId="0" borderId="0" xfId="0" applyNumberFormat="1"/>
  </cellXfs>
  <cellStyles count="447">
    <cellStyle name=" 1" xfId="364"/>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38"/>
    <cellStyle name="]_x000d__x000a_Width=797_x000d__x000a_Height=554_x000d__x000a__x000d__x000a_[Code]_x000d__x000a_Code0=/nyf50_x000d__x000a_Code1=4500000136_x000d__x000a_Code2=ME23_x000d__x000a_Code3=4500002322_x000d__x000a_Code4=#_x000d__x000a_Code5=MB01_x000d__x000a_ 2 2" xfId="260"/>
    <cellStyle name="]_x000d__x000a_Width=797_x000d__x000a_Height=554_x000d__x000a__x000d__x000a_[Code]_x000d__x000a_Code0=/nyf50_x000d__x000a_Code1=4500000136_x000d__x000a_Code2=ME23_x000d__x000a_Code3=4500002322_x000d__x000a_Code4=#_x000d__x000a_Code5=MB01_x000d__x000a_ 2 3" xfId="247"/>
    <cellStyle name="]_x000d__x000a_Width=797_x000d__x000a_Height=554_x000d__x000a__x000d__x000a_[Code]_x000d__x000a_Code0=/nyf50_x000d__x000a_Code1=4500000136_x000d__x000a_Code2=ME23_x000d__x000a_Code3=4500002322_x000d__x000a_Code4=#_x000d__x000a_Code5=MB01_x000d__x000a_ 2 4" xfId="365"/>
    <cellStyle name="]_x000d__x000a_Width=797_x000d__x000a_Height=554_x000d__x000a__x000d__x000a_[Code]_x000d__x000a_Code0=/nyf50_x000d__x000a_Code1=4500000136_x000d__x000a_Code2=ME23_x000d__x000a_Code3=4500002322_x000d__x000a_Code4=#_x000d__x000a_Code5=MB01_x000d__x000a_ 3" xfId="243"/>
    <cellStyle name="]_x000d__x000a_Width=797_x000d__x000a_Height=554_x000d__x000a__x000d__x000a_[Code]_x000d__x000a_Code0=/nyf50_x000d__x000a_Code1=4500000136_x000d__x000a_Code2=ME23_x000d__x000a_Code3=4500002322_x000d__x000a_Code4=#_x000d__x000a_Code5=MB01_x000d__x000a_ 3 2" xfId="266"/>
    <cellStyle name="]_x000d__x000a_Width=797_x000d__x000a_Height=554_x000d__x000a__x000d__x000a_[Code]_x000d__x000a_Code0=/nyf50_x000d__x000a_Code1=4500000136_x000d__x000a_Code2=ME23_x000d__x000a_Code3=4500002322_x000d__x000a_Code4=#_x000d__x000a_Code5=MB01_x000d__x000a_ 3 3" xfId="256"/>
    <cellStyle name="_Question set &amp; Change Control" xfId="4"/>
    <cellStyle name="_Question set &amp; Change Control 2" xfId="239"/>
    <cellStyle name="_Question set &amp; Change Control 2 2" xfId="261"/>
    <cellStyle name="_Question set &amp; Change Control 2 3" xfId="248"/>
    <cellStyle name="_Question set &amp; Change Control 2 4" xfId="366"/>
    <cellStyle name="_Question set &amp; Change Control 3" xfId="244"/>
    <cellStyle name="_Question set &amp; Change Control 3 2" xfId="267"/>
    <cellStyle name="_Question set &amp; Change Control 3 3" xfId="257"/>
    <cellStyle name="20% - Accent1" xfId="341" builtinId="30" customBuiltin="1"/>
    <cellStyle name="20% - Accent1 2" xfId="5"/>
    <cellStyle name="20% - Accent1 2 2" xfId="69"/>
    <cellStyle name="20% - Accent1 2 3" xfId="125"/>
    <cellStyle name="20% - Accent1 3" xfId="237"/>
    <cellStyle name="20% - Accent1 4" xfId="186"/>
    <cellStyle name="20% - Accent2" xfId="345" builtinId="34" customBuiltin="1"/>
    <cellStyle name="20% - Accent2 2" xfId="6"/>
    <cellStyle name="20% - Accent2 2 2" xfId="70"/>
    <cellStyle name="20% - Accent2 2 3" xfId="126"/>
    <cellStyle name="20% - Accent2 3" xfId="283"/>
    <cellStyle name="20% - Accent2 4" xfId="187"/>
    <cellStyle name="20% - Accent3" xfId="349" builtinId="38" customBuiltin="1"/>
    <cellStyle name="20% - Accent3 2" xfId="7"/>
    <cellStyle name="20% - Accent3 2 2" xfId="71"/>
    <cellStyle name="20% - Accent3 2 3" xfId="127"/>
    <cellStyle name="20% - Accent3 3" xfId="289"/>
    <cellStyle name="20% - Accent3 4" xfId="188"/>
    <cellStyle name="20% - Accent4" xfId="352" builtinId="42" customBuiltin="1"/>
    <cellStyle name="20% - Accent4 2" xfId="8"/>
    <cellStyle name="20% - Accent4 2 2" xfId="72"/>
    <cellStyle name="20% - Accent4 2 3" xfId="128"/>
    <cellStyle name="20% - Accent4 3" xfId="299"/>
    <cellStyle name="20% - Accent4 4" xfId="189"/>
    <cellStyle name="20% - Accent5" xfId="356" builtinId="46" customBuiltin="1"/>
    <cellStyle name="20% - Accent5 2" xfId="9"/>
    <cellStyle name="20% - Accent5 2 2" xfId="73"/>
    <cellStyle name="20% - Accent5 2 3" xfId="129"/>
    <cellStyle name="20% - Accent5 3" xfId="294"/>
    <cellStyle name="20% - Accent5 4" xfId="190"/>
    <cellStyle name="20% - Accent6" xfId="360" builtinId="50" customBuiltin="1"/>
    <cellStyle name="20% - Accent6 2" xfId="10"/>
    <cellStyle name="20% - Accent6 2 2" xfId="74"/>
    <cellStyle name="20% - Accent6 2 3" xfId="130"/>
    <cellStyle name="20% - Accent6 3" xfId="291"/>
    <cellStyle name="20% - Accent6 4" xfId="191"/>
    <cellStyle name="40% - Accent1" xfId="342" builtinId="31" customBuiltin="1"/>
    <cellStyle name="40% - Accent1 2" xfId="11"/>
    <cellStyle name="40% - Accent1 2 2" xfId="75"/>
    <cellStyle name="40% - Accent1 2 3" xfId="131"/>
    <cellStyle name="40% - Accent1 3" xfId="229"/>
    <cellStyle name="40% - Accent1 4" xfId="192"/>
    <cellStyle name="40% - Accent2" xfId="346" builtinId="35" customBuiltin="1"/>
    <cellStyle name="40% - Accent2 2" xfId="12"/>
    <cellStyle name="40% - Accent2 2 2" xfId="76"/>
    <cellStyle name="40% - Accent2 2 3" xfId="132"/>
    <cellStyle name="40% - Accent2 3" xfId="288"/>
    <cellStyle name="40% - Accent2 4" xfId="193"/>
    <cellStyle name="40% - Accent3" xfId="350" builtinId="39" customBuiltin="1"/>
    <cellStyle name="40% - Accent3 2" xfId="13"/>
    <cellStyle name="40% - Accent3 2 2" xfId="77"/>
    <cellStyle name="40% - Accent3 2 3" xfId="133"/>
    <cellStyle name="40% - Accent3 3" xfId="273"/>
    <cellStyle name="40% - Accent3 4" xfId="194"/>
    <cellStyle name="40% - Accent4" xfId="353" builtinId="43" customBuiltin="1"/>
    <cellStyle name="40% - Accent4 2" xfId="14"/>
    <cellStyle name="40% - Accent4 2 2" xfId="78"/>
    <cellStyle name="40% - Accent4 2 3" xfId="134"/>
    <cellStyle name="40% - Accent4 3" xfId="272"/>
    <cellStyle name="40% - Accent4 4" xfId="195"/>
    <cellStyle name="40% - Accent5" xfId="357" builtinId="47" customBuiltin="1"/>
    <cellStyle name="40% - Accent5 2" xfId="15"/>
    <cellStyle name="40% - Accent5 2 2" xfId="79"/>
    <cellStyle name="40% - Accent5 2 3" xfId="135"/>
    <cellStyle name="40% - Accent5 3" xfId="232"/>
    <cellStyle name="40% - Accent5 4" xfId="196"/>
    <cellStyle name="40% - Accent6" xfId="361" builtinId="51" customBuiltin="1"/>
    <cellStyle name="40% - Accent6 2" xfId="16"/>
    <cellStyle name="40% - Accent6 2 2" xfId="80"/>
    <cellStyle name="40% - Accent6 2 3" xfId="136"/>
    <cellStyle name="40% - Accent6 3" xfId="279"/>
    <cellStyle name="40% - Accent6 4" xfId="197"/>
    <cellStyle name="60% - Accent1" xfId="343" builtinId="32" customBuiltin="1"/>
    <cellStyle name="60% - Accent1 2" xfId="17"/>
    <cellStyle name="60% - Accent1 2 2" xfId="81"/>
    <cellStyle name="60% - Accent1 2 3" xfId="137"/>
    <cellStyle name="60% - Accent1 3" xfId="270"/>
    <cellStyle name="60% - Accent1 4" xfId="198"/>
    <cellStyle name="60% - Accent2" xfId="347" builtinId="36" customBuiltin="1"/>
    <cellStyle name="60% - Accent2 2" xfId="18"/>
    <cellStyle name="60% - Accent2 3" xfId="234"/>
    <cellStyle name="60% - Accent2 4" xfId="199"/>
    <cellStyle name="60% - Accent3" xfId="1" builtinId="40" customBuiltin="1"/>
    <cellStyle name="60% - Accent3 2" xfId="19"/>
    <cellStyle name="60% - Accent3 2 2" xfId="82"/>
    <cellStyle name="60% - Accent3 2 3" xfId="138"/>
    <cellStyle name="60% - Accent3 3" xfId="123"/>
    <cellStyle name="60% - Accent3 3 2" xfId="277"/>
    <cellStyle name="60% - Accent3 4" xfId="200"/>
    <cellStyle name="60% - Accent3 5" xfId="367"/>
    <cellStyle name="60% - Accent3 6" xfId="368"/>
    <cellStyle name="60% - Accent4" xfId="354" builtinId="44" customBuiltin="1"/>
    <cellStyle name="60% - Accent4 2" xfId="20"/>
    <cellStyle name="60% - Accent4 2 2" xfId="83"/>
    <cellStyle name="60% - Accent4 2 3" xfId="139"/>
    <cellStyle name="60% - Accent4 3" xfId="301"/>
    <cellStyle name="60% - Accent4 4" xfId="201"/>
    <cellStyle name="60% - Accent5" xfId="358" builtinId="48" customBuiltin="1"/>
    <cellStyle name="60% - Accent5 2" xfId="21"/>
    <cellStyle name="60% - Accent5 3" xfId="297"/>
    <cellStyle name="60% - Accent5 4" xfId="202"/>
    <cellStyle name="60% - Accent6" xfId="362" builtinId="52" customBuiltin="1"/>
    <cellStyle name="60% - Accent6 2" xfId="22"/>
    <cellStyle name="60% - Accent6 2 2" xfId="84"/>
    <cellStyle name="60% - Accent6 2 3" xfId="140"/>
    <cellStyle name="60% - Accent6 3" xfId="280"/>
    <cellStyle name="60% - Accent6 4" xfId="203"/>
    <cellStyle name="Accent1" xfId="340" builtinId="29" customBuiltin="1"/>
    <cellStyle name="Accent1 2" xfId="23"/>
    <cellStyle name="Accent1 2 2" xfId="85"/>
    <cellStyle name="Accent1 2 3" xfId="141"/>
    <cellStyle name="Accent1 2 4" xfId="175"/>
    <cellStyle name="Accent1 2 4 2" xfId="369"/>
    <cellStyle name="Accent1 2 5" xfId="370"/>
    <cellStyle name="Accent1 3" xfId="290"/>
    <cellStyle name="Accent1 4" xfId="204"/>
    <cellStyle name="Accent2" xfId="344" builtinId="33" customBuiltin="1"/>
    <cellStyle name="Accent2 2" xfId="24"/>
    <cellStyle name="Accent2 2 2" xfId="177"/>
    <cellStyle name="Accent2 2 2 2" xfId="371"/>
    <cellStyle name="Accent2 2 3" xfId="372"/>
    <cellStyle name="Accent2 3" xfId="274"/>
    <cellStyle name="Accent2 4" xfId="205"/>
    <cellStyle name="Accent3" xfId="348" builtinId="37" customBuiltin="1"/>
    <cellStyle name="Accent3 2" xfId="25"/>
    <cellStyle name="Accent3 3" xfId="281"/>
    <cellStyle name="Accent3 4" xfId="206"/>
    <cellStyle name="Accent4" xfId="351" builtinId="41" customBuiltin="1"/>
    <cellStyle name="Accent4 2" xfId="26"/>
    <cellStyle name="Accent4 2 2" xfId="86"/>
    <cellStyle name="Accent4 2 3" xfId="142"/>
    <cellStyle name="Accent4 3" xfId="296"/>
    <cellStyle name="Accent4 4" xfId="207"/>
    <cellStyle name="Accent5" xfId="355" builtinId="45" customBuiltin="1"/>
    <cellStyle name="Accent5 2" xfId="27"/>
    <cellStyle name="Accent5 3" xfId="293"/>
    <cellStyle name="Accent5 4" xfId="208"/>
    <cellStyle name="Accent6" xfId="359" builtinId="49" customBuiltin="1"/>
    <cellStyle name="Accent6 2" xfId="28"/>
    <cellStyle name="Accent6 3" xfId="236"/>
    <cellStyle name="Accent6 4" xfId="209"/>
    <cellStyle name="Bad" xfId="329" builtinId="27" customBuiltin="1"/>
    <cellStyle name="Bad 2" xfId="29"/>
    <cellStyle name="Bad 3" xfId="287"/>
    <cellStyle name="Bad 4" xfId="210"/>
    <cellStyle name="Calculation" xfId="333" builtinId="22" customBuiltin="1"/>
    <cellStyle name="Calculation 2" xfId="30"/>
    <cellStyle name="Calculation 2 2" xfId="87"/>
    <cellStyle name="Calculation 2 3" xfId="143"/>
    <cellStyle name="Calculation 3" xfId="300"/>
    <cellStyle name="Calculation 4" xfId="211"/>
    <cellStyle name="Check Cell" xfId="335" builtinId="23" customBuiltin="1"/>
    <cellStyle name="Check Cell 2" xfId="31"/>
    <cellStyle name="Check Cell 3" xfId="235"/>
    <cellStyle name="Check Cell 4" xfId="212"/>
    <cellStyle name="Comma 2" xfId="178"/>
    <cellStyle name="Comma 3" xfId="176"/>
    <cellStyle name="ConfHeading1" xfId="32"/>
    <cellStyle name="ConfHeading1 2" xfId="179"/>
    <cellStyle name="Custom Style  1" xfId="33"/>
    <cellStyle name="Custom Style  1 2" xfId="180"/>
    <cellStyle name="Custom Style 2" xfId="34"/>
    <cellStyle name="Custom Style 2 2" xfId="181"/>
    <cellStyle name="Data" xfId="35"/>
    <cellStyle name="Data 2" xfId="36"/>
    <cellStyle name="Data 2 2" xfId="144"/>
    <cellStyle name="Data 2 3" xfId="373"/>
    <cellStyle name="Data 2 4" xfId="374"/>
    <cellStyle name="Data 2 5" xfId="375"/>
    <cellStyle name="Data_CTM only - CCR" xfId="376"/>
    <cellStyle name="Explanatory Text" xfId="338" builtinId="53" customBuiltin="1"/>
    <cellStyle name="Explanatory Text 2" xfId="37"/>
    <cellStyle name="Explanatory Text 3" xfId="213"/>
    <cellStyle name="Good" xfId="328" builtinId="26" customBuiltin="1"/>
    <cellStyle name="Good 2" xfId="38"/>
    <cellStyle name="Good 3" xfId="295"/>
    <cellStyle name="Good 4" xfId="214"/>
    <cellStyle name="Heading 1" xfId="324" builtinId="16" customBuiltin="1"/>
    <cellStyle name="Heading 1 2" xfId="39"/>
    <cellStyle name="Heading 1 2 2" xfId="88"/>
    <cellStyle name="Heading 1 2 3" xfId="145"/>
    <cellStyle name="Heading 1 3" xfId="276"/>
    <cellStyle name="Heading 1 4" xfId="215"/>
    <cellStyle name="Heading 2" xfId="325" builtinId="17" customBuiltin="1"/>
    <cellStyle name="Heading 2 2" xfId="40"/>
    <cellStyle name="Heading 2 2 2" xfId="90"/>
    <cellStyle name="Heading 2 2 3" xfId="146"/>
    <cellStyle name="Heading 2 3" xfId="271"/>
    <cellStyle name="Heading 2 4" xfId="216"/>
    <cellStyle name="Heading 3" xfId="326" builtinId="18" customBuiltin="1"/>
    <cellStyle name="Heading 3 2" xfId="41"/>
    <cellStyle name="Heading 3 2 2" xfId="91"/>
    <cellStyle name="Heading 3 2 3" xfId="147"/>
    <cellStyle name="Heading 3 3" xfId="233"/>
    <cellStyle name="Heading 3 4" xfId="217"/>
    <cellStyle name="Heading 4" xfId="327" builtinId="19" customBuiltin="1"/>
    <cellStyle name="Heading 4 2" xfId="42"/>
    <cellStyle name="Heading 4 2 2" xfId="92"/>
    <cellStyle name="Heading 4 2 3" xfId="148"/>
    <cellStyle name="Heading 4 3" xfId="278"/>
    <cellStyle name="Heading 4 4" xfId="218"/>
    <cellStyle name="Hyperlink 2" xfId="44"/>
    <cellStyle name="Hyperlink 2 2" xfId="150"/>
    <cellStyle name="Hyperlink 2 3" xfId="182"/>
    <cellStyle name="Hyperlink 2 3 2" xfId="378"/>
    <cellStyle name="Hyperlink 2 3 3" xfId="377"/>
    <cellStyle name="Hyperlink 2 4" xfId="379"/>
    <cellStyle name="Hyperlink 2 5" xfId="380"/>
    <cellStyle name="Hyperlink 2 6" xfId="381"/>
    <cellStyle name="Hyperlink 2 7" xfId="382"/>
    <cellStyle name="Hyperlink 2 8" xfId="383"/>
    <cellStyle name="Hyperlink 3" xfId="43"/>
    <cellStyle name="Hyperlink 3 2" xfId="93"/>
    <cellStyle name="Hyperlink 3 3" xfId="149"/>
    <cellStyle name="Hyperlink 4" xfId="94"/>
    <cellStyle name="Hyperlink 5" xfId="384"/>
    <cellStyle name="Input" xfId="331" builtinId="20" customBuiltin="1"/>
    <cellStyle name="Input 2" xfId="45"/>
    <cellStyle name="Input 3" xfId="286"/>
    <cellStyle name="Input 4" xfId="219"/>
    <cellStyle name="Linked Cell" xfId="334" builtinId="24" customBuiltin="1"/>
    <cellStyle name="Linked Cell 2" xfId="46"/>
    <cellStyle name="Linked Cell 3" xfId="220"/>
    <cellStyle name="Neutral" xfId="330" builtinId="28" customBuiltin="1"/>
    <cellStyle name="Neutral 2" xfId="47"/>
    <cellStyle name="Neutral 2 2" xfId="95"/>
    <cellStyle name="Neutral 2 3" xfId="151"/>
    <cellStyle name="Neutral 3" xfId="284"/>
    <cellStyle name="Neutral 4" xfId="221"/>
    <cellStyle name="Normal" xfId="0" builtinId="0"/>
    <cellStyle name="Normal 10" xfId="96"/>
    <cellStyle name="Normal 10 2" xfId="227"/>
    <cellStyle name="Normal 10 2 2" xfId="316"/>
    <cellStyle name="Normal 10 2 3" xfId="314"/>
    <cellStyle name="Normal 10 3" xfId="385"/>
    <cellStyle name="Normal 10 3 2" xfId="386"/>
    <cellStyle name="Normal 10 4" xfId="387"/>
    <cellStyle name="Normal 10 5" xfId="388"/>
    <cellStyle name="Normal 11" xfId="97"/>
    <cellStyle name="Normal 11 2" xfId="282"/>
    <cellStyle name="Normal 11 2 2" xfId="320"/>
    <cellStyle name="Normal 11 2 3" xfId="305"/>
    <cellStyle name="Normal 11 3" xfId="390"/>
    <cellStyle name="Normal 11 4" xfId="391"/>
    <cellStyle name="Normal 11 5" xfId="392"/>
    <cellStyle name="Normal 11 6" xfId="389"/>
    <cellStyle name="Normal 12" xfId="98"/>
    <cellStyle name="Normal 12 2" xfId="185"/>
    <cellStyle name="Normal 12 2 2" xfId="303"/>
    <cellStyle name="Normal 12 2 3" xfId="315"/>
    <cellStyle name="Normal 12 2 3 2" xfId="321"/>
    <cellStyle name="Normal 12 2 4" xfId="311"/>
    <cellStyle name="Normal 12 3" xfId="302"/>
    <cellStyle name="Normal 13" xfId="99"/>
    <cellStyle name="Normal 13 2" xfId="307"/>
    <cellStyle name="Normal 14" xfId="100"/>
    <cellStyle name="Normal 14 2" xfId="309"/>
    <cellStyle name="Normal 15" xfId="101"/>
    <cellStyle name="Normal 15 2" xfId="312"/>
    <cellStyle name="Normal 16" xfId="89"/>
    <cellStyle name="Normal 16 2" xfId="161"/>
    <cellStyle name="Normal 17" xfId="122"/>
    <cellStyle name="Normal 18" xfId="173"/>
    <cellStyle name="Normal 18 2" xfId="304"/>
    <cellStyle name="Normal 18 3" xfId="322"/>
    <cellStyle name="Normal 19" xfId="393"/>
    <cellStyle name="Normal 2" xfId="48"/>
    <cellStyle name="Normal 2 10" xfId="292"/>
    <cellStyle name="Normal 2 2" xfId="102"/>
    <cellStyle name="Normal 2 2 2" xfId="162"/>
    <cellStyle name="Normal 2 2 3" xfId="249"/>
    <cellStyle name="Normal 2 2 4" xfId="394"/>
    <cellStyle name="Normal 2 2 4 2" xfId="395"/>
    <cellStyle name="Normal 2 2 5" xfId="396"/>
    <cellStyle name="Normal 2 2 6" xfId="397"/>
    <cellStyle name="Normal 2 2 7" xfId="398"/>
    <cellStyle name="Normal 2 3" xfId="103"/>
    <cellStyle name="Normal 2 3 2" xfId="163"/>
    <cellStyle name="Normal 2 3 3" xfId="258"/>
    <cellStyle name="Normal 2 4" xfId="174"/>
    <cellStyle name="Normal 2 4 2" xfId="230"/>
    <cellStyle name="Normal 2 5" xfId="183"/>
    <cellStyle name="Normal 2 5 2" xfId="399"/>
    <cellStyle name="Normal 2 6" xfId="104"/>
    <cellStyle name="Normal 2 6 2" xfId="164"/>
    <cellStyle name="Normal 20" xfId="105"/>
    <cellStyle name="Normal 20 2" xfId="165"/>
    <cellStyle name="Normal 21" xfId="446"/>
    <cellStyle name="Normal 3" xfId="49"/>
    <cellStyle name="Normal 3 2" xfId="106"/>
    <cellStyle name="Normal 3 2 2" xfId="166"/>
    <cellStyle name="Normal 3 2 3" xfId="245"/>
    <cellStyle name="Normal 3 2 4" xfId="400"/>
    <cellStyle name="Normal 3 2 5" xfId="401"/>
    <cellStyle name="Normal 3 3" xfId="107"/>
    <cellStyle name="Normal 3 3 2" xfId="167"/>
    <cellStyle name="Normal 3 3 3" xfId="231"/>
    <cellStyle name="Normal 3 4" xfId="152"/>
    <cellStyle name="Normal 3 5" xfId="402"/>
    <cellStyle name="Normal 3 6" xfId="403"/>
    <cellStyle name="Normal 3 7" xfId="404"/>
    <cellStyle name="Normal 4" xfId="50"/>
    <cellStyle name="Normal 4 2" xfId="108"/>
    <cellStyle name="Normal 4 2 2" xfId="168"/>
    <cellStyle name="Normal 4 2 3" xfId="308"/>
    <cellStyle name="Normal 5" xfId="51"/>
    <cellStyle name="Normal 5 2" xfId="109"/>
    <cellStyle name="Normal 5 2 2" xfId="169"/>
    <cellStyle name="Normal 5 2 3" xfId="246"/>
    <cellStyle name="Normal 5 2 3 2" xfId="317"/>
    <cellStyle name="Normal 5 2 3 3" xfId="313"/>
    <cellStyle name="Normal 5 2 4" xfId="405"/>
    <cellStyle name="Normal 5 2 5" xfId="406"/>
    <cellStyle name="Normal 5 3" xfId="153"/>
    <cellStyle name="Normal 5 4" xfId="407"/>
    <cellStyle name="Normal 5 5" xfId="408"/>
    <cellStyle name="Normal 5 6" xfId="409"/>
    <cellStyle name="Normal 6" xfId="52"/>
    <cellStyle name="Normal 6 2" xfId="110"/>
    <cellStyle name="Normal 6 2 2" xfId="263"/>
    <cellStyle name="Normal 6 2 3" xfId="252"/>
    <cellStyle name="Normal 6 2 4" xfId="241"/>
    <cellStyle name="Normal 6 3" xfId="154"/>
    <cellStyle name="Normal 6 4" xfId="411"/>
    <cellStyle name="Normal 6 5" xfId="412"/>
    <cellStyle name="Normal 6 6" xfId="413"/>
    <cellStyle name="Normal 6 7" xfId="414"/>
    <cellStyle name="Normal 6 8" xfId="410"/>
    <cellStyle name="Normal 7" xfId="2"/>
    <cellStyle name="Normal 7 2" xfId="111"/>
    <cellStyle name="Normal 7 3" xfId="124"/>
    <cellStyle name="Normal 7 3 2" xfId="254"/>
    <cellStyle name="Normal 7 4" xfId="416"/>
    <cellStyle name="Normal 7 4 2" xfId="417"/>
    <cellStyle name="Normal 7 5" xfId="418"/>
    <cellStyle name="Normal 7 6" xfId="419"/>
    <cellStyle name="Normal 7 7" xfId="420"/>
    <cellStyle name="Normal 7 8" xfId="415"/>
    <cellStyle name="Normal 8" xfId="112"/>
    <cellStyle name="Normal 8 2" xfId="268"/>
    <cellStyle name="Normal 8 2 2" xfId="318"/>
    <cellStyle name="Normal 8 2 3" xfId="310"/>
    <cellStyle name="Normal 8 3" xfId="421"/>
    <cellStyle name="Normal 8 3 2" xfId="422"/>
    <cellStyle name="Normal 8 4" xfId="423"/>
    <cellStyle name="Normal 8 5" xfId="424"/>
    <cellStyle name="Normal 9" xfId="113"/>
    <cellStyle name="Normal 9 2" xfId="269"/>
    <cellStyle name="Normal 9 2 2" xfId="319"/>
    <cellStyle name="Normal 9 2 3" xfId="306"/>
    <cellStyle name="Normal 9 3" xfId="425"/>
    <cellStyle name="Normal 9 3 2" xfId="426"/>
    <cellStyle name="Normal 9 4" xfId="427"/>
    <cellStyle name="Normal 9 5" xfId="428"/>
    <cellStyle name="Normal_images, features &amp; copy" xfId="53"/>
    <cellStyle name="Normal_images, features &amp; copy 2" xfId="54"/>
    <cellStyle name="Normal_policy features" xfId="363"/>
    <cellStyle name="Normal_policy features 2" xfId="55"/>
    <cellStyle name="Normal_Sheet1 2" xfId="121"/>
    <cellStyle name="Normal_Sheet1 3" xfId="445"/>
    <cellStyle name="Note" xfId="337" builtinId="10" customBuiltin="1"/>
    <cellStyle name="Note 2" xfId="56"/>
    <cellStyle name="Note 2 2" xfId="114"/>
    <cellStyle name="Note 2 2 2" xfId="264"/>
    <cellStyle name="Note 2 2 3" xfId="253"/>
    <cellStyle name="Note 2 2 4" xfId="242"/>
    <cellStyle name="Note 2 3" xfId="155"/>
    <cellStyle name="Note 3" xfId="115"/>
    <cellStyle name="Note 3 2" xfId="170"/>
    <cellStyle name="Note 3 2 2" xfId="262"/>
    <cellStyle name="Note 3 3" xfId="250"/>
    <cellStyle name="Note 3 4" xfId="240"/>
    <cellStyle name="Note 3 5" xfId="429"/>
    <cellStyle name="Note 3 5 2" xfId="430"/>
    <cellStyle name="Note 3 6" xfId="431"/>
    <cellStyle name="Note 3 7" xfId="432"/>
    <cellStyle name="Note 3 8" xfId="433"/>
    <cellStyle name="Note 4" xfId="119"/>
    <cellStyle name="Note 4 2" xfId="171"/>
    <cellStyle name="Note 4 3" xfId="259"/>
    <cellStyle name="Note 5" xfId="184"/>
    <cellStyle name="Note 5 2" xfId="285"/>
    <cellStyle name="Note 6" xfId="222"/>
    <cellStyle name="Note 7" xfId="434"/>
    <cellStyle name="Note 8" xfId="435"/>
    <cellStyle name="Output" xfId="332" builtinId="21" customBuiltin="1"/>
    <cellStyle name="Output 2" xfId="57"/>
    <cellStyle name="Output 2 2" xfId="116"/>
    <cellStyle name="Output 2 3" xfId="156"/>
    <cellStyle name="Output 3" xfId="228"/>
    <cellStyle name="Output 4" xfId="223"/>
    <cellStyle name="QA Data" xfId="58"/>
    <cellStyle name="QA Sub-Heading" xfId="59"/>
    <cellStyle name="QuestionStatus" xfId="60"/>
    <cellStyle name="Requirements" xfId="61"/>
    <cellStyle name="Requirements 2" xfId="157"/>
    <cellStyle name="Requirements 3" xfId="436"/>
    <cellStyle name="Requirements 4" xfId="437"/>
    <cellStyle name="Requirements 5" xfId="438"/>
    <cellStyle name="SectionTitle" xfId="62"/>
    <cellStyle name="Style 1" xfId="63"/>
    <cellStyle name="Style 1 2" xfId="120"/>
    <cellStyle name="Style 1 2 2" xfId="172"/>
    <cellStyle name="Style 1 2 3" xfId="251"/>
    <cellStyle name="Style 1 2 4" xfId="439"/>
    <cellStyle name="Style 1 2 5" xfId="440"/>
    <cellStyle name="Style 1 2 5 2" xfId="441"/>
    <cellStyle name="Style 1 3" xfId="158"/>
    <cellStyle name="Style 1 3 2" xfId="265"/>
    <cellStyle name="Style 1 3 3" xfId="255"/>
    <cellStyle name="Style 1 3 4" xfId="442"/>
    <cellStyle name="Style 1 4" xfId="443"/>
    <cellStyle name="Style 1 5" xfId="444"/>
    <cellStyle name="Style 2" xfId="68"/>
    <cellStyle name="Sub-Heading" xfId="64"/>
    <cellStyle name="Title" xfId="323" builtinId="15" customBuiltin="1"/>
    <cellStyle name="Title 2" xfId="65"/>
    <cellStyle name="Title 2 2" xfId="117"/>
    <cellStyle name="Title 2 3" xfId="159"/>
    <cellStyle name="Title 3" xfId="298"/>
    <cellStyle name="Title 4" xfId="224"/>
    <cellStyle name="Total" xfId="339" builtinId="25" customBuiltin="1"/>
    <cellStyle name="Total 2" xfId="66"/>
    <cellStyle name="Total 2 2" xfId="118"/>
    <cellStyle name="Total 2 3" xfId="160"/>
    <cellStyle name="Total 3" xfId="275"/>
    <cellStyle name="Total 4" xfId="225"/>
    <cellStyle name="Warning Text" xfId="336" builtinId="11" customBuiltin="1"/>
    <cellStyle name="Warning Text 2" xfId="67"/>
    <cellStyle name="Warning Text 3" xfId="226"/>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1"/>
            <c:bubble3D val="0"/>
            <c:spPr>
              <a:solidFill>
                <a:srgbClr val="3399FF"/>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0.00</c:formatCode>
                <c:ptCount val="4"/>
                <c:pt idx="0">
                  <c:v>98.630136986301366</c:v>
                </c:pt>
                <c:pt idx="1">
                  <c:v>-12.328767123287671</c:v>
                </c:pt>
                <c:pt idx="2">
                  <c:v>0</c:v>
                </c:pt>
                <c:pt idx="3">
                  <c:v>13.698630136986301</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171446</xdr:colOff>
      <xdr:row>1</xdr:row>
      <xdr:rowOff>63500</xdr:rowOff>
    </xdr:from>
    <xdr:to>
      <xdr:col>19</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7"/>
  <sheetViews>
    <sheetView tabSelected="1" zoomScale="75" zoomScaleNormal="75" workbookViewId="0">
      <selection activeCell="D25" sqref="D25"/>
    </sheetView>
  </sheetViews>
  <sheetFormatPr defaultRowHeight="15"/>
  <cols>
    <col min="2" max="2" width="17.7109375" customWidth="1"/>
    <col min="3" max="3" width="13.85546875" customWidth="1"/>
    <col min="4" max="8" width="13.85546875" style="49" customWidth="1"/>
    <col min="9" max="9" width="13.85546875" customWidth="1"/>
  </cols>
  <sheetData>
    <row r="2" spans="1:10" ht="33.75" customHeight="1">
      <c r="B2" s="6" t="s">
        <v>0</v>
      </c>
      <c r="C2" s="32" t="s">
        <v>9</v>
      </c>
      <c r="D2" s="32" t="s">
        <v>367</v>
      </c>
      <c r="E2" s="32" t="s">
        <v>370</v>
      </c>
      <c r="F2" s="32" t="s">
        <v>371</v>
      </c>
      <c r="G2" s="32" t="s">
        <v>372</v>
      </c>
      <c r="H2" s="32" t="s">
        <v>379</v>
      </c>
      <c r="I2" s="32" t="s">
        <v>11</v>
      </c>
    </row>
    <row r="3" spans="1:10" ht="24" customHeight="1">
      <c r="B3" s="47"/>
      <c r="C3" s="48" t="s">
        <v>10</v>
      </c>
      <c r="D3" s="48"/>
      <c r="E3" s="48"/>
      <c r="F3" s="48"/>
      <c r="G3" s="48"/>
      <c r="H3" s="48"/>
      <c r="I3" s="48" t="s">
        <v>12</v>
      </c>
    </row>
    <row r="4" spans="1:10" ht="24.95" customHeight="1">
      <c r="A4">
        <v>1</v>
      </c>
      <c r="B4" s="46" t="s">
        <v>1</v>
      </c>
      <c r="C4" s="31" t="s">
        <v>439</v>
      </c>
      <c r="D4" s="31">
        <v>0</v>
      </c>
      <c r="E4" s="184">
        <f>'2.Question Set'!$G$414</f>
        <v>0</v>
      </c>
      <c r="F4" s="31">
        <f>'2.Question Set'!$H$414</f>
        <v>0</v>
      </c>
      <c r="G4" s="31">
        <f>'2.Question Set'!$I$414</f>
        <v>0</v>
      </c>
      <c r="H4" s="31">
        <f t="shared" ref="H4:H15" si="0">SUM(E4:G4)</f>
        <v>0</v>
      </c>
      <c r="I4" s="181" t="e">
        <f t="shared" ref="I4:I15" si="1">SUM(H4/D4)*100</f>
        <v>#DIV/0!</v>
      </c>
    </row>
    <row r="5" spans="1:10" ht="24.95" customHeight="1">
      <c r="A5">
        <v>2</v>
      </c>
      <c r="B5" s="46" t="s">
        <v>2</v>
      </c>
      <c r="C5" s="31" t="s">
        <v>439</v>
      </c>
      <c r="D5" s="31">
        <v>0</v>
      </c>
      <c r="E5" s="31">
        <f>'1.Business Rules'!$D$51</f>
        <v>0</v>
      </c>
      <c r="F5" s="31">
        <v>0</v>
      </c>
      <c r="G5" s="31">
        <f>'1.Business Rules'!$F$51</f>
        <v>0</v>
      </c>
      <c r="H5" s="31">
        <f t="shared" si="0"/>
        <v>0</v>
      </c>
      <c r="I5" s="181" t="e">
        <f t="shared" si="1"/>
        <v>#DIV/0!</v>
      </c>
    </row>
    <row r="6" spans="1:10" ht="24.95" customHeight="1">
      <c r="A6">
        <v>3</v>
      </c>
      <c r="B6" s="46" t="s">
        <v>365</v>
      </c>
      <c r="C6" s="31" t="s">
        <v>440</v>
      </c>
      <c r="D6" s="31">
        <v>9</v>
      </c>
      <c r="E6" s="31">
        <f>'8.Features'!$N$12</f>
        <v>18</v>
      </c>
      <c r="F6" s="31">
        <f>'8.Features'!$O$12</f>
        <v>0</v>
      </c>
      <c r="G6" s="31">
        <f>'8.Features'!$P$12</f>
        <v>0</v>
      </c>
      <c r="H6" s="31">
        <f t="shared" si="0"/>
        <v>18</v>
      </c>
      <c r="I6" s="181">
        <f t="shared" si="1"/>
        <v>200</v>
      </c>
    </row>
    <row r="7" spans="1:10" s="49" customFormat="1" ht="24.95" customHeight="1">
      <c r="A7" s="49">
        <v>4</v>
      </c>
      <c r="B7" s="46" t="s">
        <v>366</v>
      </c>
      <c r="C7" s="31" t="s">
        <v>440</v>
      </c>
      <c r="D7" s="31">
        <v>29</v>
      </c>
      <c r="E7" s="31">
        <f>'9.Images and Copy'!$E$31</f>
        <v>19</v>
      </c>
      <c r="F7" s="31">
        <f>'9.Images and Copy'!$F$31</f>
        <v>0</v>
      </c>
      <c r="G7" s="31">
        <f>'9.Images and Copy'!$G$31</f>
        <v>10</v>
      </c>
      <c r="H7" s="31">
        <f t="shared" si="0"/>
        <v>29</v>
      </c>
      <c r="I7" s="181">
        <f t="shared" si="1"/>
        <v>100</v>
      </c>
    </row>
    <row r="8" spans="1:10" ht="24.95" customHeight="1">
      <c r="A8" s="8">
        <v>5</v>
      </c>
      <c r="B8" s="46" t="s">
        <v>3</v>
      </c>
      <c r="C8" s="31" t="s">
        <v>439</v>
      </c>
      <c r="D8" s="31">
        <v>0</v>
      </c>
      <c r="E8" s="31">
        <f>'3.Mandatory Tags'!$D$13</f>
        <v>0</v>
      </c>
      <c r="F8" s="31">
        <f>'3.Mandatory Tags'!$E$13</f>
        <v>0</v>
      </c>
      <c r="G8" s="31">
        <f>'3.Mandatory Tags'!$F$13</f>
        <v>0</v>
      </c>
      <c r="H8" s="31">
        <f t="shared" si="0"/>
        <v>0</v>
      </c>
      <c r="I8" s="181" t="e">
        <f t="shared" si="1"/>
        <v>#DIV/0!</v>
      </c>
    </row>
    <row r="9" spans="1:10" ht="24.95" customHeight="1">
      <c r="A9" s="8">
        <v>6</v>
      </c>
      <c r="B9" s="46" t="s">
        <v>4</v>
      </c>
      <c r="C9" s="31" t="s">
        <v>439</v>
      </c>
      <c r="D9" s="31">
        <v>0</v>
      </c>
      <c r="E9" s="31">
        <f>'4.Known Issues'!$C$79</f>
        <v>0</v>
      </c>
      <c r="F9" s="31">
        <f>'4.Known Issues'!$D$79</f>
        <v>0</v>
      </c>
      <c r="G9" s="31">
        <f>'4.Known Issues'!$E$79</f>
        <v>0</v>
      </c>
      <c r="H9" s="31">
        <f t="shared" si="0"/>
        <v>0</v>
      </c>
      <c r="I9" s="181" t="e">
        <f t="shared" si="1"/>
        <v>#DIV/0!</v>
      </c>
    </row>
    <row r="10" spans="1:10" ht="24.95" customHeight="1">
      <c r="A10" s="8">
        <v>7</v>
      </c>
      <c r="B10" s="46" t="s">
        <v>5</v>
      </c>
      <c r="C10" s="31" t="s">
        <v>440</v>
      </c>
      <c r="D10" s="31">
        <v>17</v>
      </c>
      <c r="E10" s="31">
        <f>'10.Outbounding'!$D$20</f>
        <v>17</v>
      </c>
      <c r="F10" s="31">
        <f>'10.Outbounding'!$E$20</f>
        <v>0</v>
      </c>
      <c r="G10" s="31">
        <f>'10.Outbounding'!$F$20</f>
        <v>0</v>
      </c>
      <c r="H10" s="31">
        <f t="shared" si="0"/>
        <v>17</v>
      </c>
      <c r="I10" s="181">
        <f t="shared" si="1"/>
        <v>100</v>
      </c>
    </row>
    <row r="11" spans="1:10" ht="24.95" customHeight="1">
      <c r="A11" s="8">
        <v>8</v>
      </c>
      <c r="B11" s="46" t="s">
        <v>6</v>
      </c>
      <c r="C11" s="31" t="s">
        <v>439</v>
      </c>
      <c r="D11" s="31">
        <v>0</v>
      </c>
      <c r="E11" s="31">
        <f>'6.Comparison Tests'!$D$12</f>
        <v>0</v>
      </c>
      <c r="F11" s="31">
        <f>'6.Comparison Tests'!$E$12</f>
        <v>0</v>
      </c>
      <c r="G11" s="31">
        <f>'6.Comparison Tests'!$F$12</f>
        <v>0</v>
      </c>
      <c r="H11" s="31">
        <f t="shared" si="0"/>
        <v>0</v>
      </c>
      <c r="I11" s="181" t="e">
        <f t="shared" si="1"/>
        <v>#DIV/0!</v>
      </c>
    </row>
    <row r="12" spans="1:10" ht="24.95" customHeight="1">
      <c r="A12" s="8">
        <v>9</v>
      </c>
      <c r="B12" s="46" t="s">
        <v>7</v>
      </c>
      <c r="C12" s="31" t="s">
        <v>439</v>
      </c>
      <c r="D12" s="31">
        <v>0</v>
      </c>
      <c r="E12" s="31">
        <v>0</v>
      </c>
      <c r="F12" s="31">
        <v>0</v>
      </c>
      <c r="G12" s="31">
        <v>0</v>
      </c>
      <c r="H12" s="31">
        <f t="shared" si="0"/>
        <v>0</v>
      </c>
      <c r="I12" s="181" t="e">
        <f t="shared" si="1"/>
        <v>#DIV/0!</v>
      </c>
    </row>
    <row r="13" spans="1:10" s="49" customFormat="1" ht="24.95" customHeight="1">
      <c r="A13" s="8">
        <v>10</v>
      </c>
      <c r="B13" s="46" t="s">
        <v>341</v>
      </c>
      <c r="C13" s="31" t="s">
        <v>440</v>
      </c>
      <c r="D13" s="31">
        <v>8</v>
      </c>
      <c r="E13" s="31">
        <f>'11.Deeplink'!$D$11</f>
        <v>8</v>
      </c>
      <c r="F13" s="31">
        <f>'11.Deeplink'!$E$11</f>
        <v>0</v>
      </c>
      <c r="G13" s="31">
        <f>'11.Deeplink'!$F$11</f>
        <v>0</v>
      </c>
      <c r="H13" s="31">
        <f t="shared" si="0"/>
        <v>8</v>
      </c>
      <c r="I13" s="181">
        <f t="shared" si="1"/>
        <v>100</v>
      </c>
    </row>
    <row r="14" spans="1:10" s="49" customFormat="1" ht="24.95" customHeight="1">
      <c r="A14" s="8">
        <v>11</v>
      </c>
      <c r="B14" s="46" t="s">
        <v>429</v>
      </c>
      <c r="C14" s="31" t="s">
        <v>440</v>
      </c>
      <c r="D14" s="31">
        <v>10</v>
      </c>
      <c r="E14" s="31">
        <f>'7.Inbound Test'!$G$13</f>
        <v>10</v>
      </c>
      <c r="F14" s="31">
        <f>'7.Inbound Test'!$H$13</f>
        <v>0</v>
      </c>
      <c r="G14" s="31">
        <f>'7.Inbound Test'!$I$13</f>
        <v>0</v>
      </c>
      <c r="H14" s="31">
        <f>SUM(E14:G14)</f>
        <v>10</v>
      </c>
      <c r="I14" s="181">
        <f t="shared" si="1"/>
        <v>100</v>
      </c>
    </row>
    <row r="15" spans="1:10" ht="24.95" customHeight="1">
      <c r="A15" s="8">
        <v>12</v>
      </c>
      <c r="B15" s="46" t="s">
        <v>393</v>
      </c>
      <c r="C15" s="179"/>
      <c r="D15" s="31">
        <f>SUM(D4:D14)</f>
        <v>73</v>
      </c>
      <c r="E15" s="31">
        <f>SUM(E4:E14)</f>
        <v>72</v>
      </c>
      <c r="F15" s="179"/>
      <c r="G15" s="179"/>
      <c r="H15" s="31">
        <f t="shared" si="0"/>
        <v>72</v>
      </c>
      <c r="I15" s="181">
        <f t="shared" si="1"/>
        <v>98.630136986301366</v>
      </c>
      <c r="J15" s="178"/>
    </row>
    <row r="16" spans="1:10" s="49" customFormat="1" ht="24.95" customHeight="1">
      <c r="A16" s="8">
        <v>13</v>
      </c>
      <c r="B16" s="46" t="s">
        <v>392</v>
      </c>
      <c r="C16" s="179"/>
      <c r="D16" s="179"/>
      <c r="E16" s="179"/>
      <c r="F16" s="179"/>
      <c r="G16" s="179"/>
      <c r="H16" s="34">
        <f>SUM(D15-H18-H17-H15)</f>
        <v>-9</v>
      </c>
      <c r="I16" s="181">
        <f>SUM(H16/D15)*100</f>
        <v>-12.328767123287671</v>
      </c>
      <c r="J16" s="178"/>
    </row>
    <row r="17" spans="1:9" ht="24.95" customHeight="1">
      <c r="A17" s="8">
        <v>14</v>
      </c>
      <c r="B17" s="46" t="s">
        <v>396</v>
      </c>
      <c r="C17" s="179"/>
      <c r="D17" s="179"/>
      <c r="E17" s="179"/>
      <c r="F17" s="31">
        <f>SUM(F4:F14)</f>
        <v>0</v>
      </c>
      <c r="G17" s="179"/>
      <c r="H17" s="34">
        <f>SUM(F17)</f>
        <v>0</v>
      </c>
      <c r="I17" s="181">
        <f>SUM(F17/D15)*100</f>
        <v>0</v>
      </c>
    </row>
    <row r="18" spans="1:9" s="49" customFormat="1" ht="24.95" customHeight="1">
      <c r="A18" s="8">
        <v>15</v>
      </c>
      <c r="B18" s="46" t="s">
        <v>395</v>
      </c>
      <c r="C18" s="179"/>
      <c r="D18" s="179"/>
      <c r="E18" s="179"/>
      <c r="F18" s="179"/>
      <c r="G18" s="31">
        <f>SUM(G4:G14)</f>
        <v>10</v>
      </c>
      <c r="H18" s="34">
        <f>SUM(G18)</f>
        <v>10</v>
      </c>
      <c r="I18" s="181">
        <f>SUM(G18/D15)*100</f>
        <v>13.698630136986301</v>
      </c>
    </row>
    <row r="19" spans="1:9" ht="24.95" customHeight="1"/>
    <row r="20" spans="1:9" ht="30">
      <c r="B20" s="46"/>
      <c r="C20" s="182" t="s">
        <v>386</v>
      </c>
      <c r="D20" s="182" t="s">
        <v>387</v>
      </c>
      <c r="E20" s="182" t="s">
        <v>388</v>
      </c>
      <c r="F20" s="182" t="s">
        <v>389</v>
      </c>
      <c r="G20" s="182" t="s">
        <v>390</v>
      </c>
      <c r="H20" s="182" t="s">
        <v>391</v>
      </c>
      <c r="I20" s="182" t="s">
        <v>379</v>
      </c>
    </row>
    <row r="21" spans="1:9" ht="24.95" customHeight="1">
      <c r="B21" s="46" t="s">
        <v>8</v>
      </c>
      <c r="C21" s="31"/>
      <c r="D21" s="31"/>
      <c r="E21" s="31"/>
      <c r="F21" s="31"/>
      <c r="G21" s="31"/>
      <c r="H21" s="31"/>
      <c r="I21" s="31"/>
    </row>
    <row r="22" spans="1:9" s="49" customFormat="1" ht="33.75" customHeight="1">
      <c r="B22" s="46"/>
      <c r="C22" s="182" t="s">
        <v>380</v>
      </c>
      <c r="D22" s="182" t="s">
        <v>381</v>
      </c>
      <c r="E22" s="182" t="s">
        <v>382</v>
      </c>
      <c r="F22" s="182" t="s">
        <v>383</v>
      </c>
      <c r="G22" s="182" t="s">
        <v>384</v>
      </c>
      <c r="H22" s="182" t="s">
        <v>385</v>
      </c>
      <c r="I22" s="182" t="s">
        <v>379</v>
      </c>
    </row>
    <row r="23" spans="1:9" ht="24.95" customHeight="1">
      <c r="B23" s="46" t="s">
        <v>358</v>
      </c>
      <c r="C23" s="34"/>
      <c r="D23" s="31"/>
      <c r="E23" s="31"/>
      <c r="F23" s="31"/>
      <c r="G23" s="31"/>
      <c r="H23" s="31"/>
      <c r="I23" s="31"/>
    </row>
    <row r="24" spans="1:9" ht="24.95" customHeight="1"/>
    <row r="25" spans="1:9" ht="24.95" customHeight="1"/>
    <row r="26" spans="1:9" ht="24.95" customHeight="1"/>
    <row r="27" spans="1:9"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E648"/>
  <sheetViews>
    <sheetView zoomScale="75" zoomScaleNormal="75" workbookViewId="0">
      <selection activeCell="B4" sqref="B4"/>
    </sheetView>
  </sheetViews>
  <sheetFormatPr defaultRowHeight="15"/>
  <cols>
    <col min="1" max="1" width="9.140625" style="49"/>
    <col min="2" max="2" width="73.42578125" customWidth="1"/>
  </cols>
  <sheetData>
    <row r="1" spans="1:5" ht="36" customHeight="1">
      <c r="B1" s="193" t="s">
        <v>4</v>
      </c>
      <c r="C1" s="204"/>
      <c r="D1" s="204"/>
      <c r="E1" s="204"/>
    </row>
    <row r="2" spans="1:5" s="49" customFormat="1" ht="28.5" customHeight="1">
      <c r="B2" s="219" t="s">
        <v>220</v>
      </c>
      <c r="C2" s="198" t="s">
        <v>187</v>
      </c>
      <c r="D2" s="208" t="s">
        <v>188</v>
      </c>
      <c r="E2" s="201" t="s">
        <v>395</v>
      </c>
    </row>
    <row r="3" spans="1:5" s="49" customFormat="1" ht="138.75" customHeight="1">
      <c r="B3" s="50" t="s">
        <v>434</v>
      </c>
      <c r="C3" s="51"/>
      <c r="D3" s="176"/>
      <c r="E3" s="31"/>
    </row>
    <row r="4" spans="1:5" s="52" customFormat="1" ht="153.75" customHeight="1">
      <c r="A4" s="71"/>
      <c r="B4" s="50" t="s">
        <v>435</v>
      </c>
      <c r="C4" s="51"/>
      <c r="D4" s="176"/>
      <c r="E4" s="51"/>
    </row>
    <row r="5" spans="1:5" ht="24.95" customHeight="1">
      <c r="B5" s="42" t="s">
        <v>221</v>
      </c>
      <c r="C5" s="363"/>
      <c r="D5" s="366"/>
      <c r="E5" s="363"/>
    </row>
    <row r="6" spans="1:5" ht="24.95" customHeight="1">
      <c r="B6" s="42" t="s">
        <v>222</v>
      </c>
      <c r="C6" s="364"/>
      <c r="D6" s="367"/>
      <c r="E6" s="364"/>
    </row>
    <row r="7" spans="1:5" ht="24.95" customHeight="1" thickBot="1">
      <c r="B7" s="43" t="s">
        <v>223</v>
      </c>
      <c r="C7" s="365"/>
      <c r="D7" s="368"/>
      <c r="E7" s="365"/>
    </row>
    <row r="8" spans="1:5" ht="24.95" customHeight="1">
      <c r="B8" s="42" t="s">
        <v>224</v>
      </c>
      <c r="C8" s="363"/>
      <c r="D8" s="366"/>
      <c r="E8" s="362"/>
    </row>
    <row r="9" spans="1:5" ht="24.95" customHeight="1">
      <c r="B9" s="42" t="s">
        <v>225</v>
      </c>
      <c r="C9" s="364"/>
      <c r="D9" s="367"/>
      <c r="E9" s="362"/>
    </row>
    <row r="10" spans="1:5" ht="24.95" customHeight="1">
      <c r="B10" s="42" t="s">
        <v>226</v>
      </c>
      <c r="C10" s="364"/>
      <c r="D10" s="367"/>
      <c r="E10" s="362"/>
    </row>
    <row r="11" spans="1:5" ht="24.95" customHeight="1">
      <c r="B11" s="42" t="s">
        <v>227</v>
      </c>
      <c r="C11" s="364"/>
      <c r="D11" s="367"/>
      <c r="E11" s="362"/>
    </row>
    <row r="12" spans="1:5" ht="24.95" customHeight="1" thickBot="1">
      <c r="B12" s="43" t="s">
        <v>228</v>
      </c>
      <c r="C12" s="365"/>
      <c r="D12" s="368"/>
      <c r="E12" s="362"/>
    </row>
    <row r="13" spans="1:5" ht="24.95" customHeight="1">
      <c r="B13" s="42" t="s">
        <v>229</v>
      </c>
      <c r="C13" s="363"/>
      <c r="D13" s="366"/>
      <c r="E13" s="362"/>
    </row>
    <row r="14" spans="1:5" ht="24.95" customHeight="1">
      <c r="B14" s="42" t="s">
        <v>230</v>
      </c>
      <c r="C14" s="364"/>
      <c r="D14" s="367"/>
      <c r="E14" s="362"/>
    </row>
    <row r="15" spans="1:5" ht="24.95" customHeight="1">
      <c r="B15" s="42" t="s">
        <v>231</v>
      </c>
      <c r="C15" s="364"/>
      <c r="D15" s="367"/>
      <c r="E15" s="362"/>
    </row>
    <row r="16" spans="1:5" ht="24.95" customHeight="1">
      <c r="B16" s="42" t="s">
        <v>232</v>
      </c>
      <c r="C16" s="364"/>
      <c r="D16" s="367"/>
      <c r="E16" s="362"/>
    </row>
    <row r="17" spans="2:5" ht="24.95" customHeight="1" thickBot="1">
      <c r="B17" s="43" t="s">
        <v>233</v>
      </c>
      <c r="C17" s="365"/>
      <c r="D17" s="368"/>
      <c r="E17" s="362"/>
    </row>
    <row r="18" spans="2:5" ht="24.95" customHeight="1">
      <c r="B18" s="44">
        <v>10</v>
      </c>
      <c r="C18" s="363"/>
      <c r="D18" s="366"/>
      <c r="E18" s="362"/>
    </row>
    <row r="19" spans="2:5" ht="24.95" customHeight="1">
      <c r="B19" s="42" t="s">
        <v>234</v>
      </c>
      <c r="C19" s="364"/>
      <c r="D19" s="367"/>
      <c r="E19" s="362"/>
    </row>
    <row r="20" spans="2:5" ht="24.95" customHeight="1">
      <c r="B20" s="42" t="s">
        <v>235</v>
      </c>
      <c r="C20" s="364"/>
      <c r="D20" s="367"/>
      <c r="E20" s="362"/>
    </row>
    <row r="21" spans="2:5" ht="24.95" customHeight="1">
      <c r="B21" s="42" t="s">
        <v>236</v>
      </c>
      <c r="C21" s="364"/>
      <c r="D21" s="367"/>
      <c r="E21" s="362"/>
    </row>
    <row r="22" spans="2:5" ht="24.95" customHeight="1" thickBot="1">
      <c r="B22" s="43" t="s">
        <v>237</v>
      </c>
      <c r="C22" s="365"/>
      <c r="D22" s="368"/>
      <c r="E22" s="362"/>
    </row>
    <row r="23" spans="2:5" ht="24.95" customHeight="1">
      <c r="B23" s="42" t="s">
        <v>238</v>
      </c>
      <c r="C23" s="363"/>
      <c r="D23" s="366"/>
      <c r="E23" s="362"/>
    </row>
    <row r="24" spans="2:5" ht="24.95" customHeight="1">
      <c r="B24" s="42" t="s">
        <v>239</v>
      </c>
      <c r="C24" s="364"/>
      <c r="D24" s="367"/>
      <c r="E24" s="362"/>
    </row>
    <row r="25" spans="2:5" ht="24.95" customHeight="1">
      <c r="B25" s="42" t="s">
        <v>240</v>
      </c>
      <c r="C25" s="364"/>
      <c r="D25" s="367"/>
      <c r="E25" s="362"/>
    </row>
    <row r="26" spans="2:5" ht="24.95" customHeight="1">
      <c r="B26" s="42" t="s">
        <v>241</v>
      </c>
      <c r="C26" s="364"/>
      <c r="D26" s="367"/>
      <c r="E26" s="362"/>
    </row>
    <row r="27" spans="2:5" ht="24.95" customHeight="1">
      <c r="B27" s="42" t="s">
        <v>242</v>
      </c>
      <c r="C27" s="364"/>
      <c r="D27" s="367"/>
      <c r="E27" s="362"/>
    </row>
    <row r="28" spans="2:5" ht="24.95" customHeight="1" thickBot="1">
      <c r="B28" s="43" t="s">
        <v>243</v>
      </c>
      <c r="C28" s="365"/>
      <c r="D28" s="368"/>
      <c r="E28" s="362"/>
    </row>
    <row r="29" spans="2:5" ht="24.95" customHeight="1">
      <c r="B29" s="42" t="s">
        <v>244</v>
      </c>
      <c r="C29" s="363"/>
      <c r="D29" s="366"/>
      <c r="E29" s="362"/>
    </row>
    <row r="30" spans="2:5" ht="24.95" customHeight="1">
      <c r="B30" s="42" t="s">
        <v>245</v>
      </c>
      <c r="C30" s="364"/>
      <c r="D30" s="367"/>
      <c r="E30" s="362"/>
    </row>
    <row r="31" spans="2:5" ht="24.95" customHeight="1">
      <c r="B31" s="42" t="s">
        <v>246</v>
      </c>
      <c r="C31" s="364"/>
      <c r="D31" s="367"/>
      <c r="E31" s="362"/>
    </row>
    <row r="32" spans="2:5" ht="24.95" customHeight="1">
      <c r="B32" s="42" t="s">
        <v>247</v>
      </c>
      <c r="C32" s="364"/>
      <c r="D32" s="367"/>
      <c r="E32" s="362"/>
    </row>
    <row r="33" spans="2:5" ht="24.95" customHeight="1" thickBot="1">
      <c r="B33" s="43" t="s">
        <v>248</v>
      </c>
      <c r="C33" s="365"/>
      <c r="D33" s="368"/>
      <c r="E33" s="362"/>
    </row>
    <row r="34" spans="2:5" ht="24.95" customHeight="1">
      <c r="B34" s="42" t="s">
        <v>249</v>
      </c>
      <c r="C34" s="363"/>
      <c r="D34" s="366"/>
      <c r="E34" s="362"/>
    </row>
    <row r="35" spans="2:5" ht="24.95" customHeight="1">
      <c r="B35" s="42" t="s">
        <v>250</v>
      </c>
      <c r="C35" s="364"/>
      <c r="D35" s="367"/>
      <c r="E35" s="362"/>
    </row>
    <row r="36" spans="2:5" ht="24.95" customHeight="1">
      <c r="B36" s="42" t="s">
        <v>251</v>
      </c>
      <c r="C36" s="364"/>
      <c r="D36" s="367"/>
      <c r="E36" s="362"/>
    </row>
    <row r="37" spans="2:5" ht="24.95" customHeight="1">
      <c r="B37" s="42" t="s">
        <v>252</v>
      </c>
      <c r="C37" s="364"/>
      <c r="D37" s="367"/>
      <c r="E37" s="362"/>
    </row>
    <row r="38" spans="2:5" ht="24.95" customHeight="1">
      <c r="B38" s="42" t="s">
        <v>253</v>
      </c>
      <c r="C38" s="364"/>
      <c r="D38" s="367"/>
      <c r="E38" s="362"/>
    </row>
    <row r="39" spans="2:5" ht="24.95" customHeight="1" thickBot="1">
      <c r="B39" s="43" t="s">
        <v>254</v>
      </c>
      <c r="C39" s="365"/>
      <c r="D39" s="368"/>
      <c r="E39" s="362"/>
    </row>
    <row r="40" spans="2:5" ht="24.95" customHeight="1">
      <c r="B40" s="45"/>
      <c r="C40" s="363"/>
      <c r="D40" s="366"/>
      <c r="E40" s="362"/>
    </row>
    <row r="41" spans="2:5" ht="24.95" customHeight="1">
      <c r="B41" s="42" t="s">
        <v>255</v>
      </c>
      <c r="C41" s="364"/>
      <c r="D41" s="367"/>
      <c r="E41" s="362"/>
    </row>
    <row r="42" spans="2:5" ht="24.95" customHeight="1">
      <c r="B42" s="42" t="s">
        <v>256</v>
      </c>
      <c r="C42" s="364"/>
      <c r="D42" s="367"/>
      <c r="E42" s="362"/>
    </row>
    <row r="43" spans="2:5" ht="24.95" customHeight="1">
      <c r="B43" s="42" t="s">
        <v>257</v>
      </c>
      <c r="C43" s="364"/>
      <c r="D43" s="367"/>
      <c r="E43" s="362"/>
    </row>
    <row r="44" spans="2:5" ht="24.95" customHeight="1" thickBot="1">
      <c r="B44" s="43" t="s">
        <v>258</v>
      </c>
      <c r="C44" s="365"/>
      <c r="D44" s="368"/>
      <c r="E44" s="362"/>
    </row>
    <row r="45" spans="2:5" ht="24.95" customHeight="1">
      <c r="B45" s="42" t="s">
        <v>224</v>
      </c>
      <c r="C45" s="363"/>
      <c r="D45" s="366"/>
      <c r="E45" s="362"/>
    </row>
    <row r="46" spans="2:5" ht="24.95" customHeight="1">
      <c r="B46" s="42" t="s">
        <v>259</v>
      </c>
      <c r="C46" s="364"/>
      <c r="D46" s="367"/>
      <c r="E46" s="362"/>
    </row>
    <row r="47" spans="2:5" ht="24.95" customHeight="1">
      <c r="B47" s="42" t="s">
        <v>260</v>
      </c>
      <c r="C47" s="364"/>
      <c r="D47" s="367"/>
      <c r="E47" s="362"/>
    </row>
    <row r="48" spans="2:5" ht="24.95" customHeight="1">
      <c r="B48" s="42" t="s">
        <v>261</v>
      </c>
      <c r="C48" s="364"/>
      <c r="D48" s="367"/>
      <c r="E48" s="362"/>
    </row>
    <row r="49" spans="2:5" ht="24.95" customHeight="1">
      <c r="B49" s="42" t="s">
        <v>262</v>
      </c>
      <c r="C49" s="364"/>
      <c r="D49" s="367"/>
      <c r="E49" s="362"/>
    </row>
    <row r="50" spans="2:5" ht="24.95" customHeight="1" thickBot="1">
      <c r="B50" s="43" t="s">
        <v>263</v>
      </c>
      <c r="C50" s="365"/>
      <c r="D50" s="368"/>
      <c r="E50" s="362"/>
    </row>
    <row r="51" spans="2:5" ht="24.95" customHeight="1">
      <c r="B51" s="42" t="s">
        <v>264</v>
      </c>
      <c r="C51" s="363"/>
      <c r="D51" s="366"/>
      <c r="E51" s="362"/>
    </row>
    <row r="52" spans="2:5" ht="24.95" customHeight="1">
      <c r="B52" s="42" t="s">
        <v>265</v>
      </c>
      <c r="C52" s="364"/>
      <c r="D52" s="367"/>
      <c r="E52" s="362"/>
    </row>
    <row r="53" spans="2:5" ht="24.95" customHeight="1">
      <c r="B53" s="42" t="s">
        <v>266</v>
      </c>
      <c r="C53" s="364"/>
      <c r="D53" s="367"/>
      <c r="E53" s="362"/>
    </row>
    <row r="54" spans="2:5" ht="24.95" customHeight="1">
      <c r="B54" s="42" t="s">
        <v>267</v>
      </c>
      <c r="C54" s="364"/>
      <c r="D54" s="367"/>
      <c r="E54" s="362"/>
    </row>
    <row r="55" spans="2:5" ht="24.95" customHeight="1" thickBot="1">
      <c r="B55" s="43" t="s">
        <v>268</v>
      </c>
      <c r="C55" s="365"/>
      <c r="D55" s="368"/>
      <c r="E55" s="362"/>
    </row>
    <row r="56" spans="2:5" ht="24.95" customHeight="1">
      <c r="B56" s="42" t="s">
        <v>269</v>
      </c>
      <c r="C56" s="363"/>
      <c r="D56" s="366"/>
      <c r="E56" s="362"/>
    </row>
    <row r="57" spans="2:5" ht="24.95" customHeight="1">
      <c r="B57" s="42" t="s">
        <v>270</v>
      </c>
      <c r="C57" s="364"/>
      <c r="D57" s="367"/>
      <c r="E57" s="362"/>
    </row>
    <row r="58" spans="2:5" ht="24.95" customHeight="1">
      <c r="B58" s="42" t="s">
        <v>271</v>
      </c>
      <c r="C58" s="364"/>
      <c r="D58" s="367"/>
      <c r="E58" s="362"/>
    </row>
    <row r="59" spans="2:5" ht="24.95" customHeight="1">
      <c r="B59" s="42" t="s">
        <v>272</v>
      </c>
      <c r="C59" s="364"/>
      <c r="D59" s="367"/>
      <c r="E59" s="362"/>
    </row>
    <row r="60" spans="2:5" ht="24.95" customHeight="1">
      <c r="B60" s="42" t="s">
        <v>273</v>
      </c>
      <c r="C60" s="364"/>
      <c r="D60" s="367"/>
      <c r="E60" s="362"/>
    </row>
    <row r="61" spans="2:5" ht="24.95" customHeight="1" thickBot="1">
      <c r="B61" s="43" t="s">
        <v>274</v>
      </c>
      <c r="C61" s="365"/>
      <c r="D61" s="368"/>
      <c r="E61" s="362"/>
    </row>
    <row r="62" spans="2:5" ht="24.95" customHeight="1">
      <c r="B62" s="42" t="s">
        <v>275</v>
      </c>
      <c r="C62" s="363"/>
      <c r="D62" s="366"/>
      <c r="E62" s="362"/>
    </row>
    <row r="63" spans="2:5" ht="24.95" customHeight="1">
      <c r="B63" s="42" t="s">
        <v>276</v>
      </c>
      <c r="C63" s="364"/>
      <c r="D63" s="367"/>
      <c r="E63" s="362"/>
    </row>
    <row r="64" spans="2:5" ht="24.95" customHeight="1">
      <c r="B64" s="42" t="s">
        <v>277</v>
      </c>
      <c r="C64" s="364"/>
      <c r="D64" s="367"/>
      <c r="E64" s="362"/>
    </row>
    <row r="65" spans="2:5" ht="24.95" customHeight="1">
      <c r="B65" s="42" t="s">
        <v>278</v>
      </c>
      <c r="C65" s="364"/>
      <c r="D65" s="367"/>
      <c r="E65" s="362"/>
    </row>
    <row r="66" spans="2:5" ht="24.95" customHeight="1">
      <c r="B66" s="42" t="s">
        <v>279</v>
      </c>
      <c r="C66" s="364"/>
      <c r="D66" s="367"/>
      <c r="E66" s="362"/>
    </row>
    <row r="67" spans="2:5" ht="24.95" customHeight="1" thickBot="1">
      <c r="B67" s="43" t="s">
        <v>280</v>
      </c>
      <c r="C67" s="365"/>
      <c r="D67" s="368"/>
      <c r="E67" s="362"/>
    </row>
    <row r="68" spans="2:5" ht="24.95" customHeight="1">
      <c r="B68" s="42" t="s">
        <v>281</v>
      </c>
      <c r="C68" s="363"/>
      <c r="D68" s="366"/>
      <c r="E68" s="362"/>
    </row>
    <row r="69" spans="2:5" ht="24.95" customHeight="1">
      <c r="B69" s="42" t="s">
        <v>282</v>
      </c>
      <c r="C69" s="364"/>
      <c r="D69" s="367"/>
      <c r="E69" s="362"/>
    </row>
    <row r="70" spans="2:5" ht="24.95" customHeight="1">
      <c r="B70" s="42" t="s">
        <v>283</v>
      </c>
      <c r="C70" s="364"/>
      <c r="D70" s="367"/>
      <c r="E70" s="362"/>
    </row>
    <row r="71" spans="2:5" ht="24.95" customHeight="1">
      <c r="B71" s="42" t="s">
        <v>284</v>
      </c>
      <c r="C71" s="364"/>
      <c r="D71" s="367"/>
      <c r="E71" s="362"/>
    </row>
    <row r="72" spans="2:5" ht="24.95" customHeight="1">
      <c r="B72" s="42" t="s">
        <v>272</v>
      </c>
      <c r="C72" s="364"/>
      <c r="D72" s="367"/>
      <c r="E72" s="362"/>
    </row>
    <row r="73" spans="2:5" ht="24.95" customHeight="1" thickBot="1">
      <c r="B73" s="43" t="s">
        <v>285</v>
      </c>
      <c r="C73" s="365"/>
      <c r="D73" s="368"/>
      <c r="E73" s="362"/>
    </row>
    <row r="74" spans="2:5" ht="24.95" customHeight="1">
      <c r="B74" s="42" t="s">
        <v>224</v>
      </c>
      <c r="C74" s="363"/>
      <c r="D74" s="366"/>
      <c r="E74" s="362"/>
    </row>
    <row r="75" spans="2:5" ht="24.95" customHeight="1">
      <c r="B75" s="42" t="s">
        <v>286</v>
      </c>
      <c r="C75" s="364"/>
      <c r="D75" s="367"/>
      <c r="E75" s="362"/>
    </row>
    <row r="76" spans="2:5" ht="24.95" customHeight="1">
      <c r="B76" s="42" t="s">
        <v>287</v>
      </c>
      <c r="C76" s="364"/>
      <c r="D76" s="367"/>
      <c r="E76" s="362"/>
    </row>
    <row r="77" spans="2:5" ht="24.95" customHeight="1">
      <c r="B77" s="42" t="s">
        <v>242</v>
      </c>
      <c r="C77" s="364"/>
      <c r="D77" s="367"/>
      <c r="E77" s="362"/>
    </row>
    <row r="78" spans="2:5" ht="24.95" customHeight="1">
      <c r="B78" s="42" t="s">
        <v>288</v>
      </c>
      <c r="C78" s="364"/>
      <c r="D78" s="367"/>
      <c r="E78" s="362"/>
    </row>
    <row r="79" spans="2:5" ht="24.95" customHeight="1">
      <c r="B79" s="31" t="s">
        <v>379</v>
      </c>
      <c r="C79" s="31">
        <f>COUNTIF(C3:C78,C2)</f>
        <v>0</v>
      </c>
      <c r="D79" s="39">
        <f>COUNTIF(D3:D78,D2)</f>
        <v>0</v>
      </c>
      <c r="E79" s="31">
        <f>COUNTIF(E3:E78,E2)</f>
        <v>0</v>
      </c>
    </row>
    <row r="80" spans="2:5" ht="24.95" customHeight="1"/>
    <row r="81" ht="24.95" customHeight="1"/>
    <row r="82" ht="24.95" customHeight="1"/>
    <row r="83" ht="24.95" customHeight="1"/>
    <row r="84" ht="24.95" customHeight="1"/>
    <row r="85" ht="24.95" customHeight="1"/>
    <row r="86" ht="24.95" customHeight="1"/>
    <row r="87" ht="24.95" customHeight="1"/>
    <row r="88" ht="24.95" customHeight="1"/>
    <row r="89" ht="24.95" customHeight="1"/>
    <row r="90" ht="24.95" customHeight="1"/>
    <row r="91" ht="24.95" customHeight="1"/>
    <row r="92" ht="24.95" customHeight="1"/>
    <row r="93" ht="24.95" customHeight="1"/>
    <row r="94" ht="24.95" customHeight="1"/>
    <row r="95" ht="24.95" customHeight="1"/>
    <row r="96"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24.95" customHeight="1"/>
    <row r="110" ht="24.95" customHeight="1"/>
    <row r="111" ht="24.95" customHeight="1"/>
    <row r="112" ht="24.95" customHeight="1"/>
    <row r="113" ht="24.95" customHeight="1"/>
    <row r="114" ht="24.95" customHeight="1"/>
    <row r="115" ht="24.95" customHeight="1"/>
    <row r="116" ht="24.95" customHeight="1"/>
    <row r="117" ht="24.95" customHeight="1"/>
    <row r="118" ht="24.95" customHeight="1"/>
    <row r="119" ht="24.95" customHeight="1"/>
    <row r="120" ht="24.95" customHeight="1"/>
    <row r="121" ht="24.95" customHeight="1"/>
    <row r="122" ht="24.95" customHeight="1"/>
    <row r="123" ht="24.95" customHeight="1"/>
    <row r="124" ht="24.95" customHeight="1"/>
    <row r="125" ht="24.95" customHeight="1"/>
    <row r="126" ht="24.95" customHeight="1"/>
    <row r="127" ht="24.95" customHeight="1"/>
    <row r="128" ht="24.95" customHeight="1"/>
    <row r="129" ht="24.95" customHeight="1"/>
    <row r="130" ht="24.95" customHeight="1"/>
    <row r="131" ht="24.95" customHeight="1"/>
    <row r="132" ht="24.95" customHeight="1"/>
    <row r="133" ht="24.95" customHeight="1"/>
    <row r="134" ht="24.95" customHeight="1"/>
    <row r="135" ht="24.95" customHeight="1"/>
    <row r="136" ht="24.95" customHeight="1"/>
    <row r="137" ht="24.95" customHeight="1"/>
    <row r="138" ht="24.95" customHeight="1"/>
    <row r="139" ht="24.95" customHeight="1"/>
    <row r="140" ht="24.95" customHeight="1"/>
    <row r="141" ht="24.95" customHeight="1"/>
    <row r="142" ht="24.95" customHeight="1"/>
    <row r="143" ht="24.95" customHeight="1"/>
    <row r="144" ht="24.95" customHeight="1"/>
    <row r="145" ht="24.95" customHeight="1"/>
    <row r="146" ht="24.95" customHeight="1"/>
    <row r="147" ht="24.95" customHeight="1"/>
    <row r="148" ht="24.95" customHeight="1"/>
    <row r="149" ht="24.95" customHeight="1"/>
    <row r="150" ht="24.95" customHeight="1"/>
    <row r="151" ht="24.95" customHeight="1"/>
    <row r="152" ht="24.95" customHeight="1"/>
    <row r="153" ht="24.95" customHeight="1"/>
    <row r="154" ht="24.95" customHeight="1"/>
    <row r="155" ht="24.95" customHeight="1"/>
    <row r="156" ht="24.95" customHeight="1"/>
    <row r="157" ht="24.95" customHeight="1"/>
    <row r="158" ht="24.95" customHeight="1"/>
    <row r="159" ht="24.95" customHeight="1"/>
    <row r="160" ht="24.95" customHeight="1"/>
    <row r="161" ht="24.95" customHeight="1"/>
    <row r="162" ht="24.95" customHeight="1"/>
    <row r="163" ht="24.95" customHeight="1"/>
    <row r="164" ht="24.95" customHeight="1"/>
    <row r="165" ht="24.95" customHeight="1"/>
    <row r="166" ht="24.95" customHeight="1"/>
    <row r="167" ht="24.95" customHeight="1"/>
    <row r="168" ht="24.95" customHeight="1"/>
    <row r="169" ht="24.95" customHeight="1"/>
    <row r="170" ht="24.95" customHeight="1"/>
    <row r="171" ht="24.95" customHeight="1"/>
    <row r="172" ht="24.95" customHeight="1"/>
    <row r="173" ht="24.95" customHeight="1"/>
    <row r="174" ht="24.95" customHeight="1"/>
    <row r="175" ht="24.95" customHeight="1"/>
    <row r="176" ht="24.95" customHeight="1"/>
    <row r="177" ht="24.95" customHeight="1"/>
    <row r="178" ht="24.95" customHeight="1"/>
    <row r="179" ht="24.95" customHeight="1"/>
    <row r="180" ht="24.95" customHeight="1"/>
    <row r="181" ht="24.95" customHeight="1"/>
    <row r="182" ht="24.95" customHeight="1"/>
    <row r="183" ht="24.95" customHeight="1"/>
    <row r="184" ht="24.95" customHeight="1"/>
    <row r="185" ht="24.95" customHeight="1"/>
    <row r="186" ht="24.95" customHeight="1"/>
    <row r="187" ht="24.95" customHeight="1"/>
    <row r="188" ht="24.95" customHeight="1"/>
    <row r="189" ht="24.95" customHeight="1"/>
    <row r="190" ht="24.95" customHeight="1"/>
    <row r="191" ht="24.95" customHeight="1"/>
    <row r="192" ht="24.95" customHeight="1"/>
    <row r="193" ht="24.95" customHeight="1"/>
    <row r="194" ht="24.95" customHeight="1"/>
    <row r="195" ht="24.95" customHeight="1"/>
    <row r="196" ht="24.95" customHeight="1"/>
    <row r="197" ht="24.95" customHeight="1"/>
    <row r="198" ht="24.95" customHeight="1"/>
    <row r="199" ht="24.95" customHeight="1"/>
    <row r="200" ht="24.95" customHeight="1"/>
    <row r="201" ht="24.95" customHeight="1"/>
    <row r="202" ht="24.95" customHeight="1"/>
    <row r="203" ht="24.95" customHeight="1"/>
    <row r="204" ht="24.95" customHeight="1"/>
    <row r="205" ht="24.95" customHeight="1"/>
    <row r="206" ht="24.95" customHeight="1"/>
    <row r="207" ht="24.95" customHeight="1"/>
    <row r="208" ht="24.95" customHeight="1"/>
    <row r="209" ht="24.95" customHeight="1"/>
    <row r="210" ht="24.95" customHeight="1"/>
    <row r="211" ht="24.95" customHeight="1"/>
    <row r="212" ht="24.95" customHeight="1"/>
    <row r="213" ht="24.95" customHeight="1"/>
    <row r="214" ht="24.95" customHeight="1"/>
    <row r="215" ht="24.95" customHeight="1"/>
    <row r="216" ht="24.95" customHeight="1"/>
    <row r="217" ht="24.95" customHeight="1"/>
    <row r="218" ht="24.95" customHeight="1"/>
    <row r="219" ht="24.95" customHeight="1"/>
    <row r="220" ht="24.95" customHeight="1"/>
    <row r="221" ht="24.95" customHeight="1"/>
    <row r="222" ht="24.95" customHeight="1"/>
    <row r="223" ht="24.95" customHeight="1"/>
    <row r="224"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 ref="C23:C28"/>
    <mergeCell ref="D23:D28"/>
    <mergeCell ref="C29:C33"/>
    <mergeCell ref="D29:D33"/>
    <mergeCell ref="C34:C39"/>
    <mergeCell ref="D34:D39"/>
    <mergeCell ref="C8:C12"/>
    <mergeCell ref="D8:D12"/>
    <mergeCell ref="C13:C17"/>
    <mergeCell ref="D13:D17"/>
    <mergeCell ref="C18:C22"/>
    <mergeCell ref="D18:D2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1"/>
  <sheetViews>
    <sheetView zoomScale="75" zoomScaleNormal="75" workbookViewId="0">
      <selection activeCell="I21" sqref="I21"/>
    </sheetView>
  </sheetViews>
  <sheetFormatPr defaultRowHeight="15"/>
  <cols>
    <col min="1" max="1" width="36.85546875" customWidth="1"/>
    <col min="8" max="8" width="10.85546875" bestFit="1" customWidth="1"/>
  </cols>
  <sheetData>
    <row r="1" spans="1:8" ht="35.25" customHeight="1">
      <c r="A1" s="369" t="s">
        <v>7</v>
      </c>
      <c r="B1" s="369"/>
      <c r="C1" s="369"/>
      <c r="D1" s="369"/>
      <c r="E1" s="369"/>
      <c r="F1" s="212" t="s">
        <v>187</v>
      </c>
      <c r="G1" s="221" t="s">
        <v>188</v>
      </c>
      <c r="H1" s="202" t="s">
        <v>395</v>
      </c>
    </row>
  </sheetData>
  <mergeCells count="1">
    <mergeCell ref="A1: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6"/>
  <sheetViews>
    <sheetView zoomScale="75" zoomScaleNormal="75" workbookViewId="0">
      <selection activeCell="H3" sqref="H3"/>
    </sheetView>
  </sheetViews>
  <sheetFormatPr defaultRowHeight="15"/>
  <cols>
    <col min="1" max="1" width="9.140625" style="49"/>
    <col min="2" max="2" width="99.7109375" customWidth="1"/>
    <col min="3" max="3" width="57.5703125" customWidth="1"/>
    <col min="4" max="4" width="13.42578125" customWidth="1"/>
    <col min="5" max="5" width="13.7109375" customWidth="1"/>
    <col min="6" max="6" width="14.42578125" bestFit="1" customWidth="1"/>
  </cols>
  <sheetData>
    <row r="1" spans="2:6" ht="42.75" customHeight="1">
      <c r="B1" s="220" t="s">
        <v>329</v>
      </c>
      <c r="C1" s="218"/>
      <c r="D1" s="225"/>
      <c r="E1" s="225"/>
      <c r="F1" s="225"/>
    </row>
    <row r="2" spans="2:6" ht="36.75" customHeight="1">
      <c r="B2" s="213" t="s">
        <v>323</v>
      </c>
      <c r="C2" s="196" t="s">
        <v>324</v>
      </c>
      <c r="D2" s="206" t="s">
        <v>187</v>
      </c>
      <c r="E2" s="190" t="s">
        <v>188</v>
      </c>
      <c r="F2" s="205" t="s">
        <v>395</v>
      </c>
    </row>
    <row r="3" spans="2:6" ht="76.5" customHeight="1">
      <c r="B3" s="35" t="s">
        <v>322</v>
      </c>
      <c r="C3" s="35" t="s">
        <v>294</v>
      </c>
      <c r="D3" s="31"/>
      <c r="E3" s="39"/>
      <c r="F3" s="31"/>
    </row>
    <row r="4" spans="2:6" ht="136.5" customHeight="1">
      <c r="B4" s="35" t="s">
        <v>325</v>
      </c>
      <c r="C4" s="35" t="s">
        <v>326</v>
      </c>
      <c r="D4" s="31"/>
      <c r="E4" s="39"/>
      <c r="F4" s="31"/>
    </row>
    <row r="5" spans="2:6" ht="201" customHeight="1">
      <c r="B5" s="35" t="s">
        <v>328</v>
      </c>
      <c r="C5" s="35" t="s">
        <v>327</v>
      </c>
      <c r="D5" s="31"/>
      <c r="E5" s="39"/>
      <c r="F5" s="31"/>
    </row>
    <row r="6" spans="2:6" ht="210" customHeight="1">
      <c r="B6" s="35" t="s">
        <v>330</v>
      </c>
      <c r="C6" s="35" t="s">
        <v>327</v>
      </c>
      <c r="D6" s="31"/>
      <c r="E6" s="39"/>
      <c r="F6" s="31"/>
    </row>
    <row r="7" spans="2:6" ht="255.75" customHeight="1">
      <c r="B7" s="35" t="s">
        <v>332</v>
      </c>
      <c r="C7" s="35" t="s">
        <v>331</v>
      </c>
      <c r="D7" s="31"/>
      <c r="E7" s="39"/>
      <c r="F7" s="31"/>
    </row>
    <row r="8" spans="2:6" ht="213.75" customHeight="1">
      <c r="B8" s="35" t="s">
        <v>333</v>
      </c>
      <c r="C8" s="35" t="s">
        <v>334</v>
      </c>
      <c r="D8" s="31"/>
      <c r="E8" s="39"/>
      <c r="F8" s="31"/>
    </row>
    <row r="9" spans="2:6" ht="180" customHeight="1">
      <c r="B9" s="35" t="s">
        <v>335</v>
      </c>
      <c r="C9" s="35" t="s">
        <v>336</v>
      </c>
      <c r="D9" s="31"/>
      <c r="E9" s="39"/>
      <c r="F9" s="31"/>
    </row>
    <row r="10" spans="2:6" ht="75">
      <c r="B10" s="35" t="s">
        <v>337</v>
      </c>
      <c r="C10" s="35" t="s">
        <v>338</v>
      </c>
      <c r="D10" s="31"/>
      <c r="E10" s="39"/>
      <c r="F10" s="31"/>
    </row>
    <row r="11" spans="2:6" ht="108.75" customHeight="1">
      <c r="B11" s="35" t="s">
        <v>339</v>
      </c>
      <c r="C11" s="35" t="s">
        <v>340</v>
      </c>
      <c r="D11" s="31"/>
      <c r="E11" s="39"/>
      <c r="F11" s="31"/>
    </row>
    <row r="12" spans="2:6" ht="34.5" customHeight="1">
      <c r="B12" s="38"/>
      <c r="C12" s="31" t="s">
        <v>379</v>
      </c>
      <c r="D12" s="31">
        <f>COUNTIF(D3:D11,D2)</f>
        <v>0</v>
      </c>
      <c r="E12" s="39">
        <f>COUNTIF(E3:E11,E2)</f>
        <v>0</v>
      </c>
      <c r="F12" s="31">
        <f>COUNTIF(F3:F11,F2)</f>
        <v>0</v>
      </c>
    </row>
    <row r="13" spans="2:6" ht="25.5" customHeight="1">
      <c r="B13" s="36"/>
      <c r="C13" s="37"/>
    </row>
    <row r="14" spans="2:6" ht="59.25" customHeight="1">
      <c r="B14" s="36"/>
      <c r="C14" s="37"/>
    </row>
    <row r="15" spans="2:6">
      <c r="B15" s="36"/>
      <c r="C15" s="37"/>
    </row>
    <row r="16" spans="2:6">
      <c r="B16" s="36"/>
      <c r="C16" s="37"/>
    </row>
  </sheetData>
  <autoFilter ref="D2:F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1"/>
  <sheetViews>
    <sheetView zoomScale="75" zoomScaleNormal="75" workbookViewId="0">
      <selection activeCell="B15" sqref="B15"/>
    </sheetView>
  </sheetViews>
  <sheetFormatPr defaultRowHeight="15"/>
  <cols>
    <col min="2" max="2" width="52.28515625" customWidth="1"/>
    <col min="3" max="3" width="45.140625" customWidth="1"/>
    <col min="4" max="4" width="11" customWidth="1"/>
    <col min="5" max="5" width="11.5703125" customWidth="1"/>
    <col min="6" max="6" width="10.85546875" bestFit="1" customWidth="1"/>
  </cols>
  <sheetData>
    <row r="1" spans="2:6" ht="35.25" customHeight="1">
      <c r="B1" s="220" t="s">
        <v>438</v>
      </c>
      <c r="C1" s="249"/>
      <c r="D1" s="250"/>
      <c r="E1" s="250"/>
      <c r="F1" s="250"/>
    </row>
    <row r="2" spans="2:6" ht="30">
      <c r="B2" s="251" t="s">
        <v>323</v>
      </c>
      <c r="C2" s="252" t="s">
        <v>324</v>
      </c>
      <c r="D2" s="246" t="s">
        <v>187</v>
      </c>
      <c r="E2" s="247" t="s">
        <v>188</v>
      </c>
      <c r="F2" s="248" t="s">
        <v>395</v>
      </c>
    </row>
    <row r="3" spans="2:6" ht="30">
      <c r="B3" s="244" t="s">
        <v>342</v>
      </c>
      <c r="C3" s="243" t="s">
        <v>343</v>
      </c>
      <c r="D3" s="243"/>
      <c r="E3" s="245"/>
      <c r="F3" s="243"/>
    </row>
    <row r="4" spans="2:6" ht="30">
      <c r="B4" s="244" t="s">
        <v>437</v>
      </c>
      <c r="C4" s="244" t="s">
        <v>345</v>
      </c>
      <c r="D4" s="243"/>
      <c r="E4" s="245"/>
      <c r="F4" s="243"/>
    </row>
    <row r="5" spans="2:6" ht="30">
      <c r="B5" s="244" t="s">
        <v>346</v>
      </c>
      <c r="C5" s="244" t="s">
        <v>347</v>
      </c>
      <c r="D5" s="243"/>
      <c r="E5" s="245"/>
      <c r="F5" s="243"/>
    </row>
    <row r="6" spans="2:6">
      <c r="B6" s="244" t="s">
        <v>348</v>
      </c>
      <c r="C6" s="244" t="s">
        <v>349</v>
      </c>
      <c r="D6" s="243"/>
      <c r="E6" s="245"/>
      <c r="F6" s="243"/>
    </row>
    <row r="7" spans="2:6">
      <c r="B7" s="244" t="s">
        <v>350</v>
      </c>
      <c r="C7" s="244" t="s">
        <v>351</v>
      </c>
      <c r="D7" s="243"/>
      <c r="E7" s="245"/>
      <c r="F7" s="243"/>
    </row>
    <row r="8" spans="2:6" ht="45">
      <c r="B8" s="244"/>
      <c r="C8" s="244" t="s">
        <v>352</v>
      </c>
      <c r="D8" s="243"/>
      <c r="E8" s="245"/>
      <c r="F8" s="243"/>
    </row>
    <row r="9" spans="2:6" ht="39.75" customHeight="1">
      <c r="B9" s="244" t="s">
        <v>353</v>
      </c>
      <c r="C9" s="244" t="s">
        <v>354</v>
      </c>
      <c r="D9" s="243"/>
      <c r="E9" s="245"/>
      <c r="F9" s="243"/>
    </row>
    <row r="10" spans="2:6" ht="60">
      <c r="B10" s="244" t="s">
        <v>355</v>
      </c>
      <c r="C10" s="244" t="s">
        <v>356</v>
      </c>
      <c r="D10" s="243"/>
      <c r="E10" s="245"/>
      <c r="F10" s="243"/>
    </row>
    <row r="11" spans="2:6" ht="39.75" customHeight="1">
      <c r="B11" s="242"/>
      <c r="C11" s="244" t="s">
        <v>379</v>
      </c>
      <c r="D11" s="243">
        <v>0</v>
      </c>
      <c r="E11" s="245">
        <v>0</v>
      </c>
      <c r="F11" s="243">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C7" sqref="C7"/>
    </sheetView>
  </sheetViews>
  <sheetFormatPr defaultRowHeight="15"/>
  <cols>
    <col min="1" max="1" width="74.140625" customWidth="1"/>
    <col min="2" max="2" width="9.85546875" customWidth="1"/>
  </cols>
  <sheetData>
    <row r="1" spans="1:1" ht="39" customHeight="1">
      <c r="A1" s="215" t="s">
        <v>357</v>
      </c>
    </row>
    <row r="2" spans="1:1" ht="24.95" customHeight="1">
      <c r="A2" s="31"/>
    </row>
    <row r="3" spans="1:1" ht="24.95" customHeight="1">
      <c r="A3" s="31"/>
    </row>
    <row r="4" spans="1:1" ht="24.95" customHeight="1">
      <c r="A4" s="31"/>
    </row>
    <row r="5" spans="1:1" ht="24.95" customHeight="1">
      <c r="A5" s="31"/>
    </row>
    <row r="6" spans="1:1" ht="24.95" customHeight="1">
      <c r="A6" s="31"/>
    </row>
    <row r="7" spans="1:1" ht="24.95" customHeight="1">
      <c r="A7" s="31"/>
    </row>
    <row r="8" spans="1:1" ht="24.95" customHeight="1">
      <c r="A8" s="31"/>
    </row>
    <row r="9" spans="1:1" ht="24.95" customHeight="1">
      <c r="A9" s="31"/>
    </row>
    <row r="10" spans="1:1" ht="24.95" customHeight="1">
      <c r="A10" s="31"/>
    </row>
    <row r="11" spans="1:1" ht="24.95" customHeight="1">
      <c r="A11" s="31"/>
    </row>
    <row r="12" spans="1:1" ht="24.95" customHeight="1">
      <c r="A12" s="31"/>
    </row>
    <row r="13" spans="1:1" ht="24.95" customHeight="1">
      <c r="A13" s="31"/>
    </row>
    <row r="14" spans="1:1" ht="24.95" customHeight="1">
      <c r="A14" s="31"/>
    </row>
    <row r="15" spans="1:1" ht="24.95" customHeight="1">
      <c r="A15" s="31"/>
    </row>
    <row r="16" spans="1:1" ht="24.95" customHeight="1">
      <c r="A16" s="31"/>
    </row>
    <row r="17" spans="1:1" ht="24.95" customHeight="1">
      <c r="A17" s="31"/>
    </row>
    <row r="18" spans="1:1" ht="24.95" customHeight="1">
      <c r="A18" s="31"/>
    </row>
    <row r="19" spans="1:1" ht="24.95" customHeight="1">
      <c r="A19" s="31"/>
    </row>
    <row r="20" spans="1:1" ht="24.95" customHeight="1">
      <c r="A20" s="31"/>
    </row>
    <row r="21" spans="1:1" ht="24.95" customHeight="1">
      <c r="A21" s="31"/>
    </row>
    <row r="22" spans="1:1" ht="24.95" customHeight="1">
      <c r="A22" s="31"/>
    </row>
    <row r="23" spans="1:1" ht="24.95" customHeight="1">
      <c r="A23" s="31"/>
    </row>
    <row r="24" spans="1:1" ht="24.95" customHeight="1">
      <c r="A24" s="31"/>
    </row>
    <row r="25" spans="1:1" ht="24.95" customHeight="1">
      <c r="A25" s="31"/>
    </row>
    <row r="26" spans="1:1" ht="24.95" customHeight="1">
      <c r="A26" s="31"/>
    </row>
    <row r="27" spans="1:1" ht="24.95" customHeight="1">
      <c r="A27" s="31"/>
    </row>
    <row r="28" spans="1:1" ht="24.95" customHeight="1">
      <c r="A28" s="31"/>
    </row>
    <row r="29" spans="1:1" ht="24.95" customHeight="1">
      <c r="A29" s="31"/>
    </row>
    <row r="30" spans="1:1" ht="24.95" customHeight="1">
      <c r="A30"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zoomScale="75" zoomScaleNormal="75" workbookViewId="0">
      <selection activeCell="D7" sqref="D7"/>
    </sheetView>
  </sheetViews>
  <sheetFormatPr defaultRowHeight="15"/>
  <cols>
    <col min="1" max="1" width="22.42578125" customWidth="1"/>
    <col min="2" max="2" width="13.42578125" customWidth="1"/>
    <col min="3" max="3" width="43.42578125" customWidth="1"/>
    <col min="4" max="4" width="43.42578125" style="223" customWidth="1"/>
    <col min="5" max="5" width="19.140625" customWidth="1"/>
    <col min="6" max="6" width="18.7109375" customWidth="1"/>
    <col min="7" max="7" width="14.85546875" customWidth="1"/>
    <col min="8" max="8" width="15.28515625" customWidth="1"/>
    <col min="9" max="9" width="14" customWidth="1"/>
    <col min="10" max="10" width="15.5703125" customWidth="1"/>
  </cols>
  <sheetData>
    <row r="1" spans="1:10" ht="29.25" customHeight="1">
      <c r="A1" s="370" t="s">
        <v>358</v>
      </c>
      <c r="B1" s="371"/>
      <c r="C1" s="371"/>
      <c r="D1" s="371"/>
      <c r="E1" s="371"/>
      <c r="F1" s="371"/>
      <c r="G1" s="371"/>
      <c r="H1" s="371"/>
      <c r="I1" s="371"/>
      <c r="J1" s="371"/>
    </row>
    <row r="2" spans="1:10" ht="30">
      <c r="A2" s="222" t="s">
        <v>394</v>
      </c>
      <c r="B2" s="222" t="s">
        <v>359</v>
      </c>
      <c r="C2" s="222" t="s">
        <v>323</v>
      </c>
      <c r="D2" s="222" t="s">
        <v>436</v>
      </c>
      <c r="E2" s="222" t="s">
        <v>324</v>
      </c>
      <c r="F2" s="222" t="s">
        <v>360</v>
      </c>
      <c r="G2" s="222" t="s">
        <v>361</v>
      </c>
      <c r="H2" s="222" t="s">
        <v>362</v>
      </c>
      <c r="I2" s="222" t="s">
        <v>364</v>
      </c>
      <c r="J2" s="222" t="s">
        <v>363</v>
      </c>
    </row>
    <row r="3" spans="1:10" ht="35.1" customHeight="1">
      <c r="A3" s="31"/>
      <c r="B3" s="31"/>
      <c r="C3" s="31"/>
      <c r="D3" s="226"/>
      <c r="E3" s="31"/>
      <c r="F3" s="31"/>
      <c r="G3" s="31"/>
      <c r="H3" s="31"/>
      <c r="I3" s="31"/>
      <c r="J3" s="31"/>
    </row>
    <row r="4" spans="1:10" ht="35.1" customHeight="1">
      <c r="A4" s="31"/>
      <c r="B4" s="31"/>
      <c r="C4" s="31"/>
      <c r="D4" s="226"/>
      <c r="E4" s="31"/>
      <c r="F4" s="31"/>
      <c r="G4" s="31"/>
      <c r="H4" s="31"/>
      <c r="I4" s="31"/>
      <c r="J4" s="31"/>
    </row>
    <row r="5" spans="1:10" ht="35.1" customHeight="1">
      <c r="A5" s="31"/>
      <c r="B5" s="31"/>
      <c r="C5" s="31"/>
      <c r="D5" s="226"/>
      <c r="E5" s="31"/>
      <c r="F5" s="31"/>
      <c r="G5" s="31"/>
      <c r="H5" s="31"/>
      <c r="I5" s="31"/>
      <c r="J5" s="31"/>
    </row>
    <row r="6" spans="1:10" ht="35.1" customHeight="1">
      <c r="A6" s="31"/>
      <c r="B6" s="31"/>
      <c r="C6" s="31"/>
      <c r="D6" s="226"/>
      <c r="E6" s="31"/>
      <c r="F6" s="31"/>
      <c r="G6" s="31"/>
      <c r="H6" s="31"/>
      <c r="I6" s="31"/>
      <c r="J6" s="31"/>
    </row>
    <row r="7" spans="1:10" ht="35.1" customHeight="1">
      <c r="A7" s="31"/>
      <c r="B7" s="31"/>
      <c r="C7" s="31"/>
      <c r="D7" s="226"/>
      <c r="E7" s="31"/>
      <c r="F7" s="31"/>
      <c r="G7" s="31"/>
      <c r="H7" s="31"/>
      <c r="I7" s="31"/>
      <c r="J7" s="31"/>
    </row>
    <row r="8" spans="1:10" ht="35.1" customHeight="1">
      <c r="A8" s="31"/>
      <c r="B8" s="31"/>
      <c r="C8" s="31"/>
      <c r="D8" s="226"/>
      <c r="E8" s="31"/>
      <c r="F8" s="31"/>
      <c r="G8" s="31"/>
      <c r="H8" s="31"/>
      <c r="I8" s="31"/>
      <c r="J8" s="31"/>
    </row>
    <row r="9" spans="1:10" ht="35.1" customHeight="1">
      <c r="A9" s="31"/>
      <c r="B9" s="31"/>
      <c r="C9" s="31"/>
      <c r="D9" s="226"/>
      <c r="E9" s="31"/>
      <c r="F9" s="31"/>
      <c r="G9" s="31"/>
      <c r="H9" s="31"/>
      <c r="I9" s="31"/>
      <c r="J9" s="31"/>
    </row>
    <row r="10" spans="1:10" ht="35.1" customHeight="1">
      <c r="A10" s="31"/>
      <c r="B10" s="31"/>
      <c r="C10" s="31"/>
      <c r="D10" s="226"/>
      <c r="E10" s="31"/>
      <c r="F10" s="31"/>
      <c r="G10" s="31"/>
      <c r="H10" s="31"/>
      <c r="I10" s="31"/>
      <c r="J10" s="31"/>
    </row>
    <row r="11" spans="1:10" ht="35.1" customHeight="1">
      <c r="A11" s="31"/>
      <c r="B11" s="31"/>
      <c r="C11" s="31"/>
      <c r="D11" s="226"/>
      <c r="E11" s="31"/>
      <c r="F11" s="31"/>
      <c r="G11" s="31"/>
      <c r="H11" s="31"/>
      <c r="I11" s="31"/>
      <c r="J11" s="31"/>
    </row>
    <row r="12" spans="1:10" ht="35.1" customHeight="1">
      <c r="A12" s="31"/>
      <c r="B12" s="31"/>
      <c r="C12" s="31"/>
      <c r="D12" s="226"/>
      <c r="E12" s="31"/>
      <c r="F12" s="31"/>
      <c r="G12" s="31"/>
      <c r="H12" s="31"/>
      <c r="I12" s="31"/>
      <c r="J12" s="31"/>
    </row>
    <row r="13" spans="1:10" ht="35.1" customHeight="1">
      <c r="A13" s="31"/>
      <c r="B13" s="31"/>
      <c r="C13" s="31"/>
      <c r="D13" s="226"/>
      <c r="E13" s="31"/>
      <c r="F13" s="31"/>
      <c r="G13" s="31"/>
      <c r="H13" s="31"/>
      <c r="I13" s="31"/>
      <c r="J13" s="31"/>
    </row>
    <row r="14" spans="1:10" ht="35.1" customHeight="1">
      <c r="A14" s="31"/>
      <c r="B14" s="31"/>
      <c r="C14" s="31"/>
      <c r="D14" s="226"/>
      <c r="E14" s="31"/>
      <c r="F14" s="31"/>
      <c r="G14" s="31"/>
      <c r="H14" s="31"/>
      <c r="I14" s="31"/>
      <c r="J14" s="31"/>
    </row>
    <row r="15" spans="1:10" ht="35.1" customHeight="1">
      <c r="A15" s="31"/>
      <c r="B15" s="31"/>
      <c r="C15" s="31"/>
      <c r="D15" s="226"/>
      <c r="E15" s="31"/>
      <c r="F15" s="31"/>
      <c r="G15" s="31"/>
      <c r="H15" s="31"/>
      <c r="I15" s="31"/>
      <c r="J15" s="31"/>
    </row>
    <row r="16" spans="1:10" ht="35.1" customHeight="1">
      <c r="A16" s="31"/>
      <c r="B16" s="31"/>
      <c r="C16" s="31"/>
      <c r="D16" s="226"/>
      <c r="E16" s="31"/>
      <c r="F16" s="31"/>
      <c r="G16" s="31"/>
      <c r="H16" s="31"/>
      <c r="I16" s="31"/>
      <c r="J16" s="31"/>
    </row>
    <row r="17" spans="1:10" ht="35.1" customHeight="1">
      <c r="A17" s="31"/>
      <c r="B17" s="31"/>
      <c r="C17" s="31"/>
      <c r="D17" s="226"/>
      <c r="E17" s="31"/>
      <c r="F17" s="31"/>
      <c r="G17" s="31"/>
      <c r="H17" s="31"/>
      <c r="I17" s="31"/>
      <c r="J17" s="31"/>
    </row>
    <row r="18" spans="1:10" ht="35.1" customHeight="1">
      <c r="A18" s="31"/>
      <c r="B18" s="31"/>
      <c r="C18" s="31"/>
      <c r="D18" s="226"/>
      <c r="E18" s="31"/>
      <c r="F18" s="31"/>
      <c r="G18" s="31"/>
      <c r="H18" s="31"/>
      <c r="I18" s="31"/>
      <c r="J18" s="31"/>
    </row>
    <row r="19" spans="1:10" ht="35.1" customHeight="1">
      <c r="A19" s="31"/>
      <c r="B19" s="31"/>
      <c r="C19" s="31"/>
      <c r="D19" s="226"/>
      <c r="E19" s="31"/>
      <c r="F19" s="31"/>
      <c r="G19" s="31"/>
      <c r="H19" s="31"/>
      <c r="I19" s="31"/>
      <c r="J19" s="31"/>
    </row>
    <row r="20" spans="1:10" ht="35.1" customHeight="1">
      <c r="A20" s="31"/>
      <c r="B20" s="31"/>
      <c r="C20" s="31"/>
      <c r="D20" s="226"/>
      <c r="E20" s="31"/>
      <c r="F20" s="31"/>
      <c r="G20" s="31"/>
      <c r="H20" s="31"/>
      <c r="I20" s="31"/>
      <c r="J20" s="31"/>
    </row>
    <row r="21" spans="1:10" ht="35.1" customHeight="1">
      <c r="A21" s="31"/>
      <c r="B21" s="31"/>
      <c r="C21" s="31"/>
      <c r="D21" s="226"/>
      <c r="E21" s="31"/>
      <c r="F21" s="31"/>
      <c r="G21" s="31"/>
      <c r="H21" s="31"/>
      <c r="I21" s="31"/>
      <c r="J21" s="31"/>
    </row>
    <row r="22" spans="1:10" ht="35.1" customHeight="1">
      <c r="A22" s="31"/>
      <c r="B22" s="31"/>
      <c r="C22" s="31"/>
      <c r="D22" s="226"/>
      <c r="E22" s="31"/>
      <c r="F22" s="31"/>
      <c r="G22" s="31"/>
      <c r="H22" s="31"/>
      <c r="I22" s="31"/>
      <c r="J22" s="31"/>
    </row>
    <row r="23" spans="1:10" ht="35.1" customHeight="1">
      <c r="A23" s="31"/>
      <c r="B23" s="31"/>
      <c r="C23" s="31"/>
      <c r="D23" s="226"/>
      <c r="E23" s="31"/>
      <c r="F23" s="31"/>
      <c r="G23" s="31"/>
      <c r="H23" s="31"/>
      <c r="I23" s="31"/>
      <c r="J23" s="31"/>
    </row>
    <row r="24" spans="1:10" ht="35.1" customHeight="1">
      <c r="A24" s="31"/>
      <c r="B24" s="31"/>
      <c r="C24" s="31"/>
      <c r="D24" s="226"/>
      <c r="E24" s="31"/>
      <c r="F24" s="31"/>
      <c r="G24" s="31"/>
      <c r="H24" s="31"/>
      <c r="I24" s="31"/>
      <c r="J24" s="31"/>
    </row>
    <row r="25" spans="1:10" ht="35.1" customHeight="1">
      <c r="A25" s="31"/>
      <c r="B25" s="31"/>
      <c r="C25" s="31"/>
      <c r="D25" s="226"/>
      <c r="E25" s="31"/>
      <c r="F25" s="31"/>
      <c r="G25" s="31"/>
      <c r="H25" s="31"/>
      <c r="I25" s="31"/>
      <c r="J25" s="31"/>
    </row>
    <row r="26" spans="1:10" ht="35.1" customHeight="1">
      <c r="A26" s="31"/>
      <c r="B26" s="31"/>
      <c r="C26" s="31"/>
      <c r="D26" s="226"/>
      <c r="E26" s="31"/>
      <c r="F26" s="31"/>
      <c r="G26" s="31"/>
      <c r="H26" s="31"/>
      <c r="I26" s="31"/>
      <c r="J26" s="31"/>
    </row>
    <row r="27" spans="1:10" ht="35.1" customHeight="1">
      <c r="A27" s="31"/>
      <c r="B27" s="31"/>
      <c r="C27" s="31"/>
      <c r="D27" s="226"/>
      <c r="E27" s="31"/>
      <c r="F27" s="31"/>
      <c r="G27" s="31"/>
      <c r="H27" s="31"/>
      <c r="I27" s="31"/>
      <c r="J27" s="31"/>
    </row>
    <row r="28" spans="1:10" ht="35.1" customHeight="1">
      <c r="A28" s="31"/>
      <c r="B28" s="31"/>
      <c r="C28" s="31"/>
      <c r="D28" s="226"/>
      <c r="E28" s="31"/>
      <c r="F28" s="31"/>
      <c r="G28" s="31"/>
      <c r="H28" s="31"/>
      <c r="I28" s="31"/>
      <c r="J28" s="31"/>
    </row>
    <row r="29" spans="1:10" ht="35.1" customHeight="1">
      <c r="A29" s="31"/>
      <c r="B29" s="31"/>
      <c r="C29" s="31"/>
      <c r="D29" s="226"/>
      <c r="E29" s="31"/>
      <c r="F29" s="31"/>
      <c r="G29" s="31"/>
      <c r="H29" s="31"/>
      <c r="I29" s="31"/>
      <c r="J29" s="31"/>
    </row>
    <row r="30" spans="1:10" ht="35.1" customHeight="1">
      <c r="A30" s="31"/>
      <c r="B30" s="31"/>
      <c r="C30" s="31"/>
      <c r="D30" s="226"/>
      <c r="E30" s="31"/>
      <c r="F30" s="31"/>
      <c r="G30" s="31"/>
      <c r="H30" s="31"/>
      <c r="I30" s="31"/>
      <c r="J30" s="31"/>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I13"/>
  <sheetViews>
    <sheetView zoomScale="82" zoomScaleNormal="82" workbookViewId="0">
      <selection activeCell="G20" sqref="G20"/>
    </sheetView>
  </sheetViews>
  <sheetFormatPr defaultRowHeight="15"/>
  <cols>
    <col min="2" max="2" width="13.7109375" customWidth="1"/>
    <col min="3" max="3" width="17.7109375" customWidth="1"/>
    <col min="4" max="4" width="63.140625" customWidth="1"/>
    <col min="5" max="5" width="20.85546875" customWidth="1"/>
    <col min="6" max="6" width="15.5703125" bestFit="1" customWidth="1"/>
    <col min="7" max="9" width="12.7109375" customWidth="1"/>
  </cols>
  <sheetData>
    <row r="1" spans="1:9" ht="34.5" customHeight="1">
      <c r="A1" s="327" t="s">
        <v>429</v>
      </c>
      <c r="B1" s="327"/>
      <c r="C1" s="327"/>
      <c r="D1" s="327"/>
      <c r="E1" s="327"/>
      <c r="F1" s="327"/>
      <c r="G1" s="327"/>
      <c r="H1" s="327"/>
      <c r="I1" s="327"/>
    </row>
    <row r="2" spans="1:9" ht="33.75" customHeight="1">
      <c r="A2" s="228"/>
      <c r="B2" s="234" t="s">
        <v>430</v>
      </c>
      <c r="C2" s="234" t="s">
        <v>431</v>
      </c>
      <c r="D2" s="231" t="s">
        <v>432</v>
      </c>
      <c r="E2" s="231" t="s">
        <v>27</v>
      </c>
      <c r="F2" s="234" t="s">
        <v>433</v>
      </c>
      <c r="G2" s="211" t="s">
        <v>187</v>
      </c>
      <c r="H2" s="221" t="s">
        <v>188</v>
      </c>
      <c r="I2" s="202" t="s">
        <v>395</v>
      </c>
    </row>
    <row r="3" spans="1:9" ht="30" customHeight="1">
      <c r="A3" s="232">
        <v>1</v>
      </c>
      <c r="B3" s="233"/>
      <c r="C3" s="243" t="s">
        <v>598</v>
      </c>
      <c r="D3" s="243" t="s">
        <v>597</v>
      </c>
      <c r="E3" s="377">
        <v>22363</v>
      </c>
      <c r="F3" s="226"/>
      <c r="G3" s="378" t="s">
        <v>187</v>
      </c>
      <c r="H3" s="229"/>
      <c r="I3" s="229"/>
    </row>
    <row r="4" spans="1:9" ht="30" customHeight="1">
      <c r="A4" s="232">
        <v>2</v>
      </c>
      <c r="B4" s="233"/>
      <c r="C4" s="243" t="s">
        <v>599</v>
      </c>
      <c r="D4" s="243" t="s">
        <v>597</v>
      </c>
      <c r="E4" s="377">
        <v>22728</v>
      </c>
      <c r="F4" s="226"/>
      <c r="G4" s="378" t="s">
        <v>187</v>
      </c>
      <c r="H4" s="226"/>
      <c r="I4" s="226"/>
    </row>
    <row r="5" spans="1:9" ht="30" customHeight="1">
      <c r="A5" s="232">
        <v>3</v>
      </c>
      <c r="B5" s="233"/>
      <c r="C5" s="243" t="s">
        <v>600</v>
      </c>
      <c r="D5" s="243" t="s">
        <v>597</v>
      </c>
      <c r="E5" s="377">
        <v>23093</v>
      </c>
      <c r="F5" s="226"/>
      <c r="G5" s="378" t="s">
        <v>187</v>
      </c>
      <c r="H5" s="226"/>
      <c r="I5" s="226"/>
    </row>
    <row r="6" spans="1:9" ht="30" customHeight="1">
      <c r="A6" s="232">
        <v>4</v>
      </c>
      <c r="B6" s="233"/>
      <c r="C6" s="243" t="s">
        <v>601</v>
      </c>
      <c r="D6" s="243" t="s">
        <v>597</v>
      </c>
      <c r="E6" s="377">
        <v>23459</v>
      </c>
      <c r="F6" s="226"/>
      <c r="G6" s="378" t="s">
        <v>187</v>
      </c>
      <c r="H6" s="226"/>
      <c r="I6" s="226"/>
    </row>
    <row r="7" spans="1:9" ht="30" customHeight="1">
      <c r="A7" s="232">
        <v>5</v>
      </c>
      <c r="B7" s="233"/>
      <c r="C7" s="243" t="s">
        <v>602</v>
      </c>
      <c r="D7" s="243" t="s">
        <v>597</v>
      </c>
      <c r="E7" s="377">
        <v>23824</v>
      </c>
      <c r="F7" s="226"/>
      <c r="G7" s="378" t="s">
        <v>187</v>
      </c>
      <c r="H7" s="226"/>
      <c r="I7" s="226"/>
    </row>
    <row r="8" spans="1:9" ht="30" customHeight="1">
      <c r="A8" s="232">
        <v>6</v>
      </c>
      <c r="B8" s="233"/>
      <c r="C8" s="243" t="s">
        <v>603</v>
      </c>
      <c r="D8" s="243" t="s">
        <v>597</v>
      </c>
      <c r="E8" s="377">
        <v>24189</v>
      </c>
      <c r="F8" s="226"/>
      <c r="G8" s="378" t="s">
        <v>187</v>
      </c>
      <c r="H8" s="226"/>
      <c r="I8" s="226"/>
    </row>
    <row r="9" spans="1:9" ht="30" customHeight="1">
      <c r="A9" s="232">
        <v>7</v>
      </c>
      <c r="B9" s="233"/>
      <c r="C9" s="243" t="s">
        <v>604</v>
      </c>
      <c r="D9" s="243" t="s">
        <v>597</v>
      </c>
      <c r="E9" s="377">
        <v>24554</v>
      </c>
      <c r="F9" s="226"/>
      <c r="G9" s="378" t="s">
        <v>187</v>
      </c>
      <c r="H9" s="226"/>
      <c r="I9" s="226"/>
    </row>
    <row r="10" spans="1:9" ht="30" customHeight="1">
      <c r="A10" s="232">
        <v>8</v>
      </c>
      <c r="B10" s="233"/>
      <c r="C10" s="243" t="s">
        <v>605</v>
      </c>
      <c r="D10" s="243" t="s">
        <v>597</v>
      </c>
      <c r="E10" s="377">
        <v>24920</v>
      </c>
      <c r="F10" s="226"/>
      <c r="G10" s="378" t="s">
        <v>187</v>
      </c>
      <c r="H10" s="226"/>
      <c r="I10" s="226"/>
    </row>
    <row r="11" spans="1:9" ht="30" customHeight="1">
      <c r="A11" s="232">
        <v>9</v>
      </c>
      <c r="B11" s="233"/>
      <c r="C11" s="243" t="s">
        <v>606</v>
      </c>
      <c r="D11" s="243" t="s">
        <v>597</v>
      </c>
      <c r="E11" s="377">
        <v>25285</v>
      </c>
      <c r="F11" s="226"/>
      <c r="G11" s="378" t="s">
        <v>187</v>
      </c>
      <c r="H11" s="226"/>
      <c r="I11" s="226"/>
    </row>
    <row r="12" spans="1:9" ht="30" customHeight="1">
      <c r="A12" s="232">
        <v>10</v>
      </c>
      <c r="B12" s="233"/>
      <c r="C12" s="243" t="s">
        <v>607</v>
      </c>
      <c r="D12" s="243" t="s">
        <v>597</v>
      </c>
      <c r="E12" s="377">
        <v>25650</v>
      </c>
      <c r="F12" s="226"/>
      <c r="G12" s="378" t="s">
        <v>187</v>
      </c>
      <c r="H12" s="226"/>
      <c r="I12" s="226"/>
    </row>
    <row r="13" spans="1:9" ht="24" customHeight="1">
      <c r="E13" s="380"/>
      <c r="F13" s="226" t="s">
        <v>379</v>
      </c>
      <c r="G13" s="226">
        <f>COUNTIF(G3:G12,G2)</f>
        <v>10</v>
      </c>
      <c r="H13" s="226">
        <f>COUNTIF(H3:H12,H2)</f>
        <v>0</v>
      </c>
      <c r="I13" s="226">
        <f>COUNTIF(I3:I12,I2)</f>
        <v>0</v>
      </c>
    </row>
  </sheetData>
  <autoFilter ref="G2:I2"/>
  <mergeCells count="1">
    <mergeCell ref="A1:I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2:P21"/>
  <sheetViews>
    <sheetView topLeftCell="E1" zoomScale="50" zoomScaleNormal="50" workbookViewId="0">
      <selection activeCell="N15" sqref="N15"/>
    </sheetView>
  </sheetViews>
  <sheetFormatPr defaultRowHeight="15"/>
  <cols>
    <col min="1" max="1" width="9.140625" style="49"/>
    <col min="2" max="2" width="31.5703125" bestFit="1" customWidth="1"/>
    <col min="3" max="3" width="23.42578125" customWidth="1"/>
    <col min="4" max="4" width="43.42578125" bestFit="1" customWidth="1"/>
    <col min="5" max="5" width="26.42578125" bestFit="1" customWidth="1"/>
    <col min="6" max="6" width="50.42578125" style="1" bestFit="1" customWidth="1"/>
    <col min="7" max="7" width="30.140625" bestFit="1" customWidth="1"/>
    <col min="8" max="8" width="32" bestFit="1" customWidth="1"/>
    <col min="9" max="9" width="23" customWidth="1"/>
    <col min="10" max="10" width="34.85546875" bestFit="1" customWidth="1"/>
    <col min="11" max="11" width="32" bestFit="1" customWidth="1"/>
    <col min="12" max="12" width="36.5703125" bestFit="1" customWidth="1"/>
    <col min="13" max="13" width="33.42578125" bestFit="1" customWidth="1"/>
    <col min="14" max="14" width="16.5703125" customWidth="1"/>
    <col min="15" max="15" width="18.7109375" customWidth="1"/>
    <col min="16" max="16" width="19.85546875" customWidth="1"/>
  </cols>
  <sheetData>
    <row r="2" spans="2:16" ht="66.75" customHeight="1">
      <c r="B2" s="262" t="s">
        <v>170</v>
      </c>
      <c r="C2" s="262" t="s">
        <v>189</v>
      </c>
      <c r="D2" s="262" t="s">
        <v>190</v>
      </c>
      <c r="E2" s="262" t="s">
        <v>191</v>
      </c>
      <c r="F2" s="262" t="s">
        <v>192</v>
      </c>
      <c r="G2" s="262" t="s">
        <v>193</v>
      </c>
      <c r="H2" s="262" t="s">
        <v>194</v>
      </c>
      <c r="I2" s="262" t="s">
        <v>195</v>
      </c>
      <c r="J2" s="262" t="s">
        <v>196</v>
      </c>
      <c r="K2" s="262" t="s">
        <v>197</v>
      </c>
      <c r="L2" s="262" t="s">
        <v>198</v>
      </c>
      <c r="M2" s="262" t="s">
        <v>199</v>
      </c>
      <c r="N2" s="211" t="s">
        <v>187</v>
      </c>
      <c r="O2" s="247" t="s">
        <v>188</v>
      </c>
      <c r="P2" s="202" t="s">
        <v>395</v>
      </c>
    </row>
    <row r="3" spans="2:16" ht="38.25" customHeight="1" thickBot="1">
      <c r="B3" s="328" t="s">
        <v>171</v>
      </c>
      <c r="C3" s="328" t="s">
        <v>441</v>
      </c>
      <c r="D3" s="375">
        <v>59.95</v>
      </c>
      <c r="E3" s="375">
        <v>30</v>
      </c>
      <c r="F3" s="374" t="s">
        <v>574</v>
      </c>
      <c r="G3" s="318">
        <v>0</v>
      </c>
      <c r="H3" s="318">
        <v>0</v>
      </c>
      <c r="I3" s="375">
        <v>12.5</v>
      </c>
      <c r="J3" s="318">
        <v>0</v>
      </c>
      <c r="K3" s="318">
        <v>0</v>
      </c>
      <c r="L3" s="318">
        <v>0</v>
      </c>
      <c r="M3" s="318">
        <v>0</v>
      </c>
      <c r="N3" s="211" t="s">
        <v>187</v>
      </c>
      <c r="O3" s="227"/>
      <c r="P3" s="227"/>
    </row>
    <row r="4" spans="2:16" ht="55.5" customHeight="1">
      <c r="B4" s="331"/>
      <c r="C4" s="329"/>
      <c r="D4" s="319" t="s">
        <v>442</v>
      </c>
      <c r="E4" s="319" t="s">
        <v>442</v>
      </c>
      <c r="F4" s="373"/>
      <c r="G4" s="319" t="s">
        <v>442</v>
      </c>
      <c r="H4" s="319" t="s">
        <v>442</v>
      </c>
      <c r="I4" s="319" t="s">
        <v>442</v>
      </c>
      <c r="J4" s="319" t="s">
        <v>442</v>
      </c>
      <c r="K4" s="319" t="s">
        <v>442</v>
      </c>
      <c r="L4" s="319" t="s">
        <v>442</v>
      </c>
      <c r="M4" s="319" t="s">
        <v>442</v>
      </c>
      <c r="N4" s="211" t="s">
        <v>187</v>
      </c>
      <c r="O4" s="240"/>
      <c r="P4" s="261"/>
    </row>
    <row r="5" spans="2:16" ht="50.1" customHeight="1" thickBot="1">
      <c r="B5" s="332"/>
      <c r="C5" s="330"/>
      <c r="D5" s="320" t="s">
        <v>443</v>
      </c>
      <c r="E5" s="320" t="s">
        <v>443</v>
      </c>
      <c r="F5" s="376"/>
      <c r="G5" s="379" t="s">
        <v>575</v>
      </c>
      <c r="H5" s="379" t="s">
        <v>575</v>
      </c>
      <c r="I5" s="320" t="s">
        <v>443</v>
      </c>
      <c r="J5" s="379" t="s">
        <v>575</v>
      </c>
      <c r="K5" s="379" t="s">
        <v>575</v>
      </c>
      <c r="L5" s="379" t="s">
        <v>575</v>
      </c>
      <c r="M5" s="379" t="s">
        <v>575</v>
      </c>
      <c r="N5" s="211" t="s">
        <v>187</v>
      </c>
      <c r="O5" s="227"/>
      <c r="P5" s="227"/>
    </row>
    <row r="6" spans="2:16" ht="50.1" customHeight="1" thickBot="1">
      <c r="B6" s="333" t="s">
        <v>444</v>
      </c>
      <c r="C6" s="334" t="s">
        <v>441</v>
      </c>
      <c r="D6" s="372">
        <v>59.95</v>
      </c>
      <c r="E6" s="372">
        <v>30</v>
      </c>
      <c r="F6" s="374" t="s">
        <v>574</v>
      </c>
      <c r="G6" s="321">
        <v>0</v>
      </c>
      <c r="H6" s="321">
        <v>0</v>
      </c>
      <c r="I6" s="372">
        <v>12.5</v>
      </c>
      <c r="J6" s="321">
        <v>0</v>
      </c>
      <c r="K6" s="321">
        <v>0</v>
      </c>
      <c r="L6" s="372">
        <v>32.5</v>
      </c>
      <c r="M6" s="321">
        <v>0</v>
      </c>
      <c r="N6" s="211" t="s">
        <v>187</v>
      </c>
      <c r="O6" s="227"/>
      <c r="P6" s="227"/>
    </row>
    <row r="7" spans="2:16" ht="50.1" customHeight="1">
      <c r="B7" s="331"/>
      <c r="C7" s="329"/>
      <c r="D7" s="319" t="s">
        <v>442</v>
      </c>
      <c r="E7" s="319" t="s">
        <v>442</v>
      </c>
      <c r="F7" s="373"/>
      <c r="G7" s="319" t="s">
        <v>442</v>
      </c>
      <c r="H7" s="319" t="s">
        <v>442</v>
      </c>
      <c r="I7" s="319" t="s">
        <v>442</v>
      </c>
      <c r="J7" s="319" t="s">
        <v>442</v>
      </c>
      <c r="K7" s="319" t="s">
        <v>442</v>
      </c>
      <c r="L7" s="319" t="s">
        <v>442</v>
      </c>
      <c r="M7" s="319" t="s">
        <v>442</v>
      </c>
      <c r="N7" s="211" t="s">
        <v>187</v>
      </c>
      <c r="O7" s="227"/>
      <c r="P7" s="227"/>
    </row>
    <row r="8" spans="2:16" ht="48" customHeight="1" thickBot="1">
      <c r="B8" s="332"/>
      <c r="C8" s="330"/>
      <c r="D8" s="320" t="s">
        <v>443</v>
      </c>
      <c r="E8" s="320" t="s">
        <v>443</v>
      </c>
      <c r="F8" s="376"/>
      <c r="G8" s="379" t="s">
        <v>575</v>
      </c>
      <c r="H8" s="379" t="s">
        <v>575</v>
      </c>
      <c r="I8" s="320" t="s">
        <v>443</v>
      </c>
      <c r="J8" s="379" t="s">
        <v>575</v>
      </c>
      <c r="K8" s="379" t="s">
        <v>575</v>
      </c>
      <c r="L8" s="320" t="s">
        <v>443</v>
      </c>
      <c r="M8" s="379" t="s">
        <v>575</v>
      </c>
      <c r="N8" s="211" t="s">
        <v>187</v>
      </c>
      <c r="O8" s="227"/>
      <c r="P8" s="227"/>
    </row>
    <row r="9" spans="2:16" ht="50.25" customHeight="1" thickBot="1">
      <c r="B9" s="333" t="s">
        <v>445</v>
      </c>
      <c r="C9" s="334" t="s">
        <v>441</v>
      </c>
      <c r="D9" s="372">
        <v>59.95</v>
      </c>
      <c r="E9" s="372">
        <v>30</v>
      </c>
      <c r="F9" s="374" t="s">
        <v>574</v>
      </c>
      <c r="G9" s="321">
        <v>0</v>
      </c>
      <c r="H9" s="321">
        <v>0</v>
      </c>
      <c r="I9" s="372">
        <v>12.5</v>
      </c>
      <c r="J9" s="321">
        <v>0</v>
      </c>
      <c r="K9" s="321">
        <v>0</v>
      </c>
      <c r="L9" s="372">
        <v>32.5</v>
      </c>
      <c r="M9" s="321">
        <v>0</v>
      </c>
      <c r="N9" s="211" t="s">
        <v>187</v>
      </c>
      <c r="O9" s="240"/>
      <c r="P9" s="261"/>
    </row>
    <row r="10" spans="2:16" ht="50.1" customHeight="1">
      <c r="B10" s="331"/>
      <c r="C10" s="329"/>
      <c r="D10" s="319" t="s">
        <v>442</v>
      </c>
      <c r="E10" s="319" t="s">
        <v>442</v>
      </c>
      <c r="F10" s="373"/>
      <c r="G10" s="319" t="s">
        <v>442</v>
      </c>
      <c r="H10" s="319" t="s">
        <v>442</v>
      </c>
      <c r="I10" s="319" t="s">
        <v>442</v>
      </c>
      <c r="J10" s="319" t="s">
        <v>442</v>
      </c>
      <c r="K10" s="319" t="s">
        <v>442</v>
      </c>
      <c r="L10" s="319" t="s">
        <v>442</v>
      </c>
      <c r="M10" s="319" t="s">
        <v>442</v>
      </c>
      <c r="N10" s="211" t="s">
        <v>187</v>
      </c>
      <c r="O10" s="260"/>
      <c r="P10" s="227"/>
    </row>
    <row r="11" spans="2:16" ht="50.1" customHeight="1" thickBot="1">
      <c r="B11" s="332"/>
      <c r="C11" s="330"/>
      <c r="D11" s="320" t="s">
        <v>443</v>
      </c>
      <c r="E11" s="320" t="s">
        <v>443</v>
      </c>
      <c r="F11" s="376"/>
      <c r="G11" s="379" t="s">
        <v>575</v>
      </c>
      <c r="H11" s="379" t="s">
        <v>575</v>
      </c>
      <c r="I11" s="320" t="s">
        <v>443</v>
      </c>
      <c r="J11" s="379" t="s">
        <v>575</v>
      </c>
      <c r="K11" s="379" t="s">
        <v>575</v>
      </c>
      <c r="L11" s="320" t="s">
        <v>443</v>
      </c>
      <c r="M11" s="379" t="s">
        <v>575</v>
      </c>
      <c r="N11" s="211" t="s">
        <v>187</v>
      </c>
      <c r="O11" s="260"/>
      <c r="P11" s="227"/>
    </row>
    <row r="12" spans="2:16" ht="50.1" customHeight="1">
      <c r="B12" s="236"/>
      <c r="C12" s="255"/>
      <c r="D12" s="255"/>
      <c r="E12" s="255"/>
      <c r="F12" s="255"/>
      <c r="G12" s="255"/>
      <c r="H12" s="255"/>
      <c r="I12" s="255"/>
      <c r="J12" s="238"/>
      <c r="K12" s="238"/>
      <c r="L12" s="235"/>
      <c r="M12" s="227" t="s">
        <v>379</v>
      </c>
      <c r="N12" s="323">
        <f>COUNTIF(N3:N11,N2)+COUNTIF(N3:N11,N2)</f>
        <v>18</v>
      </c>
      <c r="O12" s="323">
        <f>COUNTIF(O3:O11,O2)</f>
        <v>0</v>
      </c>
      <c r="P12" s="322">
        <f>COUNTIF(P3:P11,P2)</f>
        <v>0</v>
      </c>
    </row>
    <row r="13" spans="2:16" ht="50.25" customHeight="1">
      <c r="B13" s="256"/>
      <c r="C13" s="257"/>
      <c r="D13" s="235"/>
      <c r="E13" s="235"/>
      <c r="F13" s="258"/>
      <c r="G13" s="235"/>
      <c r="H13" s="235"/>
      <c r="I13" s="235"/>
      <c r="J13" s="239"/>
      <c r="K13" s="239"/>
      <c r="L13" s="235"/>
      <c r="M13" s="259"/>
      <c r="N13" s="235"/>
      <c r="O13" s="235"/>
      <c r="P13" s="235"/>
    </row>
    <row r="14" spans="2:16" ht="91.5" customHeight="1">
      <c r="B14" s="236"/>
      <c r="C14" s="236"/>
      <c r="D14" s="236"/>
      <c r="E14" s="236"/>
      <c r="F14" s="236"/>
      <c r="G14" s="236"/>
      <c r="H14" s="236"/>
      <c r="I14" s="236"/>
      <c r="J14" s="235"/>
      <c r="K14" s="235"/>
      <c r="L14" s="235"/>
      <c r="M14" s="235"/>
      <c r="N14" s="236"/>
      <c r="O14" s="236"/>
      <c r="P14" s="237"/>
    </row>
    <row r="15" spans="2:16" ht="51" customHeight="1">
      <c r="B15" s="255"/>
      <c r="C15" s="255"/>
      <c r="D15" s="254"/>
      <c r="E15" s="239"/>
      <c r="F15" s="239"/>
      <c r="G15" s="239"/>
      <c r="H15" s="239"/>
      <c r="I15" s="239"/>
      <c r="J15" s="235"/>
      <c r="K15" s="235"/>
      <c r="L15" s="235"/>
      <c r="M15" s="235"/>
      <c r="N15" s="235"/>
      <c r="O15" s="235"/>
      <c r="P15" s="235"/>
    </row>
    <row r="16" spans="2:16" ht="53.25" customHeight="1">
      <c r="B16" s="236"/>
      <c r="C16" s="255"/>
      <c r="D16" s="254"/>
      <c r="E16" s="239"/>
      <c r="F16" s="239"/>
      <c r="G16" s="239"/>
      <c r="H16" s="239"/>
      <c r="I16" s="239"/>
      <c r="J16" s="235"/>
      <c r="K16" s="235"/>
      <c r="L16" s="235"/>
      <c r="M16" s="235"/>
      <c r="N16" s="235"/>
      <c r="O16" s="235"/>
      <c r="P16" s="235"/>
    </row>
    <row r="17" spans="2:16" ht="62.25" customHeight="1">
      <c r="B17" s="236"/>
      <c r="C17" s="255"/>
      <c r="D17" s="255"/>
      <c r="E17" s="255"/>
      <c r="F17" s="255"/>
      <c r="G17" s="255"/>
      <c r="H17" s="255"/>
      <c r="I17" s="255"/>
      <c r="J17" s="235"/>
      <c r="K17" s="235"/>
      <c r="L17" s="235"/>
      <c r="M17" s="235"/>
      <c r="N17" s="235"/>
      <c r="O17" s="235"/>
      <c r="P17" s="235"/>
    </row>
    <row r="18" spans="2:16" ht="34.5" customHeight="1">
      <c r="B18" s="235"/>
      <c r="C18" s="235"/>
      <c r="D18" s="235"/>
      <c r="E18" s="235"/>
      <c r="F18" s="235"/>
      <c r="G18" s="235"/>
      <c r="H18" s="235"/>
      <c r="I18" s="235"/>
      <c r="J18" s="235"/>
      <c r="K18" s="235"/>
      <c r="L18" s="235"/>
      <c r="M18" s="259"/>
      <c r="N18" s="235"/>
      <c r="O18" s="235"/>
      <c r="P18" s="235"/>
    </row>
    <row r="19" spans="2:16" ht="40.5" customHeight="1">
      <c r="B19" s="235"/>
      <c r="C19" s="235"/>
      <c r="D19" s="235"/>
      <c r="E19" s="235"/>
      <c r="F19" s="235"/>
      <c r="G19" s="235"/>
      <c r="H19" s="235"/>
      <c r="I19" s="235"/>
      <c r="J19" s="235"/>
      <c r="K19" s="235"/>
      <c r="L19" s="235"/>
      <c r="M19" s="259"/>
      <c r="N19" s="235"/>
      <c r="O19" s="235"/>
      <c r="P19" s="235"/>
    </row>
    <row r="20" spans="2:16">
      <c r="B20" s="235"/>
      <c r="C20" s="235"/>
      <c r="D20" s="235"/>
      <c r="E20" s="235"/>
      <c r="F20" s="258"/>
      <c r="G20" s="235"/>
      <c r="H20" s="235"/>
      <c r="I20" s="235"/>
      <c r="J20" s="235"/>
      <c r="K20" s="235"/>
      <c r="L20" s="235"/>
      <c r="M20" s="235"/>
      <c r="N20" s="235"/>
      <c r="O20" s="235"/>
      <c r="P20" s="235"/>
    </row>
    <row r="21" spans="2:16">
      <c r="B21" s="235"/>
      <c r="C21" s="235"/>
      <c r="D21" s="235"/>
      <c r="E21" s="235"/>
      <c r="F21" s="258"/>
      <c r="G21" s="235"/>
      <c r="H21" s="235"/>
      <c r="I21" s="235"/>
      <c r="J21" s="235"/>
      <c r="K21" s="235"/>
      <c r="L21" s="235"/>
      <c r="M21" s="235"/>
      <c r="N21" s="235"/>
      <c r="O21" s="235"/>
      <c r="P21" s="235"/>
    </row>
  </sheetData>
  <mergeCells count="9">
    <mergeCell ref="C9:C11"/>
    <mergeCell ref="B9:B11"/>
    <mergeCell ref="F9:F11"/>
    <mergeCell ref="F3:F5"/>
    <mergeCell ref="C3:C5"/>
    <mergeCell ref="B3:B5"/>
    <mergeCell ref="B6:B8"/>
    <mergeCell ref="C6:C8"/>
    <mergeCell ref="F6:F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G94"/>
  <sheetViews>
    <sheetView topLeftCell="A7" zoomScale="75" zoomScaleNormal="75" workbookViewId="0">
      <selection activeCell="I29" sqref="I29"/>
    </sheetView>
  </sheetViews>
  <sheetFormatPr defaultRowHeight="15"/>
  <cols>
    <col min="2" max="2" width="54.7109375" bestFit="1" customWidth="1"/>
    <col min="3" max="3" width="34.140625" customWidth="1"/>
    <col min="4" max="4" width="32.5703125" customWidth="1"/>
    <col min="5" max="5" width="13.5703125" customWidth="1"/>
    <col min="6" max="6" width="14" customWidth="1"/>
    <col min="7" max="7" width="14.28515625" customWidth="1"/>
  </cols>
  <sheetData>
    <row r="1" spans="2:7" ht="40.5" customHeight="1">
      <c r="B1" s="352" t="s">
        <v>200</v>
      </c>
      <c r="C1" s="353"/>
      <c r="D1" s="214"/>
      <c r="E1" s="212" t="s">
        <v>187</v>
      </c>
      <c r="F1" s="221" t="s">
        <v>188</v>
      </c>
      <c r="G1" s="216" t="s">
        <v>395</v>
      </c>
    </row>
    <row r="2" spans="2:7" ht="100.5" customHeight="1">
      <c r="B2" s="28" t="s">
        <v>201</v>
      </c>
      <c r="C2" s="343"/>
      <c r="D2" s="340"/>
      <c r="E2" s="246" t="s">
        <v>187</v>
      </c>
      <c r="F2" s="39"/>
      <c r="G2" s="31"/>
    </row>
    <row r="3" spans="2:7" ht="96.75" customHeight="1">
      <c r="B3" s="28" t="s">
        <v>202</v>
      </c>
      <c r="C3" s="343"/>
      <c r="D3" s="340"/>
      <c r="E3" s="246" t="s">
        <v>187</v>
      </c>
      <c r="F3" s="39"/>
      <c r="G3" s="31"/>
    </row>
    <row r="4" spans="2:7" ht="36.75" customHeight="1">
      <c r="B4" s="28" t="s">
        <v>216</v>
      </c>
      <c r="C4" s="341" t="s">
        <v>576</v>
      </c>
      <c r="D4" s="340"/>
      <c r="E4" s="246" t="s">
        <v>187</v>
      </c>
      <c r="F4" s="39"/>
      <c r="G4" s="31"/>
    </row>
    <row r="5" spans="2:7" ht="15.75">
      <c r="B5" s="27" t="s">
        <v>378</v>
      </c>
      <c r="C5" s="342" t="s">
        <v>577</v>
      </c>
      <c r="D5" s="340"/>
      <c r="E5" s="246" t="s">
        <v>187</v>
      </c>
      <c r="F5" s="39"/>
      <c r="G5" s="31"/>
    </row>
    <row r="6" spans="2:7" ht="34.5" customHeight="1">
      <c r="B6" s="29" t="s">
        <v>203</v>
      </c>
      <c r="C6" s="341" t="s">
        <v>72</v>
      </c>
      <c r="D6" s="340"/>
      <c r="E6" s="246" t="s">
        <v>187</v>
      </c>
      <c r="F6" s="39"/>
      <c r="G6" s="31"/>
    </row>
    <row r="7" spans="2:7" ht="15.75">
      <c r="B7" s="29" t="s">
        <v>204</v>
      </c>
      <c r="C7" s="343" t="s">
        <v>62</v>
      </c>
      <c r="D7" s="340"/>
      <c r="E7" s="31"/>
      <c r="F7" s="39"/>
      <c r="G7" s="216" t="s">
        <v>395</v>
      </c>
    </row>
    <row r="8" spans="2:7" ht="15.75">
      <c r="B8" s="29" t="s">
        <v>205</v>
      </c>
      <c r="C8" s="343" t="s">
        <v>62</v>
      </c>
      <c r="D8" s="340"/>
      <c r="E8" s="31"/>
      <c r="F8" s="39"/>
      <c r="G8" s="216" t="s">
        <v>395</v>
      </c>
    </row>
    <row r="9" spans="2:7" ht="15.75">
      <c r="B9" s="29" t="s">
        <v>206</v>
      </c>
      <c r="C9" s="343" t="s">
        <v>62</v>
      </c>
      <c r="D9" s="340"/>
      <c r="E9" s="31"/>
      <c r="F9" s="39"/>
      <c r="G9" s="216" t="s">
        <v>395</v>
      </c>
    </row>
    <row r="10" spans="2:7" ht="15.75">
      <c r="B10" s="29" t="s">
        <v>207</v>
      </c>
      <c r="C10" s="343" t="s">
        <v>62</v>
      </c>
      <c r="D10" s="340"/>
      <c r="E10" s="31"/>
      <c r="F10" s="39"/>
      <c r="G10" s="216" t="s">
        <v>395</v>
      </c>
    </row>
    <row r="11" spans="2:7" ht="15.75">
      <c r="B11" s="29" t="s">
        <v>208</v>
      </c>
      <c r="C11" s="343" t="s">
        <v>62</v>
      </c>
      <c r="D11" s="340"/>
      <c r="E11" s="31"/>
      <c r="F11" s="39"/>
      <c r="G11" s="216" t="s">
        <v>395</v>
      </c>
    </row>
    <row r="12" spans="2:7" ht="15" customHeight="1">
      <c r="B12" s="30"/>
      <c r="C12" s="343"/>
      <c r="D12" s="340"/>
      <c r="E12" s="31"/>
      <c r="F12" s="39"/>
      <c r="G12" s="216" t="s">
        <v>395</v>
      </c>
    </row>
    <row r="13" spans="2:7" ht="33" customHeight="1">
      <c r="B13" s="26" t="s">
        <v>213</v>
      </c>
      <c r="C13" s="344" t="s">
        <v>578</v>
      </c>
      <c r="D13" s="345"/>
      <c r="E13" s="246" t="s">
        <v>187</v>
      </c>
      <c r="F13" s="39"/>
      <c r="G13" s="31"/>
    </row>
    <row r="14" spans="2:7" ht="17.25" customHeight="1">
      <c r="B14" s="25" t="s">
        <v>214</v>
      </c>
      <c r="C14" s="339"/>
      <c r="D14" s="340"/>
      <c r="E14" s="246" t="s">
        <v>187</v>
      </c>
      <c r="F14" s="39"/>
      <c r="G14" s="31"/>
    </row>
    <row r="15" spans="2:7" ht="30">
      <c r="B15" s="12" t="s">
        <v>209</v>
      </c>
      <c r="C15" s="324" t="s">
        <v>579</v>
      </c>
      <c r="D15" s="325" t="s">
        <v>588</v>
      </c>
      <c r="E15" s="31"/>
      <c r="F15" s="39"/>
      <c r="G15" s="216" t="s">
        <v>395</v>
      </c>
    </row>
    <row r="16" spans="2:7" ht="16.5">
      <c r="B16" s="18" t="s">
        <v>210</v>
      </c>
      <c r="C16" s="324" t="s">
        <v>580</v>
      </c>
      <c r="D16" s="326" t="s">
        <v>589</v>
      </c>
      <c r="E16" s="246" t="s">
        <v>187</v>
      </c>
      <c r="F16" s="39"/>
      <c r="G16" s="31"/>
    </row>
    <row r="17" spans="2:7" ht="15.75">
      <c r="B17" s="13"/>
      <c r="C17" s="324" t="s">
        <v>581</v>
      </c>
      <c r="D17" s="326" t="s">
        <v>589</v>
      </c>
      <c r="E17" s="246" t="s">
        <v>187</v>
      </c>
      <c r="F17" s="39"/>
      <c r="G17" s="31"/>
    </row>
    <row r="18" spans="2:7" ht="15.75">
      <c r="B18" s="13"/>
      <c r="C18" s="324" t="s">
        <v>582</v>
      </c>
      <c r="D18" s="326" t="s">
        <v>589</v>
      </c>
      <c r="E18" s="246" t="s">
        <v>187</v>
      </c>
      <c r="F18" s="39"/>
      <c r="G18" s="31"/>
    </row>
    <row r="19" spans="2:7" ht="15.75">
      <c r="B19" s="13"/>
      <c r="C19" s="324" t="s">
        <v>583</v>
      </c>
      <c r="D19" s="326" t="s">
        <v>589</v>
      </c>
      <c r="E19" s="246" t="s">
        <v>187</v>
      </c>
      <c r="F19" s="39"/>
      <c r="G19" s="31"/>
    </row>
    <row r="20" spans="2:7" ht="15.75">
      <c r="B20" s="13"/>
      <c r="C20" s="324" t="s">
        <v>584</v>
      </c>
      <c r="D20" s="326" t="s">
        <v>590</v>
      </c>
      <c r="E20" s="246" t="s">
        <v>187</v>
      </c>
      <c r="F20" s="39"/>
      <c r="G20" s="31"/>
    </row>
    <row r="21" spans="2:7" ht="15.75">
      <c r="B21" s="13"/>
      <c r="C21" s="324" t="s">
        <v>585</v>
      </c>
      <c r="D21" s="326" t="s">
        <v>591</v>
      </c>
      <c r="E21" s="246" t="s">
        <v>187</v>
      </c>
      <c r="F21" s="39"/>
      <c r="G21" s="31"/>
    </row>
    <row r="22" spans="2:7" ht="15.75">
      <c r="B22" s="13"/>
      <c r="C22" s="324" t="s">
        <v>586</v>
      </c>
      <c r="D22" s="326" t="s">
        <v>592</v>
      </c>
      <c r="E22" s="246" t="s">
        <v>187</v>
      </c>
      <c r="F22" s="39"/>
      <c r="G22" s="31"/>
    </row>
    <row r="23" spans="2:7" ht="15.75">
      <c r="B23" s="14"/>
      <c r="C23" s="324" t="s">
        <v>587</v>
      </c>
      <c r="D23" s="326" t="s">
        <v>592</v>
      </c>
      <c r="E23" s="246" t="s">
        <v>187</v>
      </c>
      <c r="F23" s="39"/>
      <c r="G23" s="31"/>
    </row>
    <row r="24" spans="2:7" ht="29.25" customHeight="1">
      <c r="B24" s="20" t="s">
        <v>217</v>
      </c>
      <c r="C24" s="335" t="s">
        <v>593</v>
      </c>
      <c r="D24" s="336"/>
      <c r="E24" s="246" t="s">
        <v>187</v>
      </c>
      <c r="F24" s="264"/>
      <c r="G24" s="264"/>
    </row>
    <row r="25" spans="2:7" ht="36" customHeight="1">
      <c r="B25" s="13" t="s">
        <v>211</v>
      </c>
      <c r="C25" s="335" t="s">
        <v>594</v>
      </c>
      <c r="D25" s="336"/>
      <c r="E25" s="246" t="s">
        <v>187</v>
      </c>
      <c r="F25" s="264"/>
      <c r="G25" s="264"/>
    </row>
    <row r="26" spans="2:7" ht="29.25" customHeight="1">
      <c r="B26" s="13" t="s">
        <v>212</v>
      </c>
      <c r="C26" s="335" t="s">
        <v>595</v>
      </c>
      <c r="D26" s="336"/>
      <c r="E26" s="246" t="s">
        <v>187</v>
      </c>
      <c r="F26" s="264"/>
      <c r="G26" s="264"/>
    </row>
    <row r="27" spans="2:7" ht="36.75" customHeight="1">
      <c r="B27" s="13"/>
      <c r="C27" s="335"/>
      <c r="D27" s="336"/>
      <c r="E27" s="264"/>
      <c r="F27" s="264"/>
      <c r="G27" s="216" t="s">
        <v>395</v>
      </c>
    </row>
    <row r="28" spans="2:7" ht="23.25" customHeight="1">
      <c r="B28" s="13"/>
      <c r="C28" s="335"/>
      <c r="D28" s="336"/>
      <c r="E28" s="264"/>
      <c r="F28" s="264"/>
      <c r="G28" s="216" t="s">
        <v>395</v>
      </c>
    </row>
    <row r="29" spans="2:7" ht="26.25" customHeight="1">
      <c r="B29" s="14"/>
      <c r="C29" s="335"/>
      <c r="D29" s="336"/>
      <c r="E29" s="264"/>
      <c r="F29" s="264"/>
      <c r="G29" s="216" t="s">
        <v>395</v>
      </c>
    </row>
    <row r="30" spans="2:7" ht="154.5" customHeight="1">
      <c r="B30" s="21" t="s">
        <v>215</v>
      </c>
      <c r="C30" s="354" t="s">
        <v>596</v>
      </c>
      <c r="D30" s="355"/>
      <c r="E30" s="246" t="s">
        <v>187</v>
      </c>
      <c r="F30" s="39"/>
      <c r="G30" s="31"/>
    </row>
    <row r="31" spans="2:7" ht="39" customHeight="1">
      <c r="B31" s="15"/>
      <c r="C31" s="16"/>
      <c r="D31" s="183" t="s">
        <v>379</v>
      </c>
      <c r="E31" s="185">
        <f>COUNTIF(E2:E30,E1)</f>
        <v>19</v>
      </c>
      <c r="F31" s="39">
        <f>COUNTIF(F2:F30,F1)</f>
        <v>0</v>
      </c>
      <c r="G31" s="31">
        <f>COUNTIF(G2:G30,G1)</f>
        <v>10</v>
      </c>
    </row>
    <row r="32" spans="2:7">
      <c r="B32" s="15"/>
      <c r="C32" s="16"/>
      <c r="D32" s="16"/>
    </row>
    <row r="33" spans="2:5">
      <c r="B33" s="17"/>
      <c r="C33" s="16"/>
      <c r="D33" s="16"/>
    </row>
    <row r="34" spans="2:5" ht="15.75">
      <c r="B34" s="10"/>
      <c r="C34" s="19"/>
      <c r="D34" s="19"/>
      <c r="E34" s="19"/>
    </row>
    <row r="35" spans="2:5" ht="15.75">
      <c r="B35" s="19"/>
      <c r="C35" s="349"/>
      <c r="D35" s="349"/>
      <c r="E35" s="19"/>
    </row>
    <row r="36" spans="2:5" ht="15.75">
      <c r="B36" s="19"/>
      <c r="C36" s="349"/>
      <c r="D36" s="349"/>
      <c r="E36" s="19"/>
    </row>
    <row r="37" spans="2:5" ht="15.75">
      <c r="B37" s="19"/>
      <c r="C37" s="348"/>
      <c r="D37" s="348"/>
      <c r="E37" s="19"/>
    </row>
    <row r="38" spans="2:5" ht="15.75">
      <c r="B38" s="19"/>
      <c r="C38" s="348"/>
      <c r="D38" s="348"/>
      <c r="E38" s="8"/>
    </row>
    <row r="39" spans="2:5" ht="15.75">
      <c r="B39" s="19"/>
      <c r="C39" s="348"/>
      <c r="D39" s="348"/>
      <c r="E39" s="8"/>
    </row>
    <row r="40" spans="2:5" ht="15.75">
      <c r="B40" s="19"/>
      <c r="C40" s="22"/>
      <c r="D40" s="22"/>
      <c r="E40" s="8"/>
    </row>
    <row r="41" spans="2:5" ht="15.75">
      <c r="B41" s="19"/>
      <c r="C41" s="349"/>
      <c r="D41" s="349"/>
      <c r="E41" s="8"/>
    </row>
    <row r="42" spans="2:5" ht="15.75">
      <c r="B42" s="19"/>
      <c r="C42" s="349"/>
      <c r="D42" s="349"/>
      <c r="E42" s="8"/>
    </row>
    <row r="43" spans="2:5" ht="15.75">
      <c r="B43" s="19"/>
      <c r="C43" s="348"/>
      <c r="D43" s="348"/>
      <c r="E43" s="8"/>
    </row>
    <row r="44" spans="2:5" ht="15.75">
      <c r="B44" s="19"/>
      <c r="C44" s="348"/>
      <c r="D44" s="348"/>
      <c r="E44" s="8"/>
    </row>
    <row r="45" spans="2:5" ht="15.75">
      <c r="B45" s="19"/>
      <c r="C45" s="348"/>
      <c r="D45" s="348"/>
      <c r="E45" s="8"/>
    </row>
    <row r="46" spans="2:5" ht="15.75">
      <c r="B46" s="19"/>
      <c r="C46" s="22"/>
      <c r="D46" s="22"/>
      <c r="E46" s="8"/>
    </row>
    <row r="47" spans="2:5" ht="15.75">
      <c r="B47" s="19"/>
      <c r="C47" s="349"/>
      <c r="D47" s="349"/>
      <c r="E47" s="8"/>
    </row>
    <row r="48" spans="2:5" ht="15.75">
      <c r="B48" s="19"/>
      <c r="C48" s="349"/>
      <c r="D48" s="349"/>
      <c r="E48" s="8"/>
    </row>
    <row r="49" spans="2:5" ht="15.75">
      <c r="B49" s="19"/>
      <c r="C49" s="349"/>
      <c r="D49" s="349"/>
      <c r="E49" s="8"/>
    </row>
    <row r="50" spans="2:5" ht="15.75">
      <c r="B50" s="19"/>
      <c r="C50" s="19"/>
      <c r="D50" s="19"/>
      <c r="E50" s="8"/>
    </row>
    <row r="51" spans="2:5">
      <c r="B51" s="346"/>
      <c r="C51" s="350"/>
      <c r="D51" s="338"/>
      <c r="E51" s="8"/>
    </row>
    <row r="52" spans="2:5">
      <c r="B52" s="347"/>
      <c r="C52" s="338"/>
      <c r="D52" s="338"/>
      <c r="E52" s="8"/>
    </row>
    <row r="53" spans="2:5">
      <c r="B53" s="347"/>
      <c r="C53" s="338"/>
      <c r="D53" s="338"/>
      <c r="E53" s="8"/>
    </row>
    <row r="54" spans="2:5">
      <c r="B54" s="347"/>
      <c r="C54" s="338"/>
      <c r="D54" s="338"/>
      <c r="E54" s="8"/>
    </row>
    <row r="55" spans="2:5">
      <c r="B55" s="11"/>
      <c r="C55" s="23"/>
      <c r="D55" s="23"/>
      <c r="E55" s="8"/>
    </row>
    <row r="56" spans="2:5">
      <c r="B56" s="346"/>
      <c r="C56" s="337"/>
      <c r="D56" s="338"/>
      <c r="E56" s="8"/>
    </row>
    <row r="57" spans="2:5">
      <c r="B57" s="347"/>
      <c r="C57" s="338"/>
      <c r="D57" s="338"/>
      <c r="E57" s="8"/>
    </row>
    <row r="58" spans="2:5">
      <c r="B58" s="347"/>
      <c r="C58" s="338"/>
      <c r="D58" s="338"/>
      <c r="E58" s="8"/>
    </row>
    <row r="59" spans="2:5">
      <c r="B59" s="347"/>
      <c r="C59" s="338"/>
      <c r="D59" s="338"/>
      <c r="E59" s="8"/>
    </row>
    <row r="60" spans="2:5">
      <c r="B60" s="11"/>
      <c r="C60" s="23"/>
      <c r="D60" s="23"/>
      <c r="E60" s="8"/>
    </row>
    <row r="61" spans="2:5">
      <c r="B61" s="346"/>
      <c r="C61" s="350"/>
      <c r="D61" s="338"/>
      <c r="E61" s="8"/>
    </row>
    <row r="62" spans="2:5">
      <c r="B62" s="347"/>
      <c r="C62" s="338"/>
      <c r="D62" s="338"/>
      <c r="E62" s="8"/>
    </row>
    <row r="63" spans="2:5">
      <c r="B63" s="347"/>
      <c r="C63" s="338"/>
      <c r="D63" s="338"/>
      <c r="E63" s="8"/>
    </row>
    <row r="64" spans="2:5">
      <c r="B64" s="347"/>
      <c r="C64" s="338"/>
      <c r="D64" s="338"/>
      <c r="E64" s="8"/>
    </row>
    <row r="65" spans="2:5">
      <c r="B65" s="11"/>
      <c r="C65" s="23"/>
      <c r="D65" s="23"/>
      <c r="E65" s="8"/>
    </row>
    <row r="66" spans="2:5">
      <c r="B66" s="346"/>
      <c r="C66" s="351"/>
      <c r="D66" s="338"/>
      <c r="E66" s="8"/>
    </row>
    <row r="67" spans="2:5">
      <c r="B67" s="347"/>
      <c r="C67" s="338"/>
      <c r="D67" s="338"/>
      <c r="E67" s="8"/>
    </row>
    <row r="68" spans="2:5">
      <c r="B68" s="347"/>
      <c r="C68" s="338"/>
      <c r="D68" s="338"/>
      <c r="E68" s="8"/>
    </row>
    <row r="69" spans="2:5">
      <c r="B69" s="347"/>
      <c r="C69" s="338"/>
      <c r="D69" s="338"/>
      <c r="E69" s="8"/>
    </row>
    <row r="70" spans="2:5">
      <c r="B70" s="11"/>
      <c r="C70" s="24"/>
      <c r="D70" s="24"/>
      <c r="E70" s="8"/>
    </row>
    <row r="71" spans="2:5">
      <c r="B71" s="346"/>
      <c r="C71" s="337"/>
      <c r="D71" s="338"/>
      <c r="E71" s="8"/>
    </row>
    <row r="72" spans="2:5">
      <c r="B72" s="347"/>
      <c r="C72" s="338"/>
      <c r="D72" s="338"/>
      <c r="E72" s="8"/>
    </row>
    <row r="73" spans="2:5">
      <c r="B73" s="347"/>
      <c r="C73" s="338"/>
      <c r="D73" s="338"/>
      <c r="E73" s="8"/>
    </row>
    <row r="74" spans="2:5">
      <c r="B74" s="347"/>
      <c r="C74" s="338"/>
      <c r="D74" s="338"/>
      <c r="E74" s="8"/>
    </row>
    <row r="75" spans="2:5">
      <c r="B75" s="11"/>
      <c r="C75" s="24"/>
      <c r="D75" s="24"/>
      <c r="E75" s="8"/>
    </row>
    <row r="76" spans="2:5" ht="15.75">
      <c r="B76" s="19"/>
      <c r="C76" s="338"/>
      <c r="D76" s="338"/>
      <c r="E76" s="8"/>
    </row>
    <row r="77" spans="2:5" ht="15.75">
      <c r="B77" s="19"/>
      <c r="C77" s="338"/>
      <c r="D77" s="338"/>
      <c r="E77" s="8"/>
    </row>
    <row r="78" spans="2:5" ht="15.75">
      <c r="B78" s="9"/>
      <c r="C78" s="338"/>
      <c r="D78" s="338"/>
      <c r="E78" s="8"/>
    </row>
    <row r="79" spans="2:5" ht="15.75">
      <c r="B79" s="7"/>
      <c r="C79" s="23"/>
      <c r="D79" s="23"/>
      <c r="E79" s="8"/>
    </row>
    <row r="80" spans="2:5" ht="15.75">
      <c r="B80" s="7"/>
      <c r="C80" s="23"/>
      <c r="D80" s="23"/>
      <c r="E80" s="8"/>
    </row>
    <row r="81" spans="2:5" ht="15.75">
      <c r="B81" s="7"/>
      <c r="C81" s="23"/>
      <c r="D81" s="23"/>
      <c r="E81" s="8"/>
    </row>
    <row r="82" spans="2:5">
      <c r="B82" s="346"/>
      <c r="C82" s="346"/>
      <c r="D82" s="346"/>
      <c r="E82" s="8"/>
    </row>
    <row r="83" spans="2:5">
      <c r="B83" s="346"/>
      <c r="C83" s="346"/>
      <c r="D83" s="346"/>
      <c r="E83" s="8"/>
    </row>
    <row r="84" spans="2:5">
      <c r="B84" s="346"/>
      <c r="C84" s="346"/>
      <c r="D84" s="346"/>
      <c r="E84" s="8"/>
    </row>
    <row r="85" spans="2:5">
      <c r="B85" s="346"/>
      <c r="C85" s="346"/>
      <c r="D85" s="346"/>
      <c r="E85" s="8"/>
    </row>
    <row r="86" spans="2:5">
      <c r="B86" s="346"/>
      <c r="C86" s="346"/>
      <c r="D86" s="346"/>
      <c r="E86" s="8"/>
    </row>
    <row r="87" spans="2:5">
      <c r="B87" s="346"/>
      <c r="C87" s="346"/>
      <c r="D87" s="346"/>
      <c r="E87" s="8"/>
    </row>
    <row r="88" spans="2:5">
      <c r="B88" s="346"/>
      <c r="C88" s="346"/>
      <c r="D88" s="346"/>
      <c r="E88" s="8"/>
    </row>
    <row r="89" spans="2:5">
      <c r="B89" s="346"/>
      <c r="C89" s="346"/>
      <c r="D89" s="346"/>
      <c r="E89" s="8"/>
    </row>
    <row r="90" spans="2:5">
      <c r="B90" s="346"/>
      <c r="C90" s="346"/>
      <c r="D90" s="346"/>
      <c r="E90" s="8"/>
    </row>
    <row r="91" spans="2:5">
      <c r="B91" s="346"/>
      <c r="C91" s="346"/>
      <c r="D91" s="346"/>
      <c r="E91" s="8"/>
    </row>
    <row r="92" spans="2:5">
      <c r="B92" s="346"/>
      <c r="C92" s="346"/>
      <c r="D92" s="346"/>
      <c r="E92" s="8"/>
    </row>
    <row r="93" spans="2:5">
      <c r="B93" s="8"/>
      <c r="C93" s="8"/>
      <c r="D93" s="8"/>
      <c r="E93" s="8"/>
    </row>
    <row r="94" spans="2:5">
      <c r="B94" s="8"/>
      <c r="C94" s="8"/>
      <c r="D94" s="8"/>
      <c r="E94" s="8"/>
    </row>
  </sheetData>
  <autoFilter ref="E1:G1"/>
  <mergeCells count="45">
    <mergeCell ref="B1:C1"/>
    <mergeCell ref="C44:D44"/>
    <mergeCell ref="C41:D42"/>
    <mergeCell ref="C37:D37"/>
    <mergeCell ref="C30:D30"/>
    <mergeCell ref="C43:D43"/>
    <mergeCell ref="C39:D39"/>
    <mergeCell ref="C38:D38"/>
    <mergeCell ref="C35:D36"/>
    <mergeCell ref="C2:D2"/>
    <mergeCell ref="C3:D3"/>
    <mergeCell ref="B82:B92"/>
    <mergeCell ref="B71:B74"/>
    <mergeCell ref="C45:D45"/>
    <mergeCell ref="C71:D74"/>
    <mergeCell ref="C82:D92"/>
    <mergeCell ref="C78:D78"/>
    <mergeCell ref="C76:D76"/>
    <mergeCell ref="C77:D77"/>
    <mergeCell ref="C47:D49"/>
    <mergeCell ref="B61:B64"/>
    <mergeCell ref="C61:D64"/>
    <mergeCell ref="B66:B69"/>
    <mergeCell ref="C66:D69"/>
    <mergeCell ref="B56:B59"/>
    <mergeCell ref="B51:B54"/>
    <mergeCell ref="C51:D54"/>
    <mergeCell ref="C29:D29"/>
    <mergeCell ref="C56:D59"/>
    <mergeCell ref="C14:D14"/>
    <mergeCell ref="C4:D4"/>
    <mergeCell ref="C5:D5"/>
    <mergeCell ref="C6:D6"/>
    <mergeCell ref="C7:D7"/>
    <mergeCell ref="C9:D9"/>
    <mergeCell ref="C8:D8"/>
    <mergeCell ref="C10:D10"/>
    <mergeCell ref="C11:D11"/>
    <mergeCell ref="C12:D12"/>
    <mergeCell ref="C13:D13"/>
    <mergeCell ref="C24:D24"/>
    <mergeCell ref="C25:D25"/>
    <mergeCell ref="C26:D26"/>
    <mergeCell ref="C27:D27"/>
    <mergeCell ref="C28:D2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20"/>
  <sheetViews>
    <sheetView topLeftCell="A11" zoomScale="75" zoomScaleNormal="75" workbookViewId="0">
      <selection activeCell="I18" sqref="I18"/>
    </sheetView>
  </sheetViews>
  <sheetFormatPr defaultRowHeight="15"/>
  <cols>
    <col min="1" max="1" width="9.140625" style="49"/>
    <col min="2" max="2" width="88.140625" bestFit="1" customWidth="1"/>
    <col min="3" max="3" width="55" customWidth="1"/>
    <col min="4" max="4" width="12.7109375" customWidth="1"/>
    <col min="5" max="5" width="11.7109375" customWidth="1"/>
    <col min="6" max="6" width="11.42578125" customWidth="1"/>
  </cols>
  <sheetData>
    <row r="1" spans="2:6" ht="42.75" customHeight="1">
      <c r="B1" s="253" t="s">
        <v>5</v>
      </c>
      <c r="C1" s="197"/>
      <c r="D1" s="225"/>
      <c r="E1" s="225"/>
      <c r="F1" s="225"/>
    </row>
    <row r="2" spans="2:6" ht="42" customHeight="1">
      <c r="B2" s="213" t="s">
        <v>323</v>
      </c>
      <c r="C2" s="196" t="s">
        <v>324</v>
      </c>
      <c r="D2" s="212" t="s">
        <v>187</v>
      </c>
      <c r="E2" s="221" t="s">
        <v>188</v>
      </c>
      <c r="F2" s="191" t="s">
        <v>395</v>
      </c>
    </row>
    <row r="3" spans="2:6" ht="120">
      <c r="B3" s="35" t="s">
        <v>289</v>
      </c>
      <c r="C3" s="39" t="s">
        <v>294</v>
      </c>
      <c r="D3" s="246" t="s">
        <v>187</v>
      </c>
      <c r="E3" s="39"/>
      <c r="F3" s="31"/>
    </row>
    <row r="4" spans="2:6">
      <c r="B4" s="31" t="s">
        <v>290</v>
      </c>
      <c r="C4" s="39" t="s">
        <v>295</v>
      </c>
      <c r="D4" s="246" t="s">
        <v>187</v>
      </c>
      <c r="E4" s="39"/>
      <c r="F4" s="31"/>
    </row>
    <row r="5" spans="2:6">
      <c r="B5" s="31" t="s">
        <v>291</v>
      </c>
      <c r="C5" s="39" t="s">
        <v>296</v>
      </c>
      <c r="D5" s="246" t="s">
        <v>187</v>
      </c>
      <c r="E5" s="39"/>
      <c r="F5" s="31"/>
    </row>
    <row r="6" spans="2:6">
      <c r="B6" s="31" t="s">
        <v>292</v>
      </c>
      <c r="C6" s="39" t="s">
        <v>297</v>
      </c>
      <c r="D6" s="246" t="s">
        <v>187</v>
      </c>
      <c r="E6" s="39"/>
      <c r="F6" s="31"/>
    </row>
    <row r="7" spans="2:6" ht="120">
      <c r="B7" s="35" t="s">
        <v>293</v>
      </c>
      <c r="C7" s="40" t="s">
        <v>298</v>
      </c>
      <c r="D7" s="246" t="s">
        <v>187</v>
      </c>
      <c r="E7" s="39"/>
      <c r="F7" s="31"/>
    </row>
    <row r="8" spans="2:6">
      <c r="B8" s="34" t="s">
        <v>299</v>
      </c>
      <c r="C8" s="39" t="s">
        <v>303</v>
      </c>
      <c r="D8" s="246" t="s">
        <v>187</v>
      </c>
      <c r="E8" s="39"/>
      <c r="F8" s="31"/>
    </row>
    <row r="9" spans="2:6">
      <c r="B9" s="34" t="s">
        <v>300</v>
      </c>
      <c r="C9" s="39" t="s">
        <v>304</v>
      </c>
      <c r="D9" s="246" t="s">
        <v>187</v>
      </c>
      <c r="E9" s="39"/>
      <c r="F9" s="31"/>
    </row>
    <row r="10" spans="2:6" ht="90">
      <c r="B10" s="35" t="s">
        <v>301</v>
      </c>
      <c r="C10" s="39" t="s">
        <v>305</v>
      </c>
      <c r="D10" s="246" t="s">
        <v>187</v>
      </c>
      <c r="E10" s="39"/>
      <c r="F10" s="31"/>
    </row>
    <row r="11" spans="2:6" ht="45">
      <c r="B11" s="35" t="s">
        <v>302</v>
      </c>
      <c r="C11" s="39" t="s">
        <v>306</v>
      </c>
      <c r="D11" s="246" t="s">
        <v>187</v>
      </c>
      <c r="E11" s="39"/>
      <c r="F11" s="31"/>
    </row>
    <row r="12" spans="2:6" ht="225">
      <c r="B12" s="35" t="s">
        <v>307</v>
      </c>
      <c r="C12" s="40" t="s">
        <v>313</v>
      </c>
      <c r="D12" s="246" t="s">
        <v>187</v>
      </c>
      <c r="E12" s="39"/>
      <c r="F12" s="31"/>
    </row>
    <row r="13" spans="2:6" ht="30">
      <c r="B13" s="33" t="s">
        <v>308</v>
      </c>
      <c r="C13" s="40" t="s">
        <v>312</v>
      </c>
      <c r="D13" s="246" t="s">
        <v>187</v>
      </c>
      <c r="E13" s="39"/>
      <c r="F13" s="31"/>
    </row>
    <row r="14" spans="2:6">
      <c r="B14" s="33" t="s">
        <v>309</v>
      </c>
      <c r="C14" s="40" t="s">
        <v>314</v>
      </c>
      <c r="D14" s="246" t="s">
        <v>187</v>
      </c>
      <c r="E14" s="39"/>
      <c r="F14" s="31"/>
    </row>
    <row r="15" spans="2:6" ht="45">
      <c r="B15" s="35" t="s">
        <v>310</v>
      </c>
      <c r="C15" s="40" t="s">
        <v>315</v>
      </c>
      <c r="D15" s="246" t="s">
        <v>187</v>
      </c>
      <c r="E15" s="39"/>
      <c r="F15" s="31"/>
    </row>
    <row r="16" spans="2:6" ht="165">
      <c r="B16" s="35" t="s">
        <v>311</v>
      </c>
      <c r="C16" s="40" t="s">
        <v>316</v>
      </c>
      <c r="D16" s="246" t="s">
        <v>187</v>
      </c>
      <c r="E16" s="39"/>
      <c r="F16" s="31"/>
    </row>
    <row r="17" spans="2:6">
      <c r="B17" s="31" t="s">
        <v>317</v>
      </c>
      <c r="C17" s="41" t="s">
        <v>318</v>
      </c>
      <c r="D17" s="246" t="s">
        <v>187</v>
      </c>
      <c r="E17" s="39"/>
      <c r="F17" s="31"/>
    </row>
    <row r="18" spans="2:6" ht="47.25" customHeight="1">
      <c r="B18" s="31" t="s">
        <v>319</v>
      </c>
      <c r="C18" s="41" t="s">
        <v>306</v>
      </c>
      <c r="D18" s="246" t="s">
        <v>187</v>
      </c>
      <c r="E18" s="39"/>
      <c r="F18" s="31"/>
    </row>
    <row r="19" spans="2:6" ht="30">
      <c r="B19" s="33" t="s">
        <v>320</v>
      </c>
      <c r="C19" s="41" t="s">
        <v>321</v>
      </c>
      <c r="D19" s="246" t="s">
        <v>187</v>
      </c>
      <c r="E19" s="39"/>
      <c r="F19" s="31"/>
    </row>
    <row r="20" spans="2:6" ht="36" customHeight="1">
      <c r="C20" s="31" t="s">
        <v>379</v>
      </c>
      <c r="D20" s="31">
        <f>COUNTIF(D3:D19,D2)</f>
        <v>17</v>
      </c>
      <c r="E20" s="39">
        <f>COUNTIF(E3:E19,E2)</f>
        <v>0</v>
      </c>
      <c r="F20" s="31">
        <f>COUNTIF(F3:F19,F2)</f>
        <v>0</v>
      </c>
    </row>
  </sheetData>
  <autoFilter ref="D2:F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27"/>
  <sheetViews>
    <sheetView zoomScale="75" zoomScaleNormal="75" workbookViewId="0">
      <selection activeCell="D13" sqref="D13"/>
    </sheetView>
  </sheetViews>
  <sheetFormatPr defaultRowHeight="15"/>
  <cols>
    <col min="1" max="1" width="9.140625" style="49"/>
    <col min="2" max="2" width="42.85546875" customWidth="1"/>
    <col min="3" max="3" width="40.42578125" customWidth="1"/>
    <col min="4" max="4" width="12.7109375" customWidth="1"/>
    <col min="5" max="5" width="12" customWidth="1"/>
    <col min="6" max="6" width="11.5703125" customWidth="1"/>
  </cols>
  <sheetData>
    <row r="1" spans="2:6" ht="41.25" customHeight="1">
      <c r="B1" s="220" t="s">
        <v>341</v>
      </c>
      <c r="C1" s="194"/>
      <c r="D1" s="230"/>
      <c r="E1" s="230"/>
      <c r="F1" s="230"/>
    </row>
    <row r="2" spans="2:6" ht="42" customHeight="1">
      <c r="B2" s="217" t="s">
        <v>323</v>
      </c>
      <c r="C2" s="196" t="s">
        <v>324</v>
      </c>
      <c r="D2" s="212" t="s">
        <v>187</v>
      </c>
      <c r="E2" s="221" t="s">
        <v>188</v>
      </c>
      <c r="F2" s="191" t="s">
        <v>395</v>
      </c>
    </row>
    <row r="3" spans="2:6" ht="40.5" customHeight="1">
      <c r="B3" s="35" t="s">
        <v>342</v>
      </c>
      <c r="C3" s="31" t="s">
        <v>343</v>
      </c>
      <c r="D3" s="246" t="s">
        <v>187</v>
      </c>
      <c r="E3" s="39"/>
      <c r="F3" s="31"/>
    </row>
    <row r="4" spans="2:6" ht="40.5" customHeight="1">
      <c r="B4" s="35" t="s">
        <v>344</v>
      </c>
      <c r="C4" s="35" t="s">
        <v>345</v>
      </c>
      <c r="D4" s="246" t="s">
        <v>187</v>
      </c>
      <c r="E4" s="39"/>
      <c r="F4" s="31"/>
    </row>
    <row r="5" spans="2:6" ht="51.75" customHeight="1">
      <c r="B5" s="35" t="s">
        <v>346</v>
      </c>
      <c r="C5" s="35" t="s">
        <v>347</v>
      </c>
      <c r="D5" s="246" t="s">
        <v>187</v>
      </c>
      <c r="E5" s="39"/>
      <c r="F5" s="31"/>
    </row>
    <row r="6" spans="2:6" ht="51" customHeight="1">
      <c r="B6" s="35" t="s">
        <v>348</v>
      </c>
      <c r="C6" s="35" t="s">
        <v>349</v>
      </c>
      <c r="D6" s="246" t="s">
        <v>187</v>
      </c>
      <c r="E6" s="39"/>
      <c r="F6" s="31"/>
    </row>
    <row r="7" spans="2:6" ht="51" customHeight="1">
      <c r="B7" s="35" t="s">
        <v>350</v>
      </c>
      <c r="C7" s="35" t="s">
        <v>351</v>
      </c>
      <c r="D7" s="246" t="s">
        <v>187</v>
      </c>
      <c r="E7" s="39"/>
      <c r="F7" s="31"/>
    </row>
    <row r="8" spans="2:6" ht="59.25" customHeight="1">
      <c r="B8" s="35"/>
      <c r="C8" s="35" t="s">
        <v>352</v>
      </c>
      <c r="D8" s="246" t="s">
        <v>187</v>
      </c>
      <c r="E8" s="39"/>
      <c r="F8" s="31"/>
    </row>
    <row r="9" spans="2:6" ht="48.75" customHeight="1">
      <c r="B9" s="35" t="s">
        <v>353</v>
      </c>
      <c r="C9" s="35" t="s">
        <v>354</v>
      </c>
      <c r="D9" s="246" t="s">
        <v>187</v>
      </c>
      <c r="E9" s="39"/>
      <c r="F9" s="31"/>
    </row>
    <row r="10" spans="2:6" ht="71.25" customHeight="1">
      <c r="B10" s="35" t="s">
        <v>355</v>
      </c>
      <c r="C10" s="35" t="s">
        <v>356</v>
      </c>
      <c r="D10" s="246" t="s">
        <v>187</v>
      </c>
      <c r="E10" s="39"/>
      <c r="F10" s="31"/>
    </row>
    <row r="11" spans="2:6" ht="30" customHeight="1">
      <c r="B11" s="1"/>
      <c r="C11" s="35" t="s">
        <v>379</v>
      </c>
      <c r="D11" s="31">
        <f>COUNTIF(D3:D10,D2)</f>
        <v>8</v>
      </c>
      <c r="E11" s="39">
        <f>COUNTIF(E3:E10,E2)</f>
        <v>0</v>
      </c>
      <c r="F11" s="31">
        <f>COUNTIF(F3:F10,F2)</f>
        <v>0</v>
      </c>
    </row>
    <row r="12" spans="2:6">
      <c r="B12" s="1"/>
      <c r="C12" s="1"/>
    </row>
    <row r="13" spans="2:6">
      <c r="B13" s="1"/>
      <c r="C13" s="1"/>
    </row>
    <row r="14" spans="2:6">
      <c r="B14" s="1"/>
      <c r="C14" s="1"/>
    </row>
    <row r="15" spans="2:6">
      <c r="B15" s="1"/>
      <c r="C15" s="1"/>
    </row>
    <row r="16" spans="2:6">
      <c r="B16" s="1"/>
      <c r="C16" s="1"/>
    </row>
    <row r="17" spans="2:3">
      <c r="B17" s="1"/>
      <c r="C17" s="1"/>
    </row>
    <row r="18" spans="2:3">
      <c r="B18" s="1"/>
      <c r="C18" s="1"/>
    </row>
    <row r="19" spans="2:3">
      <c r="B19" s="1"/>
      <c r="C19" s="1"/>
    </row>
    <row r="20" spans="2:3">
      <c r="B20" s="1"/>
      <c r="C20" s="1"/>
    </row>
    <row r="21" spans="2:3">
      <c r="B21" s="1"/>
      <c r="C21" s="1"/>
    </row>
    <row r="22" spans="2:3">
      <c r="B22" s="1"/>
      <c r="C22" s="1"/>
    </row>
    <row r="23" spans="2:3">
      <c r="B23" s="1"/>
      <c r="C23" s="1"/>
    </row>
    <row r="24" spans="2:3">
      <c r="B24" s="1"/>
      <c r="C24" s="1"/>
    </row>
    <row r="25" spans="2:3">
      <c r="B25" s="1"/>
      <c r="C25" s="1"/>
    </row>
    <row r="26" spans="2:3">
      <c r="B26" s="1"/>
      <c r="C26" s="1"/>
    </row>
    <row r="27" spans="2:3">
      <c r="B27" s="1"/>
      <c r="C27" s="1"/>
    </row>
  </sheetData>
  <autoFilter ref="D2:F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00000"/>
  </sheetPr>
  <dimension ref="A1:F51"/>
  <sheetViews>
    <sheetView zoomScale="75" zoomScaleNormal="75" workbookViewId="0">
      <selection activeCell="I18" sqref="I18"/>
    </sheetView>
  </sheetViews>
  <sheetFormatPr defaultRowHeight="15"/>
  <cols>
    <col min="1" max="1" width="9.140625" style="49"/>
    <col min="2" max="2" width="91.85546875" customWidth="1"/>
    <col min="3" max="3" width="26.5703125" bestFit="1" customWidth="1"/>
    <col min="4" max="4" width="15.5703125" customWidth="1"/>
    <col min="5" max="6" width="14.42578125" customWidth="1"/>
  </cols>
  <sheetData>
    <row r="1" spans="2:6" ht="44.25" customHeight="1">
      <c r="B1" s="200" t="s">
        <v>2</v>
      </c>
      <c r="C1" s="209"/>
      <c r="D1" s="212" t="s">
        <v>187</v>
      </c>
      <c r="E1" s="221" t="s">
        <v>188</v>
      </c>
      <c r="F1" s="191" t="s">
        <v>395</v>
      </c>
    </row>
    <row r="2" spans="2:6" ht="24.95" customHeight="1">
      <c r="B2" s="60"/>
      <c r="C2" s="59"/>
      <c r="D2" s="34"/>
      <c r="E2" s="34"/>
      <c r="F2" s="31"/>
    </row>
    <row r="3" spans="2:6" ht="24.95" customHeight="1">
      <c r="B3" s="60"/>
      <c r="C3" s="59"/>
      <c r="D3" s="34"/>
      <c r="E3" s="34"/>
      <c r="F3" s="31"/>
    </row>
    <row r="4" spans="2:6" ht="24.95" customHeight="1">
      <c r="B4" s="60"/>
      <c r="C4" s="59"/>
      <c r="D4" s="34"/>
      <c r="E4" s="34"/>
      <c r="F4" s="31"/>
    </row>
    <row r="5" spans="2:6" ht="24.95" customHeight="1">
      <c r="B5" s="60"/>
      <c r="C5" s="59"/>
      <c r="D5" s="34"/>
      <c r="E5" s="34"/>
      <c r="F5" s="31"/>
    </row>
    <row r="6" spans="2:6" ht="24.95" customHeight="1">
      <c r="B6" s="60"/>
      <c r="C6" s="59"/>
      <c r="D6" s="34"/>
      <c r="E6" s="34"/>
      <c r="F6" s="31"/>
    </row>
    <row r="7" spans="2:6" ht="24.95" customHeight="1">
      <c r="B7" s="60"/>
      <c r="C7" s="59"/>
      <c r="D7" s="34"/>
      <c r="E7" s="34"/>
      <c r="F7" s="31"/>
    </row>
    <row r="8" spans="2:6" ht="24.95" customHeight="1">
      <c r="B8" s="60"/>
      <c r="C8" s="59"/>
      <c r="D8" s="34"/>
      <c r="E8" s="34"/>
      <c r="F8" s="31"/>
    </row>
    <row r="9" spans="2:6" ht="24.95" customHeight="1">
      <c r="B9" s="60"/>
      <c r="C9" s="58"/>
      <c r="D9" s="34"/>
      <c r="E9" s="34"/>
      <c r="F9" s="31"/>
    </row>
    <row r="10" spans="2:6" ht="24.95" customHeight="1">
      <c r="B10" s="60"/>
      <c r="C10" s="58"/>
      <c r="D10" s="34"/>
      <c r="E10" s="34"/>
      <c r="F10" s="31"/>
    </row>
    <row r="11" spans="2:6" ht="24.95" customHeight="1">
      <c r="B11" s="60"/>
      <c r="C11" s="59"/>
      <c r="D11" s="34"/>
      <c r="E11" s="34"/>
      <c r="F11" s="31"/>
    </row>
    <row r="12" spans="2:6" ht="24.95" customHeight="1">
      <c r="B12" s="57"/>
      <c r="C12" s="58"/>
      <c r="D12" s="34"/>
      <c r="E12" s="34"/>
      <c r="F12" s="31"/>
    </row>
    <row r="13" spans="2:6" ht="24.95" customHeight="1">
      <c r="B13" s="60"/>
      <c r="C13" s="58"/>
      <c r="D13" s="34"/>
      <c r="E13" s="34"/>
      <c r="F13" s="31"/>
    </row>
    <row r="14" spans="2:6" ht="24.95" customHeight="1">
      <c r="B14" s="60"/>
      <c r="C14" s="58"/>
      <c r="D14" s="34"/>
      <c r="E14" s="34"/>
      <c r="F14" s="31"/>
    </row>
    <row r="15" spans="2:6" ht="24.95" customHeight="1">
      <c r="B15" s="60"/>
      <c r="C15" s="59"/>
      <c r="D15" s="34"/>
      <c r="E15" s="34"/>
      <c r="F15" s="31"/>
    </row>
    <row r="16" spans="2:6" ht="24.95" customHeight="1">
      <c r="B16" s="60"/>
      <c r="C16" s="59"/>
      <c r="D16" s="34"/>
      <c r="E16" s="34"/>
      <c r="F16" s="31"/>
    </row>
    <row r="17" spans="2:6" ht="24.95" customHeight="1">
      <c r="B17" s="60"/>
      <c r="C17" s="59"/>
      <c r="D17" s="34"/>
      <c r="E17" s="34"/>
      <c r="F17" s="31"/>
    </row>
    <row r="18" spans="2:6" ht="24.95" customHeight="1">
      <c r="B18" s="60"/>
      <c r="C18" s="59"/>
      <c r="D18" s="34"/>
      <c r="E18" s="34"/>
      <c r="F18" s="31"/>
    </row>
    <row r="19" spans="2:6" ht="24.95" customHeight="1">
      <c r="B19" s="60"/>
      <c r="C19" s="59"/>
      <c r="D19" s="34"/>
      <c r="E19" s="34"/>
      <c r="F19" s="31"/>
    </row>
    <row r="20" spans="2:6" ht="24.95" customHeight="1">
      <c r="B20" s="60"/>
      <c r="C20" s="59"/>
      <c r="D20" s="34"/>
      <c r="E20" s="34"/>
      <c r="F20" s="31"/>
    </row>
    <row r="21" spans="2:6" ht="24.95" customHeight="1">
      <c r="B21" s="60"/>
      <c r="C21" s="59"/>
      <c r="D21" s="34"/>
      <c r="E21" s="34"/>
      <c r="F21" s="31"/>
    </row>
    <row r="22" spans="2:6" ht="24.95" customHeight="1">
      <c r="B22" s="57"/>
      <c r="C22" s="59"/>
      <c r="D22" s="34"/>
      <c r="E22" s="39"/>
      <c r="F22" s="31"/>
    </row>
    <row r="23" spans="2:6" ht="24.95" customHeight="1">
      <c r="B23" s="57"/>
      <c r="C23" s="58"/>
      <c r="D23" s="34"/>
      <c r="E23" s="39"/>
      <c r="F23" s="31"/>
    </row>
    <row r="24" spans="2:6" ht="24.95" customHeight="1">
      <c r="B24" s="57"/>
      <c r="C24" s="58"/>
      <c r="D24" s="34"/>
      <c r="E24" s="39"/>
      <c r="F24" s="31"/>
    </row>
    <row r="25" spans="2:6" ht="24.95" customHeight="1">
      <c r="B25" s="57"/>
      <c r="C25" s="58"/>
      <c r="D25" s="34"/>
      <c r="E25" s="39"/>
      <c r="F25" s="31"/>
    </row>
    <row r="26" spans="2:6" ht="24.95" customHeight="1">
      <c r="B26" s="57"/>
      <c r="C26" s="58"/>
      <c r="D26" s="34"/>
      <c r="E26" s="39"/>
      <c r="F26" s="31"/>
    </row>
    <row r="27" spans="2:6" ht="24.95" customHeight="1">
      <c r="B27" s="57"/>
      <c r="C27" s="58"/>
      <c r="D27" s="34"/>
      <c r="E27" s="39"/>
      <c r="F27" s="31"/>
    </row>
    <row r="28" spans="2:6" ht="24.95" customHeight="1">
      <c r="B28" s="57"/>
      <c r="C28" s="58"/>
      <c r="D28" s="34"/>
      <c r="E28" s="39"/>
      <c r="F28" s="31"/>
    </row>
    <row r="29" spans="2:6" ht="24.95" customHeight="1">
      <c r="B29" s="57"/>
      <c r="C29" s="58"/>
      <c r="D29" s="34"/>
      <c r="E29" s="39"/>
      <c r="F29" s="31"/>
    </row>
    <row r="30" spans="2:6" ht="24.95" customHeight="1">
      <c r="B30" s="57"/>
      <c r="C30" s="58"/>
      <c r="D30" s="34"/>
      <c r="E30" s="39"/>
      <c r="F30" s="31"/>
    </row>
    <row r="31" spans="2:6" ht="24.95" customHeight="1">
      <c r="B31" s="57"/>
      <c r="C31" s="58"/>
      <c r="D31" s="34"/>
      <c r="E31" s="39"/>
      <c r="F31" s="31"/>
    </row>
    <row r="32" spans="2:6" ht="24.95" customHeight="1">
      <c r="B32" s="57"/>
      <c r="C32" s="58"/>
      <c r="D32" s="34"/>
      <c r="E32" s="39"/>
      <c r="F32" s="31"/>
    </row>
    <row r="33" spans="2:6" ht="24.95" customHeight="1">
      <c r="B33" s="57"/>
      <c r="C33" s="59"/>
      <c r="D33" s="34"/>
      <c r="E33" s="39"/>
      <c r="F33" s="31"/>
    </row>
    <row r="34" spans="2:6" ht="24.95" customHeight="1">
      <c r="B34" s="57"/>
      <c r="C34" s="59"/>
      <c r="D34" s="34"/>
      <c r="E34" s="39"/>
      <c r="F34" s="31"/>
    </row>
    <row r="35" spans="2:6" ht="24.95" customHeight="1">
      <c r="B35" s="57"/>
      <c r="C35" s="59"/>
      <c r="D35" s="34"/>
      <c r="E35" s="39"/>
      <c r="F35" s="31"/>
    </row>
    <row r="36" spans="2:6" ht="24.95" customHeight="1">
      <c r="B36" s="57"/>
      <c r="C36" s="53"/>
      <c r="D36" s="34"/>
      <c r="E36" s="39"/>
      <c r="F36" s="31"/>
    </row>
    <row r="37" spans="2:6" ht="24.95" customHeight="1">
      <c r="B37" s="56"/>
      <c r="C37" s="58"/>
      <c r="D37" s="34"/>
      <c r="E37" s="39"/>
      <c r="F37" s="31"/>
    </row>
    <row r="38" spans="2:6" ht="24.95" customHeight="1">
      <c r="B38" s="56"/>
      <c r="C38" s="58"/>
      <c r="D38" s="34"/>
      <c r="E38" s="39"/>
      <c r="F38" s="31"/>
    </row>
    <row r="39" spans="2:6" ht="24.95" customHeight="1">
      <c r="B39" s="56"/>
      <c r="C39" s="58"/>
      <c r="D39" s="34"/>
      <c r="E39" s="39"/>
      <c r="F39" s="31"/>
    </row>
    <row r="40" spans="2:6" ht="24.95" customHeight="1">
      <c r="B40" s="56"/>
      <c r="C40" s="58"/>
      <c r="D40" s="34"/>
      <c r="E40" s="39"/>
      <c r="F40" s="31"/>
    </row>
    <row r="41" spans="2:6" ht="24.95" customHeight="1">
      <c r="B41" s="56"/>
      <c r="C41" s="58"/>
      <c r="D41" s="34"/>
      <c r="E41" s="39"/>
      <c r="F41" s="31"/>
    </row>
    <row r="42" spans="2:6" ht="24.95" customHeight="1">
      <c r="B42" s="56"/>
      <c r="C42" s="58"/>
      <c r="D42" s="34"/>
      <c r="E42" s="39"/>
      <c r="F42" s="31"/>
    </row>
    <row r="43" spans="2:6" ht="24.95" customHeight="1">
      <c r="B43" s="56"/>
      <c r="C43" s="58"/>
      <c r="D43" s="34"/>
      <c r="E43" s="39"/>
      <c r="F43" s="31"/>
    </row>
    <row r="44" spans="2:6" ht="24.95" customHeight="1">
      <c r="B44" s="55"/>
      <c r="C44" s="54"/>
      <c r="D44" s="34"/>
      <c r="E44" s="39"/>
      <c r="F44" s="31"/>
    </row>
    <row r="45" spans="2:6" ht="24.95" customHeight="1">
      <c r="B45" s="55"/>
      <c r="C45" s="54"/>
      <c r="D45" s="34"/>
      <c r="E45" s="39"/>
      <c r="F45" s="31"/>
    </row>
    <row r="46" spans="2:6" ht="24.95" customHeight="1">
      <c r="B46" s="57"/>
      <c r="C46" s="58"/>
      <c r="D46" s="34"/>
      <c r="E46" s="39"/>
      <c r="F46" s="31"/>
    </row>
    <row r="47" spans="2:6" ht="24.95" customHeight="1">
      <c r="B47" s="57"/>
      <c r="C47" s="58"/>
      <c r="D47" s="34"/>
      <c r="E47" s="39"/>
      <c r="F47" s="31"/>
    </row>
    <row r="48" spans="2:6" ht="24.95" customHeight="1">
      <c r="B48" s="57"/>
      <c r="C48" s="58"/>
      <c r="D48" s="34"/>
      <c r="E48" s="39"/>
      <c r="F48" s="31"/>
    </row>
    <row r="49" spans="2:6" ht="24.95" customHeight="1">
      <c r="B49" s="57"/>
      <c r="C49" s="58"/>
      <c r="D49" s="34"/>
      <c r="E49" s="39"/>
      <c r="F49" s="31"/>
    </row>
    <row r="50" spans="2:6" ht="24.95" customHeight="1">
      <c r="B50" s="57"/>
      <c r="C50" s="59"/>
      <c r="D50" s="34"/>
      <c r="E50" s="39"/>
      <c r="F50" s="31"/>
    </row>
    <row r="51" spans="2:6" ht="33" customHeight="1">
      <c r="C51" s="31" t="s">
        <v>379</v>
      </c>
      <c r="D51" s="31">
        <f>COUNTIF(D2:D50,D1)</f>
        <v>0</v>
      </c>
      <c r="E51" s="39">
        <f>COUNTIF(E2:E50,E1)</f>
        <v>0</v>
      </c>
      <c r="F51" s="31">
        <f>COUNTIF(F2:F50,F1)</f>
        <v>0</v>
      </c>
    </row>
  </sheetData>
  <autoFilter ref="D1:F51">
    <filterColumn colId="0">
      <filters>
        <filter val="Pass"/>
      </filters>
    </filterColumn>
  </autoFilter>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J492"/>
  <sheetViews>
    <sheetView zoomScale="80" zoomScaleNormal="80" workbookViewId="0">
      <selection activeCell="B356" sqref="B356"/>
    </sheetView>
  </sheetViews>
  <sheetFormatPr defaultColWidth="49.7109375" defaultRowHeight="12"/>
  <cols>
    <col min="1" max="1" width="11.42578125" style="272" customWidth="1"/>
    <col min="2" max="2" width="49.28515625" style="5" customWidth="1"/>
    <col min="3" max="3" width="54.28515625" style="5" customWidth="1"/>
    <col min="4" max="4" width="22.28515625" style="5" customWidth="1"/>
    <col min="5" max="5" width="63" style="5" customWidth="1"/>
    <col min="6" max="6" width="18.28515625" style="5" customWidth="1"/>
    <col min="7" max="7" width="12.7109375" style="5" customWidth="1"/>
    <col min="8" max="9" width="12.140625" style="5" customWidth="1"/>
    <col min="10" max="16384" width="49.7109375" style="5"/>
  </cols>
  <sheetData>
    <row r="1" spans="1:9" s="224" customFormat="1" ht="36.75" customHeight="1">
      <c r="A1" s="267"/>
      <c r="B1" s="199" t="s">
        <v>1</v>
      </c>
      <c r="C1" s="210"/>
      <c r="D1" s="210"/>
      <c r="E1" s="210"/>
      <c r="F1" s="210"/>
      <c r="G1" s="210"/>
      <c r="H1" s="210"/>
      <c r="I1" s="210"/>
    </row>
    <row r="2" spans="1:9" ht="47.25" customHeight="1">
      <c r="A2" s="276" t="s">
        <v>571</v>
      </c>
      <c r="B2" s="189" t="s">
        <v>16</v>
      </c>
      <c r="C2" s="189"/>
      <c r="D2" s="189" t="s">
        <v>369</v>
      </c>
      <c r="E2" s="189" t="s">
        <v>368</v>
      </c>
      <c r="F2" s="189" t="s">
        <v>377</v>
      </c>
      <c r="G2" s="241" t="s">
        <v>187</v>
      </c>
      <c r="H2" s="203" t="s">
        <v>188</v>
      </c>
      <c r="I2" s="195" t="s">
        <v>395</v>
      </c>
    </row>
    <row r="3" spans="1:9" ht="24.95" customHeight="1">
      <c r="A3" s="266">
        <v>1</v>
      </c>
      <c r="B3" s="281" t="s">
        <v>17</v>
      </c>
      <c r="C3" s="280" t="s">
        <v>18</v>
      </c>
      <c r="D3" s="68"/>
      <c r="E3" s="109"/>
      <c r="F3" s="134"/>
      <c r="G3" s="180"/>
      <c r="H3" s="177"/>
      <c r="I3" s="74"/>
    </row>
    <row r="4" spans="1:9" ht="24.95" customHeight="1">
      <c r="A4" s="266">
        <v>2</v>
      </c>
      <c r="B4" s="281"/>
      <c r="C4" s="280" t="s">
        <v>19</v>
      </c>
      <c r="D4" s="68"/>
      <c r="E4" s="109"/>
      <c r="F4" s="134"/>
      <c r="G4" s="180"/>
      <c r="H4" s="186"/>
      <c r="I4" s="74"/>
    </row>
    <row r="5" spans="1:9" ht="24.95" customHeight="1">
      <c r="A5" s="266">
        <v>3</v>
      </c>
      <c r="B5" s="281"/>
      <c r="C5" s="280" t="s">
        <v>20</v>
      </c>
      <c r="D5" s="68"/>
      <c r="E5" s="109"/>
      <c r="F5" s="134"/>
      <c r="G5" s="180"/>
      <c r="H5" s="186"/>
      <c r="I5" s="74"/>
    </row>
    <row r="6" spans="1:9" ht="24.95" customHeight="1">
      <c r="A6" s="266">
        <v>4</v>
      </c>
      <c r="B6" s="281"/>
      <c r="C6" s="280" t="s">
        <v>21</v>
      </c>
      <c r="D6" s="68"/>
      <c r="E6" s="109"/>
      <c r="F6" s="134"/>
      <c r="G6" s="180"/>
      <c r="H6" s="186"/>
      <c r="I6" s="74"/>
    </row>
    <row r="7" spans="1:9" ht="24.95" customHeight="1">
      <c r="A7" s="266">
        <v>5</v>
      </c>
      <c r="B7" s="286"/>
      <c r="C7" s="281" t="s">
        <v>446</v>
      </c>
      <c r="D7" s="68"/>
      <c r="E7" s="109"/>
      <c r="F7" s="134"/>
      <c r="G7" s="180"/>
      <c r="H7" s="186"/>
      <c r="I7" s="74"/>
    </row>
    <row r="8" spans="1:9" ht="24.95" customHeight="1">
      <c r="A8" s="266">
        <v>6</v>
      </c>
      <c r="B8" s="286"/>
      <c r="C8" s="281" t="s">
        <v>447</v>
      </c>
      <c r="D8" s="68"/>
      <c r="E8" s="109"/>
      <c r="F8" s="134"/>
      <c r="G8" s="180"/>
      <c r="H8" s="186"/>
      <c r="I8" s="74"/>
    </row>
    <row r="9" spans="1:9" ht="24.95" customHeight="1">
      <c r="A9" s="265"/>
      <c r="B9" s="317"/>
      <c r="C9" s="316"/>
      <c r="D9" s="316"/>
      <c r="E9" s="316"/>
      <c r="F9" s="316"/>
      <c r="G9" s="316"/>
      <c r="H9" s="316"/>
      <c r="I9" s="316"/>
    </row>
    <row r="10" spans="1:9" ht="24.95" customHeight="1">
      <c r="A10" s="266">
        <v>1</v>
      </c>
      <c r="B10" s="281" t="s">
        <v>24</v>
      </c>
      <c r="C10" s="281" t="s">
        <v>25</v>
      </c>
      <c r="D10" s="69"/>
      <c r="E10" s="79"/>
      <c r="F10" s="135"/>
      <c r="G10" s="180"/>
      <c r="H10" s="186"/>
      <c r="I10" s="74"/>
    </row>
    <row r="11" spans="1:9" ht="24.95" customHeight="1">
      <c r="A11" s="266">
        <v>1</v>
      </c>
      <c r="B11" s="281" t="s">
        <v>26</v>
      </c>
      <c r="C11" s="281" t="s">
        <v>25</v>
      </c>
      <c r="D11" s="70"/>
      <c r="E11" s="103"/>
      <c r="F11" s="139"/>
      <c r="G11" s="180"/>
      <c r="H11" s="186"/>
      <c r="I11" s="74"/>
    </row>
    <row r="12" spans="1:9" ht="24.95" customHeight="1">
      <c r="A12" s="266">
        <v>1</v>
      </c>
      <c r="B12" s="281" t="s">
        <v>27</v>
      </c>
      <c r="C12" s="281" t="s">
        <v>28</v>
      </c>
      <c r="D12" s="70"/>
      <c r="E12" s="103"/>
      <c r="F12" s="139"/>
      <c r="G12" s="180"/>
      <c r="H12" s="186"/>
      <c r="I12" s="74"/>
    </row>
    <row r="13" spans="1:9" ht="24.95" customHeight="1">
      <c r="A13" s="266">
        <v>1</v>
      </c>
      <c r="B13" s="281" t="s">
        <v>29</v>
      </c>
      <c r="C13" s="281" t="s">
        <v>30</v>
      </c>
      <c r="D13" s="70"/>
      <c r="E13" s="103"/>
      <c r="F13" s="139"/>
      <c r="G13" s="180"/>
      <c r="H13" s="186"/>
      <c r="I13" s="74"/>
    </row>
    <row r="14" spans="1:9" ht="28.5" customHeight="1">
      <c r="A14" s="266">
        <v>2</v>
      </c>
      <c r="B14" s="281"/>
      <c r="C14" s="281" t="s">
        <v>31</v>
      </c>
      <c r="D14" s="70"/>
      <c r="E14" s="103"/>
      <c r="F14" s="139"/>
      <c r="G14" s="180"/>
      <c r="H14" s="186"/>
      <c r="I14" s="74"/>
    </row>
    <row r="15" spans="1:9" ht="24.95" customHeight="1">
      <c r="A15" s="266">
        <v>4</v>
      </c>
      <c r="B15" s="281"/>
      <c r="C15" s="281" t="s">
        <v>32</v>
      </c>
      <c r="D15" s="70"/>
      <c r="E15" s="103"/>
      <c r="F15" s="139"/>
      <c r="G15" s="180"/>
      <c r="H15" s="186"/>
      <c r="I15" s="74"/>
    </row>
    <row r="16" spans="1:9" ht="24.95" customHeight="1">
      <c r="A16" s="266">
        <v>5</v>
      </c>
      <c r="B16" s="281"/>
      <c r="C16" s="281" t="s">
        <v>33</v>
      </c>
      <c r="D16" s="70"/>
      <c r="E16" s="103"/>
      <c r="F16" s="139"/>
      <c r="G16" s="180"/>
      <c r="H16" s="186"/>
      <c r="I16" s="74"/>
    </row>
    <row r="17" spans="1:9" ht="24.95" customHeight="1">
      <c r="A17" s="266">
        <v>10</v>
      </c>
      <c r="B17" s="281"/>
      <c r="C17" s="281" t="s">
        <v>34</v>
      </c>
      <c r="D17" s="70"/>
      <c r="E17" s="103"/>
      <c r="F17" s="139"/>
      <c r="G17" s="180"/>
      <c r="H17" s="186"/>
      <c r="I17" s="74"/>
    </row>
    <row r="18" spans="1:9" ht="36" customHeight="1">
      <c r="A18" s="266">
        <v>7</v>
      </c>
      <c r="B18" s="281"/>
      <c r="C18" s="281" t="s">
        <v>448</v>
      </c>
      <c r="D18" s="70"/>
      <c r="E18" s="103"/>
      <c r="F18" s="139"/>
      <c r="G18" s="180"/>
      <c r="H18" s="186"/>
      <c r="I18" s="74"/>
    </row>
    <row r="19" spans="1:9" ht="24.95" customHeight="1">
      <c r="A19" s="266">
        <v>3</v>
      </c>
      <c r="B19" s="281"/>
      <c r="C19" s="281" t="s">
        <v>35</v>
      </c>
      <c r="D19" s="67"/>
      <c r="E19" s="142"/>
      <c r="F19" s="138"/>
      <c r="G19" s="180"/>
      <c r="H19" s="186"/>
      <c r="I19" s="74"/>
    </row>
    <row r="20" spans="1:9" ht="26.25" customHeight="1">
      <c r="A20" s="265"/>
      <c r="B20" s="316"/>
      <c r="C20" s="316"/>
      <c r="D20" s="316"/>
      <c r="E20" s="316"/>
      <c r="F20" s="316"/>
      <c r="G20" s="316"/>
      <c r="H20" s="316"/>
      <c r="I20" s="316"/>
    </row>
    <row r="21" spans="1:9" ht="24.75" customHeight="1">
      <c r="A21" s="266">
        <v>1</v>
      </c>
      <c r="B21" s="281" t="s">
        <v>36</v>
      </c>
      <c r="C21" s="280" t="s">
        <v>37</v>
      </c>
      <c r="D21" s="67"/>
      <c r="E21" s="142"/>
      <c r="F21" s="138"/>
      <c r="G21" s="180"/>
      <c r="H21" s="186"/>
      <c r="I21" s="74"/>
    </row>
    <row r="22" spans="1:9" ht="23.25" customHeight="1">
      <c r="A22" s="266">
        <v>4</v>
      </c>
      <c r="B22" s="281"/>
      <c r="C22" s="280" t="s">
        <v>38</v>
      </c>
      <c r="D22" s="67"/>
      <c r="E22" s="142"/>
      <c r="F22" s="138"/>
      <c r="G22" s="180"/>
      <c r="H22" s="186"/>
      <c r="I22" s="74"/>
    </row>
    <row r="23" spans="1:9" ht="24.95" customHeight="1">
      <c r="A23" s="266">
        <v>5</v>
      </c>
      <c r="B23" s="281"/>
      <c r="C23" s="280" t="s">
        <v>39</v>
      </c>
      <c r="D23" s="67"/>
      <c r="E23" s="142"/>
      <c r="F23" s="138"/>
      <c r="G23" s="180"/>
      <c r="H23" s="186"/>
      <c r="I23" s="74"/>
    </row>
    <row r="24" spans="1:9" ht="35.25" customHeight="1">
      <c r="A24" s="266">
        <v>2</v>
      </c>
      <c r="B24" s="281"/>
      <c r="C24" s="280" t="s">
        <v>40</v>
      </c>
      <c r="D24" s="67"/>
      <c r="E24" s="142"/>
      <c r="F24" s="138"/>
      <c r="G24" s="180"/>
      <c r="H24" s="186"/>
      <c r="I24" s="74"/>
    </row>
    <row r="25" spans="1:9" ht="34.5" customHeight="1">
      <c r="A25" s="266">
        <v>6</v>
      </c>
      <c r="B25" s="281"/>
      <c r="C25" s="280" t="s">
        <v>41</v>
      </c>
      <c r="D25" s="67"/>
      <c r="E25" s="142"/>
      <c r="F25" s="138"/>
      <c r="G25" s="180"/>
      <c r="H25" s="186"/>
      <c r="I25" s="74"/>
    </row>
    <row r="26" spans="1:9" ht="46.5" customHeight="1">
      <c r="A26" s="266">
        <v>3</v>
      </c>
      <c r="B26" s="281"/>
      <c r="C26" s="280" t="s">
        <v>42</v>
      </c>
      <c r="D26" s="75"/>
      <c r="E26" s="73"/>
      <c r="F26" s="76"/>
      <c r="G26" s="180"/>
      <c r="H26" s="186"/>
      <c r="I26" s="74"/>
    </row>
    <row r="27" spans="1:9" ht="60.75" customHeight="1">
      <c r="A27" s="266">
        <v>7</v>
      </c>
      <c r="B27" s="281"/>
      <c r="C27" s="280" t="s">
        <v>43</v>
      </c>
      <c r="D27" s="75"/>
      <c r="E27" s="73"/>
      <c r="F27" s="76"/>
      <c r="G27" s="180"/>
      <c r="H27" s="186"/>
      <c r="I27" s="74"/>
    </row>
    <row r="28" spans="1:9" ht="24.95" customHeight="1">
      <c r="A28" s="265"/>
      <c r="B28" s="316"/>
      <c r="C28" s="316"/>
      <c r="D28" s="316"/>
      <c r="E28" s="316"/>
      <c r="F28" s="316"/>
      <c r="G28" s="316"/>
      <c r="H28" s="316"/>
      <c r="I28" s="316"/>
    </row>
    <row r="29" spans="1:9" ht="35.25" customHeight="1">
      <c r="A29" s="266">
        <v>1</v>
      </c>
      <c r="B29" s="281" t="s">
        <v>373</v>
      </c>
      <c r="C29" s="280" t="s">
        <v>375</v>
      </c>
      <c r="D29" s="77"/>
      <c r="E29" s="142"/>
      <c r="F29" s="138"/>
      <c r="G29" s="180"/>
      <c r="H29" s="186"/>
      <c r="I29" s="74"/>
    </row>
    <row r="30" spans="1:9" ht="24.95" customHeight="1">
      <c r="A30" s="266">
        <v>1</v>
      </c>
      <c r="B30" s="281" t="s">
        <v>374</v>
      </c>
      <c r="C30" s="280" t="s">
        <v>376</v>
      </c>
      <c r="D30" s="77"/>
      <c r="E30" s="142"/>
      <c r="F30" s="138"/>
      <c r="G30" s="180"/>
      <c r="H30" s="186"/>
      <c r="I30" s="74"/>
    </row>
    <row r="31" spans="1:9" ht="24.95" customHeight="1">
      <c r="A31" s="266">
        <v>1</v>
      </c>
      <c r="B31" s="281" t="s">
        <v>44</v>
      </c>
      <c r="C31" s="295" t="s">
        <v>449</v>
      </c>
      <c r="D31" s="77"/>
      <c r="E31" s="142"/>
      <c r="F31" s="138"/>
      <c r="G31" s="180"/>
      <c r="H31" s="186"/>
      <c r="I31" s="74"/>
    </row>
    <row r="32" spans="1:9" ht="30">
      <c r="A32" s="266">
        <v>5</v>
      </c>
      <c r="B32" s="281"/>
      <c r="C32" s="295" t="s">
        <v>450</v>
      </c>
      <c r="D32" s="81"/>
      <c r="E32" s="72"/>
      <c r="F32" s="140"/>
      <c r="G32" s="180"/>
      <c r="H32" s="186"/>
      <c r="I32" s="74"/>
    </row>
    <row r="33" spans="1:9" ht="24.95" customHeight="1">
      <c r="A33" s="266">
        <v>2</v>
      </c>
      <c r="B33" s="281"/>
      <c r="C33" s="295" t="s">
        <v>451</v>
      </c>
      <c r="D33" s="81"/>
      <c r="E33" s="72"/>
      <c r="F33" s="140"/>
      <c r="G33" s="180"/>
      <c r="H33" s="186"/>
      <c r="I33" s="74"/>
    </row>
    <row r="34" spans="1:9" ht="24.95" customHeight="1">
      <c r="A34" s="266">
        <v>10</v>
      </c>
      <c r="B34" s="281"/>
      <c r="C34" s="295" t="s">
        <v>452</v>
      </c>
      <c r="D34" s="81"/>
      <c r="E34" s="72"/>
      <c r="F34" s="140"/>
      <c r="G34" s="180"/>
      <c r="H34" s="186"/>
      <c r="I34" s="74"/>
    </row>
    <row r="35" spans="1:9" ht="24.95" customHeight="1">
      <c r="A35" s="266">
        <v>3</v>
      </c>
      <c r="B35" s="281"/>
      <c r="C35" s="295" t="s">
        <v>453</v>
      </c>
      <c r="D35" s="81"/>
      <c r="E35" s="72"/>
      <c r="F35" s="140"/>
      <c r="G35" s="180"/>
      <c r="H35" s="186"/>
      <c r="I35" s="74"/>
    </row>
    <row r="36" spans="1:9" ht="24.95" customHeight="1">
      <c r="A36" s="266">
        <v>9</v>
      </c>
      <c r="B36" s="281"/>
      <c r="C36" s="295" t="s">
        <v>454</v>
      </c>
      <c r="D36" s="81"/>
      <c r="E36" s="72"/>
      <c r="F36" s="140"/>
      <c r="G36" s="180"/>
      <c r="H36" s="177"/>
      <c r="I36" s="74"/>
    </row>
    <row r="37" spans="1:9" ht="24.95" customHeight="1">
      <c r="A37" s="266">
        <v>8</v>
      </c>
      <c r="B37" s="281"/>
      <c r="C37" s="295" t="s">
        <v>455</v>
      </c>
      <c r="D37" s="81"/>
      <c r="E37" s="72"/>
      <c r="F37" s="140"/>
      <c r="G37" s="180"/>
      <c r="H37" s="177"/>
      <c r="I37" s="74"/>
    </row>
    <row r="38" spans="1:9" ht="24.95" customHeight="1">
      <c r="A38" s="266">
        <v>6</v>
      </c>
      <c r="B38" s="281"/>
      <c r="C38" s="295" t="s">
        <v>456</v>
      </c>
      <c r="D38" s="81"/>
      <c r="E38" s="72"/>
      <c r="F38" s="140"/>
      <c r="G38" s="180"/>
      <c r="H38" s="177"/>
      <c r="I38" s="74"/>
    </row>
    <row r="39" spans="1:9" ht="24.95" customHeight="1">
      <c r="A39" s="266">
        <v>4</v>
      </c>
      <c r="B39" s="281"/>
      <c r="C39" s="295" t="s">
        <v>457</v>
      </c>
      <c r="D39" s="81"/>
      <c r="E39" s="72"/>
      <c r="F39" s="140"/>
      <c r="G39" s="180"/>
      <c r="H39" s="177"/>
      <c r="I39" s="74"/>
    </row>
    <row r="40" spans="1:9" ht="24.95" customHeight="1">
      <c r="A40" s="265"/>
      <c r="B40" s="316"/>
      <c r="C40" s="316"/>
      <c r="D40" s="316"/>
      <c r="E40" s="316"/>
      <c r="F40" s="316"/>
      <c r="G40" s="316"/>
      <c r="H40" s="316"/>
      <c r="I40" s="316"/>
    </row>
    <row r="41" spans="1:9" ht="24.95" customHeight="1">
      <c r="A41" s="266">
        <v>10</v>
      </c>
      <c r="B41" s="281" t="s">
        <v>45</v>
      </c>
      <c r="C41" s="296" t="s">
        <v>46</v>
      </c>
      <c r="D41" s="81"/>
      <c r="E41" s="72"/>
      <c r="F41" s="140"/>
      <c r="G41" s="180"/>
      <c r="H41" s="177"/>
      <c r="I41" s="74"/>
    </row>
    <row r="42" spans="1:9" ht="24.95" customHeight="1">
      <c r="A42" s="266">
        <v>8</v>
      </c>
      <c r="B42" s="281"/>
      <c r="C42" s="297" t="s">
        <v>47</v>
      </c>
      <c r="D42" s="81"/>
      <c r="E42" s="72"/>
      <c r="F42" s="140"/>
      <c r="G42" s="180"/>
      <c r="H42" s="177"/>
      <c r="I42" s="74"/>
    </row>
    <row r="43" spans="1:9" ht="24.95" customHeight="1">
      <c r="A43" s="266">
        <v>7</v>
      </c>
      <c r="B43" s="281"/>
      <c r="C43" s="297" t="s">
        <v>48</v>
      </c>
      <c r="D43" s="81"/>
      <c r="E43" s="72"/>
      <c r="F43" s="140"/>
      <c r="G43" s="180"/>
      <c r="H43" s="177"/>
      <c r="I43" s="74"/>
    </row>
    <row r="44" spans="1:9" ht="24.95" customHeight="1">
      <c r="A44" s="266">
        <v>6</v>
      </c>
      <c r="B44" s="281"/>
      <c r="C44" s="297" t="s">
        <v>49</v>
      </c>
      <c r="D44" s="81"/>
      <c r="E44" s="72"/>
      <c r="F44" s="140"/>
      <c r="G44" s="180"/>
      <c r="H44" s="177"/>
      <c r="I44" s="74"/>
    </row>
    <row r="45" spans="1:9" ht="24.95" customHeight="1">
      <c r="A45" s="266"/>
      <c r="B45" s="281"/>
      <c r="C45" s="297" t="s">
        <v>50</v>
      </c>
      <c r="D45" s="81"/>
      <c r="E45" s="72"/>
      <c r="F45" s="140"/>
      <c r="G45" s="180"/>
      <c r="H45" s="177"/>
      <c r="I45" s="74"/>
    </row>
    <row r="46" spans="1:9" ht="24.95" customHeight="1">
      <c r="A46" s="266"/>
      <c r="B46" s="281"/>
      <c r="C46" s="297" t="s">
        <v>51</v>
      </c>
      <c r="D46" s="81"/>
      <c r="E46" s="72"/>
      <c r="F46" s="140"/>
      <c r="G46" s="180"/>
      <c r="H46" s="177"/>
      <c r="I46" s="74"/>
    </row>
    <row r="47" spans="1:9" ht="24.95" customHeight="1">
      <c r="A47" s="266"/>
      <c r="B47" s="281"/>
      <c r="C47" s="297" t="s">
        <v>52</v>
      </c>
      <c r="D47" s="81"/>
      <c r="E47" s="72"/>
      <c r="F47" s="140"/>
      <c r="G47" s="180"/>
      <c r="H47" s="177"/>
      <c r="I47" s="74"/>
    </row>
    <row r="48" spans="1:9" ht="24.95" customHeight="1">
      <c r="A48" s="266">
        <v>5</v>
      </c>
      <c r="B48" s="281"/>
      <c r="C48" s="297" t="s">
        <v>53</v>
      </c>
      <c r="D48" s="80"/>
      <c r="E48" s="142"/>
      <c r="F48" s="138"/>
      <c r="G48" s="180"/>
      <c r="H48" s="177"/>
      <c r="I48" s="74"/>
    </row>
    <row r="49" spans="1:9" ht="24.95" customHeight="1">
      <c r="A49" s="266"/>
      <c r="B49" s="281"/>
      <c r="C49" s="297" t="s">
        <v>54</v>
      </c>
      <c r="D49" s="82"/>
      <c r="F49" s="74"/>
      <c r="G49" s="180"/>
      <c r="H49" s="177"/>
      <c r="I49" s="74"/>
    </row>
    <row r="50" spans="1:9" ht="24.95" customHeight="1">
      <c r="A50" s="266">
        <v>4</v>
      </c>
      <c r="B50" s="281"/>
      <c r="C50" s="297" t="s">
        <v>55</v>
      </c>
      <c r="D50" s="82"/>
      <c r="F50" s="74"/>
      <c r="G50" s="180"/>
      <c r="H50" s="177"/>
      <c r="I50" s="74"/>
    </row>
    <row r="51" spans="1:9" ht="24.95" customHeight="1">
      <c r="A51" s="266"/>
      <c r="B51" s="281"/>
      <c r="C51" s="297" t="s">
        <v>56</v>
      </c>
      <c r="D51" s="82"/>
      <c r="F51" s="74"/>
      <c r="G51" s="180"/>
      <c r="H51" s="177"/>
      <c r="I51" s="74"/>
    </row>
    <row r="52" spans="1:9" ht="24.95" customHeight="1">
      <c r="A52" s="266">
        <v>3</v>
      </c>
      <c r="B52" s="281"/>
      <c r="C52" s="297" t="s">
        <v>57</v>
      </c>
      <c r="D52" s="82"/>
      <c r="F52" s="74"/>
      <c r="G52" s="180"/>
      <c r="H52" s="177"/>
      <c r="I52" s="74"/>
    </row>
    <row r="53" spans="1:9" ht="24.95" customHeight="1">
      <c r="A53" s="266"/>
      <c r="B53" s="281"/>
      <c r="C53" s="297" t="s">
        <v>58</v>
      </c>
      <c r="D53" s="82"/>
      <c r="F53" s="74"/>
      <c r="G53" s="180"/>
      <c r="H53" s="177"/>
      <c r="I53" s="74"/>
    </row>
    <row r="54" spans="1:9" ht="24.95" customHeight="1">
      <c r="A54" s="266">
        <v>2</v>
      </c>
      <c r="B54" s="281"/>
      <c r="C54" s="297" t="s">
        <v>59</v>
      </c>
      <c r="D54" s="83"/>
      <c r="E54" s="142"/>
      <c r="F54" s="138"/>
      <c r="G54" s="180"/>
      <c r="H54" s="177"/>
      <c r="I54" s="74"/>
    </row>
    <row r="55" spans="1:9" ht="24.95" customHeight="1">
      <c r="A55" s="266"/>
      <c r="B55" s="281"/>
      <c r="C55" s="297" t="s">
        <v>60</v>
      </c>
      <c r="D55" s="83"/>
      <c r="E55" s="142"/>
      <c r="F55" s="138"/>
      <c r="G55" s="180"/>
      <c r="H55" s="177"/>
      <c r="I55" s="74"/>
    </row>
    <row r="56" spans="1:9" ht="24.95" customHeight="1">
      <c r="A56" s="266">
        <v>1</v>
      </c>
      <c r="B56" s="281"/>
      <c r="C56" s="297" t="s">
        <v>458</v>
      </c>
      <c r="D56" s="85"/>
      <c r="E56" s="142"/>
      <c r="F56" s="138"/>
      <c r="G56" s="180"/>
      <c r="H56" s="74"/>
      <c r="I56" s="186"/>
    </row>
    <row r="57" spans="1:9" ht="24.95" customHeight="1">
      <c r="A57" s="266"/>
      <c r="B57" s="281"/>
      <c r="C57" s="297" t="s">
        <v>459</v>
      </c>
      <c r="D57" s="85"/>
      <c r="E57" s="142"/>
      <c r="F57" s="138"/>
      <c r="G57" s="180"/>
      <c r="H57" s="74"/>
      <c r="I57" s="186"/>
    </row>
    <row r="58" spans="1:9" ht="24.95" customHeight="1">
      <c r="A58" s="266"/>
      <c r="B58" s="281"/>
      <c r="C58" s="297" t="s">
        <v>460</v>
      </c>
      <c r="D58" s="84"/>
      <c r="E58" s="142"/>
      <c r="F58" s="138"/>
      <c r="G58" s="180"/>
      <c r="H58" s="74"/>
      <c r="I58" s="186"/>
    </row>
    <row r="59" spans="1:9" ht="24.95" customHeight="1">
      <c r="A59" s="266"/>
      <c r="B59" s="281"/>
      <c r="C59" s="297" t="s">
        <v>461</v>
      </c>
      <c r="D59" s="84"/>
      <c r="E59" s="142"/>
      <c r="F59" s="138"/>
      <c r="G59" s="180"/>
      <c r="H59" s="74"/>
      <c r="I59" s="186"/>
    </row>
    <row r="60" spans="1:9" ht="15.75">
      <c r="A60" s="266"/>
      <c r="B60" s="281"/>
      <c r="C60" s="297" t="s">
        <v>462</v>
      </c>
      <c r="D60" s="86"/>
      <c r="E60" s="142"/>
      <c r="F60" s="138"/>
      <c r="G60" s="180"/>
      <c r="H60" s="74"/>
      <c r="I60" s="186"/>
    </row>
    <row r="61" spans="1:9" ht="24.95" customHeight="1">
      <c r="A61" s="266"/>
      <c r="B61" s="281"/>
      <c r="C61" s="297" t="s">
        <v>463</v>
      </c>
      <c r="D61" s="86"/>
      <c r="E61" s="142"/>
      <c r="F61" s="138"/>
      <c r="G61" s="180"/>
      <c r="H61" s="74"/>
      <c r="I61" s="186"/>
    </row>
    <row r="62" spans="1:9" ht="15.75">
      <c r="A62" s="266"/>
      <c r="B62" s="281"/>
      <c r="C62" s="297" t="s">
        <v>464</v>
      </c>
      <c r="D62" s="86"/>
      <c r="E62" s="142"/>
      <c r="F62" s="138"/>
      <c r="G62" s="180"/>
      <c r="H62" s="74"/>
      <c r="I62" s="186"/>
    </row>
    <row r="63" spans="1:9" ht="15.75">
      <c r="A63" s="266"/>
      <c r="B63" s="281"/>
      <c r="C63" s="297" t="s">
        <v>465</v>
      </c>
      <c r="D63" s="86"/>
      <c r="E63" s="142"/>
      <c r="F63" s="138"/>
      <c r="G63" s="180"/>
      <c r="H63" s="74"/>
      <c r="I63" s="186"/>
    </row>
    <row r="64" spans="1:9" ht="15.75">
      <c r="A64" s="266"/>
      <c r="B64" s="281"/>
      <c r="C64" s="297" t="s">
        <v>466</v>
      </c>
      <c r="D64" s="86"/>
      <c r="E64" s="142"/>
      <c r="F64" s="138"/>
      <c r="G64" s="180"/>
      <c r="H64" s="74"/>
      <c r="I64" s="186"/>
    </row>
    <row r="65" spans="1:9" ht="35.25" customHeight="1">
      <c r="A65" s="266"/>
      <c r="B65" s="281"/>
      <c r="C65" s="297" t="s">
        <v>467</v>
      </c>
      <c r="D65" s="87"/>
      <c r="E65" s="142"/>
      <c r="F65" s="138"/>
      <c r="G65" s="180"/>
      <c r="H65" s="74"/>
      <c r="I65" s="74"/>
    </row>
    <row r="66" spans="1:9" ht="24.95" customHeight="1">
      <c r="A66" s="266"/>
      <c r="B66" s="281"/>
      <c r="C66" s="297" t="s">
        <v>468</v>
      </c>
      <c r="D66" s="88"/>
      <c r="E66" s="142"/>
      <c r="F66" s="138"/>
      <c r="G66" s="180"/>
      <c r="H66" s="74"/>
      <c r="I66" s="74"/>
    </row>
    <row r="67" spans="1:9" ht="24.95" customHeight="1">
      <c r="A67" s="265"/>
      <c r="B67" s="316"/>
      <c r="C67" s="313"/>
      <c r="D67" s="313"/>
      <c r="E67" s="313"/>
      <c r="F67" s="313"/>
      <c r="G67" s="313"/>
      <c r="H67" s="313"/>
      <c r="I67" s="313"/>
    </row>
    <row r="68" spans="1:9" ht="24.95" customHeight="1">
      <c r="A68" s="266">
        <v>10</v>
      </c>
      <c r="B68" s="281" t="s">
        <v>469</v>
      </c>
      <c r="C68" s="281" t="s">
        <v>61</v>
      </c>
      <c r="D68" s="118"/>
      <c r="E68" s="142"/>
      <c r="F68" s="138"/>
      <c r="G68" s="180"/>
      <c r="H68" s="74"/>
      <c r="I68" s="74"/>
    </row>
    <row r="69" spans="1:9" ht="24.95" customHeight="1">
      <c r="A69" s="266">
        <v>7</v>
      </c>
      <c r="B69" s="281" t="s">
        <v>470</v>
      </c>
      <c r="C69" s="281" t="s">
        <v>67</v>
      </c>
      <c r="D69" s="89"/>
      <c r="E69" s="142"/>
      <c r="F69" s="138"/>
      <c r="G69" s="180"/>
      <c r="H69" s="74"/>
      <c r="I69" s="74"/>
    </row>
    <row r="70" spans="1:9" ht="24.95" customHeight="1">
      <c r="A70" s="265"/>
      <c r="B70" s="316"/>
      <c r="C70" s="316"/>
      <c r="D70" s="316"/>
      <c r="E70" s="316"/>
      <c r="F70" s="316"/>
      <c r="G70" s="316"/>
      <c r="H70" s="316"/>
      <c r="I70" s="316"/>
    </row>
    <row r="71" spans="1:9" ht="15.75">
      <c r="A71" s="266">
        <v>2</v>
      </c>
      <c r="B71" s="281" t="s">
        <v>471</v>
      </c>
      <c r="C71" s="285" t="s">
        <v>62</v>
      </c>
      <c r="D71" s="89"/>
      <c r="E71" s="142"/>
      <c r="F71" s="138"/>
      <c r="G71" s="180"/>
      <c r="H71" s="74"/>
      <c r="I71" s="74"/>
    </row>
    <row r="72" spans="1:9" ht="24.95" customHeight="1">
      <c r="A72" s="266">
        <v>1</v>
      </c>
      <c r="B72" s="281"/>
      <c r="C72" s="285" t="s">
        <v>63</v>
      </c>
      <c r="D72" s="90"/>
      <c r="E72" s="142"/>
      <c r="F72" s="138"/>
      <c r="G72" s="180"/>
      <c r="H72" s="74"/>
      <c r="I72" s="74"/>
    </row>
    <row r="73" spans="1:9" ht="24.95" customHeight="1">
      <c r="A73" s="266">
        <v>3</v>
      </c>
      <c r="B73" s="281"/>
      <c r="C73" s="285" t="s">
        <v>64</v>
      </c>
      <c r="D73" s="90"/>
      <c r="E73" s="142"/>
      <c r="F73" s="138"/>
      <c r="G73" s="180"/>
      <c r="H73" s="74"/>
      <c r="I73" s="74"/>
    </row>
    <row r="74" spans="1:9" ht="32.25" customHeight="1">
      <c r="A74" s="266">
        <v>4</v>
      </c>
      <c r="B74" s="281"/>
      <c r="C74" s="285" t="s">
        <v>65</v>
      </c>
      <c r="D74" s="90"/>
      <c r="E74" s="142"/>
      <c r="F74" s="138"/>
      <c r="G74" s="180"/>
      <c r="H74" s="74"/>
      <c r="I74" s="74"/>
    </row>
    <row r="75" spans="1:9" ht="24.95" customHeight="1">
      <c r="A75" s="266">
        <v>1</v>
      </c>
      <c r="B75" s="281" t="s">
        <v>66</v>
      </c>
      <c r="C75" s="285" t="s">
        <v>67</v>
      </c>
      <c r="D75" s="91"/>
      <c r="E75" s="142"/>
      <c r="F75" s="138"/>
      <c r="G75" s="180"/>
      <c r="H75" s="74"/>
      <c r="I75" s="74"/>
    </row>
    <row r="76" spans="1:9" ht="24.95" customHeight="1">
      <c r="A76" s="265"/>
      <c r="B76" s="316"/>
      <c r="C76" s="316"/>
      <c r="D76" s="316"/>
      <c r="E76" s="316"/>
      <c r="F76" s="316"/>
      <c r="G76" s="316"/>
      <c r="H76" s="316"/>
      <c r="I76" s="316"/>
    </row>
    <row r="77" spans="1:9" ht="15">
      <c r="A77" s="266">
        <v>1</v>
      </c>
      <c r="B77" s="281" t="s">
        <v>68</v>
      </c>
      <c r="C77" s="281" t="s">
        <v>69</v>
      </c>
      <c r="D77" s="91"/>
      <c r="E77" s="142"/>
      <c r="F77" s="138"/>
      <c r="G77" s="180"/>
      <c r="H77" s="74"/>
      <c r="I77" s="74"/>
    </row>
    <row r="78" spans="1:9" ht="24.95" customHeight="1">
      <c r="A78" s="266">
        <v>5</v>
      </c>
      <c r="B78" s="281"/>
      <c r="C78" s="281" t="s">
        <v>70</v>
      </c>
      <c r="D78" s="92"/>
      <c r="E78" s="142"/>
      <c r="F78" s="138"/>
      <c r="G78" s="180"/>
      <c r="H78" s="74"/>
      <c r="I78" s="74"/>
    </row>
    <row r="79" spans="1:9" ht="24.95" customHeight="1">
      <c r="A79" s="265"/>
      <c r="B79" s="316"/>
      <c r="C79" s="316"/>
      <c r="D79" s="316"/>
      <c r="E79" s="316"/>
      <c r="F79" s="316"/>
      <c r="G79" s="316"/>
      <c r="H79" s="316"/>
      <c r="I79" s="316"/>
    </row>
    <row r="80" spans="1:9" ht="24.95" customHeight="1">
      <c r="A80" s="266">
        <v>1</v>
      </c>
      <c r="B80" s="281" t="s">
        <v>71</v>
      </c>
      <c r="C80" s="281" t="s">
        <v>72</v>
      </c>
      <c r="D80" s="93"/>
      <c r="F80" s="74"/>
      <c r="G80" s="180"/>
      <c r="H80" s="74"/>
      <c r="I80" s="74"/>
    </row>
    <row r="81" spans="1:9" ht="24.95" customHeight="1">
      <c r="A81" s="266">
        <v>2</v>
      </c>
      <c r="B81" s="281"/>
      <c r="C81" s="281" t="s">
        <v>62</v>
      </c>
      <c r="D81" s="93"/>
      <c r="F81" s="74"/>
      <c r="G81" s="180"/>
      <c r="H81" s="74"/>
      <c r="I81" s="74"/>
    </row>
    <row r="82" spans="1:9" ht="39" customHeight="1">
      <c r="A82" s="266">
        <v>1</v>
      </c>
      <c r="B82" s="281" t="s">
        <v>73</v>
      </c>
      <c r="C82" s="281" t="s">
        <v>72</v>
      </c>
      <c r="D82" s="95"/>
      <c r="E82" s="107"/>
      <c r="F82" s="143"/>
      <c r="G82" s="180"/>
      <c r="H82" s="74"/>
      <c r="I82" s="74"/>
    </row>
    <row r="83" spans="1:9" ht="24.95" customHeight="1">
      <c r="A83" s="266">
        <v>2</v>
      </c>
      <c r="B83" s="281"/>
      <c r="C83" s="281" t="s">
        <v>62</v>
      </c>
      <c r="D83" s="95"/>
      <c r="E83" s="107"/>
      <c r="F83" s="143"/>
      <c r="G83" s="180"/>
      <c r="H83" s="74"/>
      <c r="I83" s="74"/>
    </row>
    <row r="84" spans="1:9" ht="30.75" customHeight="1">
      <c r="A84" s="265"/>
      <c r="B84" s="316"/>
      <c r="C84" s="312"/>
      <c r="D84" s="312"/>
      <c r="E84" s="312"/>
      <c r="F84" s="312"/>
      <c r="G84" s="312"/>
      <c r="H84" s="312"/>
      <c r="I84" s="312"/>
    </row>
    <row r="85" spans="1:9" ht="24.95" customHeight="1">
      <c r="A85" s="266">
        <v>1</v>
      </c>
      <c r="B85" s="281" t="s">
        <v>472</v>
      </c>
      <c r="C85" s="277" t="s">
        <v>473</v>
      </c>
      <c r="D85" s="95"/>
      <c r="E85" s="107"/>
      <c r="F85" s="143"/>
      <c r="G85" s="180"/>
      <c r="H85" s="74"/>
      <c r="I85" s="74"/>
    </row>
    <row r="86" spans="1:9" ht="24.95" customHeight="1">
      <c r="A86" s="266">
        <v>10</v>
      </c>
      <c r="B86" s="288"/>
      <c r="C86" s="277" t="s">
        <v>474</v>
      </c>
      <c r="D86" s="94"/>
      <c r="E86" s="142"/>
      <c r="F86" s="138"/>
      <c r="G86" s="180"/>
      <c r="H86" s="74"/>
      <c r="I86" s="74"/>
    </row>
    <row r="87" spans="1:9" ht="24.95" customHeight="1">
      <c r="A87" s="266">
        <v>2</v>
      </c>
      <c r="B87" s="288"/>
      <c r="C87" s="277" t="s">
        <v>475</v>
      </c>
      <c r="D87" s="94"/>
      <c r="E87" s="142"/>
      <c r="F87" s="138"/>
      <c r="G87" s="180"/>
      <c r="H87" s="74"/>
      <c r="I87" s="74"/>
    </row>
    <row r="88" spans="1:9" ht="24.95" customHeight="1">
      <c r="A88" s="266">
        <v>4</v>
      </c>
      <c r="B88" s="288"/>
      <c r="C88" s="277" t="s">
        <v>74</v>
      </c>
      <c r="D88" s="74"/>
      <c r="E88" s="142"/>
      <c r="F88" s="138"/>
      <c r="G88" s="180"/>
      <c r="H88" s="74"/>
      <c r="I88" s="74"/>
    </row>
    <row r="89" spans="1:9" ht="24.95" customHeight="1">
      <c r="A89" s="266">
        <v>5</v>
      </c>
      <c r="B89" s="288"/>
      <c r="C89" s="277" t="s">
        <v>75</v>
      </c>
      <c r="D89" s="74"/>
      <c r="E89" s="142"/>
      <c r="F89" s="138"/>
      <c r="G89" s="180"/>
      <c r="H89" s="74"/>
      <c r="I89" s="74"/>
    </row>
    <row r="90" spans="1:9" ht="24.95" customHeight="1">
      <c r="A90" s="265"/>
      <c r="B90" s="311"/>
      <c r="C90" s="316"/>
      <c r="D90" s="316"/>
      <c r="E90" s="316"/>
      <c r="F90" s="316"/>
      <c r="G90" s="316"/>
      <c r="H90" s="316"/>
      <c r="I90" s="316"/>
    </row>
    <row r="91" spans="1:9" ht="30">
      <c r="A91" s="266">
        <v>1</v>
      </c>
      <c r="B91" s="281" t="s">
        <v>76</v>
      </c>
      <c r="C91" s="286" t="s">
        <v>62</v>
      </c>
      <c r="D91" s="96"/>
      <c r="E91" s="142"/>
      <c r="F91" s="138"/>
      <c r="G91" s="180"/>
      <c r="H91" s="74"/>
      <c r="I91" s="74"/>
    </row>
    <row r="92" spans="1:9" ht="24.95" customHeight="1">
      <c r="A92" s="266">
        <v>2</v>
      </c>
      <c r="B92" s="281"/>
      <c r="C92" s="286" t="s">
        <v>77</v>
      </c>
      <c r="D92" s="96"/>
      <c r="E92" s="142"/>
      <c r="F92" s="138"/>
      <c r="G92" s="180"/>
      <c r="H92" s="74"/>
      <c r="I92" s="74"/>
    </row>
    <row r="93" spans="1:9" ht="24.95" customHeight="1">
      <c r="A93" s="266">
        <v>3</v>
      </c>
      <c r="B93" s="281"/>
      <c r="C93" s="286" t="s">
        <v>78</v>
      </c>
      <c r="D93" s="96"/>
      <c r="E93" s="142"/>
      <c r="F93" s="138"/>
      <c r="G93" s="180"/>
      <c r="H93" s="74"/>
      <c r="I93" s="74"/>
    </row>
    <row r="94" spans="1:9" ht="24.95" customHeight="1">
      <c r="A94" s="266">
        <v>4</v>
      </c>
      <c r="B94" s="281"/>
      <c r="C94" s="286" t="s">
        <v>79</v>
      </c>
      <c r="D94" s="96"/>
      <c r="E94" s="142"/>
      <c r="F94" s="138"/>
      <c r="G94" s="180"/>
      <c r="H94" s="74"/>
      <c r="I94" s="74"/>
    </row>
    <row r="95" spans="1:9" ht="24.95" customHeight="1">
      <c r="A95" s="266">
        <v>5</v>
      </c>
      <c r="B95" s="281"/>
      <c r="C95" s="286" t="s">
        <v>80</v>
      </c>
      <c r="D95" s="96"/>
      <c r="E95" s="142"/>
      <c r="F95" s="138"/>
      <c r="G95" s="180"/>
      <c r="H95" s="74"/>
      <c r="I95" s="74"/>
    </row>
    <row r="96" spans="1:9" ht="24.95" customHeight="1">
      <c r="A96" s="266">
        <v>6</v>
      </c>
      <c r="B96" s="281"/>
      <c r="C96" s="286" t="s">
        <v>81</v>
      </c>
      <c r="D96" s="96"/>
      <c r="E96" s="142"/>
      <c r="F96" s="138"/>
      <c r="G96" s="180"/>
      <c r="H96" s="74"/>
      <c r="I96" s="74"/>
    </row>
    <row r="97" spans="1:9" ht="24.95" customHeight="1">
      <c r="A97" s="265"/>
      <c r="B97" s="316"/>
      <c r="C97" s="317"/>
      <c r="D97" s="310"/>
      <c r="E97" s="310"/>
      <c r="F97" s="310"/>
      <c r="G97" s="310"/>
      <c r="H97" s="310"/>
      <c r="I97" s="310"/>
    </row>
    <row r="98" spans="1:9" ht="24.95" customHeight="1">
      <c r="A98" s="266"/>
      <c r="B98" s="281" t="s">
        <v>82</v>
      </c>
      <c r="C98" s="281" t="s">
        <v>72</v>
      </c>
      <c r="D98" s="96"/>
      <c r="E98" s="142"/>
      <c r="F98" s="138"/>
      <c r="G98" s="180"/>
      <c r="H98" s="74"/>
      <c r="I98" s="74"/>
    </row>
    <row r="99" spans="1:9" ht="24.95" customHeight="1">
      <c r="A99" s="266"/>
      <c r="B99" s="281"/>
      <c r="C99" s="281" t="s">
        <v>62</v>
      </c>
      <c r="D99" s="96"/>
      <c r="E99" s="142"/>
      <c r="F99" s="138"/>
      <c r="G99" s="180"/>
      <c r="H99" s="74"/>
      <c r="I99" s="74"/>
    </row>
    <row r="100" spans="1:9" ht="30">
      <c r="A100" s="266"/>
      <c r="B100" s="281" t="s">
        <v>83</v>
      </c>
      <c r="C100" s="281" t="s">
        <v>476</v>
      </c>
      <c r="D100" s="96"/>
      <c r="E100" s="142"/>
      <c r="F100" s="138"/>
      <c r="G100" s="180"/>
      <c r="H100" s="74"/>
      <c r="I100" s="74"/>
    </row>
    <row r="101" spans="1:9" ht="24.95" customHeight="1">
      <c r="A101" s="265"/>
      <c r="B101" s="316"/>
      <c r="C101" s="316"/>
      <c r="D101" s="316"/>
      <c r="E101" s="316"/>
      <c r="F101" s="316"/>
      <c r="G101" s="316"/>
      <c r="H101" s="316"/>
      <c r="I101" s="316"/>
    </row>
    <row r="102" spans="1:9" ht="24.95" customHeight="1">
      <c r="A102" s="266">
        <v>1</v>
      </c>
      <c r="B102" s="281" t="s">
        <v>84</v>
      </c>
      <c r="C102" s="281" t="s">
        <v>72</v>
      </c>
      <c r="D102" s="97"/>
      <c r="E102" s="142"/>
      <c r="F102" s="138"/>
      <c r="G102" s="180"/>
      <c r="H102" s="74"/>
      <c r="I102" s="74"/>
    </row>
    <row r="103" spans="1:9" ht="24.95" customHeight="1">
      <c r="A103" s="266">
        <v>2</v>
      </c>
      <c r="B103" s="281"/>
      <c r="C103" s="281" t="s">
        <v>62</v>
      </c>
      <c r="D103" s="97"/>
      <c r="E103" s="142"/>
      <c r="F103" s="138"/>
      <c r="G103" s="180"/>
      <c r="H103" s="74"/>
      <c r="I103" s="74"/>
    </row>
    <row r="104" spans="1:9" ht="24.95" customHeight="1">
      <c r="A104" s="265"/>
      <c r="B104" s="316"/>
      <c r="C104" s="316"/>
      <c r="D104" s="316"/>
      <c r="E104" s="316"/>
      <c r="F104" s="316"/>
      <c r="G104" s="316"/>
      <c r="H104" s="316"/>
      <c r="I104" s="316"/>
    </row>
    <row r="105" spans="1:9" ht="24.95" customHeight="1">
      <c r="A105" s="266">
        <v>1</v>
      </c>
      <c r="B105" s="281" t="s">
        <v>477</v>
      </c>
      <c r="C105" s="281"/>
      <c r="D105" s="97"/>
      <c r="E105" s="142"/>
      <c r="F105" s="138"/>
      <c r="G105" s="180"/>
      <c r="H105" s="74"/>
      <c r="I105" s="74"/>
    </row>
    <row r="106" spans="1:9" ht="24.95" customHeight="1">
      <c r="A106" s="266">
        <v>1</v>
      </c>
      <c r="B106" s="281" t="s">
        <v>85</v>
      </c>
      <c r="C106" s="281"/>
      <c r="D106" s="97"/>
      <c r="E106" s="142"/>
      <c r="F106" s="138"/>
      <c r="G106" s="180"/>
      <c r="H106" s="74"/>
      <c r="I106" s="74"/>
    </row>
    <row r="107" spans="1:9" ht="24.95" customHeight="1">
      <c r="A107" s="265"/>
      <c r="B107" s="309"/>
      <c r="C107" s="309"/>
      <c r="D107" s="309"/>
      <c r="E107" s="309"/>
      <c r="F107" s="309"/>
      <c r="G107" s="309"/>
      <c r="H107" s="309"/>
      <c r="I107" s="309"/>
    </row>
    <row r="108" spans="1:9" ht="24.95" customHeight="1">
      <c r="A108" s="265"/>
      <c r="B108" s="309"/>
      <c r="C108" s="309"/>
      <c r="D108" s="309"/>
      <c r="E108" s="309"/>
      <c r="F108" s="309"/>
      <c r="G108" s="309"/>
      <c r="H108" s="309"/>
      <c r="I108" s="309"/>
    </row>
    <row r="109" spans="1:9" ht="24.95" customHeight="1">
      <c r="A109" s="265"/>
      <c r="B109" s="312" t="s">
        <v>86</v>
      </c>
      <c r="C109" s="308"/>
      <c r="D109" s="308"/>
      <c r="E109" s="308"/>
      <c r="F109" s="308"/>
      <c r="G109" s="308"/>
      <c r="H109" s="308"/>
      <c r="I109" s="308"/>
    </row>
    <row r="110" spans="1:9" ht="24.95" customHeight="1">
      <c r="A110" s="266"/>
      <c r="B110" s="281"/>
      <c r="C110" s="280" t="s">
        <v>478</v>
      </c>
      <c r="D110" s="99"/>
      <c r="E110" s="142"/>
      <c r="F110" s="138"/>
      <c r="G110" s="180"/>
      <c r="H110" s="74"/>
      <c r="I110" s="74"/>
    </row>
    <row r="111" spans="1:9" ht="24.95" customHeight="1">
      <c r="A111" s="266">
        <v>9</v>
      </c>
      <c r="B111" s="281" t="s">
        <v>87</v>
      </c>
      <c r="C111" s="280" t="s">
        <v>88</v>
      </c>
      <c r="D111" s="98"/>
      <c r="E111" s="142"/>
      <c r="F111" s="138"/>
      <c r="G111" s="180"/>
      <c r="H111" s="74"/>
      <c r="I111" s="74"/>
    </row>
    <row r="112" spans="1:9" ht="24.95" customHeight="1">
      <c r="A112" s="266">
        <v>4</v>
      </c>
      <c r="B112" s="281"/>
      <c r="C112" s="281" t="s">
        <v>89</v>
      </c>
      <c r="D112" s="98"/>
      <c r="E112" s="142"/>
      <c r="F112" s="138"/>
      <c r="G112" s="180"/>
      <c r="H112" s="74"/>
      <c r="I112" s="74"/>
    </row>
    <row r="113" spans="1:9" ht="24.95" customHeight="1">
      <c r="A113" s="266">
        <v>2</v>
      </c>
      <c r="B113" s="281"/>
      <c r="C113" s="281" t="s">
        <v>90</v>
      </c>
      <c r="D113" s="98"/>
      <c r="E113" s="142"/>
      <c r="F113" s="138"/>
      <c r="G113" s="180"/>
      <c r="H113" s="74"/>
      <c r="I113" s="74"/>
    </row>
    <row r="114" spans="1:9" ht="24.95" customHeight="1">
      <c r="A114" s="266">
        <v>6</v>
      </c>
      <c r="B114" s="281"/>
      <c r="C114" s="281" t="s">
        <v>91</v>
      </c>
      <c r="D114" s="98"/>
      <c r="E114" s="142"/>
      <c r="F114" s="138"/>
      <c r="G114" s="180"/>
      <c r="H114" s="74"/>
      <c r="I114" s="74"/>
    </row>
    <row r="115" spans="1:9" ht="24.95" customHeight="1">
      <c r="A115" s="266">
        <v>7</v>
      </c>
      <c r="B115" s="281"/>
      <c r="C115" s="281" t="s">
        <v>92</v>
      </c>
      <c r="D115" s="98"/>
      <c r="E115" s="142"/>
      <c r="F115" s="138"/>
      <c r="G115" s="180"/>
      <c r="H115" s="74"/>
      <c r="I115" s="74"/>
    </row>
    <row r="116" spans="1:9" ht="24.95" customHeight="1">
      <c r="A116" s="266">
        <v>8</v>
      </c>
      <c r="B116" s="281"/>
      <c r="C116" s="281" t="s">
        <v>93</v>
      </c>
      <c r="D116" s="98"/>
      <c r="E116" s="142"/>
      <c r="F116" s="138"/>
      <c r="G116" s="180"/>
      <c r="H116" s="74"/>
      <c r="I116" s="74"/>
    </row>
    <row r="117" spans="1:9" ht="24.95" customHeight="1">
      <c r="A117" s="266">
        <v>10</v>
      </c>
      <c r="B117" s="281"/>
      <c r="C117" s="281" t="s">
        <v>94</v>
      </c>
      <c r="D117" s="98"/>
      <c r="E117" s="142"/>
      <c r="F117" s="138"/>
      <c r="G117" s="180"/>
      <c r="H117" s="74"/>
      <c r="I117" s="74"/>
    </row>
    <row r="118" spans="1:9" ht="24.95" customHeight="1">
      <c r="A118" s="266">
        <v>5</v>
      </c>
      <c r="B118" s="281"/>
      <c r="C118" s="281" t="s">
        <v>95</v>
      </c>
      <c r="D118" s="100"/>
      <c r="E118" s="142"/>
      <c r="F118" s="138"/>
      <c r="G118" s="180"/>
      <c r="H118" s="74"/>
      <c r="I118" s="74"/>
    </row>
    <row r="119" spans="1:9" ht="24.95" customHeight="1">
      <c r="A119" s="266">
        <v>6</v>
      </c>
      <c r="B119" s="281"/>
      <c r="C119" s="281" t="s">
        <v>96</v>
      </c>
      <c r="D119" s="100"/>
      <c r="E119" s="142"/>
      <c r="F119" s="138"/>
      <c r="G119" s="180"/>
      <c r="H119" s="74"/>
      <c r="I119" s="74"/>
    </row>
    <row r="120" spans="1:9" ht="35.25" customHeight="1">
      <c r="A120" s="266">
        <v>5</v>
      </c>
      <c r="B120" s="281"/>
      <c r="C120" s="281" t="s">
        <v>97</v>
      </c>
      <c r="D120" s="100"/>
      <c r="E120" s="142"/>
      <c r="F120" s="138"/>
      <c r="G120" s="180"/>
      <c r="H120" s="74"/>
      <c r="I120" s="74"/>
    </row>
    <row r="121" spans="1:9" ht="24.95" customHeight="1">
      <c r="A121" s="266">
        <v>3</v>
      </c>
      <c r="B121" s="281"/>
      <c r="C121" s="281" t="s">
        <v>98</v>
      </c>
      <c r="D121" s="100"/>
      <c r="E121" s="142"/>
      <c r="F121" s="138"/>
      <c r="G121" s="180"/>
      <c r="H121" s="74"/>
      <c r="I121" s="74"/>
    </row>
    <row r="122" spans="1:9" ht="24.95" customHeight="1">
      <c r="A122" s="265"/>
      <c r="B122" s="316"/>
      <c r="C122" s="316"/>
      <c r="D122" s="316"/>
      <c r="E122" s="316"/>
      <c r="F122" s="316"/>
      <c r="G122" s="316"/>
      <c r="H122" s="316"/>
      <c r="I122" s="316"/>
    </row>
    <row r="123" spans="1:9" ht="24.95" customHeight="1">
      <c r="A123" s="266">
        <v>2</v>
      </c>
      <c r="B123" s="281" t="s">
        <v>17</v>
      </c>
      <c r="C123" s="281" t="s">
        <v>18</v>
      </c>
      <c r="D123" s="100"/>
      <c r="E123" s="142"/>
      <c r="F123" s="138"/>
      <c r="G123" s="180"/>
      <c r="H123" s="74"/>
      <c r="I123" s="74"/>
    </row>
    <row r="124" spans="1:9" ht="38.25" customHeight="1">
      <c r="A124" s="266">
        <v>5</v>
      </c>
      <c r="B124" s="281"/>
      <c r="C124" s="281" t="s">
        <v>19</v>
      </c>
      <c r="D124" s="100"/>
      <c r="E124" s="142"/>
      <c r="F124" s="138"/>
      <c r="G124" s="180"/>
      <c r="H124" s="74"/>
      <c r="I124" s="74"/>
    </row>
    <row r="125" spans="1:9" ht="38.25" customHeight="1">
      <c r="A125" s="266">
        <v>6</v>
      </c>
      <c r="B125" s="281"/>
      <c r="C125" s="281" t="s">
        <v>20</v>
      </c>
      <c r="D125" s="101"/>
      <c r="E125" s="102"/>
      <c r="F125" s="106"/>
      <c r="G125" s="180"/>
      <c r="H125" s="74"/>
      <c r="I125" s="74"/>
    </row>
    <row r="126" spans="1:9" ht="38.25" customHeight="1">
      <c r="A126" s="266">
        <v>3</v>
      </c>
      <c r="B126" s="281"/>
      <c r="C126" s="281" t="s">
        <v>21</v>
      </c>
      <c r="D126" s="101"/>
      <c r="E126" s="102"/>
      <c r="F126" s="106"/>
      <c r="G126" s="180"/>
      <c r="H126" s="74"/>
      <c r="I126" s="74"/>
    </row>
    <row r="127" spans="1:9" ht="24.95" customHeight="1">
      <c r="A127" s="266">
        <v>4</v>
      </c>
      <c r="B127" s="286"/>
      <c r="C127" s="281" t="s">
        <v>22</v>
      </c>
      <c r="D127" s="105"/>
      <c r="E127" s="142"/>
      <c r="F127" s="138"/>
      <c r="G127" s="180"/>
      <c r="H127" s="74"/>
      <c r="I127" s="74"/>
    </row>
    <row r="128" spans="1:9" ht="34.5" customHeight="1">
      <c r="A128" s="266">
        <v>8</v>
      </c>
      <c r="B128" s="286"/>
      <c r="C128" s="281" t="s">
        <v>23</v>
      </c>
      <c r="D128" s="105"/>
      <c r="E128" s="142"/>
      <c r="F128" s="138"/>
      <c r="G128" s="180"/>
      <c r="H128" s="74"/>
      <c r="I128" s="74"/>
    </row>
    <row r="129" spans="1:9" ht="24.95" customHeight="1">
      <c r="A129" s="266">
        <v>2</v>
      </c>
      <c r="B129" s="281" t="s">
        <v>24</v>
      </c>
      <c r="C129" s="281"/>
      <c r="D129" s="105"/>
      <c r="E129" s="142"/>
      <c r="F129" s="138"/>
      <c r="G129" s="180"/>
      <c r="H129" s="74"/>
      <c r="I129" s="74"/>
    </row>
    <row r="130" spans="1:9" ht="24.95" customHeight="1">
      <c r="A130" s="266">
        <v>2</v>
      </c>
      <c r="B130" s="281" t="s">
        <v>26</v>
      </c>
      <c r="C130" s="281"/>
      <c r="D130" s="105"/>
      <c r="E130" s="142"/>
      <c r="F130" s="138"/>
      <c r="G130" s="180"/>
      <c r="H130" s="74"/>
      <c r="I130" s="74"/>
    </row>
    <row r="131" spans="1:9" ht="24.95" customHeight="1">
      <c r="A131" s="266">
        <v>2</v>
      </c>
      <c r="B131" s="281" t="s">
        <v>27</v>
      </c>
      <c r="C131" s="281" t="s">
        <v>28</v>
      </c>
      <c r="D131" s="110"/>
      <c r="E131" s="142"/>
      <c r="F131" s="138"/>
      <c r="G131" s="180"/>
      <c r="H131" s="74"/>
      <c r="I131" s="74"/>
    </row>
    <row r="132" spans="1:9" ht="24.95" customHeight="1">
      <c r="A132" s="266">
        <v>2</v>
      </c>
      <c r="B132" s="281" t="s">
        <v>29</v>
      </c>
      <c r="C132" s="281" t="s">
        <v>30</v>
      </c>
      <c r="D132" s="110"/>
      <c r="E132" s="142"/>
      <c r="F132" s="138"/>
      <c r="G132" s="180"/>
      <c r="H132" s="74"/>
      <c r="I132" s="74"/>
    </row>
    <row r="133" spans="1:9" ht="24.95" customHeight="1">
      <c r="A133" s="266">
        <v>5</v>
      </c>
      <c r="B133" s="281"/>
      <c r="C133" s="281" t="s">
        <v>31</v>
      </c>
      <c r="D133" s="110"/>
      <c r="E133" s="142"/>
      <c r="F133" s="138"/>
      <c r="G133" s="180"/>
      <c r="H133" s="74"/>
      <c r="I133" s="74"/>
    </row>
    <row r="134" spans="1:9" ht="24.95" customHeight="1">
      <c r="A134" s="266">
        <v>4</v>
      </c>
      <c r="B134" s="281"/>
      <c r="C134" s="281" t="s">
        <v>32</v>
      </c>
      <c r="D134" s="110"/>
      <c r="E134" s="142"/>
      <c r="F134" s="138"/>
      <c r="G134" s="180"/>
      <c r="H134" s="74"/>
      <c r="I134" s="74"/>
    </row>
    <row r="135" spans="1:9" ht="24.95" customHeight="1">
      <c r="A135" s="266">
        <v>6</v>
      </c>
      <c r="B135" s="281"/>
      <c r="C135" s="281" t="s">
        <v>33</v>
      </c>
      <c r="D135" s="110"/>
      <c r="E135" s="142"/>
      <c r="F135" s="138"/>
      <c r="G135" s="180"/>
      <c r="H135" s="74"/>
      <c r="I135" s="74"/>
    </row>
    <row r="136" spans="1:9" ht="24.95" customHeight="1">
      <c r="A136" s="266">
        <v>7</v>
      </c>
      <c r="B136" s="281"/>
      <c r="C136" s="281" t="s">
        <v>34</v>
      </c>
      <c r="D136" s="110"/>
      <c r="E136" s="142"/>
      <c r="F136" s="138"/>
      <c r="G136" s="180"/>
      <c r="H136" s="74"/>
      <c r="I136" s="74"/>
    </row>
    <row r="137" spans="1:9" ht="24.95" customHeight="1">
      <c r="A137" s="266">
        <v>8</v>
      </c>
      <c r="B137" s="281"/>
      <c r="C137" s="281" t="s">
        <v>448</v>
      </c>
      <c r="D137" s="110"/>
      <c r="E137" s="142"/>
      <c r="F137" s="138"/>
      <c r="G137" s="180"/>
      <c r="H137" s="74"/>
      <c r="I137" s="74"/>
    </row>
    <row r="138" spans="1:9" ht="24.95" customHeight="1">
      <c r="A138" s="266">
        <v>3</v>
      </c>
      <c r="B138" s="281"/>
      <c r="C138" s="281" t="s">
        <v>35</v>
      </c>
      <c r="D138" s="110"/>
      <c r="E138" s="142"/>
      <c r="F138" s="138"/>
      <c r="G138" s="180"/>
      <c r="H138" s="74"/>
      <c r="I138" s="74"/>
    </row>
    <row r="139" spans="1:9" ht="24.95" customHeight="1">
      <c r="A139" s="265"/>
      <c r="B139" s="316"/>
      <c r="C139" s="316"/>
      <c r="D139" s="316"/>
      <c r="E139" s="316"/>
      <c r="F139" s="316"/>
      <c r="G139" s="316"/>
      <c r="H139" s="316"/>
      <c r="I139" s="316"/>
    </row>
    <row r="140" spans="1:9" ht="24.95" customHeight="1">
      <c r="A140" s="266">
        <v>8</v>
      </c>
      <c r="B140" s="281" t="s">
        <v>36</v>
      </c>
      <c r="C140" s="281" t="s">
        <v>37</v>
      </c>
      <c r="D140" s="110"/>
      <c r="E140" s="142"/>
      <c r="F140" s="138"/>
      <c r="G140" s="180"/>
      <c r="H140" s="74"/>
      <c r="I140" s="74"/>
    </row>
    <row r="141" spans="1:9" ht="24.95" customHeight="1">
      <c r="A141" s="266">
        <v>4</v>
      </c>
      <c r="B141" s="281"/>
      <c r="C141" s="281" t="s">
        <v>38</v>
      </c>
      <c r="D141" s="110"/>
      <c r="E141" s="142"/>
      <c r="F141" s="138"/>
      <c r="G141" s="180"/>
      <c r="H141" s="74"/>
      <c r="I141" s="74"/>
    </row>
    <row r="142" spans="1:9" ht="24.95" customHeight="1">
      <c r="A142" s="266">
        <v>5</v>
      </c>
      <c r="B142" s="281"/>
      <c r="C142" s="281" t="s">
        <v>39</v>
      </c>
      <c r="D142" s="110"/>
      <c r="E142" s="142"/>
      <c r="F142" s="138"/>
      <c r="G142" s="180"/>
      <c r="H142" s="74"/>
      <c r="I142" s="74"/>
    </row>
    <row r="143" spans="1:9" ht="24.95" customHeight="1">
      <c r="A143" s="266">
        <v>2</v>
      </c>
      <c r="B143" s="281"/>
      <c r="C143" s="281" t="s">
        <v>40</v>
      </c>
      <c r="D143" s="110"/>
      <c r="E143" s="142"/>
      <c r="F143" s="138"/>
      <c r="G143" s="180"/>
      <c r="H143" s="74"/>
      <c r="I143" s="74"/>
    </row>
    <row r="144" spans="1:9" ht="24.95" customHeight="1">
      <c r="A144" s="266">
        <v>6</v>
      </c>
      <c r="B144" s="281"/>
      <c r="C144" s="281" t="s">
        <v>41</v>
      </c>
      <c r="D144" s="110"/>
      <c r="E144" s="142"/>
      <c r="F144" s="138"/>
      <c r="G144" s="180"/>
      <c r="H144" s="74"/>
      <c r="I144" s="74"/>
    </row>
    <row r="145" spans="1:9" ht="24.95" customHeight="1">
      <c r="A145" s="266">
        <v>3</v>
      </c>
      <c r="B145" s="281"/>
      <c r="C145" s="281" t="s">
        <v>42</v>
      </c>
      <c r="D145" s="110"/>
      <c r="E145" s="142"/>
      <c r="F145" s="138"/>
      <c r="G145" s="180"/>
      <c r="H145" s="74"/>
      <c r="I145" s="74"/>
    </row>
    <row r="146" spans="1:9" ht="24.95" customHeight="1">
      <c r="A146" s="266">
        <v>7</v>
      </c>
      <c r="B146" s="281"/>
      <c r="C146" s="281" t="s">
        <v>43</v>
      </c>
      <c r="D146" s="110"/>
      <c r="E146" s="142"/>
      <c r="F146" s="138"/>
      <c r="G146" s="180"/>
      <c r="H146" s="74"/>
      <c r="I146" s="74"/>
    </row>
    <row r="147" spans="1:9" ht="24.95" customHeight="1">
      <c r="A147" s="265"/>
      <c r="B147" s="316"/>
      <c r="C147" s="316"/>
      <c r="D147" s="316"/>
      <c r="E147" s="316"/>
      <c r="F147" s="316"/>
      <c r="G147" s="316"/>
      <c r="H147" s="316"/>
      <c r="I147" s="316"/>
    </row>
    <row r="148" spans="1:9" ht="24.95" customHeight="1">
      <c r="A148" s="266">
        <v>8</v>
      </c>
      <c r="B148" s="281" t="s">
        <v>373</v>
      </c>
      <c r="C148" s="281" t="s">
        <v>375</v>
      </c>
      <c r="D148" s="111"/>
      <c r="E148" s="142"/>
      <c r="F148" s="138"/>
      <c r="G148" s="180"/>
      <c r="H148" s="74"/>
      <c r="I148" s="74"/>
    </row>
    <row r="149" spans="1:9" ht="24.95" customHeight="1">
      <c r="A149" s="266">
        <v>8</v>
      </c>
      <c r="B149" s="281" t="s">
        <v>374</v>
      </c>
      <c r="C149" s="281" t="s">
        <v>376</v>
      </c>
      <c r="D149" s="111"/>
      <c r="E149" s="142"/>
      <c r="F149" s="138"/>
      <c r="G149" s="180"/>
      <c r="H149" s="74"/>
      <c r="I149" s="74"/>
    </row>
    <row r="150" spans="1:9" ht="32.25" customHeight="1">
      <c r="A150" s="265"/>
      <c r="B150" s="316"/>
      <c r="C150" s="316"/>
      <c r="D150" s="316"/>
      <c r="E150" s="316"/>
      <c r="F150" s="316"/>
      <c r="G150" s="316"/>
      <c r="H150" s="316"/>
      <c r="I150" s="316"/>
    </row>
    <row r="151" spans="1:9" ht="24.95" customHeight="1">
      <c r="A151" s="266">
        <v>2</v>
      </c>
      <c r="B151" s="281" t="s">
        <v>44</v>
      </c>
      <c r="C151" s="295" t="s">
        <v>449</v>
      </c>
      <c r="D151" s="112"/>
      <c r="E151" s="142"/>
      <c r="F151" s="138"/>
      <c r="G151" s="180"/>
      <c r="H151" s="74"/>
      <c r="I151" s="74"/>
    </row>
    <row r="152" spans="1:9" ht="36" customHeight="1">
      <c r="A152" s="266">
        <v>10</v>
      </c>
      <c r="B152" s="281"/>
      <c r="C152" s="295" t="s">
        <v>450</v>
      </c>
      <c r="D152" s="112"/>
      <c r="E152" s="142"/>
      <c r="F152" s="138"/>
      <c r="G152" s="180"/>
      <c r="H152" s="74"/>
      <c r="I152" s="74"/>
    </row>
    <row r="153" spans="1:9" ht="33" customHeight="1">
      <c r="A153" s="266">
        <v>3</v>
      </c>
      <c r="B153" s="281"/>
      <c r="C153" s="295" t="s">
        <v>451</v>
      </c>
      <c r="D153" s="112"/>
      <c r="E153" s="142"/>
      <c r="F153" s="138"/>
      <c r="G153" s="180"/>
      <c r="H153" s="74"/>
      <c r="I153" s="74"/>
    </row>
    <row r="154" spans="1:9" ht="51" customHeight="1">
      <c r="A154" s="266">
        <v>8</v>
      </c>
      <c r="B154" s="281"/>
      <c r="C154" s="295" t="s">
        <v>452</v>
      </c>
      <c r="D154" s="112"/>
      <c r="E154" s="142"/>
      <c r="F154" s="138"/>
      <c r="G154" s="180"/>
      <c r="H154" s="74"/>
      <c r="I154" s="74"/>
    </row>
    <row r="155" spans="1:9" ht="36.75" customHeight="1">
      <c r="A155" s="266">
        <v>4</v>
      </c>
      <c r="B155" s="281"/>
      <c r="C155" s="295" t="s">
        <v>453</v>
      </c>
      <c r="D155" s="113"/>
      <c r="E155" s="142"/>
      <c r="F155" s="138"/>
      <c r="G155" s="180"/>
      <c r="H155" s="74"/>
      <c r="I155" s="74"/>
    </row>
    <row r="156" spans="1:9" ht="24.95" customHeight="1">
      <c r="A156" s="266">
        <v>7</v>
      </c>
      <c r="B156" s="281"/>
      <c r="C156" s="295" t="s">
        <v>454</v>
      </c>
      <c r="D156" s="114"/>
      <c r="E156" s="142"/>
      <c r="F156" s="138"/>
      <c r="G156" s="180"/>
      <c r="H156" s="74"/>
      <c r="I156" s="74"/>
    </row>
    <row r="157" spans="1:9" ht="24.95" customHeight="1">
      <c r="A157" s="266">
        <v>9</v>
      </c>
      <c r="B157" s="281"/>
      <c r="C157" s="295" t="s">
        <v>455</v>
      </c>
      <c r="D157" s="115"/>
      <c r="E157" s="142"/>
      <c r="F157" s="138"/>
      <c r="G157" s="180"/>
      <c r="H157" s="74"/>
      <c r="I157" s="74"/>
    </row>
    <row r="158" spans="1:9" ht="24.95" customHeight="1">
      <c r="A158" s="266">
        <v>5</v>
      </c>
      <c r="B158" s="281"/>
      <c r="C158" s="295" t="s">
        <v>456</v>
      </c>
      <c r="D158" s="116"/>
      <c r="E158" s="142"/>
      <c r="F158" s="138"/>
      <c r="G158" s="180"/>
      <c r="H158" s="74"/>
      <c r="I158" s="74"/>
    </row>
    <row r="159" spans="1:9" ht="24.95" customHeight="1">
      <c r="A159" s="266">
        <v>6</v>
      </c>
      <c r="B159" s="281"/>
      <c r="C159" s="295" t="s">
        <v>457</v>
      </c>
      <c r="D159" s="117"/>
      <c r="E159" s="142"/>
      <c r="F159" s="138"/>
      <c r="G159" s="180"/>
      <c r="H159" s="74"/>
      <c r="I159" s="74"/>
    </row>
    <row r="160" spans="1:9" ht="24.95" customHeight="1">
      <c r="A160" s="265"/>
      <c r="B160" s="316"/>
      <c r="C160" s="307"/>
      <c r="D160" s="307"/>
      <c r="E160" s="307"/>
      <c r="F160" s="307"/>
      <c r="G160" s="307"/>
      <c r="H160" s="307"/>
      <c r="I160" s="307"/>
    </row>
    <row r="161" spans="1:9" ht="15.75">
      <c r="A161" s="266">
        <v>2</v>
      </c>
      <c r="B161" s="281" t="s">
        <v>479</v>
      </c>
      <c r="C161" s="296" t="s">
        <v>46</v>
      </c>
      <c r="D161" s="119"/>
      <c r="E161" s="141"/>
      <c r="F161" s="136"/>
      <c r="G161" s="180"/>
      <c r="H161" s="74"/>
      <c r="I161" s="74"/>
    </row>
    <row r="162" spans="1:9" ht="24.95" customHeight="1">
      <c r="A162" s="266">
        <v>3</v>
      </c>
      <c r="B162" s="281"/>
      <c r="C162" s="297" t="s">
        <v>47</v>
      </c>
      <c r="D162" s="119"/>
      <c r="E162" s="141"/>
      <c r="F162" s="136"/>
      <c r="G162" s="180"/>
      <c r="H162" s="74"/>
      <c r="I162" s="74"/>
    </row>
    <row r="163" spans="1:9" ht="15.75">
      <c r="A163" s="266">
        <v>4</v>
      </c>
      <c r="B163" s="281"/>
      <c r="C163" s="297" t="s">
        <v>48</v>
      </c>
      <c r="D163" s="119"/>
      <c r="E163" s="141"/>
      <c r="F163" s="136"/>
      <c r="G163" s="180"/>
      <c r="H163" s="74"/>
      <c r="I163" s="74"/>
    </row>
    <row r="164" spans="1:9" ht="24.95" customHeight="1">
      <c r="A164" s="266">
        <v>5</v>
      </c>
      <c r="B164" s="281"/>
      <c r="C164" s="297" t="s">
        <v>49</v>
      </c>
      <c r="D164" s="119"/>
      <c r="E164" s="141"/>
      <c r="F164" s="136"/>
      <c r="G164" s="180"/>
      <c r="H164" s="74"/>
      <c r="I164" s="74"/>
    </row>
    <row r="165" spans="1:9" ht="24.95" customHeight="1">
      <c r="A165" s="266"/>
      <c r="B165" s="281"/>
      <c r="C165" s="297" t="s">
        <v>50</v>
      </c>
      <c r="D165" s="120"/>
      <c r="E165" s="142"/>
      <c r="F165" s="138"/>
      <c r="G165" s="180"/>
      <c r="H165" s="74"/>
      <c r="I165" s="74"/>
    </row>
    <row r="166" spans="1:9" ht="24.95" customHeight="1">
      <c r="A166" s="266">
        <v>6</v>
      </c>
      <c r="B166" s="281"/>
      <c r="C166" s="297" t="s">
        <v>51</v>
      </c>
      <c r="D166" s="120"/>
      <c r="E166" s="142"/>
      <c r="F166" s="138"/>
      <c r="G166" s="180"/>
      <c r="H166" s="74"/>
      <c r="I166" s="74"/>
    </row>
    <row r="167" spans="1:9" ht="24.95" customHeight="1">
      <c r="A167" s="266"/>
      <c r="B167" s="281"/>
      <c r="C167" s="297" t="s">
        <v>52</v>
      </c>
      <c r="D167" s="273"/>
      <c r="E167" s="270"/>
      <c r="F167" s="273"/>
      <c r="G167" s="180"/>
      <c r="H167" s="74"/>
      <c r="I167" s="74"/>
    </row>
    <row r="168" spans="1:9" ht="42" customHeight="1">
      <c r="A168" s="266">
        <v>7</v>
      </c>
      <c r="B168" s="281"/>
      <c r="C168" s="297" t="s">
        <v>53</v>
      </c>
      <c r="E168" s="108"/>
      <c r="F168" s="104"/>
      <c r="G168" s="180"/>
      <c r="H168" s="74"/>
      <c r="I168" s="74"/>
    </row>
    <row r="169" spans="1:9" ht="24.95" customHeight="1">
      <c r="A169" s="266"/>
      <c r="B169" s="281"/>
      <c r="C169" s="297" t="s">
        <v>54</v>
      </c>
      <c r="D169" s="121"/>
      <c r="E169" s="142"/>
      <c r="F169" s="138"/>
      <c r="G169" s="180"/>
      <c r="H169" s="74"/>
      <c r="I169" s="74"/>
    </row>
    <row r="170" spans="1:9" ht="24.95" customHeight="1">
      <c r="A170" s="266">
        <v>8</v>
      </c>
      <c r="B170" s="281"/>
      <c r="C170" s="297" t="s">
        <v>55</v>
      </c>
      <c r="D170" s="121"/>
      <c r="E170" s="142"/>
      <c r="F170" s="138"/>
      <c r="G170" s="180"/>
      <c r="H170" s="74"/>
      <c r="I170" s="74"/>
    </row>
    <row r="171" spans="1:9" ht="24.95" customHeight="1">
      <c r="A171" s="266"/>
      <c r="B171" s="281"/>
      <c r="C171" s="297" t="s">
        <v>56</v>
      </c>
      <c r="D171" s="121"/>
      <c r="E171" s="142"/>
      <c r="F171" s="138"/>
      <c r="G171" s="180"/>
      <c r="H171" s="74"/>
      <c r="I171" s="74"/>
    </row>
    <row r="172" spans="1:9" ht="24.95" customHeight="1">
      <c r="A172" s="266">
        <v>9</v>
      </c>
      <c r="B172" s="281"/>
      <c r="C172" s="297" t="s">
        <v>57</v>
      </c>
      <c r="D172" s="121"/>
      <c r="E172" s="142"/>
      <c r="F172" s="138"/>
      <c r="G172" s="180"/>
      <c r="H172" s="74"/>
      <c r="I172" s="74"/>
    </row>
    <row r="173" spans="1:9" ht="24.95" customHeight="1">
      <c r="A173" s="266"/>
      <c r="B173" s="281"/>
      <c r="C173" s="297" t="s">
        <v>58</v>
      </c>
      <c r="D173" s="121"/>
      <c r="E173" s="142"/>
      <c r="F173" s="138"/>
      <c r="G173" s="180"/>
      <c r="H173" s="74"/>
      <c r="I173" s="74"/>
    </row>
    <row r="174" spans="1:9" ht="24.95" customHeight="1">
      <c r="A174" s="266">
        <v>10</v>
      </c>
      <c r="B174" s="281"/>
      <c r="C174" s="297" t="s">
        <v>59</v>
      </c>
      <c r="D174" s="121"/>
      <c r="E174" s="142"/>
      <c r="F174" s="138"/>
      <c r="G174" s="180"/>
      <c r="H174" s="74"/>
      <c r="I174" s="74"/>
    </row>
    <row r="175" spans="1:9" ht="24.95" customHeight="1">
      <c r="A175" s="266"/>
      <c r="B175" s="281"/>
      <c r="C175" s="297" t="s">
        <v>60</v>
      </c>
      <c r="D175" s="121"/>
      <c r="E175" s="142"/>
      <c r="F175" s="138"/>
      <c r="G175" s="180"/>
      <c r="H175" s="74"/>
      <c r="I175" s="74"/>
    </row>
    <row r="176" spans="1:9" ht="24.95" customHeight="1">
      <c r="A176" s="266"/>
      <c r="B176" s="281"/>
      <c r="C176" s="297" t="s">
        <v>458</v>
      </c>
      <c r="D176" s="121"/>
      <c r="E176" s="142"/>
      <c r="F176" s="138"/>
      <c r="G176" s="180"/>
      <c r="H176" s="74"/>
      <c r="I176" s="74"/>
    </row>
    <row r="177" spans="1:9" ht="24.95" customHeight="1">
      <c r="A177" s="266"/>
      <c r="B177" s="281"/>
      <c r="C177" s="297" t="s">
        <v>459</v>
      </c>
      <c r="D177" s="121"/>
      <c r="E177" s="142"/>
      <c r="F177" s="138"/>
      <c r="G177" s="180"/>
      <c r="H177" s="74"/>
      <c r="I177" s="74"/>
    </row>
    <row r="178" spans="1:9" ht="24.95" customHeight="1">
      <c r="A178" s="266"/>
      <c r="B178" s="281"/>
      <c r="C178" s="297" t="s">
        <v>460</v>
      </c>
      <c r="D178" s="121"/>
      <c r="E178" s="142"/>
      <c r="F178" s="138"/>
      <c r="G178" s="180"/>
      <c r="H178" s="74"/>
      <c r="I178" s="74"/>
    </row>
    <row r="179" spans="1:9" ht="24.95" customHeight="1">
      <c r="A179" s="266"/>
      <c r="B179" s="281"/>
      <c r="C179" s="297" t="s">
        <v>461</v>
      </c>
      <c r="D179" s="121"/>
      <c r="E179" s="142"/>
      <c r="F179" s="138"/>
      <c r="G179" s="180"/>
      <c r="H179" s="74"/>
      <c r="I179" s="74"/>
    </row>
    <row r="180" spans="1:9" ht="24.95" customHeight="1">
      <c r="A180" s="266"/>
      <c r="B180" s="281"/>
      <c r="C180" s="297" t="s">
        <v>462</v>
      </c>
      <c r="D180" s="121"/>
      <c r="E180" s="142"/>
      <c r="F180" s="138"/>
      <c r="G180" s="180"/>
      <c r="H180" s="74"/>
      <c r="I180" s="74"/>
    </row>
    <row r="181" spans="1:9" ht="24.95" customHeight="1">
      <c r="A181" s="266"/>
      <c r="B181" s="281"/>
      <c r="C181" s="297" t="s">
        <v>463</v>
      </c>
      <c r="D181" s="121"/>
      <c r="E181" s="142"/>
      <c r="F181" s="138"/>
      <c r="G181" s="74"/>
      <c r="H181" s="74"/>
      <c r="I181" s="74"/>
    </row>
    <row r="182" spans="1:9" ht="24.95" customHeight="1">
      <c r="A182" s="266"/>
      <c r="B182" s="281"/>
      <c r="C182" s="297" t="s">
        <v>464</v>
      </c>
      <c r="D182" s="122"/>
      <c r="E182" s="142"/>
      <c r="F182" s="138"/>
      <c r="G182" s="74"/>
      <c r="H182" s="74"/>
      <c r="I182" s="74"/>
    </row>
    <row r="183" spans="1:9" ht="24.95" customHeight="1">
      <c r="A183" s="266"/>
      <c r="B183" s="281"/>
      <c r="C183" s="297" t="s">
        <v>465</v>
      </c>
      <c r="D183" s="122"/>
      <c r="E183" s="142"/>
      <c r="F183" s="138"/>
      <c r="G183" s="74"/>
      <c r="H183" s="74"/>
      <c r="I183" s="74"/>
    </row>
    <row r="184" spans="1:9" ht="24.95" customHeight="1">
      <c r="A184" s="266"/>
      <c r="B184" s="281"/>
      <c r="C184" s="297" t="s">
        <v>466</v>
      </c>
      <c r="D184" s="122"/>
      <c r="E184" s="142"/>
      <c r="F184" s="138"/>
      <c r="G184" s="74"/>
      <c r="H184" s="74"/>
      <c r="I184" s="74"/>
    </row>
    <row r="185" spans="1:9" ht="24.95" customHeight="1">
      <c r="A185" s="266"/>
      <c r="B185" s="281"/>
      <c r="C185" s="297" t="s">
        <v>467</v>
      </c>
      <c r="D185" s="122"/>
      <c r="E185" s="142"/>
      <c r="F185" s="138"/>
      <c r="G185" s="74"/>
      <c r="H185" s="74"/>
      <c r="I185" s="74"/>
    </row>
    <row r="186" spans="1:9" ht="24.95" customHeight="1">
      <c r="A186" s="266"/>
      <c r="B186" s="281"/>
      <c r="C186" s="297" t="s">
        <v>468</v>
      </c>
      <c r="D186" s="122"/>
      <c r="E186" s="142"/>
      <c r="F186" s="138"/>
      <c r="G186" s="74"/>
      <c r="H186" s="74"/>
      <c r="I186" s="74"/>
    </row>
    <row r="187" spans="1:9" ht="24.95" customHeight="1">
      <c r="A187" s="266"/>
      <c r="B187" s="281"/>
      <c r="C187" s="292"/>
      <c r="D187" s="123"/>
      <c r="E187" s="142"/>
      <c r="F187" s="138"/>
      <c r="G187" s="74"/>
      <c r="H187" s="74"/>
      <c r="I187" s="74"/>
    </row>
    <row r="188" spans="1:9" ht="24.95" customHeight="1">
      <c r="A188" s="266">
        <v>2</v>
      </c>
      <c r="B188" s="281" t="s">
        <v>469</v>
      </c>
      <c r="C188" s="281" t="s">
        <v>61</v>
      </c>
      <c r="D188" s="124"/>
      <c r="E188" s="141"/>
      <c r="F188" s="136"/>
      <c r="G188" s="74"/>
      <c r="H188" s="74"/>
      <c r="I188" s="74"/>
    </row>
    <row r="189" spans="1:9" ht="24.95" customHeight="1">
      <c r="A189" s="266">
        <v>4</v>
      </c>
      <c r="B189" s="281" t="s">
        <v>470</v>
      </c>
      <c r="C189" s="281" t="s">
        <v>67</v>
      </c>
      <c r="D189" s="124"/>
      <c r="E189" s="141"/>
      <c r="F189" s="136"/>
      <c r="G189" s="74"/>
      <c r="H189" s="74"/>
      <c r="I189" s="74"/>
    </row>
    <row r="190" spans="1:9" ht="24.95" customHeight="1">
      <c r="A190" s="266"/>
      <c r="B190" s="281"/>
      <c r="C190" s="281"/>
      <c r="F190" s="74"/>
      <c r="G190" s="74"/>
      <c r="H190" s="74"/>
      <c r="I190" s="74"/>
    </row>
    <row r="191" spans="1:9" ht="24.95" customHeight="1">
      <c r="A191" s="266">
        <v>2</v>
      </c>
      <c r="B191" s="281" t="s">
        <v>68</v>
      </c>
      <c r="C191" s="281" t="s">
        <v>69</v>
      </c>
      <c r="D191" s="127"/>
      <c r="E191" s="125"/>
      <c r="F191" s="136"/>
      <c r="G191" s="74"/>
      <c r="H191" s="74"/>
      <c r="I191" s="74"/>
    </row>
    <row r="192" spans="1:9" ht="24.95" customHeight="1">
      <c r="A192" s="266">
        <v>4</v>
      </c>
      <c r="B192" s="281"/>
      <c r="C192" s="281" t="s">
        <v>70</v>
      </c>
      <c r="D192" s="126"/>
      <c r="E192" s="142"/>
      <c r="F192" s="138"/>
      <c r="G192" s="74"/>
      <c r="H192" s="74"/>
      <c r="I192" s="74"/>
    </row>
    <row r="193" spans="1:9" ht="24.95" customHeight="1">
      <c r="A193" s="265"/>
      <c r="B193" s="316"/>
      <c r="C193" s="316"/>
      <c r="D193" s="316"/>
      <c r="E193" s="316"/>
      <c r="F193" s="316"/>
      <c r="G193" s="316"/>
      <c r="H193" s="316"/>
      <c r="I193" s="316"/>
    </row>
    <row r="194" spans="1:9" ht="24.95" customHeight="1">
      <c r="A194" s="266">
        <v>2</v>
      </c>
      <c r="B194" s="281" t="s">
        <v>472</v>
      </c>
      <c r="C194" s="277" t="s">
        <v>473</v>
      </c>
      <c r="D194" s="126"/>
      <c r="E194" s="142"/>
      <c r="F194" s="138"/>
      <c r="G194" s="74"/>
      <c r="H194" s="74"/>
      <c r="I194" s="74"/>
    </row>
    <row r="195" spans="1:9" ht="24.95" customHeight="1">
      <c r="A195" s="266">
        <v>3</v>
      </c>
      <c r="B195" s="288"/>
      <c r="C195" s="277" t="s">
        <v>474</v>
      </c>
      <c r="D195" s="126"/>
      <c r="E195" s="142"/>
      <c r="F195" s="138"/>
      <c r="G195" s="74"/>
      <c r="H195" s="74"/>
      <c r="I195" s="74"/>
    </row>
    <row r="196" spans="1:9" ht="24.95" customHeight="1">
      <c r="A196" s="266">
        <v>6</v>
      </c>
      <c r="B196" s="288"/>
      <c r="C196" s="277" t="s">
        <v>475</v>
      </c>
      <c r="D196" s="126"/>
      <c r="E196" s="142"/>
      <c r="F196" s="138"/>
      <c r="G196" s="74"/>
      <c r="H196" s="74"/>
      <c r="I196" s="74"/>
    </row>
    <row r="197" spans="1:9" ht="24.95" customHeight="1">
      <c r="A197" s="266">
        <v>4</v>
      </c>
      <c r="B197" s="288"/>
      <c r="C197" s="277" t="s">
        <v>74</v>
      </c>
      <c r="D197" s="128"/>
      <c r="E197" s="142"/>
      <c r="F197" s="138"/>
      <c r="G197" s="74"/>
      <c r="H197" s="74"/>
      <c r="I197" s="74"/>
    </row>
    <row r="198" spans="1:9" ht="24.95" customHeight="1">
      <c r="A198" s="266">
        <v>5</v>
      </c>
      <c r="B198" s="288"/>
      <c r="C198" s="277" t="s">
        <v>75</v>
      </c>
      <c r="D198" s="128"/>
      <c r="E198" s="142"/>
      <c r="F198" s="138"/>
      <c r="G198" s="74"/>
      <c r="H198" s="74"/>
      <c r="I198" s="74"/>
    </row>
    <row r="199" spans="1:9" ht="24.95" customHeight="1">
      <c r="A199" s="265"/>
      <c r="B199" s="316"/>
      <c r="C199" s="316"/>
      <c r="D199" s="2"/>
      <c r="E199" s="3"/>
      <c r="F199" s="2"/>
      <c r="G199" s="2"/>
      <c r="H199" s="2"/>
      <c r="I199" s="2"/>
    </row>
    <row r="200" spans="1:9" ht="47.25" customHeight="1">
      <c r="A200" s="266">
        <v>2</v>
      </c>
      <c r="B200" s="281" t="s">
        <v>76</v>
      </c>
      <c r="C200" s="286" t="s">
        <v>62</v>
      </c>
      <c r="D200" s="275"/>
      <c r="E200" s="104"/>
      <c r="F200" s="104"/>
      <c r="G200" s="74"/>
      <c r="H200" s="74"/>
      <c r="I200" s="74"/>
    </row>
    <row r="201" spans="1:9" ht="24.95" customHeight="1">
      <c r="A201" s="266">
        <v>3</v>
      </c>
      <c r="B201" s="281"/>
      <c r="C201" s="286" t="s">
        <v>77</v>
      </c>
      <c r="D201" s="274"/>
      <c r="E201" s="274"/>
      <c r="F201" s="274"/>
      <c r="G201" s="74"/>
      <c r="H201" s="74"/>
      <c r="I201" s="74"/>
    </row>
    <row r="202" spans="1:9" ht="24.95" customHeight="1">
      <c r="A202" s="266">
        <v>4</v>
      </c>
      <c r="B202" s="281"/>
      <c r="C202" s="286" t="s">
        <v>78</v>
      </c>
      <c r="D202" s="129"/>
      <c r="E202" s="142"/>
      <c r="F202" s="138"/>
      <c r="G202" s="74"/>
      <c r="H202" s="74"/>
      <c r="I202" s="74"/>
    </row>
    <row r="203" spans="1:9" ht="34.5" customHeight="1">
      <c r="A203" s="266">
        <v>5</v>
      </c>
      <c r="B203" s="281"/>
      <c r="C203" s="286" t="s">
        <v>79</v>
      </c>
      <c r="D203" s="129"/>
      <c r="E203" s="142"/>
      <c r="F203" s="138"/>
      <c r="G203" s="74"/>
      <c r="H203" s="74"/>
      <c r="I203" s="74"/>
    </row>
    <row r="204" spans="1:9" ht="24.95" customHeight="1">
      <c r="A204" s="266">
        <v>6</v>
      </c>
      <c r="B204" s="281"/>
      <c r="C204" s="286" t="s">
        <v>80</v>
      </c>
      <c r="D204" s="130"/>
      <c r="E204" s="142"/>
      <c r="F204" s="138"/>
      <c r="G204" s="74"/>
      <c r="H204" s="74"/>
      <c r="I204" s="74"/>
    </row>
    <row r="205" spans="1:9" ht="24.95" customHeight="1">
      <c r="A205" s="266">
        <v>7</v>
      </c>
      <c r="B205" s="281"/>
      <c r="C205" s="286" t="s">
        <v>81</v>
      </c>
      <c r="D205" s="129"/>
      <c r="E205" s="142"/>
      <c r="F205" s="138"/>
      <c r="G205" s="74"/>
      <c r="H205" s="74"/>
      <c r="I205" s="74"/>
    </row>
    <row r="206" spans="1:9" ht="15.75">
      <c r="A206" s="265"/>
      <c r="B206" s="316"/>
      <c r="C206" s="317"/>
      <c r="D206" s="4"/>
      <c r="E206" s="78"/>
      <c r="F206" s="2"/>
      <c r="G206" s="2"/>
      <c r="H206" s="2"/>
      <c r="I206" s="2"/>
    </row>
    <row r="207" spans="1:9" ht="31.5" customHeight="1">
      <c r="A207" s="266"/>
      <c r="B207" s="281" t="s">
        <v>82</v>
      </c>
      <c r="C207" s="281" t="s">
        <v>72</v>
      </c>
      <c r="D207" s="132"/>
      <c r="E207" s="142"/>
      <c r="F207" s="138"/>
      <c r="G207" s="74"/>
      <c r="H207" s="74"/>
      <c r="I207" s="74"/>
    </row>
    <row r="208" spans="1:9" ht="24.95" customHeight="1">
      <c r="A208" s="266"/>
      <c r="B208" s="281"/>
      <c r="C208" s="281" t="s">
        <v>62</v>
      </c>
      <c r="D208" s="131"/>
      <c r="E208" s="142"/>
      <c r="F208" s="138"/>
      <c r="G208" s="74"/>
      <c r="H208" s="74"/>
      <c r="I208" s="74"/>
    </row>
    <row r="209" spans="1:9" ht="30">
      <c r="A209" s="266"/>
      <c r="B209" s="281" t="s">
        <v>83</v>
      </c>
      <c r="C209" s="281" t="s">
        <v>72</v>
      </c>
      <c r="D209" s="268"/>
      <c r="E209" s="263"/>
      <c r="F209" s="137"/>
      <c r="G209" s="74"/>
      <c r="H209" s="74"/>
      <c r="I209" s="74"/>
    </row>
    <row r="210" spans="1:9" ht="24.95" customHeight="1">
      <c r="A210" s="266"/>
      <c r="B210" s="281"/>
      <c r="C210" s="281" t="s">
        <v>62</v>
      </c>
      <c r="D210" s="268"/>
      <c r="E210" s="263"/>
      <c r="F210" s="137"/>
      <c r="G210" s="74"/>
      <c r="H210" s="74"/>
      <c r="I210" s="74"/>
    </row>
    <row r="211" spans="1:9" ht="24.95" customHeight="1">
      <c r="A211" s="266">
        <v>2</v>
      </c>
      <c r="B211" s="281" t="s">
        <v>84</v>
      </c>
      <c r="C211" s="281" t="s">
        <v>72</v>
      </c>
      <c r="D211" s="268"/>
      <c r="E211" s="263"/>
      <c r="F211" s="137"/>
      <c r="G211" s="74"/>
      <c r="H211" s="74"/>
      <c r="I211" s="74"/>
    </row>
    <row r="212" spans="1:9" ht="24.95" customHeight="1">
      <c r="A212" s="266">
        <v>3</v>
      </c>
      <c r="B212" s="281"/>
      <c r="C212" s="281" t="s">
        <v>62</v>
      </c>
      <c r="D212" s="268"/>
      <c r="E212" s="263"/>
      <c r="F212" s="137"/>
      <c r="G212" s="74"/>
      <c r="H212" s="74"/>
      <c r="I212" s="74"/>
    </row>
    <row r="213" spans="1:9" ht="33.75" customHeight="1">
      <c r="A213" s="265"/>
      <c r="B213" s="312" t="s">
        <v>99</v>
      </c>
      <c r="C213" s="269"/>
      <c r="D213" s="308"/>
      <c r="E213" s="308"/>
      <c r="F213" s="308"/>
      <c r="G213" s="308"/>
      <c r="H213" s="308"/>
      <c r="I213" s="308"/>
    </row>
    <row r="214" spans="1:9" ht="24.95" customHeight="1">
      <c r="A214" s="266"/>
      <c r="B214" s="279"/>
      <c r="C214" s="294" t="s">
        <v>480</v>
      </c>
      <c r="D214" s="268"/>
      <c r="E214" s="263"/>
      <c r="F214" s="137"/>
      <c r="G214" s="74"/>
      <c r="H214" s="74"/>
      <c r="I214" s="74"/>
    </row>
    <row r="215" spans="1:9" ht="27.75" customHeight="1">
      <c r="A215" s="265"/>
      <c r="B215" s="316"/>
      <c r="C215" s="316"/>
      <c r="D215" s="316"/>
      <c r="E215" s="316"/>
      <c r="F215" s="316"/>
      <c r="G215" s="316"/>
      <c r="H215" s="316"/>
      <c r="I215" s="316"/>
    </row>
    <row r="216" spans="1:9" ht="36.75" customHeight="1">
      <c r="A216" s="266">
        <v>2</v>
      </c>
      <c r="B216" s="280" t="s">
        <v>100</v>
      </c>
      <c r="C216" s="280" t="s">
        <v>101</v>
      </c>
      <c r="D216" s="74"/>
      <c r="E216" s="133"/>
      <c r="F216" s="186"/>
      <c r="G216" s="74"/>
      <c r="H216" s="74"/>
      <c r="I216" s="74"/>
    </row>
    <row r="217" spans="1:9" ht="50.25" customHeight="1">
      <c r="A217" s="266">
        <v>4</v>
      </c>
      <c r="B217" s="280"/>
      <c r="C217" s="280" t="s">
        <v>102</v>
      </c>
      <c r="D217" s="74"/>
      <c r="E217" s="133"/>
      <c r="F217" s="186"/>
      <c r="G217" s="74"/>
      <c r="H217" s="74"/>
      <c r="I217" s="74"/>
    </row>
    <row r="218" spans="1:9" ht="48" customHeight="1">
      <c r="A218" s="266">
        <v>5</v>
      </c>
      <c r="B218" s="280"/>
      <c r="C218" s="280" t="s">
        <v>103</v>
      </c>
      <c r="D218" s="74"/>
      <c r="E218" s="133"/>
      <c r="F218" s="186"/>
      <c r="G218" s="74"/>
      <c r="H218" s="74"/>
      <c r="I218" s="74"/>
    </row>
    <row r="219" spans="1:9" ht="49.5" customHeight="1">
      <c r="A219" s="266"/>
      <c r="B219" s="280"/>
      <c r="C219" s="280" t="s">
        <v>104</v>
      </c>
      <c r="D219" s="74"/>
      <c r="E219" s="133"/>
      <c r="F219" s="186"/>
      <c r="G219" s="74"/>
      <c r="H219" s="74"/>
      <c r="I219" s="74"/>
    </row>
    <row r="220" spans="1:9" ht="49.5" customHeight="1">
      <c r="A220" s="266">
        <v>8</v>
      </c>
      <c r="B220" s="280"/>
      <c r="C220" s="280" t="s">
        <v>105</v>
      </c>
      <c r="D220" s="74"/>
      <c r="E220" s="133"/>
      <c r="F220" s="186"/>
      <c r="G220" s="74"/>
      <c r="H220" s="74"/>
      <c r="I220" s="74"/>
    </row>
    <row r="221" spans="1:9" ht="48" customHeight="1">
      <c r="A221" s="266">
        <v>8</v>
      </c>
      <c r="B221" s="280"/>
      <c r="C221" s="280" t="s">
        <v>106</v>
      </c>
      <c r="D221" s="74"/>
      <c r="E221" s="133"/>
      <c r="F221" s="186"/>
      <c r="G221" s="74"/>
      <c r="H221" s="74"/>
      <c r="I221" s="74"/>
    </row>
    <row r="222" spans="1:9" ht="30" customHeight="1">
      <c r="A222" s="266"/>
      <c r="B222" s="280"/>
      <c r="C222" s="280" t="s">
        <v>107</v>
      </c>
      <c r="D222" s="74"/>
      <c r="E222" s="133"/>
      <c r="F222" s="186"/>
      <c r="G222" s="74"/>
      <c r="H222" s="74"/>
      <c r="I222" s="74"/>
    </row>
    <row r="223" spans="1:9" ht="30" customHeight="1">
      <c r="A223" s="266"/>
      <c r="B223" s="280"/>
      <c r="C223" s="280" t="s">
        <v>108</v>
      </c>
      <c r="D223" s="74"/>
      <c r="E223" s="133"/>
      <c r="F223" s="186"/>
      <c r="G223" s="74"/>
      <c r="H223" s="74"/>
      <c r="I223" s="74"/>
    </row>
    <row r="224" spans="1:9" ht="30" customHeight="1">
      <c r="A224" s="266"/>
      <c r="B224" s="280"/>
      <c r="C224" s="280" t="s">
        <v>109</v>
      </c>
      <c r="D224" s="74"/>
      <c r="E224" s="133"/>
      <c r="F224" s="186"/>
      <c r="G224" s="74"/>
      <c r="H224" s="74"/>
      <c r="I224" s="74"/>
    </row>
    <row r="225" spans="1:9" ht="30" customHeight="1">
      <c r="A225" s="266">
        <v>7</v>
      </c>
      <c r="B225" s="280"/>
      <c r="C225" s="280" t="s">
        <v>110</v>
      </c>
      <c r="D225" s="74"/>
      <c r="E225" s="133"/>
      <c r="F225" s="186"/>
      <c r="G225" s="74"/>
      <c r="H225" s="74"/>
      <c r="I225" s="74"/>
    </row>
    <row r="226" spans="1:9" ht="30" customHeight="1">
      <c r="A226" s="266">
        <v>6</v>
      </c>
      <c r="B226" s="280"/>
      <c r="C226" s="280" t="s">
        <v>111</v>
      </c>
      <c r="D226" s="74"/>
      <c r="E226" s="133"/>
      <c r="F226" s="186"/>
      <c r="G226" s="74"/>
      <c r="H226" s="74"/>
      <c r="I226" s="74"/>
    </row>
    <row r="227" spans="1:9" ht="30" customHeight="1">
      <c r="A227" s="266"/>
      <c r="B227" s="280"/>
      <c r="C227" s="280" t="s">
        <v>572</v>
      </c>
      <c r="D227" s="74"/>
      <c r="E227" s="133"/>
      <c r="F227" s="186"/>
      <c r="G227" s="74"/>
      <c r="H227" s="74"/>
      <c r="I227" s="74"/>
    </row>
    <row r="228" spans="1:9" ht="30" customHeight="1">
      <c r="A228" s="266"/>
      <c r="B228" s="280"/>
      <c r="C228" s="280" t="s">
        <v>112</v>
      </c>
      <c r="D228" s="74"/>
      <c r="E228" s="133"/>
      <c r="F228" s="186"/>
      <c r="G228" s="74"/>
      <c r="H228" s="74"/>
      <c r="I228" s="74"/>
    </row>
    <row r="229" spans="1:9" ht="30" customHeight="1">
      <c r="A229" s="265"/>
      <c r="B229" s="316"/>
      <c r="C229" s="316"/>
      <c r="D229" s="316"/>
      <c r="E229" s="316"/>
      <c r="F229" s="316"/>
      <c r="G229" s="316"/>
      <c r="H229" s="316"/>
      <c r="I229" s="316"/>
    </row>
    <row r="230" spans="1:9" ht="30" customHeight="1">
      <c r="A230" s="266">
        <v>2</v>
      </c>
      <c r="B230" s="281" t="s">
        <v>113</v>
      </c>
      <c r="C230" s="281" t="s">
        <v>114</v>
      </c>
      <c r="D230" s="74"/>
      <c r="E230" s="133"/>
      <c r="F230" s="186"/>
      <c r="G230" s="74"/>
      <c r="H230" s="74"/>
      <c r="I230" s="74"/>
    </row>
    <row r="231" spans="1:9" ht="30" customHeight="1">
      <c r="A231" s="266">
        <v>3</v>
      </c>
      <c r="B231" s="281" t="s">
        <v>115</v>
      </c>
      <c r="C231" s="281" t="s">
        <v>116</v>
      </c>
      <c r="D231" s="74"/>
      <c r="E231" s="133"/>
      <c r="F231" s="186"/>
      <c r="G231" s="74"/>
      <c r="H231" s="74"/>
      <c r="I231" s="74"/>
    </row>
    <row r="232" spans="1:9" ht="30" customHeight="1">
      <c r="A232" s="266"/>
      <c r="B232" s="281"/>
      <c r="C232" s="281" t="s">
        <v>117</v>
      </c>
      <c r="D232" s="74"/>
      <c r="E232" s="133"/>
      <c r="F232" s="186"/>
      <c r="G232" s="74"/>
      <c r="H232" s="74"/>
      <c r="I232" s="74"/>
    </row>
    <row r="233" spans="1:9" ht="30" customHeight="1">
      <c r="A233" s="266"/>
      <c r="B233" s="281"/>
      <c r="C233" s="281" t="s">
        <v>118</v>
      </c>
      <c r="D233" s="74"/>
      <c r="E233" s="133"/>
      <c r="F233" s="186"/>
      <c r="G233" s="74"/>
      <c r="H233" s="74"/>
      <c r="I233" s="74"/>
    </row>
    <row r="234" spans="1:9" ht="30" customHeight="1">
      <c r="A234" s="266">
        <v>2</v>
      </c>
      <c r="B234" s="281"/>
      <c r="C234" s="281" t="s">
        <v>119</v>
      </c>
      <c r="D234" s="74"/>
      <c r="E234" s="133"/>
      <c r="F234" s="186"/>
      <c r="G234" s="74"/>
      <c r="H234" s="74"/>
      <c r="I234" s="74"/>
    </row>
    <row r="235" spans="1:9" ht="30" customHeight="1">
      <c r="A235" s="266">
        <v>3</v>
      </c>
      <c r="B235" s="281" t="s">
        <v>120</v>
      </c>
      <c r="C235" s="281" t="s">
        <v>121</v>
      </c>
      <c r="D235" s="74"/>
      <c r="E235" s="133"/>
      <c r="F235" s="186"/>
      <c r="G235" s="74"/>
      <c r="H235" s="74"/>
      <c r="I235" s="74"/>
    </row>
    <row r="236" spans="1:9" ht="30" customHeight="1">
      <c r="A236" s="266" t="s">
        <v>573</v>
      </c>
      <c r="B236" s="281" t="s">
        <v>481</v>
      </c>
      <c r="C236" s="281" t="s">
        <v>482</v>
      </c>
      <c r="D236" s="145"/>
      <c r="E236" s="144"/>
      <c r="F236" s="74"/>
      <c r="G236" s="74"/>
      <c r="H236" s="74"/>
      <c r="I236" s="74"/>
    </row>
    <row r="237" spans="1:9" ht="30" customHeight="1">
      <c r="A237" s="265"/>
      <c r="B237" s="316"/>
      <c r="C237" s="316"/>
      <c r="D237" s="316"/>
      <c r="E237" s="316"/>
      <c r="F237" s="316"/>
      <c r="G237" s="316"/>
      <c r="H237" s="316"/>
      <c r="I237" s="316"/>
    </row>
    <row r="238" spans="1:9" ht="30" customHeight="1">
      <c r="A238" s="266"/>
      <c r="B238" s="281" t="s">
        <v>122</v>
      </c>
      <c r="C238" s="281"/>
      <c r="D238" s="147"/>
      <c r="E238" s="146"/>
      <c r="F238" s="74"/>
      <c r="G238" s="74"/>
      <c r="H238" s="74"/>
      <c r="I238" s="74"/>
    </row>
    <row r="239" spans="1:9" ht="30" customHeight="1">
      <c r="A239" s="266">
        <v>3</v>
      </c>
      <c r="B239" s="281" t="s">
        <v>123</v>
      </c>
      <c r="C239" s="281" t="s">
        <v>124</v>
      </c>
      <c r="D239" s="147"/>
      <c r="E239" s="146"/>
      <c r="F239" s="74"/>
      <c r="G239" s="74"/>
      <c r="H239" s="74"/>
      <c r="I239" s="74"/>
    </row>
    <row r="240" spans="1:9" ht="30" customHeight="1">
      <c r="A240" s="266">
        <v>3</v>
      </c>
      <c r="B240" s="281" t="s">
        <v>125</v>
      </c>
      <c r="C240" s="281" t="s">
        <v>126</v>
      </c>
      <c r="D240" s="149"/>
      <c r="E240" s="148"/>
      <c r="F240" s="74"/>
      <c r="G240" s="74"/>
      <c r="H240" s="74"/>
      <c r="I240" s="74"/>
    </row>
    <row r="241" spans="1:9" ht="30" customHeight="1">
      <c r="A241" s="266">
        <v>3</v>
      </c>
      <c r="B241" s="281"/>
      <c r="C241" s="281" t="s">
        <v>127</v>
      </c>
      <c r="D241" s="149"/>
      <c r="E241" s="148"/>
      <c r="F241" s="74"/>
      <c r="G241" s="74"/>
      <c r="H241" s="74"/>
      <c r="I241" s="74"/>
    </row>
    <row r="242" spans="1:9" ht="30" customHeight="1">
      <c r="A242" s="266">
        <v>2</v>
      </c>
      <c r="B242" s="281"/>
      <c r="C242" s="281" t="s">
        <v>128</v>
      </c>
      <c r="D242" s="151"/>
      <c r="E242" s="150"/>
      <c r="F242" s="74"/>
      <c r="G242" s="74"/>
      <c r="H242" s="74"/>
      <c r="I242" s="74"/>
    </row>
    <row r="243" spans="1:9" ht="60.75" customHeight="1">
      <c r="A243" s="266">
        <v>2</v>
      </c>
      <c r="B243" s="281"/>
      <c r="C243" s="281" t="s">
        <v>129</v>
      </c>
      <c r="D243" s="153"/>
      <c r="E243" s="152"/>
      <c r="F243" s="74"/>
      <c r="G243" s="74"/>
      <c r="H243" s="74"/>
      <c r="I243" s="74"/>
    </row>
    <row r="244" spans="1:9" ht="24.95" customHeight="1">
      <c r="A244" s="266"/>
      <c r="B244" s="281"/>
      <c r="C244" s="281" t="s">
        <v>130</v>
      </c>
      <c r="D244" s="153"/>
      <c r="E244" s="152"/>
      <c r="F244" s="74"/>
      <c r="G244" s="74"/>
      <c r="H244" s="74"/>
      <c r="I244" s="74"/>
    </row>
    <row r="245" spans="1:9" ht="24.95" customHeight="1">
      <c r="A245" s="265"/>
      <c r="B245" s="316"/>
      <c r="C245" s="316"/>
      <c r="D245" s="316"/>
      <c r="E245" s="316"/>
      <c r="F245" s="316"/>
      <c r="G245" s="316"/>
      <c r="H245" s="316"/>
      <c r="I245" s="316"/>
    </row>
    <row r="246" spans="1:9" ht="30">
      <c r="A246" s="266"/>
      <c r="B246" s="295" t="s">
        <v>483</v>
      </c>
      <c r="C246" s="295" t="s">
        <v>166</v>
      </c>
      <c r="D246" s="155"/>
      <c r="E246" s="154"/>
      <c r="F246" s="74"/>
      <c r="G246" s="74"/>
      <c r="H246" s="74"/>
      <c r="I246" s="74"/>
    </row>
    <row r="247" spans="1:9" ht="28.5" customHeight="1">
      <c r="A247" s="266">
        <v>6</v>
      </c>
      <c r="B247" s="295"/>
      <c r="C247" s="295" t="s">
        <v>167</v>
      </c>
      <c r="D247" s="175"/>
      <c r="E247" s="174"/>
      <c r="F247" s="74"/>
      <c r="G247" s="74"/>
      <c r="H247" s="74"/>
      <c r="I247" s="74"/>
    </row>
    <row r="248" spans="1:9" ht="24.95" customHeight="1">
      <c r="A248" s="266"/>
      <c r="B248" s="281"/>
      <c r="C248" s="281"/>
      <c r="D248" s="175"/>
      <c r="E248" s="174"/>
      <c r="F248" s="74"/>
      <c r="G248" s="74"/>
      <c r="H248" s="74"/>
      <c r="I248" s="74"/>
    </row>
    <row r="249" spans="1:9" ht="24.95" customHeight="1">
      <c r="A249" s="266">
        <v>2</v>
      </c>
      <c r="B249" s="281" t="s">
        <v>131</v>
      </c>
      <c r="C249" s="281" t="s">
        <v>72</v>
      </c>
      <c r="D249" s="175"/>
      <c r="E249" s="174"/>
      <c r="F249" s="74"/>
      <c r="G249" s="74"/>
      <c r="H249" s="74"/>
      <c r="I249" s="74"/>
    </row>
    <row r="250" spans="1:9" ht="24.95" customHeight="1">
      <c r="A250" s="266">
        <v>6</v>
      </c>
      <c r="B250" s="279"/>
      <c r="C250" s="281" t="s">
        <v>62</v>
      </c>
      <c r="D250" s="175"/>
      <c r="E250" s="174"/>
      <c r="F250" s="74"/>
      <c r="G250" s="74"/>
      <c r="H250" s="74"/>
      <c r="I250" s="74"/>
    </row>
    <row r="251" spans="1:9" ht="24.95" customHeight="1">
      <c r="A251" s="265"/>
      <c r="B251" s="312" t="s">
        <v>132</v>
      </c>
      <c r="C251" s="308"/>
      <c r="D251" s="308"/>
      <c r="E251" s="308"/>
      <c r="F251" s="308"/>
      <c r="G251" s="308"/>
      <c r="H251" s="308"/>
      <c r="I251" s="308"/>
    </row>
    <row r="252" spans="1:9" ht="24.95" customHeight="1">
      <c r="A252" s="266"/>
      <c r="B252" s="281"/>
      <c r="C252" s="281" t="s">
        <v>484</v>
      </c>
      <c r="D252" s="175"/>
      <c r="E252" s="174"/>
      <c r="F252" s="74"/>
      <c r="G252" s="74"/>
      <c r="H252" s="74"/>
      <c r="I252" s="74"/>
    </row>
    <row r="253" spans="1:9" ht="48.75" customHeight="1">
      <c r="A253" s="266">
        <v>3</v>
      </c>
      <c r="B253" s="280" t="s">
        <v>100</v>
      </c>
      <c r="C253" s="280" t="s">
        <v>485</v>
      </c>
      <c r="D253" s="175"/>
      <c r="E253" s="174"/>
      <c r="F253" s="74"/>
      <c r="G253" s="74"/>
      <c r="H253" s="74"/>
      <c r="I253" s="74"/>
    </row>
    <row r="254" spans="1:9" ht="30.75" customHeight="1">
      <c r="A254" s="266">
        <v>3</v>
      </c>
      <c r="B254" s="280" t="s">
        <v>113</v>
      </c>
      <c r="C254" s="280" t="s">
        <v>114</v>
      </c>
      <c r="D254" s="175"/>
      <c r="E254" s="174"/>
      <c r="F254" s="74"/>
      <c r="G254" s="74"/>
      <c r="H254" s="74"/>
      <c r="I254" s="74"/>
    </row>
    <row r="255" spans="1:9" ht="33.75" customHeight="1">
      <c r="A255" s="266">
        <v>3</v>
      </c>
      <c r="B255" s="280" t="s">
        <v>133</v>
      </c>
      <c r="C255" s="280"/>
      <c r="D255" s="157"/>
      <c r="E255" s="156"/>
      <c r="F255" s="74"/>
      <c r="G255" s="74"/>
      <c r="H255" s="74"/>
      <c r="I255" s="74"/>
    </row>
    <row r="256" spans="1:9" ht="34.5" customHeight="1">
      <c r="A256" s="266">
        <v>2</v>
      </c>
      <c r="B256" s="280" t="s">
        <v>134</v>
      </c>
      <c r="C256" s="280"/>
      <c r="D256" s="157"/>
      <c r="E256" s="156"/>
      <c r="F256" s="74"/>
      <c r="G256" s="74"/>
      <c r="H256" s="74"/>
      <c r="I256" s="74"/>
    </row>
    <row r="257" spans="1:9" ht="24.95" customHeight="1">
      <c r="A257" s="266">
        <v>2</v>
      </c>
      <c r="B257" s="280" t="s">
        <v>135</v>
      </c>
      <c r="C257" s="280"/>
      <c r="D257" s="157"/>
      <c r="E257" s="156"/>
      <c r="F257" s="74"/>
      <c r="G257" s="74"/>
      <c r="H257" s="74"/>
      <c r="I257" s="74"/>
    </row>
    <row r="258" spans="1:9" ht="15">
      <c r="A258" s="266"/>
      <c r="B258" s="280"/>
      <c r="C258" s="280"/>
      <c r="D258" s="157"/>
      <c r="E258" s="156"/>
      <c r="F258" s="74"/>
      <c r="G258" s="74"/>
      <c r="H258" s="74"/>
      <c r="I258" s="74"/>
    </row>
    <row r="259" spans="1:9" ht="30">
      <c r="A259" s="266">
        <v>6</v>
      </c>
      <c r="B259" s="298" t="s">
        <v>486</v>
      </c>
      <c r="C259" s="298" t="s">
        <v>166</v>
      </c>
      <c r="D259" s="158"/>
      <c r="E259" s="156"/>
      <c r="F259" s="74"/>
      <c r="G259" s="74"/>
      <c r="H259" s="74"/>
      <c r="I259" s="74"/>
    </row>
    <row r="260" spans="1:9" ht="32.25" customHeight="1">
      <c r="A260" s="266"/>
      <c r="B260" s="298"/>
      <c r="C260" s="298" t="s">
        <v>167</v>
      </c>
      <c r="D260" s="160"/>
      <c r="E260" s="159"/>
      <c r="F260" s="74"/>
      <c r="G260" s="74"/>
      <c r="H260" s="74"/>
      <c r="I260" s="74"/>
    </row>
    <row r="261" spans="1:9" ht="30">
      <c r="A261" s="266">
        <v>6</v>
      </c>
      <c r="B261" s="298" t="s">
        <v>487</v>
      </c>
      <c r="C261" s="298"/>
      <c r="D261" s="160"/>
      <c r="E261" s="159"/>
      <c r="F261" s="74"/>
      <c r="G261" s="74"/>
      <c r="H261" s="74"/>
      <c r="I261" s="74"/>
    </row>
    <row r="262" spans="1:9" ht="24.95" customHeight="1">
      <c r="A262" s="265"/>
      <c r="B262" s="316"/>
      <c r="C262" s="316"/>
      <c r="D262" s="316"/>
      <c r="E262" s="316"/>
      <c r="F262" s="316"/>
      <c r="G262" s="316"/>
      <c r="H262" s="316"/>
      <c r="I262" s="316"/>
    </row>
    <row r="263" spans="1:9" ht="24.95" customHeight="1">
      <c r="A263" s="265"/>
      <c r="B263" s="316"/>
      <c r="C263" s="316"/>
      <c r="D263" s="316"/>
      <c r="E263" s="316"/>
      <c r="F263" s="316"/>
      <c r="G263" s="316"/>
      <c r="H263" s="316"/>
      <c r="I263" s="316"/>
    </row>
    <row r="264" spans="1:9" ht="24.95" customHeight="1">
      <c r="A264" s="265"/>
      <c r="B264" s="312" t="s">
        <v>488</v>
      </c>
      <c r="C264" s="308"/>
      <c r="D264" s="308"/>
      <c r="E264" s="308"/>
      <c r="F264" s="308"/>
      <c r="G264" s="308"/>
      <c r="H264" s="308"/>
      <c r="I264" s="308"/>
    </row>
    <row r="265" spans="1:9" ht="24.95" customHeight="1">
      <c r="A265" s="265"/>
      <c r="B265" s="316"/>
      <c r="C265" s="316"/>
      <c r="D265" s="316"/>
      <c r="E265" s="316"/>
      <c r="F265" s="316"/>
      <c r="G265" s="316"/>
      <c r="H265" s="316"/>
      <c r="I265" s="316"/>
    </row>
    <row r="266" spans="1:9" ht="27" customHeight="1">
      <c r="A266" s="266">
        <v>1</v>
      </c>
      <c r="B266" s="281" t="s">
        <v>137</v>
      </c>
      <c r="C266" s="280"/>
      <c r="D266" s="162"/>
      <c r="E266" s="161"/>
      <c r="F266" s="74"/>
      <c r="G266" s="74"/>
      <c r="H266" s="74"/>
      <c r="I266" s="74"/>
    </row>
    <row r="267" spans="1:9" ht="33.75" customHeight="1">
      <c r="A267" s="265"/>
      <c r="B267" s="358" t="s">
        <v>136</v>
      </c>
      <c r="C267" s="359"/>
      <c r="D267" s="360"/>
      <c r="E267" s="360"/>
      <c r="F267" s="356"/>
      <c r="G267" s="357"/>
      <c r="H267" s="356"/>
      <c r="I267" s="357"/>
    </row>
    <row r="268" spans="1:9" ht="19.5" customHeight="1">
      <c r="A268" s="265"/>
      <c r="B268" s="316"/>
      <c r="C268" s="316"/>
      <c r="D268" s="316"/>
      <c r="E268" s="316"/>
      <c r="F268" s="316"/>
      <c r="G268" s="316"/>
      <c r="H268" s="316"/>
      <c r="I268" s="316"/>
    </row>
    <row r="269" spans="1:9" ht="24.95" customHeight="1">
      <c r="A269" s="266">
        <v>1</v>
      </c>
      <c r="B269" s="280" t="s">
        <v>138</v>
      </c>
      <c r="C269" s="280" t="s">
        <v>139</v>
      </c>
      <c r="D269" s="74"/>
      <c r="E269" s="74"/>
      <c r="F269" s="74"/>
      <c r="G269" s="74"/>
      <c r="H269" s="74"/>
      <c r="I269" s="74"/>
    </row>
    <row r="270" spans="1:9" ht="24.95" customHeight="1">
      <c r="A270" s="266">
        <v>1</v>
      </c>
      <c r="B270" s="280" t="s">
        <v>140</v>
      </c>
      <c r="C270" s="280" t="s">
        <v>141</v>
      </c>
      <c r="D270" s="74"/>
      <c r="E270" s="74"/>
      <c r="F270" s="74"/>
      <c r="G270" s="74"/>
      <c r="H270" s="74"/>
      <c r="I270" s="74"/>
    </row>
    <row r="271" spans="1:9" ht="24.95" customHeight="1">
      <c r="A271" s="266">
        <v>1</v>
      </c>
      <c r="B271" s="280" t="s">
        <v>142</v>
      </c>
      <c r="C271" s="280" t="s">
        <v>143</v>
      </c>
      <c r="D271" s="74"/>
      <c r="E271" s="74"/>
      <c r="F271" s="74"/>
      <c r="G271" s="74"/>
      <c r="H271" s="74"/>
      <c r="I271" s="74"/>
    </row>
    <row r="272" spans="1:9" ht="24.95" customHeight="1">
      <c r="A272" s="266">
        <v>1</v>
      </c>
      <c r="B272" s="280" t="s">
        <v>144</v>
      </c>
      <c r="C272" s="280" t="s">
        <v>489</v>
      </c>
      <c r="D272" s="74"/>
      <c r="E272" s="74"/>
      <c r="F272" s="74"/>
      <c r="G272" s="74"/>
      <c r="H272" s="74"/>
      <c r="I272" s="74"/>
    </row>
    <row r="273" spans="1:9" ht="24.95" customHeight="1">
      <c r="A273" s="266">
        <v>1</v>
      </c>
      <c r="B273" s="280" t="s">
        <v>145</v>
      </c>
      <c r="C273" s="280" t="s">
        <v>146</v>
      </c>
      <c r="D273" s="74"/>
      <c r="E273" s="74"/>
      <c r="F273" s="74"/>
      <c r="G273" s="74"/>
      <c r="H273" s="74"/>
      <c r="I273" s="74"/>
    </row>
    <row r="274" spans="1:9" ht="24.95" customHeight="1">
      <c r="A274" s="266">
        <v>1</v>
      </c>
      <c r="B274" s="280" t="s">
        <v>147</v>
      </c>
      <c r="C274" s="280" t="s">
        <v>490</v>
      </c>
      <c r="D274" s="74"/>
      <c r="E274" s="74"/>
      <c r="F274" s="74"/>
      <c r="G274" s="74"/>
      <c r="H274" s="74"/>
      <c r="I274" s="74"/>
    </row>
    <row r="275" spans="1:9" ht="24.95" customHeight="1">
      <c r="A275" s="266">
        <v>1</v>
      </c>
      <c r="B275" s="280" t="s">
        <v>148</v>
      </c>
      <c r="C275" s="280" t="s">
        <v>149</v>
      </c>
      <c r="D275" s="74"/>
      <c r="E275" s="74"/>
      <c r="F275" s="74"/>
      <c r="G275" s="74"/>
      <c r="H275" s="74"/>
      <c r="I275" s="74"/>
    </row>
    <row r="276" spans="1:9" ht="24.95" customHeight="1">
      <c r="A276" s="265"/>
      <c r="B276" s="316"/>
      <c r="C276" s="316"/>
      <c r="D276" s="316"/>
      <c r="E276" s="316"/>
      <c r="F276" s="316"/>
      <c r="G276" s="316"/>
      <c r="H276" s="316"/>
      <c r="I276" s="316"/>
    </row>
    <row r="277" spans="1:9" ht="24.95" customHeight="1">
      <c r="A277" s="266">
        <v>6</v>
      </c>
      <c r="B277" s="281" t="s">
        <v>150</v>
      </c>
      <c r="C277" s="284" t="s">
        <v>151</v>
      </c>
      <c r="D277" s="74"/>
      <c r="E277" s="74"/>
      <c r="F277" s="74"/>
      <c r="G277" s="74"/>
      <c r="H277" s="74"/>
      <c r="I277" s="74"/>
    </row>
    <row r="278" spans="1:9" ht="24.95" customHeight="1">
      <c r="A278" s="266">
        <v>5</v>
      </c>
      <c r="B278" s="293"/>
      <c r="C278" s="284" t="s">
        <v>491</v>
      </c>
      <c r="D278" s="74"/>
      <c r="E278" s="74"/>
      <c r="F278" s="74"/>
      <c r="G278" s="74"/>
      <c r="H278" s="74"/>
      <c r="I278" s="74"/>
    </row>
    <row r="279" spans="1:9" ht="24.95" customHeight="1">
      <c r="A279" s="266">
        <v>1</v>
      </c>
      <c r="B279" s="293"/>
      <c r="C279" s="284" t="s">
        <v>152</v>
      </c>
      <c r="D279" s="164"/>
      <c r="E279" s="163"/>
      <c r="F279" s="74"/>
      <c r="G279" s="74"/>
      <c r="H279" s="74"/>
      <c r="I279" s="74"/>
    </row>
    <row r="280" spans="1:9" ht="24.95" customHeight="1">
      <c r="A280" s="266">
        <v>2</v>
      </c>
      <c r="B280" s="293"/>
      <c r="C280" s="284" t="s">
        <v>492</v>
      </c>
      <c r="D280" s="164"/>
      <c r="E280" s="163"/>
      <c r="F280" s="74"/>
      <c r="G280" s="74"/>
      <c r="H280" s="74"/>
      <c r="I280" s="74"/>
    </row>
    <row r="281" spans="1:9" ht="24.95" customHeight="1">
      <c r="A281" s="266">
        <v>3</v>
      </c>
      <c r="B281" s="293"/>
      <c r="C281" s="284" t="s">
        <v>493</v>
      </c>
      <c r="D281" s="164"/>
      <c r="E281" s="163"/>
      <c r="F281" s="74"/>
      <c r="G281" s="74"/>
      <c r="H281" s="74"/>
      <c r="I281" s="74"/>
    </row>
    <row r="282" spans="1:9" ht="24.95" customHeight="1">
      <c r="A282" s="266">
        <v>4</v>
      </c>
      <c r="B282" s="293"/>
      <c r="C282" s="284" t="s">
        <v>494</v>
      </c>
      <c r="D282" s="164"/>
      <c r="E282" s="163"/>
      <c r="F282" s="74"/>
      <c r="G282" s="74"/>
      <c r="H282" s="74"/>
      <c r="I282" s="74"/>
    </row>
    <row r="283" spans="1:9" ht="24.95" customHeight="1">
      <c r="A283" s="265"/>
      <c r="B283" s="306"/>
      <c r="C283" s="305"/>
      <c r="D283" s="305"/>
      <c r="E283" s="305"/>
      <c r="F283" s="305"/>
      <c r="G283" s="305"/>
      <c r="H283" s="305"/>
      <c r="I283" s="305"/>
    </row>
    <row r="284" spans="1:9" ht="24.95" customHeight="1">
      <c r="A284" s="265"/>
      <c r="B284" s="309"/>
      <c r="C284" s="309"/>
      <c r="D284" s="309"/>
      <c r="E284" s="309"/>
      <c r="F284" s="309"/>
      <c r="G284" s="309"/>
      <c r="H284" s="309"/>
      <c r="I284" s="309"/>
    </row>
    <row r="285" spans="1:9" ht="24.95" customHeight="1">
      <c r="A285" s="266">
        <v>1</v>
      </c>
      <c r="B285" s="278" t="s">
        <v>397</v>
      </c>
      <c r="C285" s="283" t="s">
        <v>398</v>
      </c>
      <c r="D285" s="164"/>
      <c r="E285" s="163"/>
      <c r="F285" s="74"/>
      <c r="G285" s="74"/>
      <c r="H285" s="74"/>
      <c r="I285" s="74"/>
    </row>
    <row r="286" spans="1:9" ht="24.95" customHeight="1">
      <c r="A286" s="266"/>
      <c r="B286" s="278"/>
      <c r="C286" s="283" t="s">
        <v>399</v>
      </c>
      <c r="D286" s="164"/>
      <c r="E286" s="163"/>
      <c r="F286" s="74"/>
      <c r="G286" s="74"/>
      <c r="H286" s="74"/>
      <c r="I286" s="74"/>
    </row>
    <row r="287" spans="1:9" ht="24.95" customHeight="1">
      <c r="A287" s="266">
        <v>2</v>
      </c>
      <c r="B287" s="278"/>
      <c r="C287" s="283" t="s">
        <v>400</v>
      </c>
      <c r="D287" s="164"/>
      <c r="E287" s="163"/>
      <c r="F287" s="74"/>
      <c r="G287" s="74"/>
      <c r="H287" s="74"/>
      <c r="I287" s="74"/>
    </row>
    <row r="288" spans="1:9" ht="24.95" customHeight="1">
      <c r="A288" s="266"/>
      <c r="B288" s="278"/>
      <c r="C288" s="283" t="s">
        <v>401</v>
      </c>
      <c r="D288" s="164"/>
      <c r="E288" s="163"/>
      <c r="F288" s="74"/>
      <c r="G288" s="74"/>
      <c r="H288" s="74"/>
      <c r="I288" s="74"/>
    </row>
    <row r="289" spans="1:9" ht="24.95" customHeight="1">
      <c r="A289" s="266">
        <v>3</v>
      </c>
      <c r="B289" s="278"/>
      <c r="C289" s="283" t="s">
        <v>402</v>
      </c>
      <c r="D289" s="164"/>
      <c r="E289" s="163"/>
      <c r="F289" s="74"/>
      <c r="G289" s="74"/>
      <c r="H289" s="74"/>
      <c r="I289" s="74"/>
    </row>
    <row r="290" spans="1:9" ht="30.75" customHeight="1">
      <c r="A290" s="266"/>
      <c r="B290" s="278"/>
      <c r="C290" s="283" t="s">
        <v>403</v>
      </c>
      <c r="D290" s="164"/>
      <c r="E290" s="163"/>
      <c r="F290" s="74"/>
      <c r="G290" s="74"/>
      <c r="H290" s="74"/>
      <c r="I290" s="74"/>
    </row>
    <row r="291" spans="1:9" ht="24.95" customHeight="1">
      <c r="A291" s="266">
        <v>4</v>
      </c>
      <c r="B291" s="278"/>
      <c r="C291" s="283" t="s">
        <v>404</v>
      </c>
      <c r="D291" s="164"/>
      <c r="E291" s="163"/>
      <c r="F291" s="74"/>
      <c r="G291" s="74"/>
      <c r="H291" s="74"/>
      <c r="I291" s="74"/>
    </row>
    <row r="292" spans="1:9" ht="24.95" customHeight="1">
      <c r="A292" s="266"/>
      <c r="B292" s="278"/>
      <c r="C292" s="283" t="s">
        <v>405</v>
      </c>
      <c r="D292" s="175"/>
      <c r="E292" s="74"/>
      <c r="F292" s="74"/>
      <c r="G292" s="74"/>
      <c r="H292" s="74"/>
      <c r="I292" s="74"/>
    </row>
    <row r="293" spans="1:9" ht="24.95" customHeight="1">
      <c r="A293" s="266">
        <v>5</v>
      </c>
      <c r="B293" s="278"/>
      <c r="C293" s="283" t="s">
        <v>406</v>
      </c>
      <c r="D293" s="175"/>
      <c r="E293" s="74"/>
      <c r="F293" s="74"/>
      <c r="G293" s="74"/>
      <c r="H293" s="74"/>
      <c r="I293" s="74"/>
    </row>
    <row r="294" spans="1:9" ht="24.95" customHeight="1">
      <c r="A294" s="266"/>
      <c r="B294" s="278"/>
      <c r="C294" s="283" t="s">
        <v>407</v>
      </c>
      <c r="D294" s="175"/>
      <c r="E294" s="74"/>
      <c r="F294" s="74"/>
      <c r="G294" s="74"/>
      <c r="H294" s="74"/>
      <c r="I294" s="74"/>
    </row>
    <row r="295" spans="1:9" ht="24.95" customHeight="1">
      <c r="A295" s="266">
        <v>6</v>
      </c>
      <c r="B295" s="278"/>
      <c r="C295" s="283" t="s">
        <v>408</v>
      </c>
      <c r="D295" s="175"/>
      <c r="E295" s="74"/>
      <c r="F295" s="74"/>
      <c r="G295" s="74"/>
      <c r="H295" s="74"/>
      <c r="I295" s="74"/>
    </row>
    <row r="296" spans="1:9" ht="24.95" customHeight="1">
      <c r="A296" s="266"/>
      <c r="B296" s="278"/>
      <c r="C296" s="283" t="s">
        <v>409</v>
      </c>
      <c r="D296" s="175"/>
      <c r="E296" s="74"/>
      <c r="F296" s="74"/>
      <c r="G296" s="74"/>
      <c r="H296" s="74"/>
      <c r="I296" s="74"/>
    </row>
    <row r="297" spans="1:9" ht="24.95" customHeight="1">
      <c r="A297" s="266">
        <v>7</v>
      </c>
      <c r="B297" s="278"/>
      <c r="C297" s="283" t="s">
        <v>410</v>
      </c>
      <c r="D297" s="175"/>
      <c r="E297" s="74"/>
      <c r="F297" s="74"/>
      <c r="G297" s="74"/>
      <c r="H297" s="74"/>
      <c r="I297" s="74"/>
    </row>
    <row r="298" spans="1:9" ht="24.95" customHeight="1">
      <c r="A298" s="266"/>
      <c r="B298" s="278"/>
      <c r="C298" s="283" t="s">
        <v>411</v>
      </c>
      <c r="D298" s="175"/>
      <c r="E298" s="74"/>
      <c r="F298" s="74"/>
      <c r="G298" s="74"/>
      <c r="H298" s="74"/>
      <c r="I298" s="74"/>
    </row>
    <row r="299" spans="1:9" ht="24.95" customHeight="1">
      <c r="A299" s="266">
        <v>8</v>
      </c>
      <c r="B299" s="278"/>
      <c r="C299" s="283" t="s">
        <v>412</v>
      </c>
      <c r="D299" s="175"/>
      <c r="E299" s="74"/>
      <c r="F299" s="74"/>
      <c r="G299" s="74"/>
      <c r="H299" s="74"/>
      <c r="I299" s="74"/>
    </row>
    <row r="300" spans="1:9" ht="24.95" customHeight="1">
      <c r="A300" s="266"/>
      <c r="B300" s="278"/>
      <c r="C300" s="278" t="s">
        <v>413</v>
      </c>
      <c r="D300" s="175"/>
      <c r="E300" s="74"/>
      <c r="F300" s="74"/>
      <c r="G300" s="74"/>
      <c r="H300" s="74"/>
      <c r="I300" s="74"/>
    </row>
    <row r="301" spans="1:9" ht="24.95" customHeight="1">
      <c r="A301" s="266">
        <v>9</v>
      </c>
      <c r="B301" s="278"/>
      <c r="C301" s="278" t="s">
        <v>414</v>
      </c>
      <c r="D301" s="175"/>
      <c r="E301" s="74"/>
      <c r="F301" s="74"/>
      <c r="G301" s="74"/>
      <c r="H301" s="74"/>
      <c r="I301" s="74"/>
    </row>
    <row r="302" spans="1:9" ht="24.95" customHeight="1">
      <c r="A302" s="266"/>
      <c r="B302" s="278"/>
      <c r="C302" s="278" t="s">
        <v>415</v>
      </c>
      <c r="D302" s="175"/>
      <c r="E302" s="74"/>
      <c r="F302" s="74"/>
      <c r="G302" s="74"/>
      <c r="H302" s="74"/>
      <c r="I302" s="74"/>
    </row>
    <row r="303" spans="1:9" ht="24.95" customHeight="1">
      <c r="A303" s="266">
        <v>10</v>
      </c>
      <c r="B303" s="278"/>
      <c r="C303" s="278" t="s">
        <v>416</v>
      </c>
      <c r="D303" s="175"/>
      <c r="E303" s="74"/>
      <c r="F303" s="74"/>
      <c r="G303" s="74"/>
      <c r="H303" s="74"/>
      <c r="I303" s="74"/>
    </row>
    <row r="304" spans="1:9" ht="24.95" customHeight="1">
      <c r="A304" s="266"/>
      <c r="B304" s="278"/>
      <c r="C304" s="278" t="s">
        <v>96</v>
      </c>
      <c r="D304" s="175"/>
      <c r="E304" s="74"/>
      <c r="F304" s="74"/>
      <c r="G304" s="74"/>
      <c r="H304" s="74"/>
      <c r="I304" s="74"/>
    </row>
    <row r="305" spans="1:9" ht="24.95" customHeight="1">
      <c r="A305" s="265"/>
      <c r="B305" s="314"/>
      <c r="C305" s="314"/>
      <c r="D305" s="314"/>
      <c r="E305" s="314"/>
      <c r="F305" s="314"/>
      <c r="G305" s="314"/>
      <c r="H305" s="314"/>
      <c r="I305" s="314"/>
    </row>
    <row r="306" spans="1:9" ht="24.95" customHeight="1">
      <c r="A306" s="266">
        <v>1</v>
      </c>
      <c r="B306" s="282" t="s">
        <v>417</v>
      </c>
      <c r="C306" s="289" t="s">
        <v>495</v>
      </c>
      <c r="D306" s="175"/>
      <c r="E306" s="74"/>
      <c r="F306" s="74"/>
      <c r="G306" s="74"/>
      <c r="H306" s="74"/>
      <c r="I306" s="74"/>
    </row>
    <row r="307" spans="1:9" ht="24.95" customHeight="1">
      <c r="A307" s="266">
        <v>2</v>
      </c>
      <c r="B307" s="282"/>
      <c r="C307" s="289" t="s">
        <v>496</v>
      </c>
      <c r="D307" s="175"/>
      <c r="E307" s="74"/>
      <c r="F307" s="74"/>
      <c r="G307" s="74"/>
      <c r="H307" s="74"/>
      <c r="I307" s="74"/>
    </row>
    <row r="308" spans="1:9" ht="24.95" customHeight="1">
      <c r="A308" s="266">
        <v>3</v>
      </c>
      <c r="B308" s="282"/>
      <c r="C308" s="289" t="s">
        <v>497</v>
      </c>
      <c r="D308" s="175"/>
      <c r="E308" s="74"/>
      <c r="F308" s="74"/>
      <c r="G308" s="74"/>
      <c r="H308" s="74"/>
      <c r="I308" s="74"/>
    </row>
    <row r="309" spans="1:9" ht="24.95" customHeight="1">
      <c r="A309" s="266">
        <v>4</v>
      </c>
      <c r="B309" s="282"/>
      <c r="C309" s="289" t="s">
        <v>498</v>
      </c>
      <c r="D309" s="175"/>
      <c r="E309" s="74"/>
      <c r="F309" s="74"/>
      <c r="G309" s="74"/>
      <c r="H309" s="74"/>
      <c r="I309" s="74"/>
    </row>
    <row r="310" spans="1:9" ht="24.95" customHeight="1">
      <c r="A310" s="266">
        <v>5</v>
      </c>
      <c r="B310" s="282"/>
      <c r="C310" s="289" t="s">
        <v>499</v>
      </c>
      <c r="D310" s="166"/>
      <c r="E310" s="165"/>
      <c r="F310" s="74"/>
      <c r="G310" s="74"/>
      <c r="H310" s="74"/>
      <c r="I310" s="74"/>
    </row>
    <row r="311" spans="1:9" ht="24.95" customHeight="1">
      <c r="A311" s="266">
        <v>6</v>
      </c>
      <c r="B311" s="282"/>
      <c r="C311" s="289" t="s">
        <v>500</v>
      </c>
      <c r="D311" s="166"/>
      <c r="E311" s="165"/>
      <c r="F311" s="74"/>
      <c r="G311" s="74"/>
      <c r="H311" s="74"/>
      <c r="I311" s="74"/>
    </row>
    <row r="312" spans="1:9" ht="24.95" customHeight="1">
      <c r="A312" s="266">
        <v>7</v>
      </c>
      <c r="B312" s="282"/>
      <c r="C312" s="289" t="s">
        <v>501</v>
      </c>
      <c r="D312" s="166"/>
      <c r="E312" s="165"/>
      <c r="F312" s="74"/>
      <c r="G312" s="74"/>
      <c r="H312" s="74"/>
      <c r="I312" s="74"/>
    </row>
    <row r="313" spans="1:9" ht="24.95" customHeight="1">
      <c r="A313" s="266">
        <v>8</v>
      </c>
      <c r="B313" s="282"/>
      <c r="C313" s="289" t="s">
        <v>502</v>
      </c>
      <c r="D313" s="166"/>
      <c r="E313" s="165"/>
      <c r="F313" s="74"/>
      <c r="G313" s="74"/>
      <c r="H313" s="74"/>
      <c r="I313" s="74"/>
    </row>
    <row r="314" spans="1:9" ht="24.95" customHeight="1">
      <c r="A314" s="266">
        <v>9</v>
      </c>
      <c r="B314" s="282"/>
      <c r="C314" s="289" t="s">
        <v>503</v>
      </c>
      <c r="D314" s="166"/>
      <c r="E314" s="165"/>
      <c r="F314" s="74"/>
      <c r="G314" s="74"/>
      <c r="H314" s="74"/>
      <c r="I314" s="74"/>
    </row>
    <row r="315" spans="1:9" ht="24.95" customHeight="1">
      <c r="A315" s="265"/>
      <c r="B315" s="314"/>
      <c r="C315" s="315"/>
      <c r="D315" s="315"/>
      <c r="E315" s="315"/>
      <c r="F315" s="315"/>
      <c r="G315" s="315"/>
      <c r="H315" s="315"/>
      <c r="I315" s="315"/>
    </row>
    <row r="316" spans="1:9" ht="24.95" customHeight="1">
      <c r="A316" s="266">
        <v>1</v>
      </c>
      <c r="B316" s="281" t="s">
        <v>504</v>
      </c>
      <c r="C316" s="281" t="s">
        <v>72</v>
      </c>
      <c r="D316" s="166"/>
      <c r="E316" s="165"/>
      <c r="F316" s="74"/>
      <c r="G316" s="74"/>
      <c r="H316" s="74"/>
      <c r="I316" s="74"/>
    </row>
    <row r="317" spans="1:9" ht="24.95" customHeight="1">
      <c r="A317" s="266">
        <v>2</v>
      </c>
      <c r="B317" s="281"/>
      <c r="C317" s="281" t="s">
        <v>62</v>
      </c>
      <c r="D317" s="166"/>
      <c r="E317" s="165"/>
      <c r="F317" s="74"/>
      <c r="G317" s="74"/>
      <c r="H317" s="74"/>
      <c r="I317" s="74"/>
    </row>
    <row r="318" spans="1:9" ht="24.95" customHeight="1">
      <c r="A318" s="266">
        <v>1</v>
      </c>
      <c r="B318" s="281" t="s">
        <v>505</v>
      </c>
      <c r="C318" s="281" t="s">
        <v>506</v>
      </c>
      <c r="D318" s="166"/>
      <c r="E318" s="165"/>
      <c r="F318" s="74"/>
      <c r="G318" s="74"/>
      <c r="H318" s="74"/>
      <c r="I318" s="74"/>
    </row>
    <row r="319" spans="1:9" ht="24.95" customHeight="1">
      <c r="A319" s="266">
        <v>2</v>
      </c>
      <c r="B319" s="281"/>
      <c r="C319" s="281" t="s">
        <v>507</v>
      </c>
      <c r="D319" s="166"/>
      <c r="E319" s="165"/>
      <c r="F319" s="74"/>
      <c r="G319" s="74"/>
      <c r="H319" s="74"/>
      <c r="I319" s="74"/>
    </row>
    <row r="320" spans="1:9" ht="24.95" customHeight="1">
      <c r="A320" s="265"/>
      <c r="B320" s="316"/>
      <c r="C320" s="316"/>
      <c r="D320" s="316"/>
      <c r="E320" s="316"/>
      <c r="F320" s="316"/>
      <c r="G320" s="316"/>
      <c r="H320" s="316"/>
      <c r="I320" s="316"/>
    </row>
    <row r="321" spans="1:9" ht="43.5" customHeight="1">
      <c r="A321" s="266">
        <v>1</v>
      </c>
      <c r="B321" s="281" t="s">
        <v>508</v>
      </c>
      <c r="C321" s="281" t="s">
        <v>509</v>
      </c>
      <c r="D321" s="168"/>
      <c r="E321" s="167"/>
      <c r="F321" s="74"/>
      <c r="G321" s="74"/>
      <c r="H321" s="74"/>
      <c r="I321" s="74"/>
    </row>
    <row r="322" spans="1:9" ht="24.95" customHeight="1">
      <c r="A322" s="266"/>
      <c r="B322" s="281" t="s">
        <v>153</v>
      </c>
      <c r="C322" s="281" t="s">
        <v>510</v>
      </c>
      <c r="D322" s="168"/>
      <c r="E322" s="167"/>
      <c r="F322" s="74"/>
      <c r="G322" s="74"/>
      <c r="H322" s="74"/>
      <c r="I322" s="74"/>
    </row>
    <row r="323" spans="1:9" ht="24.95" customHeight="1">
      <c r="A323" s="266"/>
      <c r="B323" s="281"/>
      <c r="C323" s="281" t="s">
        <v>62</v>
      </c>
      <c r="D323" s="170"/>
      <c r="E323" s="169"/>
      <c r="F323" s="74"/>
      <c r="G323" s="74"/>
      <c r="H323" s="74"/>
      <c r="I323" s="74"/>
    </row>
    <row r="324" spans="1:9" ht="24.95" customHeight="1">
      <c r="A324" s="265"/>
      <c r="B324" s="316"/>
      <c r="C324" s="316"/>
      <c r="D324" s="316"/>
      <c r="E324" s="316"/>
      <c r="F324" s="316"/>
      <c r="G324" s="316"/>
      <c r="H324" s="316"/>
      <c r="I324" s="316"/>
    </row>
    <row r="325" spans="1:9" ht="24.95" customHeight="1">
      <c r="A325" s="266">
        <v>1</v>
      </c>
      <c r="B325" s="281" t="s">
        <v>154</v>
      </c>
      <c r="C325" s="281" t="s">
        <v>114</v>
      </c>
      <c r="D325" s="170"/>
      <c r="E325" s="169"/>
      <c r="F325" s="74"/>
      <c r="G325" s="74"/>
      <c r="H325" s="74"/>
      <c r="I325" s="74"/>
    </row>
    <row r="326" spans="1:9" ht="24.95" customHeight="1">
      <c r="A326" s="266">
        <v>2</v>
      </c>
      <c r="B326" s="281" t="s">
        <v>155</v>
      </c>
      <c r="C326" s="281" t="s">
        <v>156</v>
      </c>
      <c r="D326" s="170"/>
      <c r="E326" s="169"/>
      <c r="F326" s="74"/>
      <c r="G326" s="74"/>
      <c r="H326" s="74"/>
      <c r="I326" s="74"/>
    </row>
    <row r="327" spans="1:9" ht="24.95" customHeight="1">
      <c r="A327" s="265"/>
      <c r="B327" s="316"/>
      <c r="C327" s="316"/>
      <c r="D327" s="316"/>
      <c r="E327" s="316"/>
      <c r="F327" s="316"/>
      <c r="G327" s="316"/>
      <c r="H327" s="316"/>
      <c r="I327" s="316"/>
    </row>
    <row r="328" spans="1:9" ht="24.95" customHeight="1">
      <c r="A328" s="266">
        <v>1</v>
      </c>
      <c r="B328" s="281" t="s">
        <v>511</v>
      </c>
      <c r="C328" s="295" t="s">
        <v>512</v>
      </c>
      <c r="D328" s="175"/>
      <c r="E328" s="174"/>
      <c r="F328" s="74"/>
      <c r="G328" s="74"/>
      <c r="H328" s="74"/>
      <c r="I328" s="74"/>
    </row>
    <row r="329" spans="1:9" ht="24.95" customHeight="1">
      <c r="A329" s="266">
        <v>7</v>
      </c>
      <c r="B329" s="281"/>
      <c r="C329" s="295" t="s">
        <v>513</v>
      </c>
      <c r="D329" s="175"/>
      <c r="E329" s="174"/>
      <c r="F329" s="74"/>
      <c r="G329" s="74"/>
      <c r="H329" s="74"/>
      <c r="I329" s="74"/>
    </row>
    <row r="330" spans="1:9" ht="24.95" customHeight="1">
      <c r="A330" s="266">
        <v>2</v>
      </c>
      <c r="B330" s="281"/>
      <c r="C330" s="295" t="s">
        <v>514</v>
      </c>
      <c r="D330" s="175"/>
      <c r="E330" s="174"/>
      <c r="F330" s="74"/>
      <c r="G330" s="74"/>
      <c r="H330" s="74"/>
      <c r="I330" s="74"/>
    </row>
    <row r="331" spans="1:9" ht="24.95" customHeight="1">
      <c r="A331" s="266">
        <v>3</v>
      </c>
      <c r="B331" s="281"/>
      <c r="C331" s="295" t="s">
        <v>515</v>
      </c>
      <c r="D331" s="175"/>
      <c r="E331" s="174"/>
      <c r="F331" s="74"/>
      <c r="G331" s="74"/>
      <c r="H331" s="74"/>
      <c r="I331" s="74"/>
    </row>
    <row r="332" spans="1:9" ht="24.95" customHeight="1">
      <c r="A332" s="266">
        <v>8</v>
      </c>
      <c r="B332" s="281"/>
      <c r="C332" s="295" t="s">
        <v>157</v>
      </c>
      <c r="D332" s="175"/>
      <c r="E332" s="174"/>
      <c r="F332" s="74"/>
      <c r="G332" s="74"/>
      <c r="H332" s="74"/>
      <c r="I332" s="74"/>
    </row>
    <row r="333" spans="1:9" ht="24.95" customHeight="1">
      <c r="A333" s="266">
        <v>9</v>
      </c>
      <c r="B333" s="281"/>
      <c r="C333" s="295" t="s">
        <v>516</v>
      </c>
      <c r="D333" s="175"/>
      <c r="E333" s="174"/>
      <c r="F333" s="74"/>
      <c r="G333" s="74"/>
      <c r="H333" s="74"/>
      <c r="I333" s="74"/>
    </row>
    <row r="334" spans="1:9" ht="48.75" customHeight="1">
      <c r="A334" s="266">
        <v>4</v>
      </c>
      <c r="B334" s="281"/>
      <c r="C334" s="295" t="s">
        <v>517</v>
      </c>
      <c r="D334" s="175"/>
      <c r="E334" s="174"/>
      <c r="F334" s="74"/>
      <c r="G334" s="74"/>
      <c r="H334" s="74"/>
      <c r="I334" s="74"/>
    </row>
    <row r="335" spans="1:9" ht="24.95" customHeight="1">
      <c r="A335" s="266">
        <v>5</v>
      </c>
      <c r="B335" s="281"/>
      <c r="C335" s="295" t="s">
        <v>518</v>
      </c>
      <c r="D335" s="175"/>
      <c r="E335" s="174"/>
      <c r="F335" s="74"/>
      <c r="G335" s="74"/>
      <c r="H335" s="74"/>
      <c r="I335" s="74"/>
    </row>
    <row r="336" spans="1:9" ht="24.95" customHeight="1">
      <c r="A336" s="266">
        <v>6</v>
      </c>
      <c r="B336" s="281"/>
      <c r="C336" s="295" t="s">
        <v>519</v>
      </c>
      <c r="D336" s="175"/>
      <c r="E336" s="174"/>
      <c r="F336" s="74"/>
      <c r="G336" s="74"/>
      <c r="H336" s="74"/>
      <c r="I336" s="74"/>
    </row>
    <row r="337" spans="1:9" ht="24.95" customHeight="1">
      <c r="A337" s="265"/>
      <c r="B337" s="316"/>
      <c r="C337" s="316"/>
      <c r="D337" s="316"/>
      <c r="E337" s="316"/>
      <c r="F337" s="316"/>
      <c r="G337" s="316"/>
      <c r="H337" s="316"/>
      <c r="I337" s="316"/>
    </row>
    <row r="338" spans="1:9" ht="24.95" customHeight="1">
      <c r="A338" s="266"/>
      <c r="B338" s="281" t="s">
        <v>520</v>
      </c>
      <c r="C338" s="281" t="s">
        <v>521</v>
      </c>
      <c r="D338" s="175"/>
      <c r="E338" s="174"/>
      <c r="F338" s="74"/>
      <c r="G338" s="74"/>
      <c r="H338" s="74"/>
      <c r="I338" s="74"/>
    </row>
    <row r="339" spans="1:9" ht="24.95" customHeight="1">
      <c r="A339" s="265"/>
      <c r="B339" s="316"/>
      <c r="C339" s="316"/>
      <c r="D339" s="316"/>
      <c r="E339" s="316"/>
      <c r="F339" s="316"/>
      <c r="G339" s="316"/>
      <c r="H339" s="316"/>
      <c r="I339" s="316"/>
    </row>
    <row r="340" spans="1:9" ht="24.95" customHeight="1">
      <c r="A340" s="266"/>
      <c r="B340" s="294" t="s">
        <v>522</v>
      </c>
      <c r="C340" s="281"/>
      <c r="D340" s="175"/>
      <c r="E340" s="174"/>
      <c r="F340" s="74"/>
      <c r="G340" s="74"/>
      <c r="H340" s="74"/>
      <c r="I340" s="74"/>
    </row>
    <row r="341" spans="1:9" ht="24.95" customHeight="1">
      <c r="A341" s="266">
        <v>2</v>
      </c>
      <c r="B341" s="287" t="s">
        <v>13</v>
      </c>
      <c r="C341" s="280"/>
      <c r="D341" s="175"/>
      <c r="E341" s="174"/>
      <c r="F341" s="74"/>
      <c r="G341" s="74"/>
      <c r="H341" s="74"/>
      <c r="I341" s="74"/>
    </row>
    <row r="342" spans="1:9" ht="24.95" customHeight="1">
      <c r="A342" s="266">
        <v>2</v>
      </c>
      <c r="B342" s="287" t="s">
        <v>15</v>
      </c>
      <c r="C342" s="280" t="s">
        <v>14</v>
      </c>
      <c r="D342" s="175"/>
      <c r="E342" s="174"/>
      <c r="F342" s="74"/>
      <c r="G342" s="74"/>
      <c r="H342" s="74"/>
      <c r="I342" s="74"/>
    </row>
    <row r="343" spans="1:9" ht="24.95" customHeight="1">
      <c r="A343" s="265"/>
      <c r="B343" s="316"/>
      <c r="C343" s="316"/>
      <c r="D343" s="316"/>
      <c r="E343" s="316"/>
      <c r="F343" s="316"/>
      <c r="G343" s="316"/>
      <c r="H343" s="316"/>
      <c r="I343" s="316"/>
    </row>
    <row r="344" spans="1:9" ht="24.95" customHeight="1">
      <c r="A344" s="266"/>
      <c r="B344" s="295" t="s">
        <v>158</v>
      </c>
      <c r="C344" s="295" t="s">
        <v>159</v>
      </c>
      <c r="D344" s="175"/>
      <c r="E344" s="174"/>
      <c r="F344" s="74"/>
      <c r="G344" s="74"/>
      <c r="H344" s="74"/>
      <c r="I344" s="74"/>
    </row>
    <row r="345" spans="1:9" ht="24.95" customHeight="1">
      <c r="A345" s="266"/>
      <c r="B345" s="295" t="s">
        <v>160</v>
      </c>
      <c r="C345" s="295" t="s">
        <v>523</v>
      </c>
      <c r="D345" s="175"/>
      <c r="E345" s="174"/>
      <c r="F345" s="74"/>
      <c r="G345" s="74"/>
      <c r="H345" s="74"/>
      <c r="I345" s="74"/>
    </row>
    <row r="346" spans="1:9" ht="24.95" customHeight="1">
      <c r="A346" s="266"/>
      <c r="B346" s="295"/>
      <c r="C346" s="295" t="s">
        <v>161</v>
      </c>
      <c r="D346" s="175"/>
      <c r="E346" s="174"/>
      <c r="F346" s="74"/>
      <c r="G346" s="74"/>
      <c r="H346" s="74"/>
      <c r="I346" s="74"/>
    </row>
    <row r="347" spans="1:9" ht="24.95" customHeight="1">
      <c r="A347" s="266"/>
      <c r="B347" s="299"/>
      <c r="C347" s="295" t="s">
        <v>89</v>
      </c>
      <c r="D347" s="175"/>
      <c r="E347" s="174"/>
      <c r="F347" s="74"/>
      <c r="G347" s="74"/>
      <c r="H347" s="74"/>
      <c r="I347" s="74"/>
    </row>
    <row r="348" spans="1:9" ht="24.95" customHeight="1">
      <c r="A348" s="266"/>
      <c r="B348" s="295"/>
      <c r="C348" s="295" t="s">
        <v>524</v>
      </c>
      <c r="D348" s="175"/>
      <c r="E348" s="174"/>
      <c r="F348" s="74"/>
      <c r="G348" s="74"/>
      <c r="H348" s="74"/>
      <c r="I348" s="74"/>
    </row>
    <row r="349" spans="1:9" ht="24.95" customHeight="1">
      <c r="A349" s="266"/>
      <c r="B349" s="295"/>
      <c r="C349" s="295" t="s">
        <v>525</v>
      </c>
      <c r="D349" s="175"/>
      <c r="E349" s="174"/>
      <c r="F349" s="74"/>
      <c r="G349" s="74"/>
      <c r="H349" s="74"/>
      <c r="I349" s="74"/>
    </row>
    <row r="350" spans="1:9" ht="24.95" customHeight="1">
      <c r="A350" s="266">
        <v>5</v>
      </c>
      <c r="B350" s="295"/>
      <c r="C350" s="295" t="s">
        <v>526</v>
      </c>
      <c r="D350" s="175"/>
      <c r="E350" s="174"/>
      <c r="F350" s="74"/>
      <c r="G350" s="74"/>
      <c r="H350" s="74"/>
      <c r="I350" s="74"/>
    </row>
    <row r="351" spans="1:9" ht="24.95" customHeight="1">
      <c r="A351" s="266"/>
      <c r="B351" s="295"/>
      <c r="C351" s="295" t="s">
        <v>527</v>
      </c>
      <c r="D351" s="175"/>
      <c r="E351" s="174"/>
      <c r="F351" s="74"/>
      <c r="G351" s="74"/>
      <c r="H351" s="74"/>
      <c r="I351" s="74"/>
    </row>
    <row r="352" spans="1:9" ht="24.95" customHeight="1">
      <c r="A352" s="266">
        <v>8</v>
      </c>
      <c r="B352" s="295"/>
      <c r="C352" s="295" t="s">
        <v>528</v>
      </c>
      <c r="D352" s="175"/>
      <c r="E352" s="174"/>
      <c r="F352" s="74"/>
      <c r="G352" s="74"/>
      <c r="H352" s="74"/>
      <c r="I352" s="74"/>
    </row>
    <row r="353" spans="1:9" ht="24.95" customHeight="1">
      <c r="A353" s="266"/>
      <c r="B353" s="295"/>
      <c r="C353" s="295" t="s">
        <v>529</v>
      </c>
      <c r="D353" s="172"/>
      <c r="E353" s="171"/>
      <c r="F353" s="74"/>
      <c r="G353" s="74"/>
      <c r="H353" s="74"/>
      <c r="I353" s="74"/>
    </row>
    <row r="354" spans="1:9" ht="30" customHeight="1">
      <c r="A354" s="266"/>
      <c r="B354" s="295"/>
      <c r="C354" s="295" t="s">
        <v>530</v>
      </c>
      <c r="D354" s="172"/>
      <c r="E354" s="171"/>
      <c r="F354" s="74"/>
      <c r="G354" s="74"/>
      <c r="H354" s="74"/>
      <c r="I354" s="74"/>
    </row>
    <row r="355" spans="1:9" ht="24.95" customHeight="1">
      <c r="A355" s="266"/>
      <c r="B355" s="295"/>
      <c r="C355" s="295" t="s">
        <v>97</v>
      </c>
      <c r="D355" s="173"/>
      <c r="E355" s="171"/>
      <c r="F355" s="74"/>
      <c r="G355" s="74"/>
      <c r="H355" s="74"/>
      <c r="I355" s="74"/>
    </row>
    <row r="356" spans="1:9" ht="24.95" customHeight="1">
      <c r="A356" s="266">
        <v>2</v>
      </c>
      <c r="B356" s="295"/>
      <c r="C356" s="295" t="s">
        <v>98</v>
      </c>
      <c r="D356" s="175"/>
      <c r="E356" s="174"/>
      <c r="F356" s="74"/>
      <c r="G356" s="74"/>
      <c r="H356" s="74"/>
      <c r="I356" s="74"/>
    </row>
    <row r="357" spans="1:9" ht="24.95" customHeight="1">
      <c r="A357" s="266"/>
      <c r="B357" s="295"/>
      <c r="C357" s="300" t="s">
        <v>162</v>
      </c>
      <c r="D357" s="175"/>
      <c r="E357" s="174"/>
      <c r="F357" s="74"/>
      <c r="G357" s="74"/>
      <c r="H357" s="74"/>
      <c r="I357" s="74"/>
    </row>
    <row r="358" spans="1:9" ht="24.95" customHeight="1">
      <c r="A358" s="266"/>
      <c r="B358" s="295"/>
      <c r="C358" s="300" t="s">
        <v>163</v>
      </c>
      <c r="D358" s="175"/>
      <c r="E358" s="174"/>
      <c r="F358" s="74"/>
      <c r="G358" s="74"/>
      <c r="H358" s="74"/>
      <c r="I358" s="74"/>
    </row>
    <row r="359" spans="1:9" ht="24.95" customHeight="1">
      <c r="A359" s="266"/>
      <c r="B359" s="295"/>
      <c r="C359" s="300" t="s">
        <v>164</v>
      </c>
      <c r="D359" s="175"/>
      <c r="E359" s="174"/>
      <c r="F359" s="74"/>
      <c r="G359" s="74"/>
      <c r="H359" s="74"/>
      <c r="I359" s="74"/>
    </row>
    <row r="360" spans="1:9" ht="24.95" customHeight="1">
      <c r="A360" s="265"/>
      <c r="B360" s="304"/>
      <c r="C360" s="304"/>
      <c r="D360" s="304"/>
      <c r="E360" s="304"/>
      <c r="F360" s="304"/>
      <c r="G360" s="304"/>
      <c r="H360" s="304"/>
      <c r="I360" s="304"/>
    </row>
    <row r="361" spans="1:9" ht="24.95" customHeight="1">
      <c r="A361" s="266"/>
      <c r="B361" s="295" t="s">
        <v>165</v>
      </c>
      <c r="C361" s="295" t="s">
        <v>159</v>
      </c>
      <c r="D361" s="175"/>
      <c r="E361" s="174"/>
      <c r="F361" s="74"/>
      <c r="G361" s="74"/>
      <c r="H361" s="74"/>
      <c r="I361" s="74"/>
    </row>
    <row r="362" spans="1:9" ht="24.95" customHeight="1">
      <c r="A362" s="266"/>
      <c r="B362" s="295" t="s">
        <v>160</v>
      </c>
      <c r="C362" s="295" t="s">
        <v>161</v>
      </c>
      <c r="D362" s="175"/>
      <c r="E362" s="174"/>
      <c r="F362" s="74"/>
      <c r="G362" s="74"/>
      <c r="H362" s="74"/>
      <c r="I362" s="74"/>
    </row>
    <row r="363" spans="1:9" ht="24.95" customHeight="1">
      <c r="A363" s="266"/>
      <c r="B363" s="295"/>
      <c r="C363" s="295" t="s">
        <v>523</v>
      </c>
      <c r="D363" s="175"/>
      <c r="E363" s="174"/>
      <c r="F363" s="74"/>
      <c r="G363" s="74"/>
      <c r="H363" s="74"/>
      <c r="I363" s="74"/>
    </row>
    <row r="364" spans="1:9" ht="24.95" customHeight="1">
      <c r="A364" s="266"/>
      <c r="B364" s="295"/>
      <c r="C364" s="295" t="s">
        <v>89</v>
      </c>
      <c r="D364" s="175"/>
      <c r="E364" s="174"/>
      <c r="F364" s="74"/>
      <c r="G364" s="74"/>
      <c r="H364" s="74"/>
      <c r="I364" s="74"/>
    </row>
    <row r="365" spans="1:9" ht="24.95" customHeight="1">
      <c r="A365" s="266"/>
      <c r="B365" s="295"/>
      <c r="C365" s="295" t="s">
        <v>524</v>
      </c>
      <c r="D365" s="175"/>
      <c r="E365" s="174"/>
      <c r="F365" s="74"/>
      <c r="G365" s="74"/>
      <c r="H365" s="74"/>
      <c r="I365" s="74"/>
    </row>
    <row r="366" spans="1:9" ht="24.95" customHeight="1">
      <c r="A366" s="266"/>
      <c r="B366" s="295"/>
      <c r="C366" s="295" t="s">
        <v>525</v>
      </c>
      <c r="D366" s="175"/>
      <c r="E366" s="174"/>
      <c r="F366" s="74"/>
      <c r="G366" s="74"/>
      <c r="H366" s="74"/>
      <c r="I366" s="74"/>
    </row>
    <row r="367" spans="1:9" ht="23.25" customHeight="1">
      <c r="A367" s="266"/>
      <c r="B367" s="295"/>
      <c r="C367" s="295" t="s">
        <v>526</v>
      </c>
      <c r="D367" s="74"/>
      <c r="E367" s="74"/>
      <c r="F367" s="74"/>
      <c r="G367" s="74"/>
      <c r="H367" s="74"/>
      <c r="I367" s="74"/>
    </row>
    <row r="368" spans="1:9" ht="24.95" customHeight="1">
      <c r="A368" s="266"/>
      <c r="B368" s="295"/>
      <c r="C368" s="295" t="s">
        <v>527</v>
      </c>
      <c r="D368" s="74"/>
      <c r="E368" s="74"/>
      <c r="F368" s="74"/>
      <c r="G368" s="74"/>
      <c r="H368" s="74"/>
      <c r="I368" s="74"/>
    </row>
    <row r="369" spans="1:9" ht="24.95" customHeight="1">
      <c r="A369" s="266"/>
      <c r="B369" s="295"/>
      <c r="C369" s="295" t="s">
        <v>528</v>
      </c>
      <c r="D369" s="74"/>
      <c r="E369" s="74"/>
      <c r="F369" s="74"/>
      <c r="G369" s="74"/>
      <c r="H369" s="74"/>
      <c r="I369" s="74"/>
    </row>
    <row r="370" spans="1:9" ht="24.95" customHeight="1">
      <c r="A370" s="266"/>
      <c r="B370" s="295"/>
      <c r="C370" s="295" t="s">
        <v>529</v>
      </c>
      <c r="D370" s="74"/>
      <c r="E370" s="74"/>
      <c r="F370" s="74"/>
      <c r="G370" s="74"/>
      <c r="H370" s="74"/>
      <c r="I370" s="74"/>
    </row>
    <row r="371" spans="1:9" ht="24.95" customHeight="1">
      <c r="A371" s="266"/>
      <c r="B371" s="295"/>
      <c r="C371" s="295" t="s">
        <v>530</v>
      </c>
      <c r="D371" s="74"/>
      <c r="E371" s="74"/>
      <c r="F371" s="74"/>
      <c r="G371" s="74"/>
      <c r="H371" s="74"/>
      <c r="I371" s="74"/>
    </row>
    <row r="372" spans="1:9" ht="24.95" customHeight="1">
      <c r="A372" s="266"/>
      <c r="B372" s="295"/>
      <c r="C372" s="295" t="s">
        <v>97</v>
      </c>
      <c r="D372" s="74"/>
      <c r="E372" s="74"/>
      <c r="F372" s="74"/>
      <c r="G372" s="74"/>
      <c r="H372" s="74"/>
      <c r="I372" s="74"/>
    </row>
    <row r="373" spans="1:9" ht="24.95" customHeight="1">
      <c r="A373" s="266"/>
      <c r="B373" s="295"/>
      <c r="C373" s="295" t="s">
        <v>98</v>
      </c>
      <c r="D373" s="74"/>
      <c r="E373" s="74"/>
      <c r="F373" s="74"/>
      <c r="G373" s="74"/>
      <c r="H373" s="74"/>
      <c r="I373" s="74"/>
    </row>
    <row r="374" spans="1:9" ht="24.95" customHeight="1">
      <c r="A374" s="266"/>
      <c r="B374" s="295"/>
      <c r="C374" s="300" t="s">
        <v>162</v>
      </c>
      <c r="D374" s="74"/>
      <c r="E374" s="74"/>
      <c r="F374" s="74"/>
      <c r="G374" s="74"/>
      <c r="H374" s="74"/>
      <c r="I374" s="74"/>
    </row>
    <row r="375" spans="1:9" ht="24.95" customHeight="1">
      <c r="A375" s="266"/>
      <c r="B375" s="295"/>
      <c r="C375" s="300" t="s">
        <v>163</v>
      </c>
      <c r="D375" s="74"/>
      <c r="E375" s="74"/>
      <c r="F375" s="74"/>
      <c r="G375" s="74"/>
      <c r="H375" s="74"/>
      <c r="I375" s="74"/>
    </row>
    <row r="376" spans="1:9" ht="24.95" customHeight="1">
      <c r="A376" s="266"/>
      <c r="B376" s="295"/>
      <c r="C376" s="300" t="s">
        <v>164</v>
      </c>
      <c r="D376" s="74"/>
      <c r="E376" s="74"/>
      <c r="F376" s="74"/>
      <c r="G376" s="74"/>
      <c r="H376" s="74"/>
      <c r="I376" s="74"/>
    </row>
    <row r="377" spans="1:9" ht="24.95" customHeight="1">
      <c r="A377" s="265"/>
      <c r="B377" s="314"/>
      <c r="C377" s="314"/>
      <c r="D377" s="314"/>
      <c r="E377" s="314"/>
      <c r="F377" s="314"/>
      <c r="G377" s="314"/>
      <c r="H377" s="314"/>
      <c r="I377" s="314"/>
    </row>
    <row r="378" spans="1:9" ht="24.95" customHeight="1">
      <c r="A378" s="266">
        <v>5</v>
      </c>
      <c r="B378" s="282" t="s">
        <v>531</v>
      </c>
      <c r="C378" s="281" t="s">
        <v>72</v>
      </c>
      <c r="D378" s="74"/>
      <c r="E378" s="74"/>
      <c r="F378" s="74"/>
      <c r="G378" s="74"/>
      <c r="H378" s="74"/>
      <c r="I378" s="74"/>
    </row>
    <row r="379" spans="1:9" ht="24.95" customHeight="1">
      <c r="A379" s="266">
        <v>3</v>
      </c>
      <c r="B379" s="282"/>
      <c r="C379" s="282" t="s">
        <v>62</v>
      </c>
      <c r="D379" s="74"/>
      <c r="E379" s="74"/>
      <c r="F379" s="74"/>
      <c r="G379" s="74"/>
      <c r="H379" s="74"/>
      <c r="I379" s="74"/>
    </row>
    <row r="380" spans="1:9" ht="24.95" customHeight="1">
      <c r="A380" s="265"/>
      <c r="B380" s="314"/>
      <c r="C380" s="314"/>
      <c r="D380" s="314"/>
      <c r="E380" s="314"/>
      <c r="F380" s="314"/>
      <c r="G380" s="314"/>
      <c r="H380" s="314"/>
      <c r="I380" s="314"/>
    </row>
    <row r="381" spans="1:9" ht="30">
      <c r="A381" s="266">
        <v>9</v>
      </c>
      <c r="B381" s="281" t="s">
        <v>168</v>
      </c>
      <c r="C381" s="281" t="s">
        <v>72</v>
      </c>
      <c r="D381" s="74"/>
      <c r="E381" s="74"/>
      <c r="F381" s="74"/>
      <c r="G381" s="74"/>
      <c r="H381" s="74"/>
      <c r="I381" s="74"/>
    </row>
    <row r="382" spans="1:9" ht="24.95" customHeight="1">
      <c r="A382" s="266">
        <v>1</v>
      </c>
      <c r="B382" s="281"/>
      <c r="C382" s="281" t="s">
        <v>62</v>
      </c>
      <c r="D382" s="74"/>
      <c r="E382" s="74"/>
      <c r="F382" s="74"/>
      <c r="G382" s="74"/>
      <c r="H382" s="74"/>
      <c r="I382" s="74"/>
    </row>
    <row r="383" spans="1:9" ht="24.95" customHeight="1">
      <c r="A383" s="265"/>
      <c r="B383" s="314"/>
      <c r="C383" s="314"/>
      <c r="D383" s="314"/>
      <c r="E383" s="314"/>
      <c r="F383" s="314"/>
      <c r="G383" s="314"/>
      <c r="H383" s="314"/>
      <c r="I383" s="314"/>
    </row>
    <row r="384" spans="1:9" ht="24.95" customHeight="1">
      <c r="A384" s="266">
        <v>3</v>
      </c>
      <c r="B384" s="278" t="s">
        <v>169</v>
      </c>
      <c r="C384" s="278" t="s">
        <v>532</v>
      </c>
      <c r="D384" s="74"/>
      <c r="E384" s="74"/>
      <c r="F384" s="74"/>
      <c r="G384" s="74"/>
      <c r="H384" s="74"/>
      <c r="I384" s="74"/>
    </row>
    <row r="385" spans="1:9" ht="24.95" customHeight="1">
      <c r="A385" s="266">
        <v>5</v>
      </c>
      <c r="B385" s="278"/>
      <c r="C385" s="278" t="s">
        <v>533</v>
      </c>
      <c r="D385" s="74"/>
      <c r="E385" s="74"/>
      <c r="F385" s="74"/>
      <c r="G385" s="74"/>
      <c r="H385" s="74"/>
      <c r="I385" s="74"/>
    </row>
    <row r="386" spans="1:9" ht="24.95" customHeight="1">
      <c r="A386" s="266">
        <v>1</v>
      </c>
      <c r="B386" s="278"/>
      <c r="C386" s="278" t="s">
        <v>534</v>
      </c>
      <c r="D386" s="74"/>
      <c r="E386" s="74"/>
      <c r="F386" s="74"/>
      <c r="G386" s="74"/>
      <c r="H386" s="74"/>
      <c r="I386" s="74"/>
    </row>
    <row r="387" spans="1:9" ht="24.95" customHeight="1">
      <c r="A387" s="265"/>
      <c r="B387" s="303"/>
      <c r="C387" s="314"/>
      <c r="D387" s="314"/>
      <c r="E387" s="314"/>
      <c r="F387" s="314"/>
      <c r="G387" s="314"/>
      <c r="H387" s="314"/>
      <c r="I387" s="314"/>
    </row>
    <row r="388" spans="1:9" ht="24.95" customHeight="1">
      <c r="A388" s="266">
        <v>1</v>
      </c>
      <c r="B388" s="280" t="s">
        <v>535</v>
      </c>
      <c r="C388" s="280" t="s">
        <v>536</v>
      </c>
      <c r="D388" s="74"/>
      <c r="E388" s="74"/>
      <c r="F388" s="74"/>
      <c r="G388" s="74"/>
      <c r="H388" s="74"/>
      <c r="I388" s="74"/>
    </row>
    <row r="389" spans="1:9" ht="36.75" customHeight="1">
      <c r="A389" s="266"/>
      <c r="B389" s="283"/>
      <c r="C389" s="278"/>
      <c r="D389" s="74"/>
      <c r="E389" s="74"/>
      <c r="F389" s="74"/>
      <c r="G389" s="74"/>
      <c r="H389" s="74"/>
      <c r="I389" s="74"/>
    </row>
    <row r="390" spans="1:9" ht="24.75" customHeight="1">
      <c r="A390" s="266">
        <v>3</v>
      </c>
      <c r="B390" s="280" t="s">
        <v>537</v>
      </c>
      <c r="C390" s="280" t="s">
        <v>536</v>
      </c>
      <c r="D390" s="275"/>
      <c r="E390" s="275"/>
      <c r="F390" s="275"/>
      <c r="G390" s="275"/>
      <c r="H390" s="275"/>
      <c r="I390" s="275"/>
    </row>
    <row r="391" spans="1:9" ht="24.95" customHeight="1">
      <c r="A391" s="265"/>
      <c r="B391" s="303"/>
      <c r="C391" s="314"/>
      <c r="D391" s="314"/>
      <c r="E391" s="314"/>
      <c r="F391" s="314"/>
      <c r="G391" s="314"/>
      <c r="H391" s="314"/>
      <c r="I391" s="314"/>
    </row>
    <row r="392" spans="1:9" ht="24.95" customHeight="1">
      <c r="A392" s="266">
        <v>3</v>
      </c>
      <c r="B392" s="290" t="s">
        <v>538</v>
      </c>
      <c r="C392" s="301" t="s">
        <v>418</v>
      </c>
      <c r="D392" s="275"/>
      <c r="E392" s="275"/>
      <c r="F392" s="275"/>
      <c r="G392" s="275"/>
      <c r="H392" s="275"/>
      <c r="I392" s="275"/>
    </row>
    <row r="393" spans="1:9" ht="24.95" customHeight="1">
      <c r="A393" s="266">
        <v>5</v>
      </c>
      <c r="B393" s="290"/>
      <c r="C393" s="285" t="s">
        <v>419</v>
      </c>
      <c r="D393" s="275"/>
      <c r="E393" s="275"/>
      <c r="F393" s="275"/>
      <c r="G393" s="275"/>
      <c r="H393" s="275"/>
      <c r="I393" s="275"/>
    </row>
    <row r="394" spans="1:9" ht="24.95" customHeight="1">
      <c r="A394" s="266">
        <v>6</v>
      </c>
      <c r="B394" s="290"/>
      <c r="C394" s="285" t="s">
        <v>420</v>
      </c>
      <c r="D394" s="275"/>
      <c r="E394" s="275"/>
      <c r="F394" s="275"/>
      <c r="G394" s="275"/>
      <c r="H394" s="275"/>
      <c r="I394" s="275"/>
    </row>
    <row r="395" spans="1:9" ht="24.95" customHeight="1">
      <c r="A395" s="266">
        <v>7</v>
      </c>
      <c r="B395" s="290"/>
      <c r="C395" s="285" t="s">
        <v>96</v>
      </c>
      <c r="D395" s="275"/>
      <c r="E395" s="275"/>
      <c r="F395" s="275"/>
      <c r="G395" s="275"/>
      <c r="H395" s="275"/>
      <c r="I395" s="275"/>
    </row>
    <row r="396" spans="1:9" ht="24.95" customHeight="1">
      <c r="A396" s="265"/>
      <c r="B396" s="303"/>
      <c r="C396" s="314"/>
      <c r="D396" s="314"/>
      <c r="E396" s="314"/>
      <c r="F396" s="314"/>
      <c r="G396" s="314"/>
      <c r="H396" s="314"/>
      <c r="I396" s="314"/>
    </row>
    <row r="397" spans="1:9" ht="24.95" customHeight="1">
      <c r="A397" s="266">
        <v>1</v>
      </c>
      <c r="B397" s="283" t="s">
        <v>421</v>
      </c>
      <c r="C397" s="278" t="s">
        <v>539</v>
      </c>
      <c r="D397" s="275"/>
      <c r="E397" s="275"/>
      <c r="F397" s="275"/>
      <c r="G397" s="275"/>
      <c r="H397" s="275"/>
      <c r="I397" s="275"/>
    </row>
    <row r="398" spans="1:9" ht="24.95" customHeight="1">
      <c r="A398" s="265"/>
      <c r="B398" s="303"/>
      <c r="C398" s="314"/>
      <c r="D398" s="314"/>
      <c r="E398" s="314"/>
      <c r="F398" s="314"/>
      <c r="G398" s="314"/>
      <c r="H398" s="314"/>
      <c r="I398" s="314"/>
    </row>
    <row r="399" spans="1:9" ht="24.95" customHeight="1">
      <c r="A399" s="266">
        <v>3</v>
      </c>
      <c r="B399" s="290" t="s">
        <v>540</v>
      </c>
      <c r="C399" s="282" t="s">
        <v>72</v>
      </c>
      <c r="D399" s="275"/>
      <c r="E399" s="275"/>
      <c r="F399" s="275"/>
      <c r="G399" s="275"/>
      <c r="H399" s="275"/>
      <c r="I399" s="275"/>
    </row>
    <row r="400" spans="1:9" ht="24.95" customHeight="1">
      <c r="A400" s="266">
        <v>5</v>
      </c>
      <c r="B400" s="290"/>
      <c r="C400" s="282" t="s">
        <v>62</v>
      </c>
      <c r="D400" s="275"/>
      <c r="E400" s="275"/>
      <c r="F400" s="275"/>
      <c r="G400" s="275"/>
      <c r="H400" s="275"/>
      <c r="I400" s="275"/>
    </row>
    <row r="401" spans="1:10" ht="24.95" customHeight="1">
      <c r="A401" s="265"/>
      <c r="B401" s="303"/>
      <c r="C401" s="314"/>
      <c r="D401" s="314"/>
      <c r="E401" s="314"/>
      <c r="F401" s="314"/>
      <c r="G401" s="314"/>
      <c r="H401" s="314"/>
      <c r="I401" s="314"/>
    </row>
    <row r="402" spans="1:10" ht="24.95" customHeight="1">
      <c r="A402" s="266">
        <v>1</v>
      </c>
      <c r="B402" s="290" t="s">
        <v>541</v>
      </c>
      <c r="C402" s="285" t="s">
        <v>542</v>
      </c>
      <c r="D402" s="275"/>
      <c r="E402" s="275"/>
      <c r="F402" s="275"/>
      <c r="G402" s="275"/>
      <c r="H402" s="275"/>
      <c r="I402" s="275"/>
    </row>
    <row r="403" spans="1:10" ht="24.95" customHeight="1">
      <c r="A403" s="266">
        <v>3</v>
      </c>
      <c r="B403" s="290"/>
      <c r="C403" s="285" t="s">
        <v>422</v>
      </c>
      <c r="D403" s="275"/>
      <c r="E403" s="275"/>
      <c r="F403" s="275"/>
      <c r="G403" s="275"/>
      <c r="H403" s="275"/>
      <c r="I403" s="275"/>
    </row>
    <row r="404" spans="1:10" ht="24.95" customHeight="1">
      <c r="A404" s="266">
        <v>6</v>
      </c>
      <c r="B404" s="290"/>
      <c r="C404" s="285" t="s">
        <v>543</v>
      </c>
      <c r="D404" s="275"/>
      <c r="E404" s="275"/>
      <c r="F404" s="275"/>
      <c r="G404" s="275"/>
      <c r="H404" s="275"/>
      <c r="I404" s="275"/>
    </row>
    <row r="405" spans="1:10" ht="24.95" customHeight="1">
      <c r="A405" s="266">
        <v>7</v>
      </c>
      <c r="B405" s="290"/>
      <c r="C405" s="285" t="s">
        <v>423</v>
      </c>
      <c r="D405" s="275"/>
      <c r="E405" s="275"/>
      <c r="F405" s="275"/>
      <c r="G405" s="275"/>
      <c r="H405" s="275"/>
      <c r="I405" s="275"/>
    </row>
    <row r="406" spans="1:10" ht="24.95" customHeight="1">
      <c r="A406" s="266">
        <v>8</v>
      </c>
      <c r="B406" s="290"/>
      <c r="C406" s="285" t="s">
        <v>424</v>
      </c>
      <c r="D406" s="275"/>
      <c r="E406" s="275"/>
      <c r="F406" s="275"/>
      <c r="G406" s="275"/>
      <c r="H406" s="275"/>
      <c r="I406" s="275"/>
    </row>
    <row r="407" spans="1:10" ht="24.95" customHeight="1">
      <c r="A407" s="266">
        <v>9</v>
      </c>
      <c r="B407" s="290"/>
      <c r="C407" s="285" t="s">
        <v>544</v>
      </c>
      <c r="D407" s="275"/>
      <c r="E407" s="275"/>
      <c r="F407" s="275"/>
      <c r="G407" s="275"/>
      <c r="H407" s="275"/>
      <c r="I407" s="275"/>
    </row>
    <row r="408" spans="1:10" ht="24.95" customHeight="1">
      <c r="A408" s="266">
        <v>10</v>
      </c>
      <c r="B408" s="290"/>
      <c r="C408" s="285" t="s">
        <v>96</v>
      </c>
      <c r="D408" s="275"/>
      <c r="E408" s="275"/>
      <c r="F408" s="275"/>
      <c r="G408" s="275"/>
      <c r="H408" s="275"/>
      <c r="I408" s="275"/>
    </row>
    <row r="409" spans="1:10" ht="24.95" customHeight="1">
      <c r="A409" s="265"/>
      <c r="B409" s="303"/>
      <c r="C409" s="302"/>
      <c r="D409" s="302"/>
      <c r="E409" s="302"/>
      <c r="F409" s="302"/>
      <c r="G409" s="302"/>
      <c r="H409" s="302"/>
      <c r="I409" s="302"/>
    </row>
    <row r="410" spans="1:10" ht="24.95" customHeight="1">
      <c r="A410" s="266">
        <v>1</v>
      </c>
      <c r="B410" s="290" t="s">
        <v>545</v>
      </c>
      <c r="C410" s="285" t="s">
        <v>542</v>
      </c>
      <c r="D410" s="275"/>
      <c r="E410" s="275"/>
      <c r="F410" s="275"/>
      <c r="G410" s="275"/>
      <c r="H410" s="275"/>
      <c r="I410" s="275"/>
    </row>
    <row r="411" spans="1:10" ht="24.95" customHeight="1">
      <c r="A411" s="266">
        <v>3</v>
      </c>
      <c r="B411" s="290"/>
      <c r="C411" s="285" t="s">
        <v>425</v>
      </c>
      <c r="D411" s="275"/>
      <c r="E411" s="275"/>
      <c r="F411" s="275"/>
      <c r="G411" s="275"/>
      <c r="H411" s="275"/>
      <c r="I411" s="275"/>
    </row>
    <row r="412" spans="1:10" ht="24.95" customHeight="1">
      <c r="A412" s="266">
        <v>6</v>
      </c>
      <c r="B412" s="290"/>
      <c r="C412" s="285" t="s">
        <v>426</v>
      </c>
      <c r="D412" s="275"/>
      <c r="E412" s="275"/>
      <c r="F412" s="275"/>
      <c r="G412" s="275"/>
      <c r="H412" s="275"/>
      <c r="I412" s="275"/>
    </row>
    <row r="413" spans="1:10" ht="24.95" customHeight="1">
      <c r="A413" s="266">
        <v>7</v>
      </c>
      <c r="B413" s="290"/>
      <c r="C413" s="285" t="s">
        <v>427</v>
      </c>
      <c r="D413" s="275"/>
      <c r="E413" s="275"/>
      <c r="F413" s="275"/>
      <c r="G413" s="275"/>
      <c r="H413" s="275"/>
      <c r="I413" s="275"/>
    </row>
    <row r="414" spans="1:10" ht="15">
      <c r="A414" s="266">
        <v>8</v>
      </c>
      <c r="B414" s="290"/>
      <c r="C414" s="285" t="s">
        <v>546</v>
      </c>
      <c r="D414" s="275"/>
      <c r="E414" s="275"/>
      <c r="F414" s="275"/>
      <c r="G414" s="275"/>
      <c r="H414" s="275"/>
      <c r="I414" s="275"/>
      <c r="J414" s="188"/>
    </row>
    <row r="415" spans="1:10" ht="15">
      <c r="A415" s="266">
        <v>9</v>
      </c>
      <c r="B415" s="290"/>
      <c r="C415" s="285" t="s">
        <v>547</v>
      </c>
      <c r="D415" s="275"/>
      <c r="E415" s="275"/>
      <c r="F415" s="275"/>
      <c r="G415" s="275"/>
      <c r="H415" s="275"/>
      <c r="I415" s="275"/>
    </row>
    <row r="416" spans="1:10" ht="15">
      <c r="A416" s="266">
        <v>10</v>
      </c>
      <c r="B416" s="290"/>
      <c r="C416" s="285" t="s">
        <v>548</v>
      </c>
      <c r="D416" s="275"/>
      <c r="E416" s="275"/>
      <c r="F416" s="275"/>
      <c r="G416" s="275"/>
      <c r="H416" s="275"/>
      <c r="I416" s="275"/>
    </row>
    <row r="417" spans="1:9" ht="15">
      <c r="A417" s="266"/>
      <c r="B417" s="290"/>
      <c r="C417" s="285" t="s">
        <v>549</v>
      </c>
      <c r="D417" s="275"/>
      <c r="E417" s="275"/>
      <c r="F417" s="275"/>
      <c r="G417" s="275"/>
      <c r="H417" s="275"/>
      <c r="I417" s="275"/>
    </row>
    <row r="418" spans="1:9" ht="15">
      <c r="A418" s="265"/>
      <c r="B418" s="303"/>
      <c r="C418" s="302"/>
      <c r="D418" s="302"/>
      <c r="E418" s="302"/>
      <c r="F418" s="302"/>
      <c r="G418" s="302"/>
      <c r="H418" s="302"/>
      <c r="I418" s="302"/>
    </row>
    <row r="419" spans="1:9" ht="15">
      <c r="A419" s="266">
        <v>3</v>
      </c>
      <c r="B419" s="290" t="s">
        <v>428</v>
      </c>
      <c r="C419" s="285" t="s">
        <v>72</v>
      </c>
      <c r="D419" s="275"/>
      <c r="E419" s="275"/>
      <c r="F419" s="275"/>
      <c r="G419" s="275"/>
      <c r="H419" s="275"/>
      <c r="I419" s="275"/>
    </row>
    <row r="420" spans="1:9" ht="15">
      <c r="A420" s="266">
        <v>5</v>
      </c>
      <c r="B420" s="290"/>
      <c r="C420" s="285" t="s">
        <v>62</v>
      </c>
      <c r="D420" s="275"/>
      <c r="E420" s="275"/>
      <c r="F420" s="275"/>
      <c r="G420" s="275"/>
      <c r="H420" s="275"/>
      <c r="I420" s="275"/>
    </row>
    <row r="421" spans="1:9" ht="15">
      <c r="A421" s="265"/>
      <c r="B421" s="316"/>
      <c r="C421" s="312"/>
      <c r="D421" s="312"/>
      <c r="E421" s="312"/>
      <c r="F421" s="312"/>
      <c r="G421" s="312"/>
      <c r="H421" s="312"/>
      <c r="I421" s="312"/>
    </row>
    <row r="422" spans="1:9" ht="15">
      <c r="A422" s="266">
        <v>1</v>
      </c>
      <c r="B422" s="280" t="s">
        <v>170</v>
      </c>
      <c r="C422" s="280" t="s">
        <v>171</v>
      </c>
      <c r="D422" s="275"/>
      <c r="E422" s="275"/>
      <c r="F422" s="275"/>
      <c r="G422" s="275"/>
      <c r="H422" s="275"/>
      <c r="I422" s="275"/>
    </row>
    <row r="423" spans="1:9" ht="15">
      <c r="A423" s="266">
        <v>5</v>
      </c>
      <c r="B423" s="280"/>
      <c r="C423" s="280" t="s">
        <v>172</v>
      </c>
      <c r="D423" s="275"/>
      <c r="E423" s="275"/>
      <c r="F423" s="275"/>
      <c r="G423" s="275"/>
      <c r="H423" s="275"/>
      <c r="I423" s="275"/>
    </row>
    <row r="424" spans="1:9" ht="15">
      <c r="A424" s="266">
        <v>7</v>
      </c>
      <c r="B424" s="280"/>
      <c r="C424" s="280" t="s">
        <v>173</v>
      </c>
      <c r="D424" s="275"/>
      <c r="E424" s="275"/>
      <c r="F424" s="275"/>
      <c r="G424" s="275"/>
      <c r="H424" s="275"/>
      <c r="I424" s="275"/>
    </row>
    <row r="425" spans="1:9" ht="15">
      <c r="A425" s="265"/>
      <c r="B425" s="316"/>
      <c r="C425" s="316"/>
      <c r="D425" s="316"/>
      <c r="E425" s="316"/>
      <c r="F425" s="316"/>
      <c r="G425" s="316"/>
      <c r="H425" s="316"/>
      <c r="I425" s="316"/>
    </row>
    <row r="426" spans="1:9" ht="15">
      <c r="A426" s="266">
        <v>1</v>
      </c>
      <c r="B426" s="280" t="s">
        <v>174</v>
      </c>
      <c r="C426" s="280" t="s">
        <v>175</v>
      </c>
      <c r="D426" s="275"/>
      <c r="E426" s="275"/>
      <c r="F426" s="275"/>
      <c r="G426" s="275"/>
      <c r="H426" s="275"/>
      <c r="I426" s="275"/>
    </row>
    <row r="427" spans="1:9" ht="15">
      <c r="A427" s="266"/>
      <c r="B427" s="280"/>
      <c r="C427" s="291">
        <v>50</v>
      </c>
      <c r="D427" s="275"/>
      <c r="E427" s="275"/>
      <c r="F427" s="275"/>
      <c r="G427" s="275"/>
      <c r="H427" s="275"/>
      <c r="I427" s="275"/>
    </row>
    <row r="428" spans="1:9" ht="15">
      <c r="A428" s="266">
        <v>2</v>
      </c>
      <c r="B428" s="280"/>
      <c r="C428" s="291">
        <v>100</v>
      </c>
      <c r="D428" s="275"/>
      <c r="E428" s="275"/>
      <c r="F428" s="275"/>
      <c r="G428" s="275"/>
      <c r="H428" s="275"/>
      <c r="I428" s="275"/>
    </row>
    <row r="429" spans="1:9" ht="15">
      <c r="A429" s="266"/>
      <c r="B429" s="280"/>
      <c r="C429" s="291">
        <v>150</v>
      </c>
      <c r="D429" s="275"/>
      <c r="E429" s="275"/>
      <c r="F429" s="275"/>
      <c r="G429" s="275"/>
      <c r="H429" s="275"/>
      <c r="I429" s="275"/>
    </row>
    <row r="430" spans="1:9" ht="15">
      <c r="A430" s="266">
        <v>3</v>
      </c>
      <c r="B430" s="280"/>
      <c r="C430" s="291">
        <v>200</v>
      </c>
      <c r="D430" s="275"/>
      <c r="E430" s="275"/>
      <c r="F430" s="275"/>
      <c r="G430" s="275"/>
      <c r="H430" s="275"/>
      <c r="I430" s="275"/>
    </row>
    <row r="431" spans="1:9" ht="15">
      <c r="A431" s="266"/>
      <c r="B431" s="280"/>
      <c r="C431" s="291">
        <v>250</v>
      </c>
      <c r="D431" s="275"/>
      <c r="E431" s="275"/>
      <c r="F431" s="275"/>
      <c r="G431" s="275"/>
      <c r="H431" s="275"/>
      <c r="I431" s="275"/>
    </row>
    <row r="432" spans="1:9" ht="15">
      <c r="A432" s="266"/>
      <c r="B432" s="280"/>
      <c r="C432" s="291">
        <v>300</v>
      </c>
      <c r="D432" s="275"/>
      <c r="E432" s="275"/>
      <c r="F432" s="275"/>
      <c r="G432" s="275"/>
      <c r="H432" s="275"/>
      <c r="I432" s="275"/>
    </row>
    <row r="433" spans="1:9" ht="15">
      <c r="A433" s="266">
        <v>10</v>
      </c>
      <c r="B433" s="280"/>
      <c r="C433" s="291">
        <v>350</v>
      </c>
      <c r="D433" s="275"/>
      <c r="E433" s="275"/>
      <c r="F433" s="275"/>
      <c r="G433" s="275"/>
      <c r="H433" s="275"/>
      <c r="I433" s="275"/>
    </row>
    <row r="434" spans="1:9" ht="15">
      <c r="A434" s="266">
        <v>6</v>
      </c>
      <c r="B434" s="280"/>
      <c r="C434" s="291">
        <v>400</v>
      </c>
      <c r="D434" s="275"/>
      <c r="E434" s="275"/>
      <c r="F434" s="275"/>
      <c r="G434" s="275"/>
      <c r="H434" s="275"/>
      <c r="I434" s="275"/>
    </row>
    <row r="435" spans="1:9" ht="15">
      <c r="A435" s="266">
        <v>9</v>
      </c>
      <c r="B435" s="280"/>
      <c r="C435" s="291">
        <v>450</v>
      </c>
      <c r="D435" s="275"/>
      <c r="E435" s="275"/>
      <c r="F435" s="275"/>
      <c r="G435" s="275"/>
      <c r="H435" s="275"/>
      <c r="I435" s="275"/>
    </row>
    <row r="436" spans="1:9" ht="15">
      <c r="A436" s="266"/>
      <c r="B436" s="280"/>
      <c r="C436" s="291">
        <v>500</v>
      </c>
      <c r="D436" s="275"/>
      <c r="E436" s="275"/>
      <c r="F436" s="275"/>
      <c r="G436" s="275"/>
      <c r="H436" s="275"/>
      <c r="I436" s="275"/>
    </row>
    <row r="437" spans="1:9" ht="15">
      <c r="A437" s="266"/>
      <c r="B437" s="280"/>
      <c r="C437" s="271">
        <v>600</v>
      </c>
      <c r="D437" s="275"/>
      <c r="E437" s="275"/>
      <c r="F437" s="275"/>
      <c r="G437" s="275"/>
      <c r="H437" s="275"/>
      <c r="I437" s="275"/>
    </row>
    <row r="438" spans="1:9" ht="15">
      <c r="A438" s="266"/>
      <c r="B438" s="280"/>
      <c r="C438" s="271">
        <v>700</v>
      </c>
      <c r="D438" s="275"/>
      <c r="E438" s="275"/>
      <c r="F438" s="275"/>
      <c r="G438" s="275"/>
      <c r="H438" s="275"/>
      <c r="I438" s="275"/>
    </row>
    <row r="439" spans="1:9" ht="15">
      <c r="A439" s="266">
        <v>8</v>
      </c>
      <c r="B439" s="280"/>
      <c r="C439" s="271">
        <v>800</v>
      </c>
      <c r="D439" s="275"/>
      <c r="E439" s="275"/>
      <c r="F439" s="275"/>
      <c r="G439" s="275"/>
      <c r="H439" s="275"/>
      <c r="I439" s="275"/>
    </row>
    <row r="440" spans="1:9" ht="15">
      <c r="A440" s="266"/>
      <c r="B440" s="280"/>
      <c r="C440" s="271">
        <v>900</v>
      </c>
      <c r="D440" s="275"/>
      <c r="E440" s="275"/>
      <c r="F440" s="275"/>
      <c r="G440" s="275"/>
      <c r="H440" s="275"/>
      <c r="I440" s="275"/>
    </row>
    <row r="441" spans="1:9" ht="15">
      <c r="A441" s="266">
        <v>4</v>
      </c>
      <c r="B441" s="280"/>
      <c r="C441" s="271">
        <v>1000</v>
      </c>
      <c r="D441" s="275"/>
      <c r="E441" s="275"/>
      <c r="F441" s="275"/>
      <c r="G441" s="275"/>
      <c r="H441" s="275"/>
      <c r="I441" s="275"/>
    </row>
    <row r="442" spans="1:9" ht="15">
      <c r="A442" s="265"/>
      <c r="B442" s="316"/>
      <c r="C442" s="316"/>
      <c r="D442" s="316"/>
      <c r="E442" s="316"/>
      <c r="F442" s="316"/>
      <c r="G442" s="316"/>
      <c r="H442" s="316"/>
      <c r="I442" s="316"/>
    </row>
    <row r="443" spans="1:9" ht="15">
      <c r="A443" s="266">
        <v>9</v>
      </c>
      <c r="B443" s="280" t="s">
        <v>176</v>
      </c>
      <c r="C443" s="280" t="s">
        <v>177</v>
      </c>
      <c r="D443" s="275"/>
      <c r="E443" s="275"/>
      <c r="F443" s="275"/>
      <c r="G443" s="275"/>
      <c r="H443" s="275"/>
      <c r="I443" s="275"/>
    </row>
    <row r="444" spans="1:9" ht="15">
      <c r="A444" s="266"/>
      <c r="B444" s="280"/>
      <c r="C444" s="280" t="s">
        <v>178</v>
      </c>
      <c r="D444" s="275"/>
      <c r="E444" s="275"/>
      <c r="F444" s="275"/>
      <c r="G444" s="275"/>
      <c r="H444" s="275"/>
      <c r="I444" s="275"/>
    </row>
    <row r="445" spans="1:9" ht="15">
      <c r="A445" s="266">
        <v>8</v>
      </c>
      <c r="B445" s="280"/>
      <c r="C445" s="280" t="s">
        <v>179</v>
      </c>
      <c r="D445" s="275"/>
      <c r="E445" s="275"/>
      <c r="F445" s="275"/>
      <c r="G445" s="275"/>
      <c r="H445" s="275"/>
      <c r="I445" s="275"/>
    </row>
    <row r="446" spans="1:9" ht="15">
      <c r="A446" s="266">
        <v>7</v>
      </c>
      <c r="B446" s="280"/>
      <c r="C446" s="280" t="s">
        <v>180</v>
      </c>
      <c r="D446" s="275"/>
      <c r="E446" s="275"/>
      <c r="F446" s="275"/>
      <c r="G446" s="275"/>
      <c r="H446" s="275"/>
      <c r="I446" s="275"/>
    </row>
    <row r="447" spans="1:9" ht="15">
      <c r="A447" s="266"/>
      <c r="B447" s="280"/>
      <c r="C447" s="280" t="s">
        <v>50</v>
      </c>
      <c r="D447" s="275"/>
      <c r="E447" s="275"/>
      <c r="F447" s="275"/>
      <c r="G447" s="275"/>
      <c r="H447" s="275"/>
      <c r="I447" s="275"/>
    </row>
    <row r="448" spans="1:9" ht="15">
      <c r="A448" s="266">
        <v>6</v>
      </c>
      <c r="B448" s="280"/>
      <c r="C448" s="280" t="s">
        <v>51</v>
      </c>
      <c r="D448" s="275"/>
      <c r="E448" s="275"/>
      <c r="F448" s="275"/>
      <c r="G448" s="275"/>
      <c r="H448" s="275"/>
      <c r="I448" s="275"/>
    </row>
    <row r="449" spans="1:9" ht="15">
      <c r="A449" s="266"/>
      <c r="B449" s="280"/>
      <c r="C449" s="280" t="s">
        <v>181</v>
      </c>
      <c r="D449" s="275"/>
      <c r="E449" s="275"/>
      <c r="F449" s="275"/>
      <c r="G449" s="275"/>
      <c r="H449" s="275"/>
      <c r="I449" s="275"/>
    </row>
    <row r="450" spans="1:9" ht="15">
      <c r="A450" s="266">
        <v>5</v>
      </c>
      <c r="B450" s="280"/>
      <c r="C450" s="280" t="s">
        <v>53</v>
      </c>
      <c r="D450" s="275"/>
      <c r="E450" s="275"/>
      <c r="F450" s="275"/>
      <c r="G450" s="275"/>
      <c r="H450" s="275"/>
      <c r="I450" s="275"/>
    </row>
    <row r="451" spans="1:9" ht="15">
      <c r="A451" s="266"/>
      <c r="B451" s="280"/>
      <c r="C451" s="280" t="s">
        <v>54</v>
      </c>
      <c r="D451" s="275"/>
      <c r="E451" s="275"/>
      <c r="F451" s="275"/>
      <c r="G451" s="275"/>
      <c r="H451" s="275"/>
      <c r="I451" s="275"/>
    </row>
    <row r="452" spans="1:9" ht="15">
      <c r="A452" s="266">
        <v>4</v>
      </c>
      <c r="B452" s="280"/>
      <c r="C452" s="280" t="s">
        <v>55</v>
      </c>
      <c r="D452" s="275"/>
      <c r="E452" s="275"/>
      <c r="F452" s="275"/>
      <c r="G452" s="275"/>
      <c r="H452" s="275"/>
      <c r="I452" s="275"/>
    </row>
    <row r="453" spans="1:9" ht="15">
      <c r="A453" s="266"/>
      <c r="B453" s="281"/>
      <c r="C453" s="281" t="s">
        <v>56</v>
      </c>
      <c r="D453" s="275"/>
      <c r="E453" s="275"/>
      <c r="F453" s="275"/>
      <c r="G453" s="275"/>
      <c r="H453" s="275"/>
      <c r="I453" s="275"/>
    </row>
    <row r="454" spans="1:9" ht="15">
      <c r="A454" s="266">
        <v>3</v>
      </c>
      <c r="B454" s="281"/>
      <c r="C454" s="281" t="s">
        <v>57</v>
      </c>
      <c r="D454" s="275"/>
      <c r="E454" s="275"/>
      <c r="F454" s="275"/>
      <c r="G454" s="275"/>
      <c r="H454" s="275"/>
      <c r="I454" s="275"/>
    </row>
    <row r="455" spans="1:9" ht="15">
      <c r="A455" s="266"/>
      <c r="B455" s="281"/>
      <c r="C455" s="281" t="s">
        <v>58</v>
      </c>
      <c r="D455" s="275"/>
      <c r="E455" s="275"/>
      <c r="F455" s="275"/>
      <c r="G455" s="275"/>
      <c r="H455" s="275"/>
      <c r="I455" s="275"/>
    </row>
    <row r="456" spans="1:9" ht="15">
      <c r="A456" s="266">
        <v>2</v>
      </c>
      <c r="B456" s="281"/>
      <c r="C456" s="281" t="s">
        <v>59</v>
      </c>
      <c r="D456" s="275"/>
      <c r="E456" s="275"/>
      <c r="F456" s="275"/>
      <c r="G456" s="275"/>
      <c r="H456" s="275"/>
      <c r="I456" s="275"/>
    </row>
    <row r="457" spans="1:9" ht="15">
      <c r="A457" s="266">
        <v>1</v>
      </c>
      <c r="B457" s="281"/>
      <c r="C457" s="281" t="s">
        <v>60</v>
      </c>
      <c r="D457" s="275"/>
      <c r="E457" s="275"/>
      <c r="F457" s="275"/>
      <c r="G457" s="275"/>
      <c r="H457" s="275"/>
      <c r="I457" s="275"/>
    </row>
    <row r="458" spans="1:9" ht="15">
      <c r="A458" s="266"/>
      <c r="B458" s="281"/>
      <c r="C458" s="281" t="s">
        <v>458</v>
      </c>
      <c r="D458" s="275"/>
      <c r="E458" s="275"/>
      <c r="F458" s="275"/>
      <c r="G458" s="275"/>
      <c r="H458" s="275"/>
      <c r="I458" s="275"/>
    </row>
    <row r="459" spans="1:9" ht="15">
      <c r="A459" s="266"/>
      <c r="B459" s="281"/>
      <c r="C459" s="281" t="s">
        <v>459</v>
      </c>
      <c r="D459" s="275"/>
      <c r="E459" s="275"/>
      <c r="F459" s="275"/>
      <c r="G459" s="275"/>
      <c r="H459" s="275"/>
      <c r="I459" s="275"/>
    </row>
    <row r="460" spans="1:9" ht="15">
      <c r="A460" s="266"/>
      <c r="B460" s="281"/>
      <c r="C460" s="281" t="s">
        <v>460</v>
      </c>
      <c r="D460" s="275"/>
      <c r="E460" s="275"/>
      <c r="F460" s="275"/>
      <c r="G460" s="275"/>
      <c r="H460" s="275"/>
      <c r="I460" s="275"/>
    </row>
    <row r="461" spans="1:9" ht="15">
      <c r="A461" s="266"/>
      <c r="B461" s="281"/>
      <c r="C461" s="281" t="s">
        <v>461</v>
      </c>
      <c r="D461" s="275"/>
      <c r="E461" s="275"/>
      <c r="F461" s="275"/>
      <c r="G461" s="275"/>
      <c r="H461" s="275"/>
      <c r="I461" s="275"/>
    </row>
    <row r="462" spans="1:9" ht="15">
      <c r="A462" s="266"/>
      <c r="B462" s="281"/>
      <c r="C462" s="281" t="s">
        <v>462</v>
      </c>
      <c r="D462" s="275"/>
      <c r="E462" s="275"/>
      <c r="F462" s="275"/>
      <c r="G462" s="275"/>
      <c r="H462" s="275"/>
      <c r="I462" s="275"/>
    </row>
    <row r="463" spans="1:9" ht="15">
      <c r="A463" s="266"/>
      <c r="B463" s="281"/>
      <c r="C463" s="281" t="s">
        <v>550</v>
      </c>
      <c r="D463" s="275"/>
      <c r="E463" s="275"/>
      <c r="F463" s="275"/>
      <c r="G463" s="275"/>
      <c r="H463" s="275"/>
      <c r="I463" s="275"/>
    </row>
    <row r="464" spans="1:9" ht="15">
      <c r="A464" s="265"/>
      <c r="B464" s="316"/>
      <c r="C464" s="316"/>
      <c r="D464" s="316"/>
      <c r="E464" s="316"/>
      <c r="F464" s="316"/>
      <c r="G464" s="316"/>
      <c r="H464" s="316"/>
      <c r="I464" s="316"/>
    </row>
    <row r="465" spans="1:9" ht="45">
      <c r="A465" s="266">
        <v>10</v>
      </c>
      <c r="B465" s="281" t="s">
        <v>551</v>
      </c>
      <c r="C465" s="277" t="s">
        <v>552</v>
      </c>
      <c r="D465" s="275"/>
      <c r="E465" s="275"/>
      <c r="F465" s="275"/>
      <c r="G465" s="275"/>
      <c r="H465" s="275"/>
      <c r="I465" s="275"/>
    </row>
    <row r="466" spans="1:9" ht="15">
      <c r="A466" s="266">
        <v>9</v>
      </c>
      <c r="B466" s="281"/>
      <c r="C466" s="277" t="s">
        <v>178</v>
      </c>
      <c r="D466" s="275"/>
      <c r="E466" s="275"/>
      <c r="F466" s="275"/>
      <c r="G466" s="275"/>
      <c r="H466" s="275"/>
      <c r="I466" s="275"/>
    </row>
    <row r="467" spans="1:9" ht="15">
      <c r="A467" s="266"/>
      <c r="B467" s="281"/>
      <c r="C467" s="277" t="s">
        <v>553</v>
      </c>
      <c r="D467" s="275"/>
      <c r="E467" s="275"/>
      <c r="F467" s="275"/>
      <c r="G467" s="275"/>
      <c r="H467" s="275"/>
      <c r="I467" s="275"/>
    </row>
    <row r="468" spans="1:9" ht="15">
      <c r="A468" s="266"/>
      <c r="B468" s="281"/>
      <c r="C468" s="277" t="s">
        <v>554</v>
      </c>
      <c r="D468" s="275"/>
      <c r="E468" s="275"/>
      <c r="F468" s="275"/>
      <c r="G468" s="275"/>
      <c r="H468" s="275"/>
      <c r="I468" s="275"/>
    </row>
    <row r="469" spans="1:9" ht="15">
      <c r="A469" s="266"/>
      <c r="B469" s="281"/>
      <c r="C469" s="277" t="s">
        <v>555</v>
      </c>
      <c r="D469" s="275"/>
      <c r="E469" s="275"/>
      <c r="F469" s="275"/>
      <c r="G469" s="275"/>
      <c r="H469" s="275"/>
      <c r="I469" s="275"/>
    </row>
    <row r="470" spans="1:9" ht="15">
      <c r="A470" s="266"/>
      <c r="B470" s="281"/>
      <c r="C470" s="277" t="s">
        <v>556</v>
      </c>
      <c r="D470" s="275"/>
      <c r="E470" s="275"/>
      <c r="F470" s="275"/>
      <c r="G470" s="275"/>
      <c r="H470" s="275"/>
      <c r="I470" s="275"/>
    </row>
    <row r="471" spans="1:9" ht="15">
      <c r="A471" s="266"/>
      <c r="B471" s="281"/>
      <c r="C471" s="277" t="s">
        <v>557</v>
      </c>
      <c r="D471" s="275"/>
      <c r="E471" s="275"/>
      <c r="F471" s="275"/>
      <c r="G471" s="275"/>
      <c r="H471" s="275"/>
      <c r="I471" s="275"/>
    </row>
    <row r="472" spans="1:9" ht="15">
      <c r="A472" s="266"/>
      <c r="B472" s="281"/>
      <c r="C472" s="277" t="s">
        <v>558</v>
      </c>
      <c r="D472" s="275"/>
      <c r="E472" s="275"/>
      <c r="F472" s="275"/>
      <c r="G472" s="275"/>
      <c r="H472" s="275"/>
      <c r="I472" s="275"/>
    </row>
    <row r="473" spans="1:9" ht="15">
      <c r="A473" s="266"/>
      <c r="B473" s="281"/>
      <c r="C473" s="277" t="s">
        <v>559</v>
      </c>
      <c r="D473" s="275"/>
      <c r="E473" s="275"/>
      <c r="F473" s="275"/>
      <c r="G473" s="275"/>
      <c r="H473" s="275"/>
      <c r="I473" s="275"/>
    </row>
    <row r="474" spans="1:9" ht="15">
      <c r="A474" s="266"/>
      <c r="B474" s="281"/>
      <c r="C474" s="277" t="s">
        <v>560</v>
      </c>
      <c r="D474" s="275"/>
      <c r="E474" s="275"/>
      <c r="F474" s="275"/>
      <c r="G474" s="275"/>
      <c r="H474" s="275"/>
      <c r="I474" s="275"/>
    </row>
    <row r="475" spans="1:9" ht="15">
      <c r="A475" s="266"/>
      <c r="B475" s="281"/>
      <c r="C475" s="277" t="s">
        <v>561</v>
      </c>
      <c r="D475" s="275"/>
      <c r="E475" s="275"/>
      <c r="F475" s="275"/>
      <c r="G475" s="275"/>
      <c r="H475" s="275"/>
      <c r="I475" s="275"/>
    </row>
    <row r="476" spans="1:9" ht="15">
      <c r="A476" s="266"/>
      <c r="B476" s="281"/>
      <c r="C476" s="277" t="s">
        <v>562</v>
      </c>
      <c r="D476" s="275"/>
      <c r="E476" s="275"/>
      <c r="F476" s="275"/>
      <c r="G476" s="275"/>
      <c r="H476" s="275"/>
      <c r="I476" s="275"/>
    </row>
    <row r="477" spans="1:9" ht="15">
      <c r="A477" s="266"/>
      <c r="B477" s="281"/>
      <c r="C477" s="277" t="s">
        <v>563</v>
      </c>
      <c r="D477" s="275"/>
      <c r="E477" s="275"/>
      <c r="F477" s="275"/>
      <c r="G477" s="275"/>
      <c r="H477" s="275"/>
      <c r="I477" s="275"/>
    </row>
    <row r="478" spans="1:9" ht="15">
      <c r="A478" s="266"/>
      <c r="B478" s="281"/>
      <c r="C478" s="277" t="s">
        <v>564</v>
      </c>
      <c r="D478" s="275"/>
      <c r="E478" s="275"/>
      <c r="F478" s="275"/>
      <c r="G478" s="275"/>
      <c r="H478" s="275"/>
      <c r="I478" s="275"/>
    </row>
    <row r="479" spans="1:9" ht="15">
      <c r="A479" s="266"/>
      <c r="B479" s="281"/>
      <c r="C479" s="277" t="s">
        <v>565</v>
      </c>
      <c r="D479" s="275"/>
      <c r="E479" s="275"/>
      <c r="F479" s="275"/>
      <c r="G479" s="275"/>
      <c r="H479" s="275"/>
      <c r="I479" s="275"/>
    </row>
    <row r="480" spans="1:9" ht="15">
      <c r="A480" s="266"/>
      <c r="B480" s="281"/>
      <c r="C480" s="277" t="s">
        <v>566</v>
      </c>
      <c r="D480" s="275"/>
      <c r="E480" s="275"/>
      <c r="F480" s="275"/>
      <c r="G480" s="275"/>
      <c r="H480" s="275"/>
      <c r="I480" s="275"/>
    </row>
    <row r="481" spans="1:9" ht="15">
      <c r="A481" s="265"/>
      <c r="B481" s="316"/>
      <c r="C481" s="316"/>
      <c r="D481" s="316"/>
      <c r="E481" s="316"/>
      <c r="F481" s="316"/>
      <c r="G481" s="316"/>
      <c r="H481" s="316"/>
      <c r="I481" s="316"/>
    </row>
    <row r="482" spans="1:9" ht="15">
      <c r="A482" s="266">
        <v>1</v>
      </c>
      <c r="B482" s="281" t="s">
        <v>567</v>
      </c>
      <c r="C482" s="281" t="s">
        <v>568</v>
      </c>
      <c r="D482" s="275"/>
      <c r="E482" s="275"/>
      <c r="F482" s="275"/>
      <c r="G482" s="275"/>
      <c r="H482" s="275"/>
      <c r="I482" s="275"/>
    </row>
    <row r="483" spans="1:9" ht="15">
      <c r="A483" s="266">
        <v>2</v>
      </c>
      <c r="B483" s="281"/>
      <c r="C483" s="281" t="s">
        <v>182</v>
      </c>
      <c r="D483" s="275"/>
      <c r="E483" s="275"/>
      <c r="F483" s="275"/>
      <c r="G483" s="275"/>
      <c r="H483" s="275"/>
      <c r="I483" s="275"/>
    </row>
    <row r="484" spans="1:9" ht="15">
      <c r="A484" s="266">
        <v>3</v>
      </c>
      <c r="B484" s="281"/>
      <c r="C484" s="281" t="s">
        <v>569</v>
      </c>
      <c r="D484" s="275"/>
      <c r="E484" s="275"/>
      <c r="F484" s="275"/>
      <c r="G484" s="275"/>
      <c r="H484" s="275"/>
      <c r="I484" s="275"/>
    </row>
    <row r="485" spans="1:9" ht="15">
      <c r="A485" s="265"/>
      <c r="B485" s="316"/>
      <c r="C485" s="316"/>
      <c r="D485" s="316"/>
      <c r="E485" s="316"/>
      <c r="F485" s="316"/>
      <c r="G485" s="316"/>
      <c r="H485" s="316"/>
      <c r="I485" s="316"/>
    </row>
    <row r="486" spans="1:9" ht="15">
      <c r="A486" s="266"/>
      <c r="B486" s="280" t="s">
        <v>570</v>
      </c>
      <c r="C486" s="280" t="s">
        <v>72</v>
      </c>
      <c r="D486" s="275"/>
      <c r="E486" s="275"/>
      <c r="F486" s="275"/>
      <c r="G486" s="275"/>
      <c r="H486" s="275"/>
      <c r="I486" s="275"/>
    </row>
    <row r="487" spans="1:9" ht="15">
      <c r="A487" s="266"/>
      <c r="B487" s="280"/>
      <c r="C487" s="280" t="s">
        <v>62</v>
      </c>
      <c r="D487" s="275"/>
      <c r="E487" s="275"/>
      <c r="F487" s="275"/>
      <c r="G487" s="275"/>
      <c r="H487" s="275"/>
      <c r="I487" s="275"/>
    </row>
    <row r="488" spans="1:9" ht="15">
      <c r="A488" s="265"/>
      <c r="B488" s="316"/>
      <c r="C488" s="316"/>
      <c r="D488" s="316"/>
      <c r="E488" s="316"/>
      <c r="F488" s="316"/>
      <c r="G488" s="316"/>
      <c r="H488" s="316"/>
      <c r="I488" s="316"/>
    </row>
    <row r="489" spans="1:9" ht="15">
      <c r="A489" s="266">
        <v>1</v>
      </c>
      <c r="B489" s="281" t="s">
        <v>183</v>
      </c>
      <c r="C489" s="281" t="s">
        <v>184</v>
      </c>
      <c r="D489" s="275"/>
      <c r="E489" s="275"/>
      <c r="F489" s="275"/>
      <c r="G489" s="275"/>
      <c r="H489" s="275"/>
      <c r="I489" s="275"/>
    </row>
    <row r="490" spans="1:9" ht="15">
      <c r="A490" s="266">
        <v>2</v>
      </c>
      <c r="B490" s="281"/>
      <c r="C490" s="281" t="s">
        <v>185</v>
      </c>
      <c r="D490" s="275"/>
      <c r="E490" s="275"/>
      <c r="F490" s="275"/>
      <c r="G490" s="275"/>
      <c r="H490" s="275"/>
      <c r="I490" s="275"/>
    </row>
    <row r="491" spans="1:9" ht="15">
      <c r="A491" s="265"/>
      <c r="B491" s="316"/>
      <c r="C491" s="316"/>
      <c r="D491" s="316"/>
      <c r="E491" s="316"/>
      <c r="F491" s="316"/>
      <c r="G491" s="316"/>
      <c r="H491" s="316"/>
      <c r="I491" s="316"/>
    </row>
    <row r="492" spans="1:9" ht="15">
      <c r="A492" s="266">
        <v>1</v>
      </c>
      <c r="B492" s="280" t="s">
        <v>186</v>
      </c>
      <c r="C492" s="280" t="s">
        <v>28</v>
      </c>
      <c r="D492" s="275"/>
      <c r="E492" s="275"/>
      <c r="F492" s="275"/>
      <c r="G492" s="275"/>
      <c r="H492" s="275"/>
      <c r="I492" s="275"/>
    </row>
  </sheetData>
  <autoFilter ref="G2:I2"/>
  <mergeCells count="4">
    <mergeCell ref="H267:I267"/>
    <mergeCell ref="B267:C267"/>
    <mergeCell ref="D267:E267"/>
    <mergeCell ref="F267:G26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3"/>
  <sheetViews>
    <sheetView zoomScale="82" zoomScaleNormal="82" workbookViewId="0">
      <selection activeCell="H12" sqref="H12"/>
    </sheetView>
  </sheetViews>
  <sheetFormatPr defaultRowHeight="15"/>
  <cols>
    <col min="1" max="1" width="9.140625" style="49"/>
    <col min="2" max="2" width="55.85546875" bestFit="1" customWidth="1"/>
    <col min="3" max="3" width="25.140625" bestFit="1" customWidth="1"/>
    <col min="4" max="4" width="13.140625" customWidth="1"/>
    <col min="5" max="5" width="11.85546875" customWidth="1"/>
    <col min="6" max="6" width="12" customWidth="1"/>
  </cols>
  <sheetData>
    <row r="1" spans="2:6" ht="33.75" customHeight="1">
      <c r="B1" s="361" t="s">
        <v>3</v>
      </c>
      <c r="C1" s="361"/>
      <c r="D1" s="230"/>
      <c r="E1" s="230"/>
      <c r="F1" s="230"/>
    </row>
    <row r="2" spans="2:6" ht="35.25" customHeight="1">
      <c r="B2" s="192" t="s">
        <v>218</v>
      </c>
      <c r="C2" s="207" t="s">
        <v>219</v>
      </c>
      <c r="D2" s="198" t="s">
        <v>187</v>
      </c>
      <c r="E2" s="208" t="s">
        <v>188</v>
      </c>
      <c r="F2" s="201" t="s">
        <v>395</v>
      </c>
    </row>
    <row r="3" spans="2:6" ht="30" customHeight="1">
      <c r="B3" s="66"/>
      <c r="C3" s="66"/>
      <c r="D3" s="31"/>
      <c r="E3" s="39"/>
      <c r="F3" s="187"/>
    </row>
    <row r="4" spans="2:6" ht="30" customHeight="1">
      <c r="B4" s="64"/>
      <c r="C4" s="65"/>
      <c r="D4" s="31"/>
      <c r="E4" s="39"/>
      <c r="F4" s="187"/>
    </row>
    <row r="5" spans="2:6" ht="30" customHeight="1">
      <c r="B5" s="64"/>
      <c r="C5" s="65"/>
      <c r="D5" s="31"/>
      <c r="E5" s="39"/>
      <c r="F5" s="187"/>
    </row>
    <row r="6" spans="2:6" ht="30" customHeight="1">
      <c r="B6" s="64"/>
      <c r="C6" s="65"/>
      <c r="D6" s="31"/>
      <c r="E6" s="39"/>
      <c r="F6" s="187"/>
    </row>
    <row r="7" spans="2:6" ht="30" customHeight="1">
      <c r="B7" s="64"/>
      <c r="C7" s="65"/>
      <c r="D7" s="31"/>
      <c r="E7" s="39"/>
      <c r="F7" s="187"/>
    </row>
    <row r="8" spans="2:6" ht="30" customHeight="1">
      <c r="B8" s="65"/>
      <c r="C8" s="63"/>
      <c r="D8" s="31"/>
      <c r="E8" s="39"/>
      <c r="F8" s="187"/>
    </row>
    <row r="9" spans="2:6" ht="30" customHeight="1">
      <c r="B9" s="65"/>
      <c r="C9" s="62"/>
      <c r="D9" s="31"/>
      <c r="E9" s="39"/>
      <c r="F9" s="187"/>
    </row>
    <row r="10" spans="2:6" ht="30" customHeight="1">
      <c r="B10" s="65"/>
      <c r="C10" s="62"/>
      <c r="D10" s="31"/>
      <c r="E10" s="39"/>
      <c r="F10" s="31"/>
    </row>
    <row r="11" spans="2:6" ht="30" customHeight="1">
      <c r="B11" s="65"/>
      <c r="C11" s="65"/>
      <c r="D11" s="31"/>
      <c r="E11" s="39"/>
      <c r="F11" s="31"/>
    </row>
    <row r="12" spans="2:6" ht="30" customHeight="1">
      <c r="B12" s="61"/>
      <c r="C12" s="65"/>
      <c r="D12" s="31"/>
      <c r="E12" s="39"/>
      <c r="F12" s="31"/>
    </row>
    <row r="13" spans="2:6" ht="36.75" customHeight="1">
      <c r="C13" s="31" t="s">
        <v>379</v>
      </c>
      <c r="D13" s="31">
        <f>COUNTIF(D3:D12,D2)</f>
        <v>0</v>
      </c>
      <c r="E13" s="39">
        <f>COUNTIF(E3:E12,E2)</f>
        <v>0</v>
      </c>
      <c r="F13" s="31">
        <f>COUNTIF(F3:F12,F2)</f>
        <v>0</v>
      </c>
    </row>
  </sheetData>
  <autoFilter ref="D2:F2"/>
  <mergeCells count="1">
    <mergeCell ref="B1:C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Test Summary</vt:lpstr>
      <vt:lpstr>7.Inbound Test</vt:lpstr>
      <vt:lpstr>8.Features</vt:lpstr>
      <vt:lpstr>9.Images and Copy</vt:lpstr>
      <vt:lpstr>10.Outbounding</vt:lpstr>
      <vt:lpstr>11.Deeplink</vt:lpstr>
      <vt:lpstr>1.Business Rules</vt:lpstr>
      <vt:lpstr>2.Question Set</vt:lpstr>
      <vt:lpstr>3.Mandatory Tags</vt:lpstr>
      <vt:lpstr>4.Known Issues</vt:lpstr>
      <vt:lpstr>5.Claims</vt:lpstr>
      <vt:lpstr>6.Comparison Tests</vt:lpstr>
      <vt:lpstr>Regression</vt:lpstr>
      <vt:lpstr>CCRs</vt:lpstr>
      <vt:lpstr>Defect Log</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2014-05-09T15:48:15Z</dcterms:modified>
</cp:coreProperties>
</file>