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420" windowWidth="18195" windowHeight="10440" firstSheet="7" activeTab="12"/>
  </bookViews>
  <sheets>
    <sheet name="Test Summary" sheetId="1" r:id="rId1"/>
    <sheet name="1.Business Rules" sheetId="3" r:id="rId2"/>
    <sheet name="2.Question Set" sheetId="2" r:id="rId3"/>
    <sheet name="3.Mandatory Tags" sheetId="5" r:id="rId4"/>
    <sheet name="4.Known Issues" sheetId="6" r:id="rId5"/>
    <sheet name="5.Claims" sheetId="9" r:id="rId6"/>
    <sheet name="6.Comparison Tests" sheetId="8" r:id="rId7"/>
    <sheet name="7.Inbound Test" sheetId="14" r:id="rId8"/>
    <sheet name="8.Features" sheetId="4" r:id="rId9"/>
    <sheet name="9.Images and Copy" sheetId="12" r:id="rId10"/>
    <sheet name="10.Outbounding" sheetId="7" r:id="rId11"/>
    <sheet name="11.Deeplink" sheetId="11" r:id="rId12"/>
    <sheet name="Regression" sheetId="15" r:id="rId13"/>
    <sheet name="CCRs" sheetId="10" r:id="rId14"/>
    <sheet name="Defect Log" sheetId="13" r:id="rId15"/>
  </sheets>
  <definedNames>
    <definedName name="_xlnm._FilterDatabase" localSheetId="1" hidden="1">'1.Business Rules'!$D$1:$F$51</definedName>
    <definedName name="_xlnm._FilterDatabase" localSheetId="10" hidden="1">'10.Outbounding'!$D$2:$F$2</definedName>
    <definedName name="_xlnm._FilterDatabase" localSheetId="11" hidden="1">'11.Deeplink'!$D$2:$F$2</definedName>
    <definedName name="_xlnm._FilterDatabase" localSheetId="2" hidden="1">'2.Question Set'!$G$2:$I$2</definedName>
    <definedName name="_xlnm._FilterDatabase" localSheetId="3" hidden="1">'3.Mandatory Tags'!$D$2:$F$2</definedName>
    <definedName name="_xlnm._FilterDatabase" localSheetId="4" hidden="1">'4.Known Issues'!$C$2:$E$2</definedName>
    <definedName name="_xlnm._FilterDatabase" localSheetId="6" hidden="1">'6.Comparison Tests'!$D$2:$F$2</definedName>
    <definedName name="_xlnm._FilterDatabase" localSheetId="7" hidden="1">'7.Inbound Test'!$G$2:$I$2</definedName>
    <definedName name="_xlnm._FilterDatabase" localSheetId="8" hidden="1">'8.Features'!$N$4:$P$4</definedName>
    <definedName name="_xlnm._FilterDatabase" localSheetId="9" hidden="1">'9.Images and Copy'!$H$1:$J$1</definedName>
    <definedName name="_xlnm._FilterDatabase" localSheetId="0" hidden="1">'Test Summary'!$B$2:$I$23</definedName>
  </definedNames>
  <calcPr calcId="145621"/>
</workbook>
</file>

<file path=xl/calcChain.xml><?xml version="1.0" encoding="utf-8"?>
<calcChain xmlns="http://schemas.openxmlformats.org/spreadsheetml/2006/main">
  <c r="H16" i="1" l="1"/>
  <c r="L16" i="9" l="1"/>
  <c r="K16" i="9"/>
  <c r="J16" i="9"/>
  <c r="G12" i="1" l="1"/>
  <c r="F12" i="1"/>
  <c r="E12" i="1"/>
  <c r="I493" i="2" l="1"/>
  <c r="G4" i="1" s="1"/>
  <c r="H493" i="2"/>
  <c r="F4" i="1" s="1"/>
  <c r="G493" i="2"/>
  <c r="E4" i="1" s="1"/>
  <c r="F7" i="1"/>
  <c r="J41" i="12"/>
  <c r="G7" i="1" s="1"/>
  <c r="I41" i="12"/>
  <c r="H41" i="12"/>
  <c r="E7" i="1" s="1"/>
  <c r="G6" i="1" l="1"/>
  <c r="F6" i="1"/>
  <c r="P12" i="4"/>
  <c r="O12" i="4"/>
  <c r="N12" i="4"/>
  <c r="E6" i="1" s="1"/>
  <c r="G10" i="1" l="1"/>
  <c r="F10" i="1"/>
  <c r="E10" i="1"/>
  <c r="F20" i="7"/>
  <c r="E20" i="7"/>
  <c r="D20" i="7"/>
  <c r="G14" i="1"/>
  <c r="I22" i="14"/>
  <c r="H22" i="14"/>
  <c r="F14" i="1" s="1"/>
  <c r="G22" i="14"/>
  <c r="E14" i="1" s="1"/>
  <c r="D15" i="1"/>
  <c r="H14" i="1" l="1"/>
  <c r="I14" i="1" s="1"/>
  <c r="F11" i="11"/>
  <c r="G13" i="1" s="1"/>
  <c r="H12" i="1"/>
  <c r="F12" i="8"/>
  <c r="G11" i="1" s="1"/>
  <c r="E79" i="6"/>
  <c r="G9" i="1" s="1"/>
  <c r="F13" i="5"/>
  <c r="G8" i="1" s="1"/>
  <c r="F51" i="3"/>
  <c r="G5" i="1" s="1"/>
  <c r="G18" i="1" l="1"/>
  <c r="H18" i="1" s="1"/>
  <c r="H6" i="1"/>
  <c r="I6" i="1" s="1"/>
  <c r="E11" i="11"/>
  <c r="F13" i="1" s="1"/>
  <c r="D11" i="11"/>
  <c r="E13" i="1" s="1"/>
  <c r="E12" i="8"/>
  <c r="F11" i="1" s="1"/>
  <c r="D12" i="8"/>
  <c r="E11" i="1" s="1"/>
  <c r="H11" i="1" s="1"/>
  <c r="I11" i="1" s="1"/>
  <c r="H10" i="1"/>
  <c r="I10" i="1" s="1"/>
  <c r="D79" i="6"/>
  <c r="F9" i="1" s="1"/>
  <c r="C79" i="6"/>
  <c r="E13" i="5"/>
  <c r="F8" i="1" s="1"/>
  <c r="D13" i="5"/>
  <c r="E8" i="1" s="1"/>
  <c r="H8" i="1" s="1"/>
  <c r="I8" i="1" s="1"/>
  <c r="E51" i="3"/>
  <c r="D51" i="3"/>
  <c r="E5" i="1" s="1"/>
  <c r="H5" i="1" s="1"/>
  <c r="I5" i="1" s="1"/>
  <c r="I12" i="1"/>
  <c r="H13" i="1" l="1"/>
  <c r="E15" i="1"/>
  <c r="I9" i="1"/>
  <c r="H7" i="1"/>
  <c r="I7" i="1" s="1"/>
  <c r="F17" i="1"/>
  <c r="H17" i="1" s="1"/>
  <c r="H4" i="1"/>
  <c r="I4" i="1" s="1"/>
  <c r="I18" i="1"/>
  <c r="I13" i="1" l="1"/>
  <c r="H15" i="1"/>
  <c r="I15" i="1"/>
  <c r="I16" i="1"/>
  <c r="I17" i="1"/>
</calcChain>
</file>

<file path=xl/sharedStrings.xml><?xml version="1.0" encoding="utf-8"?>
<sst xmlns="http://schemas.openxmlformats.org/spreadsheetml/2006/main" count="2232" uniqueCount="915">
  <si>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</si>
  <si>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</si>
  <si>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</si>
  <si>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</si>
  <si>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</si>
  <si>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</si>
  <si>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</si>
  <si>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</si>
  <si>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</si>
  <si>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</si>
  <si>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</si>
  <si>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</si>
  <si>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</si>
  <si>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</si>
  <si>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</si>
  <si>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</si>
  <si>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</si>
  <si>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</si>
  <si>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</si>
  <si>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</si>
  <si>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</si>
  <si>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</si>
  <si>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</si>
  <si>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</si>
  <si>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</si>
  <si>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</si>
  <si>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</si>
  <si>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</si>
  <si>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</si>
  <si>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</si>
  <si>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</si>
  <si>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</si>
  <si>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</si>
  <si>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</si>
  <si>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</si>
  <si>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</si>
  <si>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</si>
  <si>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</si>
  <si>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</si>
  <si>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</si>
  <si>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</si>
  <si>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</si>
  <si>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</si>
  <si>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</si>
  <si>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</si>
  <si>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</si>
  <si>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</si>
  <si>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</si>
  <si>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</si>
  <si>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</si>
  <si>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</si>
  <si>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</si>
  <si>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</si>
  <si>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</si>
  <si>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</si>
  <si>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</si>
  <si>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</si>
  <si>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</si>
  <si>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</si>
  <si>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</si>
  <si>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</si>
  <si>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</si>
  <si>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DD MM YYYY</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</si>
  <si>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</si>
  <si>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</si>
  <si>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</si>
  <si>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</si>
  <si>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</si>
  <si>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</si>
  <si>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</si>
  <si>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</si>
  <si>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</si>
  <si>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</si>
  <si>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</si>
  <si>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</si>
  <si>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</si>
  <si>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</si>
  <si>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</si>
  <si>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</si>
  <si>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</si>
  <si>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</si>
  <si>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</si>
  <si>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</si>
  <si>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Any motor accidents or claims in the last 5 years?</t>
  </si>
  <si>
    <t>Any motoring convictions, fixed penalties or disqualifications (including pending prosecutions)</t>
  </si>
  <si>
    <t>Any Non Motoring Criminal Convictions</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</si>
  <si>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</si>
  <si>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</si>
  <si>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</si>
  <si>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</si>
  <si>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</si>
  <si>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</si>
  <si>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</si>
  <si>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</si>
  <si>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</si>
  <si>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</si>
  <si>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</si>
  <si>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</si>
  <si>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</si>
  <si>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</si>
  <si>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Motor Accidents or Claims in the last 5 years</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</si>
  <si>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</si>
  <si>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</si>
  <si>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</si>
  <si>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</si>
  <si>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</si>
  <si>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</si>
  <si>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</si>
  <si>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</si>
  <si>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</si>
  <si>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</si>
  <si>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</si>
  <si>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</si>
  <si>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</si>
  <si>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</si>
  <si>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</si>
  <si>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</si>
  <si>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</si>
  <si>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</si>
  <si>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</si>
  <si>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</si>
  <si>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</si>
  <si>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</si>
  <si>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</si>
  <si>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</si>
  <si>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</si>
  <si>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</si>
  <si>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</si>
  <si>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</si>
  <si>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</si>
  <si>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</si>
  <si>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</si>
  <si>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</si>
  <si>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</si>
  <si>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Convictions in last 5 years</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</si>
  <si>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</si>
  <si>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</si>
  <si>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</si>
  <si>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</si>
  <si>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</si>
  <si>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</si>
  <si>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</si>
  <si>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</si>
  <si>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</si>
  <si>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</si>
  <si>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</si>
  <si>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</si>
  <si>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Engine Capacity</t>
  </si>
  <si>
    <t>All options for engine capacity</t>
  </si>
  <si>
    <t>Trim</t>
  </si>
  <si>
    <t>Transmission</t>
  </si>
  <si>
    <t>Manual; Automatic</t>
  </si>
  <si>
    <t>Alarm/ Immobiliser</t>
  </si>
  <si>
    <t xml:space="preserve">None </t>
  </si>
  <si>
    <t xml:space="preserve">Factory Fitted Thatcham Approved Alarm/Immobiliser     </t>
  </si>
  <si>
    <t>Modified/ Adapted</t>
  </si>
  <si>
    <t>Date of Purchase</t>
  </si>
  <si>
    <t>or Not purchased yet</t>
  </si>
  <si>
    <t>checkbox option</t>
  </si>
  <si>
    <t>Garaged</t>
  </si>
  <si>
    <t>Public Road</t>
  </si>
  <si>
    <t>Drive</t>
  </si>
  <si>
    <t>Private Property</t>
  </si>
  <si>
    <t>Locked Compound</t>
  </si>
  <si>
    <t>(If registered keeper is not the proposer):</t>
  </si>
  <si>
    <t>policyholder</t>
  </si>
  <si>
    <t>what is Relationship to proposer</t>
  </si>
  <si>
    <t>Company</t>
  </si>
  <si>
    <t>Leased Private</t>
  </si>
  <si>
    <t>Leased Company</t>
  </si>
  <si>
    <t>Society or Club</t>
  </si>
  <si>
    <t>(If Legal Owner is not the proposer):</t>
  </si>
  <si>
    <t>yes</t>
  </si>
  <si>
    <t>no</t>
  </si>
  <si>
    <t>Any Driver Had Insurance Declined, Cancelled, Voided or Special Terms Imposed?</t>
  </si>
  <si>
    <t>Use of Vehicle</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</si>
  <si>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</si>
  <si>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</si>
  <si>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</si>
  <si>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</si>
  <si>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</si>
  <si>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</si>
  <si>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</si>
  <si>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</si>
  <si>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</si>
  <si>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</si>
  <si>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</si>
  <si>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</si>
  <si>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company vehicle,</t>
  </si>
  <si>
    <t>How Do You Normally Pay For Insurance</t>
  </si>
  <si>
    <t>Monthly</t>
  </si>
  <si>
    <t>In-full</t>
  </si>
  <si>
    <t>Cover Start Date</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</si>
  <si>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</si>
  <si>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</si>
  <si>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</si>
  <si>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</si>
  <si>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</si>
  <si>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</si>
  <si>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</si>
  <si>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</si>
  <si>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</si>
  <si>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</si>
  <si>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</si>
  <si>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</si>
  <si>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</si>
  <si>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Bridging Page Images and Copy</t>
  </si>
  <si>
    <t>a reference number</t>
  </si>
  <si>
    <t>a password</t>
  </si>
  <si>
    <t>post code</t>
  </si>
  <si>
    <t>email address</t>
  </si>
  <si>
    <t>PIN</t>
  </si>
  <si>
    <t>date of Birth</t>
  </si>
  <si>
    <r>
      <t xml:space="preserve">Your call centre opening hours    </t>
    </r>
    <r>
      <rPr>
        <sz val="10"/>
        <rFont val="Trebuchet MS"/>
        <family val="2"/>
      </rPr>
      <t xml:space="preserve">
</t>
    </r>
  </si>
  <si>
    <t xml:space="preserve">If closed for any day please leave the time as 00:00 to 00:00 </t>
  </si>
  <si>
    <t xml:space="preserve">A maximum of 600 characters in total are allowed inc. spaces </t>
  </si>
  <si>
    <t xml:space="preserve">and punctuation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</si>
  <si>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</si>
  <si>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</si>
  <si>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</si>
  <si>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</si>
  <si>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</si>
  <si>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</si>
  <si>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</si>
  <si>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</si>
  <si>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</si>
  <si>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</si>
  <si>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</si>
  <si>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</si>
  <si>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</si>
  <si>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</si>
  <si>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</si>
  <si>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</si>
  <si>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</si>
  <si>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</si>
  <si>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</si>
  <si>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</si>
  <si>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</si>
  <si>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</si>
  <si>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</si>
  <si>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</si>
  <si>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</si>
  <si>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</si>
  <si>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</si>
  <si>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</si>
  <si>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</si>
  <si>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</si>
  <si>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</si>
  <si>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</si>
  <si>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</si>
  <si>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</si>
  <si>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</si>
  <si>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</si>
  <si>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</si>
  <si>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</si>
  <si>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</si>
  <si>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</si>
  <si>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</si>
  <si>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</si>
  <si>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</si>
  <si>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</si>
  <si>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</si>
  <si>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</si>
  <si>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</si>
  <si>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</si>
  <si>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</si>
  <si>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</si>
  <si>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</si>
  <si>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</si>
  <si>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</si>
  <si>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</si>
  <si>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</si>
  <si>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</si>
  <si>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</si>
  <si>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</si>
  <si>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</si>
  <si>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</si>
  <si>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</si>
  <si>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</si>
  <si>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</si>
  <si>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</si>
  <si>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</si>
  <si>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</si>
  <si>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</si>
  <si>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</si>
  <si>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</si>
  <si>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</si>
  <si>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</si>
  <si>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</si>
  <si>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</si>
  <si>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</si>
  <si>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</si>
  <si>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</si>
  <si>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</si>
  <si>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</si>
  <si>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</si>
  <si>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</si>
  <si>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</si>
  <si>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</si>
  <si>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</si>
  <si>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</si>
  <si>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</si>
  <si>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</si>
  <si>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</si>
  <si>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</si>
  <si>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</si>
  <si>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</si>
  <si>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</si>
  <si>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</si>
  <si>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</si>
  <si>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</si>
  <si>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</si>
  <si>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</si>
  <si>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</si>
  <si>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</si>
  <si>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</si>
  <si>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</si>
  <si>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</si>
  <si>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</si>
  <si>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</si>
  <si>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</si>
  <si>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</si>
  <si>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</si>
  <si>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</si>
  <si>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</si>
  <si>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</si>
  <si>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</si>
  <si>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</si>
  <si>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</si>
  <si>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</si>
  <si>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</si>
  <si>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</si>
  <si>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</si>
  <si>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</si>
  <si>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</si>
  <si>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</si>
  <si>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</si>
  <si>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</si>
  <si>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</si>
  <si>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</si>
  <si>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</si>
  <si>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</si>
  <si>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</si>
  <si>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</si>
  <si>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</si>
  <si>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</si>
  <si>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</si>
  <si>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</si>
  <si>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</si>
  <si>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</si>
  <si>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</si>
  <si>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</si>
  <si>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</si>
  <si>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</si>
  <si>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</si>
  <si>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</si>
  <si>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</si>
  <si>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</si>
  <si>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</si>
  <si>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</si>
  <si>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Further notes</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</si>
  <si>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</si>
  <si>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</si>
  <si>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</si>
  <si>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</si>
  <si>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</si>
  <si>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</si>
  <si>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</si>
  <si>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</si>
  <si>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</si>
  <si>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</si>
  <si>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</si>
  <si>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</si>
  <si>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</si>
  <si>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</si>
  <si>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</si>
  <si>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</si>
  <si>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</si>
  <si>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</si>
  <si>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</si>
  <si>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</si>
  <si>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</si>
  <si>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</si>
  <si>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</si>
  <si>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</si>
  <si>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</si>
  <si>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</si>
  <si>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</si>
  <si>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</si>
  <si>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</si>
  <si>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</si>
  <si>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</si>
  <si>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</si>
  <si>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</si>
  <si>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Failed Tests</t>
  </si>
  <si>
    <t>Body Type</t>
  </si>
  <si>
    <t>Van</t>
  </si>
  <si>
    <t>Pickup</t>
  </si>
  <si>
    <t>Light Van</t>
  </si>
  <si>
    <t>Luton</t>
  </si>
  <si>
    <t>Box Van</t>
  </si>
  <si>
    <t>Canteen</t>
  </si>
  <si>
    <t>Crew Cab</t>
  </si>
  <si>
    <t>Curtainside</t>
  </si>
  <si>
    <t>Double Cab</t>
  </si>
  <si>
    <t>Drop Side</t>
  </si>
  <si>
    <t>Flat Bed</t>
  </si>
  <si>
    <t>Horse Box</t>
  </si>
  <si>
    <t>Hot Food Dispenser</t>
  </si>
  <si>
    <t>Ice Cream Van</t>
  </si>
  <si>
    <t>Loader</t>
  </si>
  <si>
    <t>Milk Float</t>
  </si>
  <si>
    <t>Mobile Shop</t>
  </si>
  <si>
    <t>Refrigerated/ Insulated Van</t>
  </si>
  <si>
    <t>Tipper</t>
  </si>
  <si>
    <t>Number of seats</t>
  </si>
  <si>
    <t>Sole Trader</t>
  </si>
  <si>
    <t>Limited Company</t>
  </si>
  <si>
    <t>Partnership</t>
  </si>
  <si>
    <t>Years Business Established</t>
  </si>
  <si>
    <t>Gas Safe</t>
  </si>
  <si>
    <t>NICEIC</t>
  </si>
  <si>
    <t>FPDC</t>
  </si>
  <si>
    <t>Front</t>
  </si>
  <si>
    <t>Back</t>
  </si>
  <si>
    <t>Sides</t>
  </si>
  <si>
    <t>Bad driver hotline shown on vehicle</t>
  </si>
  <si>
    <t>Inbound Test</t>
  </si>
  <si>
    <t>QTP Created</t>
  </si>
  <si>
    <t>Name</t>
  </si>
  <si>
    <t>Email</t>
  </si>
  <si>
    <t>Policy Start Date</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</si>
  <si>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&lt;brand&gt;.
go to the brands landing page to confirm that the address has deeplinked</t>
  </si>
  <si>
    <t>Enter below the &lt;brands&gt; critrea for address format………</t>
  </si>
  <si>
    <t>Date Raised</t>
  </si>
  <si>
    <t>Create a quote Which has all sections covered with risk details appropriate for &lt;&lt;&lt;2.brand name&gt;&gt;&gt; to quote.</t>
  </si>
  <si>
    <t>Regression</t>
  </si>
  <si>
    <t>NO</t>
  </si>
  <si>
    <t>YES</t>
  </si>
  <si>
    <t>returned in xml</t>
  </si>
  <si>
    <t>if not available at extra cost it is:</t>
  </si>
  <si>
    <t>please select</t>
  </si>
  <si>
    <t xml:space="preserve">TPF&amp;T
</t>
  </si>
  <si>
    <t xml:space="preserve">TPO
</t>
  </si>
  <si>
    <t>DECLINE QUOTE if UK Resident for less than 12 months</t>
  </si>
  <si>
    <t>DECLINE QUOTE for Any Driver of Age -17 years or younger</t>
  </si>
  <si>
    <t>DECLINE QUOTE for postcodes: N.Ireland -BT</t>
  </si>
  <si>
    <t>DECLINE QUOTE if a driver has 6 or more claims OR
maximum number of convictions across all Drivers exceeds 6 (inc)</t>
  </si>
  <si>
    <t>DECLINE QUOTE if a driver has 6 or more convictions OR
maximum number of convictions across all Drivers exceeds 6 (inc)</t>
  </si>
  <si>
    <t>DECLINE QUOTE if Total number of driver (including Proposers) exceeds 6</t>
  </si>
  <si>
    <t>DECLINE QUOTE if vehicle has 7 or more seats</t>
  </si>
  <si>
    <t>DECLINE QUOTE if vehicle is kept overnight is NOT at Proposers Address</t>
  </si>
  <si>
    <t>DECLINE QUOTE if Commencement date is more than 30days from date quoted</t>
  </si>
  <si>
    <t>DECLINE QUOTE if no claims discount was earned in another country.</t>
  </si>
  <si>
    <r>
      <t>AuthTag</t>
    </r>
    <r>
      <rPr>
        <sz val="11"/>
        <rFont val="Calibri"/>
        <family val="2"/>
      </rPr>
      <t xml:space="preserve"> </t>
    </r>
    <r>
      <rPr>
        <b/>
        <sz val="11"/>
        <color rgb="FF000000"/>
        <rFont val="Calibri"/>
        <family val="2"/>
      </rPr>
      <t xml:space="preserve">- </t>
    </r>
    <r>
      <rPr>
        <b/>
        <sz val="11"/>
        <rFont val="Calibri"/>
        <family val="2"/>
      </rPr>
      <t>as described in images &amp; copy &amp; links (broker code section)</t>
    </r>
  </si>
  <si>
    <t>EverInsured - set  as ‘false’ if 0 NCB; else ‘true’ if more than 1 years NCB</t>
  </si>
  <si>
    <t>DriverStatus - for Proposer set as ‘main’ for additional drivers set as ‘Frequent’</t>
  </si>
  <si>
    <t>Commuting - set as false</t>
  </si>
  <si>
    <t>RelationToProposer - for Proposer (driver1) do not set a value for this but do set a value for any additional drivers as per mappings in mappings document.</t>
  </si>
  <si>
    <t>2 Nodes to be created here &lt;Title&gt; &amp; &lt;Gender&gt;</t>
  </si>
  <si>
    <t>DateofBirth</t>
  </si>
  <si>
    <t xml:space="preserve">format yyyy-mm-dd </t>
  </si>
  <si>
    <t>MaritalStatus</t>
  </si>
  <si>
    <t>Partnered</t>
  </si>
  <si>
    <t xml:space="preserve">2 Nodes to be populated here. (Assuming this is their main &amp; only job no part-time occupation.)
If this is their main job then also set additional node &lt;PartFull&gt; as 'Full Time' </t>
  </si>
  <si>
    <t>Household Duties</t>
  </si>
  <si>
    <t>Student</t>
  </si>
  <si>
    <t>Self Employed</t>
  </si>
  <si>
    <t>Disability</t>
  </si>
  <si>
    <t>Dr (male)</t>
  </si>
  <si>
    <t>Dr (female)</t>
  </si>
  <si>
    <t>Widowed/Surviving civil partner</t>
  </si>
  <si>
    <t>See Work Sheet Occupation Code</t>
  </si>
  <si>
    <t>Description only, see additional notes in word document supplied</t>
  </si>
  <si>
    <t>See Work Sheet Business Codes</t>
  </si>
  <si>
    <t>Full UK Car Licence</t>
  </si>
  <si>
    <t>Full</t>
  </si>
  <si>
    <t>LicenceType</t>
  </si>
  <si>
    <t>Full UK Car Licence 
(automatic only)</t>
  </si>
  <si>
    <t>Provisional UK Car Licence</t>
  </si>
  <si>
    <t>Provisional</t>
  </si>
  <si>
    <t>Full EU Licence</t>
  </si>
  <si>
    <t>EU</t>
  </si>
  <si>
    <t>Full European non-EU Licence</t>
  </si>
  <si>
    <t>Foreign</t>
  </si>
  <si>
    <t>Provisional EU Licence</t>
  </si>
  <si>
    <t>Provisional European non-EU Licence</t>
  </si>
  <si>
    <t>Full International Licence</t>
  </si>
  <si>
    <t>International</t>
  </si>
  <si>
    <t>Provisional International Licence</t>
  </si>
  <si>
    <t>DatePassed</t>
  </si>
  <si>
    <t>format yyyy-mm-dd (use mm as current month ; dd as current day and yyyy as current year minus 4 years)</t>
  </si>
  <si>
    <t xml:space="preserve">    as above and yyyy as current year minus 5 years</t>
  </si>
  <si>
    <t xml:space="preserve">                           and yyyy as current year minus 6 years</t>
  </si>
  <si>
    <t xml:space="preserve">                           and yyyy as current year minus 7 years</t>
  </si>
  <si>
    <t xml:space="preserve">                           and yyyy as current year minus 8 years</t>
  </si>
  <si>
    <t xml:space="preserve">                           and yyyy as current year minus 9 years</t>
  </si>
  <si>
    <t xml:space="preserve">                           and yyyy as current year minus 10 years</t>
  </si>
  <si>
    <t xml:space="preserve">                           and yyyy as current year minus 11 years</t>
  </si>
  <si>
    <t xml:space="preserve">                           and yyyy as current year minus 12 years</t>
  </si>
  <si>
    <t xml:space="preserve">                           and yyyy as current year minus 13 years</t>
  </si>
  <si>
    <t xml:space="preserve">                           and yyyy as current year minus 14 years</t>
  </si>
  <si>
    <t>15 years</t>
  </si>
  <si>
    <t xml:space="preserve">                           and yyyy as current year minus 15 years</t>
  </si>
  <si>
    <t>16 years</t>
  </si>
  <si>
    <t xml:space="preserve">                           and yyyy as current year minus 16 years</t>
  </si>
  <si>
    <t>17 years</t>
  </si>
  <si>
    <t xml:space="preserve">                           and yyyy as current year minus 17 years</t>
  </si>
  <si>
    <t>18 years</t>
  </si>
  <si>
    <t xml:space="preserve">                           and yyyy as current year minus 18 years</t>
  </si>
  <si>
    <t>19 years</t>
  </si>
  <si>
    <t xml:space="preserve">                           and yyyy as current year minus 19 years</t>
  </si>
  <si>
    <t>20 years</t>
  </si>
  <si>
    <t xml:space="preserve">                           and yyyy as current year minus 20 years</t>
  </si>
  <si>
    <t>21 years</t>
  </si>
  <si>
    <t xml:space="preserve">                           and yyyy as current year minus 21 years</t>
  </si>
  <si>
    <t>22 years</t>
  </si>
  <si>
    <t xml:space="preserve">                           and yyyy as current year minus 22 years</t>
  </si>
  <si>
    <t>23 years</t>
  </si>
  <si>
    <t xml:space="preserve">                           and yyyy as current year minus 23 years</t>
  </si>
  <si>
    <t>24 years</t>
  </si>
  <si>
    <t xml:space="preserve">                           and yyyy as current year minus 24 years</t>
  </si>
  <si>
    <t>25 years +</t>
  </si>
  <si>
    <t xml:space="preserve">                           and yyyy as current year minus 25 years</t>
  </si>
  <si>
    <t>Licence Date Obtained - if less than 1 year</t>
  </si>
  <si>
    <t>format yyyy-mm-dd</t>
  </si>
  <si>
    <t>Licence Date Obtained - if less than 3 years</t>
  </si>
  <si>
    <t>format yyyy-mm-dd (use dd as first of the month)</t>
  </si>
  <si>
    <t xml:space="preserve"> Have You Passed Any Driving Qualifications</t>
  </si>
  <si>
    <t>AdvancedDrivingQualifications</t>
  </si>
  <si>
    <t>1 node to be created only if a mapped value has been suppied. ie DO not create a node if answer is NO
for Main Driver only. ( ie driver No.1)</t>
  </si>
  <si>
    <t>Institute Of Advance Motorists Etc</t>
  </si>
  <si>
    <t>format yyyy-mm-dd (use dd as 1st of the month)</t>
  </si>
  <si>
    <t>Set to date of birth</t>
  </si>
  <si>
    <t>DateMovedToUK</t>
  </si>
  <si>
    <t xml:space="preserve">format yyyy-mm-dd  </t>
  </si>
  <si>
    <t>true</t>
  </si>
  <si>
    <t>HomeOwner</t>
  </si>
  <si>
    <t>false</t>
  </si>
  <si>
    <t>1</t>
  </si>
  <si>
    <t>ChildrenUnder16</t>
  </si>
  <si>
    <t>0</t>
  </si>
  <si>
    <t xml:space="preserve"> Use of Other Vehicles</t>
  </si>
  <si>
    <t>No access to any other vehicles</t>
  </si>
  <si>
    <t>1|false|false|false|false</t>
  </si>
  <si>
    <t>VehiclesInHousehold|OtherVehicleAccess|OtherOwnVehicle|CompVehicle|OtherVehicle</t>
  </si>
  <si>
    <t>5 Nodes to be created including  : &lt;VehiclesInHousehold|&gt; &amp; &lt;OtherVehicleAccess&gt; &amp; &lt;OtherOwnVehicle&gt; &amp; &lt;CompVehicle&gt; &amp; &lt;OtherVehicle&gt;</t>
  </si>
  <si>
    <t>Own another car or van</t>
  </si>
  <si>
    <t>1|true|true|false|false|PrivateCar</t>
  </si>
  <si>
    <t>VehiclesInHousehold|OtherVehicleAccess|OtherOwnVehicle|CompVehicle|OtherVehicle|OtherOwnVehicleType</t>
  </si>
  <si>
    <t>6 nodes to be created</t>
  </si>
  <si>
    <t>have use of another car</t>
  </si>
  <si>
    <t>1|true|false|false|true|PrivateCar</t>
  </si>
  <si>
    <t>7 nodes to be created</t>
  </si>
  <si>
    <t>1|true|false|true|false|true|1</t>
  </si>
  <si>
    <t>VehiclesInHousehold|OtherVehicleAccess|OtherOwnVehicle|CompVehicle|OtherVehicle|CompVehicleSoleUse|CompVehicleYears</t>
  </si>
  <si>
    <t>1|true|false|true|false|false|1</t>
  </si>
  <si>
    <t xml:space="preserve">For this DVLA Aware Question,
If driver has declared  a restricted license, then the current LicenceType will be updated &amp; replaced by this mapped value.
 &amp; DO not create a node if answer is NO
</t>
  </si>
  <si>
    <t>True</t>
  </si>
  <si>
    <t>DvlaAware</t>
  </si>
  <si>
    <t>True|Rest'd &lt; 3 yr</t>
  </si>
  <si>
    <t xml:space="preserve">DvlaAware|LicenceType </t>
  </si>
  <si>
    <t>True|Rest'd 3+ yrs</t>
  </si>
  <si>
    <t>False</t>
  </si>
  <si>
    <t>If YES, then go about creating INCIDENTS node(s)</t>
  </si>
  <si>
    <t>Yes, NO</t>
  </si>
  <si>
    <t>If YES, then go about creating CONVICTIONS node(s)</t>
  </si>
  <si>
    <t>NonMotorConviction</t>
  </si>
  <si>
    <t>telephone * non mandatory</t>
  </si>
  <si>
    <t>Phone1 | Phone2</t>
  </si>
  <si>
    <t>Both nodes should be populated with the number provided.  Use 0123456789 in both nodes if no number supplied</t>
  </si>
  <si>
    <t>Maximum of FIVE drivers in TOTAL including the main Proposer</t>
  </si>
  <si>
    <t>ctm will allow up to 5 additional drivers</t>
  </si>
  <si>
    <t>RelationToProposer</t>
  </si>
  <si>
    <t>Commonlaw Spouse</t>
  </si>
  <si>
    <t>Daughter Or Son</t>
  </si>
  <si>
    <t>Family</t>
  </si>
  <si>
    <t>Proposers Employee</t>
  </si>
  <si>
    <t>Proposers Employer</t>
  </si>
  <si>
    <t>Unrelated</t>
  </si>
  <si>
    <t>Brother or Sister</t>
  </si>
  <si>
    <t>Partner - Civil</t>
  </si>
  <si>
    <t>DateOfBirth</t>
  </si>
  <si>
    <t>Mar'd Commonlaw</t>
  </si>
  <si>
    <t>EmployersBusiness</t>
  </si>
  <si>
    <t>period licence held for?</t>
  </si>
  <si>
    <t xml:space="preserve">For this DVLA Aware Question,
If driver has declared  a restricted license, then the current LicenceType will be updated &amp; replaced by this mapped value.
</t>
  </si>
  <si>
    <t>Populate the Incidents Node; ONE Incidents node per CLAIM Only if Claim was made</t>
  </si>
  <si>
    <t>claimant indicated when driver added</t>
  </si>
  <si>
    <t>See WorkSheet
ISIS.Incidents</t>
  </si>
  <si>
    <t>No Nodes Available</t>
  </si>
  <si>
    <t>2</t>
  </si>
  <si>
    <t>3</t>
  </si>
  <si>
    <t>IncValue</t>
  </si>
  <si>
    <t>Claim Made under your insurance</t>
  </si>
  <si>
    <t>Yes, No</t>
  </si>
  <si>
    <t>AtFault</t>
  </si>
  <si>
    <t>Was NCD affected when the declared claim was made? (not asked for windscreen claims)</t>
  </si>
  <si>
    <t>NCBAffected</t>
  </si>
  <si>
    <t>BodilyInj</t>
  </si>
  <si>
    <t>Populate the Convictions  Node; ONE Conviction  node per Conviction.</t>
  </si>
  <si>
    <t>Person -indicated when driver added</t>
  </si>
  <si>
    <t>Use standard ABI List 23</t>
  </si>
  <si>
    <t>See Work Sheet Convictions</t>
  </si>
  <si>
    <t>eg: SP|10 would result in OffenceCode= SP &amp; OffenceCodeNum= 10</t>
  </si>
  <si>
    <t>Points</t>
  </si>
  <si>
    <t>set &lt;ExclusionUnits&gt; as months</t>
  </si>
  <si>
    <t>Fine</t>
  </si>
  <si>
    <t>If conviction code is DRINK related:  were you breathalysed?</t>
  </si>
  <si>
    <t>Breath</t>
  </si>
  <si>
    <t>SampleType</t>
  </si>
  <si>
    <t xml:space="preserve">If yes then 2 nodes to be created  &lt;SampleType&gt; &amp; &lt;SampleLevel&gt; where&lt;SampleTyp&gt; will be 'Breath' and  &lt;SampleLevel&gt; is the breathalyser reading </t>
  </si>
  <si>
    <t>If yes: what was the breathalyser reading? micrograms per 100 mililitres of breath</t>
  </si>
  <si>
    <t>SampleLevel</t>
  </si>
  <si>
    <t>Vehicle and Cover details</t>
  </si>
  <si>
    <t>Registration</t>
  </si>
  <si>
    <t xml:space="preserve">Use Vehicle selection to generate the ABICode of the vehicle. AND if  Manufactured Year is not available set the YearManufactured as this vehicles' Registration </t>
  </si>
  <si>
    <t>All options for selected vehicles</t>
  </si>
  <si>
    <t>All options from selected vehicle</t>
  </si>
  <si>
    <t>Zero (0)  Nodes…</t>
  </si>
  <si>
    <t xml:space="preserve">Factory Fitted  </t>
  </si>
  <si>
    <t>Unspecified|Manufacturer</t>
  </si>
  <si>
    <t>AlarmMake|AlarmFittedBy</t>
  </si>
  <si>
    <t>2 Nodes to be created</t>
  </si>
  <si>
    <t>Unspecified|Manufacturer|Unknown Thatcham 1|Manufacturer</t>
  </si>
  <si>
    <t>AlarmMake|AlarmFittedBy|ImmobiliserMake|ImmobiliserFittedBy</t>
  </si>
  <si>
    <t>4 Nodes to be created</t>
  </si>
  <si>
    <t xml:space="preserve">Factory Fitted Thatcham Approved Alarm    </t>
  </si>
  <si>
    <t xml:space="preserve">Factory Fitted Non-Thatcham Alarm/Immobiliser     </t>
  </si>
  <si>
    <t xml:space="preserve">Factory Fitted Non-Thatcham Alarm   </t>
  </si>
  <si>
    <t>BodyType</t>
  </si>
  <si>
    <t>Seats</t>
  </si>
  <si>
    <t>4</t>
  </si>
  <si>
    <t>5</t>
  </si>
  <si>
    <t>6</t>
  </si>
  <si>
    <t>7</t>
  </si>
  <si>
    <t>8</t>
  </si>
  <si>
    <t>9</t>
  </si>
  <si>
    <t>Tracking Device</t>
  </si>
  <si>
    <t>Left/ Right Hand Drive</t>
  </si>
  <si>
    <t>Left</t>
  </si>
  <si>
    <t>Lhd</t>
  </si>
  <si>
    <t>Right</t>
  </si>
  <si>
    <t>Vehicle value</t>
  </si>
  <si>
    <t>freetext</t>
  </si>
  <si>
    <t>Yes - refer to tab 'Modifications for selectable values</t>
  </si>
  <si>
    <t>Modified</t>
  </si>
  <si>
    <r>
      <t xml:space="preserve">If true set &lt;Modified&gt; as true;
&amp; create  nodes &lt;Modification&gt; for each modification where the &lt;Description&gt; is mapped value of the modification in question.
See Work Sheet Modifications
</t>
    </r>
    <r>
      <rPr>
        <sz val="10"/>
        <color rgb="FFFF0000"/>
        <rFont val="Trebuchet MS"/>
        <family val="2"/>
      </rPr>
      <t>Descriptions only are required</t>
    </r>
  </si>
  <si>
    <t>DatePurchased</t>
  </si>
  <si>
    <t>format yyyy-mm-dd, set as current date if not purchased</t>
  </si>
  <si>
    <t>where is the vehicle kept overnight</t>
  </si>
  <si>
    <t>Locked Garaged</t>
  </si>
  <si>
    <t>NightLocation</t>
  </si>
  <si>
    <t>Unlocked garage</t>
  </si>
  <si>
    <t>UnlockedBuilding</t>
  </si>
  <si>
    <t>Street outside home</t>
  </si>
  <si>
    <t>Street away from home</t>
  </si>
  <si>
    <t>Parked on Drive</t>
  </si>
  <si>
    <t>private property</t>
  </si>
  <si>
    <t>public car park</t>
  </si>
  <si>
    <t>Car Park</t>
  </si>
  <si>
    <t>work car park</t>
  </si>
  <si>
    <t>locked compound</t>
  </si>
  <si>
    <t>Address where vehicle is kept overnight</t>
  </si>
  <si>
    <t>defaults to risk address</t>
  </si>
  <si>
    <t>if not kept at &lt;postcode&gt; change address</t>
  </si>
  <si>
    <t>Proposer</t>
  </si>
  <si>
    <t>Keeper</t>
  </si>
  <si>
    <t>spouse</t>
  </si>
  <si>
    <t xml:space="preserve">Spouse    </t>
  </si>
  <si>
    <t xml:space="preserve">CommonLaw </t>
  </si>
  <si>
    <t>son / daughter</t>
  </si>
  <si>
    <t>OthrFamily</t>
  </si>
  <si>
    <t>parent</t>
  </si>
  <si>
    <t>other family</t>
  </si>
  <si>
    <t>employee</t>
  </si>
  <si>
    <t>employer</t>
  </si>
  <si>
    <t>business partner</t>
  </si>
  <si>
    <t>CompanyDir</t>
  </si>
  <si>
    <t>other</t>
  </si>
  <si>
    <t>CivilPartn</t>
  </si>
  <si>
    <t>Vcl Lsg Co</t>
  </si>
  <si>
    <t>Owner</t>
  </si>
  <si>
    <t>Carriage of dangerous goods</t>
  </si>
  <si>
    <t>true | true</t>
  </si>
  <si>
    <t>false | false</t>
  </si>
  <si>
    <t>true | true | true</t>
  </si>
  <si>
    <t>3 nodes to be created to the reply to this question.</t>
  </si>
  <si>
    <t>false | false | false</t>
  </si>
  <si>
    <t>Carriage of own Goods not for hire or reward</t>
  </si>
  <si>
    <t>Carriage Of Own Goods</t>
  </si>
  <si>
    <t>CommercialUsageClass</t>
  </si>
  <si>
    <t>Haulage (carriage of good for hire and reward)</t>
  </si>
  <si>
    <t>Haulage</t>
  </si>
  <si>
    <t>Social, Domestic and Pleasure Only</t>
  </si>
  <si>
    <t>SDP excluding Commuting</t>
  </si>
  <si>
    <t>Estimated Annual Personal Mileage</t>
  </si>
  <si>
    <t>numeric value only</t>
  </si>
  <si>
    <t>Mileage</t>
  </si>
  <si>
    <t>ALSO create node &lt;AnnualMileage&gt; where value = Mileage + BusinessMileage</t>
  </si>
  <si>
    <t>Estimated Annual Business Mileage</t>
  </si>
  <si>
    <t>BusinessMileage</t>
  </si>
  <si>
    <t xml:space="preserve">Type of company
</t>
  </si>
  <si>
    <t xml:space="preserve">Sole Trader | { value from Type of Business? } </t>
  </si>
  <si>
    <t>2 nodes to be created here, for &lt;CompanyType&gt; use the relavant mapped value from this question/answer. &amp; 
For &lt;CompanyBusiness&gt; use the shoppers mapped answers to the question 'Type of Business' (ie ABI list 11)</t>
  </si>
  <si>
    <t xml:space="preserve">Limited Company | { value from Type of Business? } </t>
  </si>
  <si>
    <t xml:space="preserve">Partnership | { value from Type of Business? } </t>
  </si>
  <si>
    <t xml:space="preserve">Other  | { value from Type of Business? } </t>
  </si>
  <si>
    <t>0 - 99</t>
  </si>
  <si>
    <t>CompanyEstablished</t>
  </si>
  <si>
    <t>format yyyy-mm-dd
use mm as current month and dd as 1st of the month
&amp; calulate yyyy</t>
  </si>
  <si>
    <t>Do you currently have a public liability policy in force?</t>
  </si>
  <si>
    <t>CompanyPolicy</t>
  </si>
  <si>
    <t>Are you a member of a trade organisation?</t>
  </si>
  <si>
    <t>None</t>
  </si>
  <si>
    <t>Federation of master builders</t>
  </si>
  <si>
    <t>Federation of master craftsmen</t>
  </si>
  <si>
    <t xml:space="preserve">Is the van signwritten
</t>
  </si>
  <si>
    <t>CarrySignage</t>
  </si>
  <si>
    <t>Front &amp; Back</t>
  </si>
  <si>
    <t>Front &amp; Sides</t>
  </si>
  <si>
    <t>Back &amp; Sides</t>
  </si>
  <si>
    <t>Front, Back &amp; sides</t>
  </si>
  <si>
    <t>BadDriverHotline</t>
  </si>
  <si>
    <t xml:space="preserve">CoverLevel </t>
  </si>
  <si>
    <t>TPFT</t>
  </si>
  <si>
    <t>TP Only</t>
  </si>
  <si>
    <t>VolExcess</t>
  </si>
  <si>
    <t>50</t>
  </si>
  <si>
    <t>100</t>
  </si>
  <si>
    <t>150</t>
  </si>
  <si>
    <t>200</t>
  </si>
  <si>
    <t>250</t>
  </si>
  <si>
    <t>300</t>
  </si>
  <si>
    <t>350</t>
  </si>
  <si>
    <t>400</t>
  </si>
  <si>
    <t>450</t>
  </si>
  <si>
    <t>500</t>
  </si>
  <si>
    <t>600</t>
  </si>
  <si>
    <t>700</t>
  </si>
  <si>
    <t>800</t>
  </si>
  <si>
    <t>900</t>
  </si>
  <si>
    <t>1000</t>
  </si>
  <si>
    <t>YearsNCB</t>
  </si>
  <si>
    <t>10</t>
  </si>
  <si>
    <t>11</t>
  </si>
  <si>
    <t>12</t>
  </si>
  <si>
    <t>13</t>
  </si>
  <si>
    <t>14</t>
  </si>
  <si>
    <t>15</t>
  </si>
  <si>
    <t>16</t>
  </si>
  <si>
    <t>17</t>
  </si>
  <si>
    <t>18</t>
  </si>
  <si>
    <t>19</t>
  </si>
  <si>
    <t>20 years +</t>
  </si>
  <si>
    <t>20</t>
  </si>
  <si>
    <t>On the other vehicle you own, how many years NCD do you have (question only shown if previously indicated that had access to or owned another car or van)</t>
  </si>
  <si>
    <t>No NCB</t>
  </si>
  <si>
    <t>OtherVehicleNcb</t>
  </si>
  <si>
    <t>2 Years</t>
  </si>
  <si>
    <t>3 Years</t>
  </si>
  <si>
    <t>4 Years</t>
  </si>
  <si>
    <t>5 Years</t>
  </si>
  <si>
    <t>6 Years</t>
  </si>
  <si>
    <t>7 Years</t>
  </si>
  <si>
    <t>8 Years</t>
  </si>
  <si>
    <t xml:space="preserve">9 Years </t>
  </si>
  <si>
    <t>10 Years</t>
  </si>
  <si>
    <t>11 Years</t>
  </si>
  <si>
    <t>12 Years</t>
  </si>
  <si>
    <t>13 Years</t>
  </si>
  <si>
    <t>14 Years</t>
  </si>
  <si>
    <t>15Years +</t>
  </si>
  <si>
    <t>how did you earn your no claims discount</t>
  </si>
  <si>
    <t>with this vehicle or previous vehicle</t>
  </si>
  <si>
    <t>in another country</t>
  </si>
  <si>
    <t>Filter added</t>
  </si>
  <si>
    <t>Protected NCD (required) (if &gt; 5 yrs NCD)</t>
  </si>
  <si>
    <t>ProtectedNCB</t>
  </si>
  <si>
    <t>monthly</t>
  </si>
  <si>
    <t>annual</t>
  </si>
  <si>
    <t>CoverDate</t>
  </si>
  <si>
    <t>format yyyy-mm-dd
Coverdate cannot be more than 30days from Quote Date.</t>
  </si>
  <si>
    <t xml:space="preserve"> Test</t>
  </si>
  <si>
    <t>included as standard</t>
  </si>
  <si>
    <t>not available</t>
  </si>
  <si>
    <t>Not Included</t>
  </si>
  <si>
    <t>please supply a high res:
png 79x49
png 97x60</t>
  </si>
  <si>
    <t>enclosed</t>
  </si>
  <si>
    <r>
      <t xml:space="preserve">please write your brand name as we should show it in plain text </t>
    </r>
    <r>
      <rPr>
        <b/>
        <sz val="10"/>
        <rFont val="Trebuchet MS"/>
        <family val="2"/>
      </rPr>
      <t/>
    </r>
  </si>
  <si>
    <t>My Van Quote</t>
  </si>
  <si>
    <t xml:space="preserve">how can your policy be bought?  </t>
  </si>
  <si>
    <t>online and telephone</t>
  </si>
  <si>
    <r>
      <t xml:space="preserve">For online purchases what should we show the customer on our bridging page? </t>
    </r>
    <r>
      <rPr>
        <b/>
        <sz val="10"/>
        <rFont val="Trebuchet MS"/>
        <family val="2"/>
      </rPr>
      <t/>
    </r>
  </si>
  <si>
    <t xml:space="preserve">other, please state opposite:
</t>
  </si>
  <si>
    <t xml:space="preserve">For telephone purchases please supply a telephone number to track sales    </t>
  </si>
  <si>
    <t>08004402573</t>
  </si>
  <si>
    <t>The standard CTM telephone text will be displayed when a telephone number is supplied</t>
  </si>
  <si>
    <r>
      <t>To help the insurer find your details on their system, quote your reference above and mention that you saw their price on</t>
    </r>
    <r>
      <rPr>
        <b/>
        <sz val="10"/>
        <rFont val="Trebuchet MS"/>
        <family val="2"/>
      </rPr>
      <t xml:space="preserve"> compare</t>
    </r>
    <r>
      <rPr>
        <sz val="10"/>
        <rFont val="Trebuchet MS"/>
        <family val="2"/>
      </rPr>
      <t>the</t>
    </r>
    <r>
      <rPr>
        <b/>
        <sz val="10"/>
        <rFont val="Trebuchet MS"/>
        <family val="2"/>
      </rPr>
      <t>market</t>
    </r>
    <r>
      <rPr>
        <sz val="10"/>
        <rFont val="Trebuchet MS"/>
        <family val="2"/>
      </rPr>
      <t xml:space="preserve">.com
</t>
    </r>
  </si>
  <si>
    <t>Day</t>
  </si>
  <si>
    <t>opening times</t>
  </si>
  <si>
    <t>Monday</t>
  </si>
  <si>
    <t>08:30 to 21.00</t>
  </si>
  <si>
    <t>Tuesday</t>
  </si>
  <si>
    <t>Wednesday</t>
  </si>
  <si>
    <t>Thursday</t>
  </si>
  <si>
    <t>Friday</t>
  </si>
  <si>
    <t>08:30 to 20.30</t>
  </si>
  <si>
    <t>Saturday</t>
  </si>
  <si>
    <t>09:00 to 17.00</t>
  </si>
  <si>
    <t>Sunday</t>
  </si>
  <si>
    <t>10:00 to 16.00</t>
  </si>
  <si>
    <t>Bank Holidays</t>
  </si>
  <si>
    <t xml:space="preserve">Please provide a list of Other Benefits that you would like us to show for   </t>
  </si>
  <si>
    <t>Dedicated claims department in the event of a claim</t>
  </si>
  <si>
    <t xml:space="preserve">your brand. You can provide up to 6 statements.   </t>
  </si>
  <si>
    <t>Three levels of Breakdown Cover available. Choose the opton that suits your needs best</t>
  </si>
  <si>
    <t>UK Only Call Centre</t>
  </si>
  <si>
    <t>Gadget Cover, including tablet, smart phone and laptop cover, also available</t>
  </si>
  <si>
    <t xml:space="preserve">Please complete the relevant information in the legal footer template opposite.  Please note this is a standard wording.   </t>
  </si>
  <si>
    <t>Your quote may have been based on a number of assumptions, please check your details before purchasing.</t>
  </si>
  <si>
    <t>7,8</t>
  </si>
  <si>
    <t>title</t>
  </si>
  <si>
    <t>Mrs</t>
  </si>
  <si>
    <t>Status</t>
  </si>
  <si>
    <t>Dr</t>
  </si>
  <si>
    <t>IncDate|ClaimDate</t>
  </si>
  <si>
    <t>ConvictionDate|OffenceDate</t>
  </si>
  <si>
    <t>OffenceCode|OffenceCodeNum</t>
  </si>
  <si>
    <t xml:space="preserve">ExclusionDuration|ExclusionUnits </t>
  </si>
  <si>
    <t>ABICode|YearManufactured</t>
  </si>
  <si>
    <t>Unspecified|Proposer</t>
  </si>
  <si>
    <t>TrackerMake|TrackerFittedBy</t>
  </si>
  <si>
    <t>HazardousGoods|HazardousSites</t>
  </si>
  <si>
    <t>InsRefused|InsCancelled|ImposedTerms</t>
  </si>
  <si>
    <t>CompanyType|CompanyBusiness</t>
  </si>
  <si>
    <t>gary.gwynn@bugetins.co.uk</t>
  </si>
  <si>
    <t>23/03/1961</t>
  </si>
  <si>
    <t>23/03/1962</t>
  </si>
  <si>
    <t>23/03/1963</t>
  </si>
  <si>
    <t>23/03/1964</t>
  </si>
  <si>
    <t>23/03/1965</t>
  </si>
  <si>
    <t>23/03/1966</t>
  </si>
  <si>
    <t>23/03/1967</t>
  </si>
  <si>
    <t>23/03/1968</t>
  </si>
  <si>
    <t>23/03/1969</t>
  </si>
  <si>
    <t>23/03/1970</t>
  </si>
  <si>
    <t>Murugan</t>
  </si>
  <si>
    <t>Kasir</t>
  </si>
  <si>
    <t>David</t>
  </si>
  <si>
    <t>Sweta</t>
  </si>
  <si>
    <t>Deepak</t>
  </si>
  <si>
    <t>Ankur</t>
  </si>
  <si>
    <t>Nainesh</t>
  </si>
  <si>
    <t>Tim</t>
  </si>
  <si>
    <t>Robin</t>
  </si>
  <si>
    <t>Ragan</t>
  </si>
  <si>
    <t>Result Status : FILTERED MessageText RequestFilterOutProviderRules: The request was filtered out by the OutgoingTransform specified for provider My Van Quote (product LightCommercial_CTM) for the following reason. Vehicle not kept at proposers address.</t>
  </si>
  <si>
    <t>Result Status : ERROR MessageText A response received from the provider's web service was invalid or unexpected: The service returned a SOAP fault message (fault code: soap:Client; fault string: System.Web.Services.Protocols.SoapException: Server was unable to read request. ---&amp;gt; System.InvalidOperationException: There is an error in XML document (1, 25057). ---&amp;gt; System.FormatException: Input string was not in a correct format. at System.Number.StringToNumber(String str, NumberStyles options, NumberBuffer&amp;amp; number, NumberFormatInfo info, Boolean parseDecimal) at System.Number.ParseInt32(String s, NumberStyles style, NumberFormatInfo info) at System.Data.Common.Int32Storage.ConvertXmlToObject(String s) at System.Data.XmlDataLoader.LoadColumn(DataColumn column, Object[] foundColumns) at System.Data.XmlDataLoader.LoadTable(DataTable table, Boolean isNested) at System.Data.XmlDataLoader.LoadTable(DataTable table, Boolean isNested) at System.Data.XmlDataLoader.LoadData(XmlReader reader) at System.Data.DataSet.ReadXmlDiffgram(XmlReader reader) at System.Data.DataSet.ReadXml(XmlReader reader, Boolean denyResolving) at RuleBasedCVAggregatorService.DataAccess.CVQuoteInput.ReadXmlSerializable(XmlReader reader) at System.Data.DataSet.System.Xml.Serialization.IXmlSerializable.ReadXml(XmlReader reader) at System.Xml.Serialization.XmlSerializationReader.ReadSerializable(IXmlSerializable serializable, Boolean wrappedAny) at Microsoft.Xml.Serialization.GeneratedAssembly.XmlSerializationReader1.Read13_ProcessExtendedExcessQuoteOnly() at Microsoft.Xml.Serialization.GeneratedAssembly.ArrayOfObjectSerializer20.Deserialize(XmlSerializationReader reader) at System.Xml.Serialization.XmlSerializer.Deserialize(XmlReader xmlReader, String encodingStyle, XmlDeserializationEvents events) --- End of inner exception stack trace --- at System.Xml.Serialization.XmlSerializer.Deserialize(XmlReader xmlReader, String encodingStyle, XmlDeserializationEvents events) at System.Xml.Serialization.XmlSerializer.Deserialize(XmlReader xmlReader, String encodingStyle) at System.Web.Services.Protocols.SoapServerProtocol.ReadParameters() --- End of inner exception stack trace --- at System.Web.Services.Protocols.SoapServerProtocol.ReadParameters() at System.Web.Services.Protocols.WebServiceHandler.CoreProcessRequest()).</t>
  </si>
  <si>
    <t>Result Status : ERROR MessageText 3rd party refused to quote</t>
  </si>
  <si>
    <t>&lt;ResultStatus&gt;COMPLETE&lt;/ResultStatus&gt;</t>
  </si>
  <si>
    <t>Result Status : ERROR MessageText A response received from the provider's web service was invalid or unexpected: The service returned a SOAP fault message (fault code: soap:Client; fault string: System.Web.Services.Protocols.SoapException: Server was unable to read request. ---&amp;gt; System.InvalidOperationException: There is an error in XML document (1, 25058). ---&amp;gt; System.FormatException: Input string was not in a correct format. at System.Number.StringToNumber(String str, NumberStyles options, NumberBuffer&amp;amp; number, NumberFormatInfo info, Boolean parseDecimal) at System.Number.ParseInt32(String s, NumberStyles style, NumberFormatInfo info) at System.Data.Common.Int32Storage.ConvertXmlToObject(String s) at System.Data.XmlDataLoader.LoadColumn(DataColumn column, Object[] foundColumns) at System.Data.XmlDataLoader.LoadTable(DataTable table, Boolean isNested) at System.Data.XmlDataLoader.LoadTable(DataTable table, Boolean isNested) at System.Data.XmlDataLoader.LoadData(XmlReader reader) at System.Data.DataSet.ReadXmlDiffgram(XmlReader reader) at System.Data.DataSet.ReadXml(XmlReader reader, Boolean denyResolving) at RuleBasedCVAggregatorService.DataAccess.CVQuoteInput.ReadXmlSerializable(XmlReader reader) at System.Data.DataSet.System.Xml.Serialization.IXmlSerializable.ReadXml(XmlReader reader) at System.Xml.Serialization.XmlSerializationReader.ReadSerializable(IXmlSerializable serializable, Boolean wrappedAny) at Microsoft.Xml.Serialization.GeneratedAssembly.XmlSerializationReader1.Read13_ProcessExtendedExcessQuoteOnly() at Microsoft.Xml.Serialization.GeneratedAssembly.ArrayOfObjectSerializer20.Deserialize(XmlSerializationReader reader) at System.Xml.Serialization.XmlSerializer.Deserialize(XmlReader xmlReader, String encodingStyle, XmlDeserializationEvents events) --- End of inner exception stack trace --- at System.Xml.Serialization.XmlSerializer.Deserialize(XmlReader xmlReader, String encodingStyle, XmlDeserializationEvents events) at System.Xml.Serialization.XmlSerializer.Deserialize(XmlReader xmlReader, String encodingStyle) at System.Web.Services.Protocols.SoapServerProtocol.ReadParameters() --- End of inner exception stack trace --- at System.Web.Services.Protocols.SoapServerProtocol.ReadParameters() at System.Web.Services.Protocols.WebServiceHandler.CoreProcessRequest()).</t>
  </si>
  <si>
    <t>format yyyy-mm-dd T00:00:00+00:00</t>
  </si>
  <si>
    <t>med</t>
  </si>
  <si>
    <t>AdvancedDrivingQualificationsDate tag missing when Pass plus is true</t>
  </si>
  <si>
    <t>tag to be shown when Pass Plus is true</t>
  </si>
  <si>
    <t>no Tag for the date</t>
  </si>
  <si>
    <t>SS</t>
  </si>
  <si>
    <t>&lt;LicenceType/&gt;</t>
  </si>
  <si>
    <t>&lt;LicenceType/&gt;Provisional&lt;LicenceType/&gt;</t>
  </si>
  <si>
    <t>TP Settlement does not have a value</t>
  </si>
  <si>
    <t>&lt;TPSettlement/&gt;</t>
  </si>
  <si>
    <t>claims for additional drivers - TP Settlement for an accident</t>
  </si>
  <si>
    <t xml:space="preserve">LicenceType/&gt;value missing </t>
  </si>
  <si>
    <t>Title - Dr</t>
  </si>
  <si>
    <t>&lt;Title&gt;Dr</t>
  </si>
  <si>
    <t>&lt;Title&gt;Dr - Male&lt;/Title&gt;</t>
  </si>
  <si>
    <t>&lt;MaritalStatus&gt;Partnered</t>
  </si>
  <si>
    <t>&lt;MaritalStatus&gt;Mar'd Commonlaw</t>
  </si>
  <si>
    <t>How many years of no claims discount have you got on any other vehicle</t>
  </si>
  <si>
    <t>no element</t>
  </si>
  <si>
    <t>element which is connected to licence is………
&lt;LicenceCountry&gt;United Kingdom&lt;/LicenceCountry&gt;.
This element appears for international and any european licences.</t>
  </si>
  <si>
    <r>
      <t xml:space="preserve">TEST SEPERATELY FROM MEDICAL QUESTION
</t>
    </r>
    <r>
      <rPr>
        <b/>
        <sz val="10"/>
        <color rgb="FFFF0000"/>
        <rFont val="Trebuchet MS"/>
        <family val="2"/>
      </rPr>
      <t>element which is connected to licence is………
&lt;LicenceCountry&gt;United Kingdom&lt;/LicenceCountry&gt;.
This element appears for international and any european licences.</t>
    </r>
  </si>
  <si>
    <t>Claim Type.</t>
  </si>
  <si>
    <t>Policy</t>
  </si>
  <si>
    <t>Circumstances</t>
  </si>
  <si>
    <t>BodyInj</t>
  </si>
  <si>
    <t>PercentRecovered</t>
  </si>
  <si>
    <t>NCB Affected</t>
  </si>
  <si>
    <t>TPSettlement (value in £)</t>
  </si>
  <si>
    <t>Hit by TP in Side</t>
  </si>
  <si>
    <t>Own</t>
  </si>
  <si>
    <t>result from 'Any Injuries question</t>
  </si>
  <si>
    <t>result from 'At fault' question</t>
  </si>
  <si>
    <t>100% of what ever the Claim Cost is from Shoppers answer</t>
  </si>
  <si>
    <t>No other Vehicle</t>
  </si>
  <si>
    <t>Theft</t>
  </si>
  <si>
    <t>Malicious</t>
  </si>
  <si>
    <t>Windscreen</t>
  </si>
  <si>
    <t>Fire</t>
  </si>
  <si>
    <t>Storm</t>
  </si>
  <si>
    <t>Riot</t>
  </si>
  <si>
    <t xml:space="preserve"> Use of Other Vehicles
Own another car or van</t>
  </si>
  <si>
    <t>OtherOwnVehicle &lt;true&gt;</t>
  </si>
  <si>
    <t>|OtherOwnVehicle&lt;false&gt;</t>
  </si>
  <si>
    <r>
      <t>VehiclesInHousehold|OtherVehicleAccess|</t>
    </r>
    <r>
      <rPr>
        <sz val="10"/>
        <color rgb="FFFF0000"/>
        <rFont val="Trebuchet MS"/>
        <family val="2"/>
      </rPr>
      <t>OtherOwnVehicle</t>
    </r>
    <r>
      <rPr>
        <sz val="10"/>
        <rFont val="Trebuchet MS"/>
        <family val="2"/>
      </rPr>
      <t>|CompVehicle|OtherVehicle|OtherOwnVehicleType</t>
    </r>
  </si>
  <si>
    <r>
      <t>1|true|</t>
    </r>
    <r>
      <rPr>
        <sz val="10"/>
        <color rgb="FFFF0000"/>
        <rFont val="Trebuchet MS"/>
        <family val="2"/>
      </rPr>
      <t>true</t>
    </r>
    <r>
      <rPr>
        <sz val="10"/>
        <rFont val="Trebuchet MS"/>
        <family val="2"/>
      </rPr>
      <t>|false|false|PrivateCar</t>
    </r>
  </si>
  <si>
    <t>Result Status : ERROR MessageText 3rd party refused to quo</t>
  </si>
  <si>
    <t>completed</t>
  </si>
  <si>
    <t>see mingle</t>
  </si>
  <si>
    <t>&lt;Street&gt;Brambridge&lt;/Street&gt;</t>
  </si>
  <si>
    <t>&lt;Locality/&gt;</t>
  </si>
  <si>
    <t>&lt;Town&gt;Eastleigh&lt;/Town&gt;</t>
  </si>
  <si>
    <t>&lt;County&gt;Hampshire&lt;/County&gt;</t>
  </si>
  <si>
    <t>&lt;Postcode&gt;SO50 6HZ&lt;/Postcode&gt;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</si>
</sst>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
    <numFmt numFmtId="165" formatCode="&quot;£&quot;#,##0.00"/>
    <numFmt numFmtId="166" formatCode="h:mm;@"/>
    <numFmt numFmtId="167" formatCode="m/d/yy"/>
  </numFmts>
  <fonts count="111">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9"/>
      <name val="Arial"/>
      <family val="2"/>
    </font>
    <font>
      <sz val="9"/>
      <color theme="0"/>
      <name val="Calibri"/>
      <family val="2"/>
      <scheme val="minor"/>
    </font>
    <font>
      <sz val="16"/>
      <color theme="1"/>
      <name val="Arial"/>
      <family val="2"/>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sz val="10"/>
      <color indexed="23"/>
      <name val="Trebuchet MS"/>
      <family val="2"/>
    </font>
    <font>
      <sz val="10"/>
      <color theme="1"/>
      <name val="Calibri"/>
      <family val="2"/>
      <scheme val="minor"/>
    </font>
    <font>
      <sz val="14"/>
      <color theme="1"/>
      <name val="Calibri"/>
      <family val="2"/>
      <scheme val="minor"/>
    </font>
    <font>
      <b/>
      <sz val="11"/>
      <color theme="0"/>
      <name val="Calibri"/>
      <family val="2"/>
      <scheme val="minor"/>
    </font>
    <font>
      <b/>
      <sz val="11"/>
      <color theme="1"/>
      <name val="Calibri"/>
      <family val="2"/>
      <scheme val="minor"/>
    </font>
    <font>
      <sz val="10"/>
      <color indexed="18"/>
      <name val="Arial"/>
      <family val="2"/>
    </font>
    <font>
      <b/>
      <u/>
      <sz val="10"/>
      <name val="Arial"/>
      <family val="2"/>
    </font>
    <font>
      <sz val="16"/>
      <color theme="0"/>
      <name val="Arial"/>
      <family val="2"/>
    </font>
    <font>
      <sz val="10"/>
      <color indexed="12"/>
      <name val="Mic Shell Dlg"/>
      <charset val="1"/>
    </font>
    <font>
      <b/>
      <sz val="14"/>
      <color theme="0"/>
      <name val="Calibri"/>
      <family val="2"/>
      <scheme val="minor"/>
    </font>
    <font>
      <u/>
      <sz val="10"/>
      <color indexed="12"/>
      <name val="Mic Shell Dlg"/>
      <charset val="1"/>
    </font>
    <font>
      <b/>
      <sz val="10"/>
      <name val="Mic Shell Dlg"/>
    </font>
    <font>
      <sz val="9"/>
      <name val="Calibri"/>
      <family val="2"/>
      <scheme val="minor"/>
    </font>
    <font>
      <b/>
      <sz val="16"/>
      <color theme="0"/>
      <name val="Arial"/>
      <family val="2"/>
    </font>
    <font>
      <b/>
      <sz val="14"/>
      <color theme="0"/>
      <name val="Arial"/>
      <family val="2"/>
    </font>
    <font>
      <b/>
      <sz val="16"/>
      <color theme="0"/>
      <name val="Calibri"/>
      <family val="2"/>
      <scheme val="minor"/>
    </font>
    <font>
      <b/>
      <sz val="9"/>
      <color theme="1"/>
      <name val="Calibri"/>
      <family val="2"/>
      <scheme val="minor"/>
    </font>
    <font>
      <sz val="12"/>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2"/>
      <name val="Trebuchet MS"/>
      <family val="2"/>
    </font>
    <font>
      <u/>
      <sz val="11"/>
      <color theme="10"/>
      <name val="Calibri"/>
      <family val="2"/>
      <scheme val="minor"/>
    </font>
    <font>
      <sz val="10"/>
      <color indexed="10"/>
      <name val="Arial"/>
      <family val="2"/>
    </font>
    <font>
      <b/>
      <sz val="10"/>
      <color indexed="9"/>
      <name val="Trebuchet MS"/>
      <family val="2"/>
    </font>
    <font>
      <sz val="10"/>
      <color indexed="10"/>
      <name val="Trebuchet MS"/>
      <family val="2"/>
    </font>
    <font>
      <sz val="10"/>
      <color indexed="9"/>
      <name val="Trebuchet MS"/>
      <family val="2"/>
    </font>
    <font>
      <b/>
      <sz val="10"/>
      <color indexed="10"/>
      <name val="Trebuchet MS"/>
      <family val="2"/>
    </font>
    <font>
      <sz val="10"/>
      <color indexed="55"/>
      <name val="Trebuchet MS"/>
      <family val="2"/>
    </font>
    <font>
      <sz val="10"/>
      <color rgb="FFFF0000"/>
      <name val="Trebuchet MS"/>
      <family val="2"/>
    </font>
    <font>
      <sz val="10"/>
      <color rgb="FFFF0000"/>
      <name val="Arial"/>
      <family val="2"/>
    </font>
    <font>
      <sz val="11"/>
      <name val="Calibri"/>
      <family val="2"/>
    </font>
    <font>
      <sz val="11"/>
      <color rgb="FFFF0000"/>
      <name val="Calibri"/>
      <family val="2"/>
    </font>
    <font>
      <b/>
      <sz val="11"/>
      <name val="Calibri"/>
      <family val="2"/>
    </font>
    <font>
      <b/>
      <sz val="11"/>
      <color rgb="FF000000"/>
      <name val="Calibri"/>
      <family val="2"/>
    </font>
    <font>
      <b/>
      <sz val="10"/>
      <color rgb="FFFF0000"/>
      <name val="Trebuchet MS"/>
      <family val="2"/>
    </font>
    <font>
      <sz val="10"/>
      <name val="Verdana"/>
      <family val="2"/>
    </font>
    <font>
      <b/>
      <sz val="10"/>
      <color indexed="60"/>
      <name val="Verdana"/>
      <family val="2"/>
    </font>
    <font>
      <sz val="10"/>
      <color indexed="12"/>
      <name val="Verdana"/>
      <family val="2"/>
    </font>
    <font>
      <sz val="10"/>
      <color rgb="FFFF0000"/>
      <name val="Verdana"/>
      <family val="2"/>
    </font>
  </fonts>
  <fills count="104">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theme="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00B050"/>
        </stop>
      </gradientFill>
    </fill>
    <fill>
      <gradientFill degree="270">
        <stop position="0">
          <color theme="0"/>
        </stop>
        <stop position="1">
          <color rgb="FFC00000"/>
        </stop>
      </gradientFill>
    </fill>
    <fill>
      <gradientFill degree="270">
        <stop position="0">
          <color theme="0"/>
        </stop>
        <stop position="1">
          <color rgb="FFFFFF00"/>
        </stop>
      </gradientFill>
    </fill>
    <fill>
      <gradientFill degree="270">
        <stop position="0">
          <color theme="0"/>
        </stop>
        <stop position="1">
          <color rgb="FF6699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3399FF"/>
        <bgColor indexed="64"/>
      </patternFill>
    </fill>
    <fill>
      <patternFill patternType="solid">
        <fgColor rgb="FFFFC000"/>
        <bgColor indexed="64"/>
      </patternFill>
    </fill>
    <fill>
      <patternFill patternType="solid">
        <fgColor rgb="FF669900"/>
        <bgColor indexed="64"/>
      </patternFill>
    </fill>
    <fill>
      <patternFill patternType="solid">
        <fgColor rgb="FFFF000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s>
  <cellStyleXfs count="447">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1" fillId="31" borderId="0" applyNumberFormat="0" applyBorder="0" applyAlignment="0" applyProtection="0"/>
    <xf numFmtId="0" fontId="51" fillId="16" borderId="0" applyNumberFormat="0" applyBorder="0" applyAlignment="0" applyProtection="0"/>
    <xf numFmtId="0" fontId="51" fillId="21" borderId="0" applyNumberFormat="0" applyBorder="0" applyAlignment="0" applyProtection="0"/>
    <xf numFmtId="0" fontId="51" fillId="32" borderId="0" applyNumberFormat="0" applyBorder="0" applyAlignment="0" applyProtection="0"/>
    <xf numFmtId="0" fontId="51" fillId="6" borderId="0" applyNumberFormat="0" applyBorder="0" applyAlignment="0" applyProtection="0"/>
    <xf numFmtId="0" fontId="51" fillId="4" borderId="0" applyNumberFormat="0" applyBorder="0" applyAlignment="0" applyProtection="0"/>
    <xf numFmtId="0" fontId="51" fillId="9" borderId="0" applyNumberFormat="0" applyBorder="0" applyAlignment="0" applyProtection="0"/>
    <xf numFmtId="0" fontId="51" fillId="7" borderId="0" applyNumberFormat="0" applyBorder="0" applyAlignment="0" applyProtection="0"/>
    <xf numFmtId="0" fontId="51" fillId="33" borderId="0" applyNumberFormat="0" applyBorder="0" applyAlignment="0" applyProtection="0"/>
    <xf numFmtId="0" fontId="51" fillId="32" borderId="0" applyNumberFormat="0" applyBorder="0" applyAlignment="0" applyProtection="0"/>
    <xf numFmtId="0" fontId="51" fillId="9" borderId="0" applyNumberFormat="0" applyBorder="0" applyAlignment="0" applyProtection="0"/>
    <xf numFmtId="0" fontId="51" fillId="19" borderId="0" applyNumberFormat="0" applyBorder="0" applyAlignment="0" applyProtection="0"/>
    <xf numFmtId="0" fontId="6" fillId="34" borderId="0" applyNumberFormat="0" applyBorder="0" applyAlignment="0" applyProtection="0"/>
    <xf numFmtId="0" fontId="6" fillId="33"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5" borderId="0" applyNumberFormat="0" applyBorder="0" applyAlignment="0" applyProtection="0"/>
    <xf numFmtId="0" fontId="8" fillId="3" borderId="6" applyNumberFormat="0" applyAlignment="0" applyProtection="0"/>
    <xf numFmtId="0" fontId="52" fillId="0" borderId="22" applyNumberFormat="0" applyFill="0" applyAlignment="0" applyProtection="0"/>
    <xf numFmtId="0" fontId="60" fillId="0" borderId="0" applyNumberFormat="0" applyFont="0" applyFill="0" applyBorder="0" applyAlignment="0" applyProtection="0"/>
    <xf numFmtId="0" fontId="53" fillId="0" borderId="23" applyNumberFormat="0" applyFill="0" applyAlignment="0" applyProtection="0"/>
    <xf numFmtId="0" fontId="54" fillId="0" borderId="24" applyNumberFormat="0" applyFill="0" applyAlignment="0" applyProtection="0"/>
    <xf numFmtId="0" fontId="54" fillId="0" borderId="0" applyNumberFormat="0" applyFill="0" applyBorder="0" applyAlignment="0" applyProtection="0"/>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7" fillId="0" borderId="0"/>
    <xf numFmtId="0" fontId="47" fillId="0" borderId="0"/>
    <xf numFmtId="0" fontId="50"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55" fillId="0" borderId="0" applyNumberFormat="0" applyFill="0" applyBorder="0" applyAlignment="0" applyProtection="0"/>
    <xf numFmtId="0" fontId="56" fillId="0" borderId="26" applyNumberFormat="0" applyFill="0" applyAlignment="0" applyProtection="0"/>
    <xf numFmtId="0" fontId="60" fillId="5" borderId="12" applyNumberFormat="0" applyFont="0" applyAlignment="0" applyProtection="0"/>
    <xf numFmtId="0" fontId="60" fillId="0" borderId="0">
      <alignment horizontal="left" wrapText="1"/>
    </xf>
    <xf numFmtId="0" fontId="47"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7" fillId="0" borderId="0"/>
    <xf numFmtId="0" fontId="47"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0" fillId="0" borderId="0"/>
    <xf numFmtId="0" fontId="60" fillId="0" borderId="0"/>
    <xf numFmtId="0" fontId="35" fillId="25" borderId="0" applyNumberFormat="0" applyBorder="0" applyAlignment="0" applyProtection="0"/>
    <xf numFmtId="43" fontId="2" fillId="0" borderId="0" applyFont="0" applyFill="0" applyBorder="0" applyAlignment="0" applyProtection="0"/>
    <xf numFmtId="0" fontId="66" fillId="0" borderId="0" applyNumberFormat="0" applyBorder="0" applyProtection="0">
      <alignment vertical="center" wrapText="1"/>
    </xf>
    <xf numFmtId="43" fontId="60" fillId="0" borderId="0" applyFont="0" applyFill="0" applyBorder="0" applyAlignment="0" applyProtection="0"/>
    <xf numFmtId="0" fontId="31" fillId="25" borderId="29"/>
    <xf numFmtId="0" fontId="32" fillId="7" borderId="0"/>
    <xf numFmtId="0" fontId="33" fillId="12" borderId="0"/>
    <xf numFmtId="0" fontId="67" fillId="0" borderId="0" applyNumberFormat="0" applyFill="0" applyBorder="0" applyAlignment="0" applyProtection="0">
      <alignment vertical="top"/>
      <protection locked="0"/>
    </xf>
    <xf numFmtId="0" fontId="31" fillId="0" borderId="0"/>
    <xf numFmtId="0" fontId="60" fillId="5" borderId="25" applyNumberFormat="0" applyFont="0" applyAlignment="0" applyProtection="0"/>
    <xf numFmtId="0" fontId="60"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7" fillId="0" borderId="0"/>
    <xf numFmtId="0" fontId="18" fillId="57" borderId="13" applyNumberFormat="0" applyAlignment="0" applyProtection="0"/>
    <xf numFmtId="0" fontId="51" fillId="45" borderId="0" applyNumberFormat="0" applyBorder="0" applyAlignment="0" applyProtection="0"/>
    <xf numFmtId="0" fontId="2" fillId="0" borderId="0"/>
    <xf numFmtId="0" fontId="2" fillId="0" borderId="0"/>
    <xf numFmtId="0" fontId="51" fillId="45" borderId="0" applyNumberFormat="0" applyBorder="0" applyAlignment="0" applyProtection="0"/>
    <xf numFmtId="0" fontId="54" fillId="0" borderId="24" applyNumberFormat="0" applyFill="0" applyAlignment="0" applyProtection="0"/>
    <xf numFmtId="0" fontId="6" fillId="46" borderId="0" applyNumberFormat="0" applyBorder="0" applyAlignment="0" applyProtection="0"/>
    <xf numFmtId="0" fontId="9" fillId="58" borderId="7" applyNumberFormat="0" applyAlignment="0" applyProtection="0"/>
    <xf numFmtId="0" fontId="6" fillId="56" borderId="0" applyNumberFormat="0" applyBorder="0" applyAlignment="0" applyProtection="0"/>
    <xf numFmtId="0" fontId="51" fillId="39"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9" borderId="0" applyNumberFormat="0" applyBorder="0" applyAlignment="0" applyProtection="0"/>
    <xf numFmtId="0" fontId="53" fillId="0" borderId="23" applyNumberFormat="0" applyFill="0" applyAlignment="0" applyProtection="0"/>
    <xf numFmtId="0" fontId="51" fillId="42" borderId="0" applyNumberFormat="0" applyBorder="0" applyAlignment="0" applyProtection="0"/>
    <xf numFmtId="0" fontId="51" fillId="47" borderId="0" applyNumberFormat="0" applyBorder="0" applyAlignment="0" applyProtection="0"/>
    <xf numFmtId="0" fontId="6" fillId="54" borderId="0" applyNumberFormat="0" applyBorder="0" applyAlignment="0" applyProtection="0"/>
    <xf numFmtId="0" fontId="56" fillId="0" borderId="26" applyNumberFormat="0" applyFill="0" applyAlignment="0" applyProtection="0"/>
    <xf numFmtId="0" fontId="52" fillId="0" borderId="22" applyNumberFormat="0" applyFill="0" applyAlignment="0" applyProtection="0"/>
    <xf numFmtId="0" fontId="6" fillId="47" borderId="0" applyNumberFormat="0" applyBorder="0" applyAlignment="0" applyProtection="0"/>
    <xf numFmtId="0" fontId="54" fillId="0" borderId="0" applyNumberFormat="0" applyFill="0" applyBorder="0" applyAlignment="0" applyProtection="0"/>
    <xf numFmtId="0" fontId="51" fillId="48"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51" fillId="0" borderId="0"/>
    <xf numFmtId="0" fontId="51" fillId="40" borderId="0" applyNumberFormat="0" applyBorder="0" applyAlignment="0" applyProtection="0"/>
    <xf numFmtId="0" fontId="5" fillId="59" borderId="0" applyNumberFormat="0" applyBorder="0" applyAlignment="0" applyProtection="0"/>
    <xf numFmtId="0" fontId="51" fillId="60" borderId="25" applyNumberFormat="0" applyAlignment="0" applyProtection="0"/>
    <xf numFmtId="0" fontId="15" fillId="44" borderId="6" applyNumberFormat="0" applyAlignment="0" applyProtection="0"/>
    <xf numFmtId="0" fontId="7" fillId="40" borderId="0" applyNumberFormat="0" applyBorder="0" applyAlignment="0" applyProtection="0"/>
    <xf numFmtId="0" fontId="51" fillId="46" borderId="0" applyNumberFormat="0" applyBorder="0" applyAlignment="0" applyProtection="0"/>
    <xf numFmtId="0" fontId="51" fillId="41" borderId="0" applyNumberFormat="0" applyBorder="0" applyAlignment="0" applyProtection="0"/>
    <xf numFmtId="0" fontId="6" fillId="53" borderId="0" applyNumberFormat="0" applyBorder="0" applyAlignment="0" applyProtection="0"/>
    <xf numFmtId="0" fontId="51" fillId="44" borderId="0" applyNumberFormat="0" applyBorder="0" applyAlignment="0" applyProtection="0"/>
    <xf numFmtId="0" fontId="2" fillId="0" borderId="0"/>
    <xf numFmtId="0" fontId="6" fillId="51" borderId="0" applyNumberFormat="0" applyBorder="0" applyAlignment="0" applyProtection="0"/>
    <xf numFmtId="0" fontId="51" fillId="43" borderId="0" applyNumberFormat="0" applyBorder="0" applyAlignment="0" applyProtection="0"/>
    <xf numFmtId="0" fontId="11" fillId="41"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55" fillId="0" borderId="0" applyNumberFormat="0" applyFill="0" applyBorder="0" applyAlignment="0" applyProtection="0"/>
    <xf numFmtId="0" fontId="51" fillId="42" borderId="0" applyNumberFormat="0" applyBorder="0" applyAlignment="0" applyProtection="0"/>
    <xf numFmtId="0" fontId="8" fillId="57" borderId="6" applyNumberFormat="0" applyAlignment="0" applyProtection="0"/>
    <xf numFmtId="0" fontId="6" fillId="50"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47" fillId="0" borderId="0"/>
    <xf numFmtId="0" fontId="2" fillId="0" borderId="0"/>
    <xf numFmtId="0" fontId="2" fillId="0" borderId="0"/>
    <xf numFmtId="0" fontId="2" fillId="0" borderId="0"/>
    <xf numFmtId="0" fontId="2" fillId="0" borderId="0"/>
    <xf numFmtId="0" fontId="47" fillId="0" borderId="0"/>
    <xf numFmtId="0" fontId="2" fillId="0" borderId="0"/>
    <xf numFmtId="0" fontId="60" fillId="0" borderId="0" applyNumberFormat="0" applyFont="0" applyFill="0" applyBorder="0" applyAlignment="0" applyProtection="0"/>
    <xf numFmtId="0" fontId="47"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51" fillId="0" borderId="0"/>
    <xf numFmtId="0" fontId="2" fillId="0" borderId="0" applyNumberFormat="0" applyFont="0" applyFill="0" applyBorder="0" applyAlignment="0" applyProtection="0"/>
    <xf numFmtId="0" fontId="2" fillId="0" borderId="0"/>
    <xf numFmtId="0" fontId="79" fillId="0" borderId="0" applyNumberFormat="0" applyFill="0" applyBorder="0" applyAlignment="0" applyProtection="0"/>
    <xf numFmtId="0" fontId="80" fillId="0" borderId="31" applyNumberFormat="0" applyFill="0" applyAlignment="0" applyProtection="0"/>
    <xf numFmtId="0" fontId="81" fillId="0" borderId="32" applyNumberFormat="0" applyFill="0" applyAlignment="0" applyProtection="0"/>
    <xf numFmtId="0" fontId="82" fillId="0" borderId="33" applyNumberFormat="0" applyFill="0" applyAlignment="0" applyProtection="0"/>
    <xf numFmtId="0" fontId="82" fillId="0" borderId="0" applyNumberFormat="0" applyFill="0" applyBorder="0" applyAlignment="0" applyProtection="0"/>
    <xf numFmtId="0" fontId="83" fillId="65" borderId="0" applyNumberFormat="0" applyBorder="0" applyAlignment="0" applyProtection="0"/>
    <xf numFmtId="0" fontId="84" fillId="66" borderId="0" applyNumberFormat="0" applyBorder="0" applyAlignment="0" applyProtection="0"/>
    <xf numFmtId="0" fontId="85" fillId="67" borderId="0" applyNumberFormat="0" applyBorder="0" applyAlignment="0" applyProtection="0"/>
    <xf numFmtId="0" fontId="86" fillId="68" borderId="34" applyNumberFormat="0" applyAlignment="0" applyProtection="0"/>
    <xf numFmtId="0" fontId="87" fillId="69" borderId="35" applyNumberFormat="0" applyAlignment="0" applyProtection="0"/>
    <xf numFmtId="0" fontId="88" fillId="69" borderId="34" applyNumberFormat="0" applyAlignment="0" applyProtection="0"/>
    <xf numFmtId="0" fontId="89" fillId="0" borderId="36" applyNumberFormat="0" applyFill="0" applyAlignment="0" applyProtection="0"/>
    <xf numFmtId="0" fontId="64" fillId="70" borderId="37" applyNumberFormat="0" applyAlignment="0" applyProtection="0"/>
    <xf numFmtId="0" fontId="90" fillId="0" borderId="0" applyNumberFormat="0" applyFill="0" applyBorder="0" applyAlignment="0" applyProtection="0"/>
    <xf numFmtId="0" fontId="47" fillId="71" borderId="38" applyNumberFormat="0" applyFont="0" applyAlignment="0" applyProtection="0"/>
    <xf numFmtId="0" fontId="91" fillId="0" borderId="0" applyNumberFormat="0" applyFill="0" applyBorder="0" applyAlignment="0" applyProtection="0"/>
    <xf numFmtId="0" fontId="65" fillId="0" borderId="39" applyNumberFormat="0" applyFill="0" applyAlignment="0" applyProtection="0"/>
    <xf numFmtId="0" fontId="1" fillId="72" borderId="0" applyNumberFormat="0" applyBorder="0" applyAlignment="0" applyProtection="0"/>
    <xf numFmtId="0" fontId="47" fillId="73" borderId="0" applyNumberFormat="0" applyBorder="0" applyAlignment="0" applyProtection="0"/>
    <xf numFmtId="0" fontId="47" fillId="74" borderId="0" applyNumberFormat="0" applyBorder="0" applyAlignment="0" applyProtection="0"/>
    <xf numFmtId="0" fontId="1" fillId="75" borderId="0" applyNumberFormat="0" applyBorder="0" applyAlignment="0" applyProtection="0"/>
    <xf numFmtId="0" fontId="1" fillId="76" borderId="0" applyNumberFormat="0" applyBorder="0" applyAlignment="0" applyProtection="0"/>
    <xf numFmtId="0" fontId="47" fillId="77" borderId="0" applyNumberFormat="0" applyBorder="0" applyAlignment="0" applyProtection="0"/>
    <xf numFmtId="0" fontId="47" fillId="78" borderId="0" applyNumberFormat="0" applyBorder="0" applyAlignment="0" applyProtection="0"/>
    <xf numFmtId="0" fontId="1" fillId="79" borderId="0" applyNumberFormat="0" applyBorder="0" applyAlignment="0" applyProtection="0"/>
    <xf numFmtId="0" fontId="1" fillId="80" borderId="0" applyNumberFormat="0" applyBorder="0" applyAlignment="0" applyProtection="0"/>
    <xf numFmtId="0" fontId="47" fillId="81" borderId="0" applyNumberFormat="0" applyBorder="0" applyAlignment="0" applyProtection="0"/>
    <xf numFmtId="0" fontId="47" fillId="82" borderId="0" applyNumberFormat="0" applyBorder="0" applyAlignment="0" applyProtection="0"/>
    <xf numFmtId="0" fontId="1" fillId="83" borderId="0" applyNumberFormat="0" applyBorder="0" applyAlignment="0" applyProtection="0"/>
    <xf numFmtId="0" fontId="47" fillId="84" borderId="0" applyNumberFormat="0" applyBorder="0" applyAlignment="0" applyProtection="0"/>
    <xf numFmtId="0" fontId="47" fillId="85"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47" fillId="88" borderId="0" applyNumberFormat="0" applyBorder="0" applyAlignment="0" applyProtection="0"/>
    <xf numFmtId="0" fontId="47" fillId="89"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47" fillId="92" borderId="0" applyNumberFormat="0" applyBorder="0" applyAlignment="0" applyProtection="0"/>
    <xf numFmtId="0" fontId="47" fillId="93" borderId="0" applyNumberFormat="0" applyBorder="0" applyAlignment="0" applyProtection="0"/>
    <xf numFmtId="0" fontId="1" fillId="94" borderId="0" applyNumberFormat="0" applyBorder="0" applyAlignment="0" applyProtection="0"/>
    <xf numFmtId="0" fontId="60" fillId="0" borderId="0"/>
    <xf numFmtId="0" fontId="2" fillId="0" borderId="0">
      <alignment horizontal="left" wrapText="1"/>
    </xf>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6" fillId="10"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66" fillId="0" borderId="0" applyNumberFormat="0" applyBorder="0" applyProtection="0">
      <alignment vertical="center" wrapText="1"/>
    </xf>
    <xf numFmtId="0" fontId="4" fillId="20" borderId="0" applyBorder="0" applyAlignment="0" applyProtection="0"/>
    <xf numFmtId="0" fontId="4" fillId="20" borderId="0" applyBorder="0" applyAlignment="0" applyProtection="0"/>
    <xf numFmtId="0" fontId="4" fillId="20" borderId="0" applyBorder="0" applyAlignment="0" applyProtection="0"/>
    <xf numFmtId="0" fontId="29" fillId="20" borderId="1" applyProtection="0">
      <alignment vertical="center" wrapText="1"/>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9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47" fillId="0" borderId="0"/>
    <xf numFmtId="0" fontId="47"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47" fillId="0" borderId="0"/>
    <xf numFmtId="0" fontId="2" fillId="0" borderId="0"/>
    <xf numFmtId="0" fontId="2" fillId="0" borderId="0"/>
    <xf numFmtId="0" fontId="47" fillId="0" borderId="0"/>
    <xf numFmtId="0" fontId="47"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49" fontId="25"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applyNumberFormat="0" applyFont="0" applyFill="0" applyBorder="0" applyAlignment="0" applyProtection="0"/>
    <xf numFmtId="0" fontId="93" fillId="0" borderId="0" applyNumberFormat="0" applyFill="0" applyBorder="0" applyAlignment="0" applyProtection="0"/>
    <xf numFmtId="0" fontId="2" fillId="0" borderId="0"/>
  </cellStyleXfs>
  <cellXfs count="372">
    <xf numFmtId="0" fontId="0" fillId="0" borderId="0" xfId="0"/>
    <xf numFmtId="0" fontId="0" fillId="0" borderId="0" xfId="0" applyAlignment="1">
      <alignment wrapText="1"/>
    </xf>
    <xf numFmtId="0" fontId="38" fillId="0" borderId="0" xfId="0" applyFont="1" applyAlignment="1">
      <alignment wrapText="1"/>
    </xf>
    <xf numFmtId="0" fontId="1" fillId="27" borderId="0" xfId="0" applyFont="1"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applyAlignment="1">
      <alignment horizontal="left" vertical="top" wrapText="1"/>
    </xf>
    <xf numFmtId="0" fontId="22" fillId="0" borderId="0" xfId="53" applyFont="1" applyFill="1" applyBorder="1"/>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0" fillId="0" borderId="1" xfId="0" applyBorder="1"/>
    <xf numFmtId="0" fontId="1" fillId="27" borderId="0" xfId="0" applyFont="1" applyFill="1" applyAlignment="1">
      <alignment wrapText="1"/>
    </xf>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39" fillId="0" borderId="20" xfId="48" applyFont="1" applyBorder="1" applyAlignment="1">
      <alignment vertical="top" wrapText="1"/>
    </xf>
    <xf numFmtId="0" fontId="39" fillId="0" borderId="21" xfId="48" applyFont="1" applyBorder="1" applyAlignment="1">
      <alignment vertical="top" wrapText="1"/>
    </xf>
    <xf numFmtId="0" fontId="39" fillId="0" borderId="20" xfId="48" applyFont="1" applyBorder="1" applyAlignment="1">
      <alignment horizontal="left" vertical="top" wrapText="1"/>
    </xf>
    <xf numFmtId="16" fontId="39" fillId="0" borderId="20" xfId="48" applyNumberFormat="1" applyFont="1" applyBorder="1" applyAlignment="1">
      <alignment vertical="top" wrapText="1"/>
    </xf>
    <xf numFmtId="0" fontId="45" fillId="29" borderId="1" xfId="0" applyFont="1" applyFill="1" applyBorder="1"/>
    <xf numFmtId="0" fontId="1" fillId="29" borderId="0" xfId="0" applyFont="1" applyFill="1"/>
    <xf numFmtId="0" fontId="45" fillId="29" borderId="0" xfId="0" applyFont="1" applyFill="1"/>
    <xf numFmtId="0" fontId="0" fillId="0" borderId="0" xfId="0"/>
    <xf numFmtId="0" fontId="2" fillId="0" borderId="5" xfId="0" applyFont="1" applyFill="1" applyBorder="1" applyAlignment="1">
      <alignment vertical="top" wrapText="1"/>
    </xf>
    <xf numFmtId="0" fontId="0" fillId="0" borderId="0" xfId="0" applyAlignment="1"/>
    <xf numFmtId="0" fontId="58" fillId="0" borderId="1" xfId="101" applyFont="1" applyFill="1" applyBorder="1" applyAlignment="1">
      <alignment horizontal="center" vertical="center" wrapText="1"/>
    </xf>
    <xf numFmtId="0" fontId="59" fillId="0" borderId="1" xfId="101" applyFont="1" applyFill="1" applyBorder="1" applyAlignment="1">
      <alignment horizontal="center" vertical="top" wrapText="1"/>
    </xf>
    <xf numFmtId="0" fontId="48" fillId="0" borderId="1" xfId="109" applyFont="1" applyFill="1" applyBorder="1" applyProtection="1">
      <protection locked="0"/>
    </xf>
    <xf numFmtId="0" fontId="58" fillId="0" borderId="1" xfId="101" applyFont="1" applyFill="1" applyBorder="1" applyAlignment="1">
      <alignment horizontal="left" vertical="top" wrapText="1"/>
    </xf>
    <xf numFmtId="0" fontId="58" fillId="0" borderId="1" xfId="101" applyFont="1" applyFill="1" applyBorder="1" applyAlignment="1">
      <alignment wrapText="1"/>
    </xf>
    <xf numFmtId="0" fontId="58" fillId="0" borderId="1" xfId="101" applyFont="1" applyFill="1" applyBorder="1" applyAlignment="1">
      <alignment horizontal="center" vertical="top" wrapText="1"/>
    </xf>
    <xf numFmtId="0" fontId="58" fillId="0" borderId="1" xfId="101" applyFont="1" applyFill="1" applyBorder="1" applyAlignment="1">
      <alignment horizontal="center" wrapText="1"/>
    </xf>
    <xf numFmtId="0" fontId="58" fillId="0" borderId="1" xfId="101" applyFont="1" applyFill="1" applyBorder="1" applyAlignment="1">
      <alignment vertical="top" wrapText="1"/>
    </xf>
    <xf numFmtId="0" fontId="22" fillId="0" borderId="1" xfId="88" applyFont="1" applyFill="1" applyBorder="1" applyAlignment="1"/>
    <xf numFmtId="0" fontId="26" fillId="0" borderId="1" xfId="88" applyFont="1" applyFill="1" applyBorder="1"/>
    <xf numFmtId="0" fontId="49" fillId="0" borderId="1" xfId="88" applyFont="1" applyFill="1" applyBorder="1"/>
    <xf numFmtId="0" fontId="22" fillId="0" borderId="1" xfId="88" applyFont="1" applyFill="1" applyBorder="1"/>
    <xf numFmtId="0" fontId="22" fillId="0" borderId="1" xfId="88" applyFont="1" applyFill="1" applyBorder="1" applyAlignment="1">
      <alignment horizontal="left" vertical="top"/>
    </xf>
    <xf numFmtId="0" fontId="0" fillId="0" borderId="0" xfId="0" applyAlignment="1"/>
    <xf numFmtId="0" fontId="0" fillId="0" borderId="5" xfId="0" applyBorder="1" applyAlignment="1"/>
    <xf numFmtId="0" fontId="40" fillId="0" borderId="15" xfId="0" applyFont="1" applyFill="1" applyBorder="1" applyAlignment="1">
      <alignment wrapText="1"/>
    </xf>
    <xf numFmtId="2" fontId="0" fillId="0" borderId="0" xfId="0" applyNumberFormat="1"/>
    <xf numFmtId="0" fontId="0" fillId="28" borderId="1" xfId="0" applyFill="1" applyBorder="1"/>
    <xf numFmtId="0" fontId="1" fillId="0" borderId="1" xfId="1" applyFill="1" applyBorder="1"/>
    <xf numFmtId="2" fontId="0" fillId="0" borderId="1" xfId="0" applyNumberFormat="1" applyBorder="1"/>
    <xf numFmtId="0" fontId="45" fillId="29" borderId="1" xfId="0" applyFont="1" applyFill="1" applyBorder="1" applyAlignment="1">
      <alignment wrapText="1"/>
    </xf>
    <xf numFmtId="0" fontId="0" fillId="0" borderId="1" xfId="0" applyFont="1" applyBorder="1" applyAlignment="1">
      <alignment wrapText="1"/>
    </xf>
    <xf numFmtId="0" fontId="38" fillId="0" borderId="1" xfId="0" applyFont="1" applyFill="1" applyBorder="1" applyAlignment="1">
      <alignment wrapText="1"/>
    </xf>
    <xf numFmtId="0" fontId="62" fillId="0" borderId="1" xfId="0" applyFont="1" applyFill="1" applyBorder="1" applyAlignment="1">
      <alignment wrapText="1"/>
    </xf>
    <xf numFmtId="0" fontId="38" fillId="0" borderId="0" xfId="0" applyFont="1" applyBorder="1" applyAlignment="1">
      <alignment wrapText="1"/>
    </xf>
    <xf numFmtId="0" fontId="46" fillId="29" borderId="28" xfId="2" applyFont="1" applyFill="1" applyBorder="1" applyAlignment="1">
      <alignment horizontal="left" wrapText="1"/>
    </xf>
    <xf numFmtId="0" fontId="0" fillId="62" borderId="1" xfId="0" applyFill="1" applyBorder="1" applyAlignment="1"/>
    <xf numFmtId="0" fontId="0" fillId="63" borderId="1" xfId="0" applyFill="1" applyBorder="1" applyAlignment="1">
      <alignment wrapText="1"/>
    </xf>
    <xf numFmtId="0" fontId="0" fillId="29" borderId="4" xfId="0" applyFill="1" applyBorder="1"/>
    <xf numFmtId="0" fontId="75" fillId="30" borderId="0" xfId="0" applyFont="1" applyFill="1" applyBorder="1"/>
    <xf numFmtId="0" fontId="41" fillId="30" borderId="0" xfId="0" applyFont="1" applyFill="1"/>
    <xf numFmtId="0" fontId="38" fillId="63" borderId="1" xfId="0" applyFont="1" applyFill="1" applyBorder="1" applyAlignment="1">
      <alignment wrapText="1"/>
    </xf>
    <xf numFmtId="0" fontId="44" fillId="29" borderId="30" xfId="0" applyFont="1" applyFill="1" applyBorder="1"/>
    <xf numFmtId="0" fontId="1" fillId="27" borderId="0" xfId="0" applyFont="1" applyFill="1" applyBorder="1"/>
    <xf numFmtId="0" fontId="62" fillId="64" borderId="0" xfId="0" applyFont="1" applyFill="1"/>
    <xf numFmtId="0" fontId="70" fillId="27" borderId="0" xfId="0" applyFont="1" applyFill="1" applyAlignment="1">
      <alignment wrapText="1"/>
    </xf>
    <xf numFmtId="0" fontId="70" fillId="30" borderId="5" xfId="0" applyFont="1" applyFill="1" applyBorder="1"/>
    <xf numFmtId="0" fontId="62" fillId="63" borderId="1" xfId="0" applyFont="1" applyFill="1" applyBorder="1" applyAlignment="1">
      <alignment wrapText="1"/>
    </xf>
    <xf numFmtId="0" fontId="0" fillId="63" borderId="0" xfId="0" applyFill="1" applyAlignment="1">
      <alignment wrapText="1"/>
    </xf>
    <xf numFmtId="0" fontId="73" fillId="62" borderId="15" xfId="0" applyFont="1" applyFill="1" applyBorder="1" applyAlignment="1">
      <alignment wrapText="1"/>
    </xf>
    <xf numFmtId="0" fontId="70" fillId="27" borderId="0" xfId="0" applyFont="1" applyFill="1"/>
    <xf numFmtId="0" fontId="0" fillId="63" borderId="1" xfId="0" applyFill="1" applyBorder="1" applyAlignment="1"/>
    <xf numFmtId="0" fontId="0" fillId="64" borderId="1" xfId="0" applyFill="1" applyBorder="1" applyAlignment="1"/>
    <xf numFmtId="0" fontId="0" fillId="29" borderId="30" xfId="0" applyFill="1" applyBorder="1"/>
    <xf numFmtId="0" fontId="62" fillId="62" borderId="0" xfId="0" applyFont="1" applyFill="1"/>
    <xf numFmtId="0" fontId="70" fillId="30" borderId="2" xfId="0" applyFont="1" applyFill="1" applyBorder="1"/>
    <xf numFmtId="0" fontId="38" fillId="27" borderId="0" xfId="0" applyFont="1" applyFill="1" applyAlignment="1">
      <alignment wrapText="1"/>
    </xf>
    <xf numFmtId="0" fontId="0" fillId="61" borderId="0" xfId="0" applyFill="1"/>
    <xf numFmtId="0" fontId="0" fillId="64" borderId="0" xfId="0" applyFill="1"/>
    <xf numFmtId="0" fontId="43" fillId="29" borderId="4" xfId="0" applyFont="1" applyFill="1" applyBorder="1"/>
    <xf numFmtId="0" fontId="64" fillId="30" borderId="0" xfId="0" applyFont="1" applyFill="1"/>
    <xf numFmtId="0" fontId="76" fillId="30" borderId="0" xfId="0" applyFont="1" applyFill="1"/>
    <xf numFmtId="0" fontId="44" fillId="29" borderId="4" xfId="0" applyFont="1" applyFill="1" applyBorder="1"/>
    <xf numFmtId="0" fontId="1" fillId="30" borderId="0" xfId="0" applyFont="1" applyFill="1"/>
    <xf numFmtId="0" fontId="48" fillId="29" borderId="4" xfId="0" applyFont="1" applyFill="1" applyBorder="1"/>
    <xf numFmtId="0" fontId="74" fillId="30" borderId="0" xfId="0" applyFont="1" applyFill="1"/>
    <xf numFmtId="0" fontId="0" fillId="62" borderId="0" xfId="0" applyFill="1"/>
    <xf numFmtId="0" fontId="65" fillId="29" borderId="0" xfId="0" applyFont="1" applyFill="1" applyAlignment="1">
      <alignment wrapText="1"/>
    </xf>
    <xf numFmtId="0" fontId="0" fillId="0" borderId="0" xfId="0"/>
    <xf numFmtId="0" fontId="38" fillId="0" borderId="0" xfId="0" applyFont="1" applyAlignment="1">
      <alignment wrapText="1"/>
    </xf>
    <xf numFmtId="0" fontId="1" fillId="27" borderId="0" xfId="0" applyFont="1" applyFill="1"/>
    <xf numFmtId="0" fontId="0" fillId="0" borderId="1" xfId="0" applyBorder="1"/>
    <xf numFmtId="0" fontId="0" fillId="0" borderId="1" xfId="0" applyFill="1" applyBorder="1" applyAlignment="1">
      <alignment wrapText="1"/>
    </xf>
    <xf numFmtId="0" fontId="0" fillId="0" borderId="1" xfId="0" applyFill="1" applyBorder="1"/>
    <xf numFmtId="0" fontId="0" fillId="29" borderId="0" xfId="0" applyFill="1"/>
    <xf numFmtId="0" fontId="0" fillId="0" borderId="15" xfId="0" applyBorder="1"/>
    <xf numFmtId="0" fontId="0" fillId="27" borderId="0" xfId="0" applyFill="1"/>
    <xf numFmtId="49" fontId="3" fillId="0" borderId="1" xfId="44" applyNumberFormat="1" applyFill="1" applyBorder="1" applyAlignment="1" applyProtection="1"/>
    <xf numFmtId="49" fontId="69" fillId="0" borderId="1" xfId="95" applyNumberFormat="1" applyFont="1" applyFill="1" applyBorder="1"/>
    <xf numFmtId="49" fontId="72" fillId="29" borderId="0" xfId="95" applyNumberFormat="1" applyFont="1" applyFill="1" applyBorder="1"/>
    <xf numFmtId="49" fontId="71" fillId="0" borderId="1" xfId="44" applyNumberFormat="1" applyFont="1" applyFill="1" applyBorder="1" applyAlignment="1" applyProtection="1"/>
    <xf numFmtId="0" fontId="60" fillId="0" borderId="1" xfId="171" applyFill="1" applyBorder="1"/>
    <xf numFmtId="14" fontId="60" fillId="0" borderId="1" xfId="171" applyNumberFormat="1" applyFill="1" applyBorder="1"/>
    <xf numFmtId="0" fontId="65" fillId="29" borderId="0" xfId="0" applyFont="1" applyFill="1"/>
    <xf numFmtId="0" fontId="0" fillId="0" borderId="0" xfId="0" applyFill="1" applyBorder="1"/>
    <xf numFmtId="0" fontId="27" fillId="0" borderId="0" xfId="54" applyFont="1" applyFill="1" applyBorder="1" applyAlignment="1">
      <alignment horizontal="center" vertical="center" wrapText="1"/>
    </xf>
    <xf numFmtId="0" fontId="27" fillId="0" borderId="0" xfId="0" applyFont="1" applyFill="1" applyBorder="1" applyAlignment="1">
      <alignment vertical="center"/>
    </xf>
    <xf numFmtId="0" fontId="0" fillId="0" borderId="0" xfId="0" applyFill="1" applyBorder="1" applyAlignment="1"/>
    <xf numFmtId="165" fontId="27" fillId="0" borderId="0" xfId="54" applyNumberFormat="1" applyFont="1" applyFill="1" applyBorder="1" applyAlignment="1">
      <alignment horizontal="center" vertical="center"/>
    </xf>
    <xf numFmtId="0" fontId="27" fillId="0" borderId="1" xfId="54" applyFont="1" applyFill="1" applyBorder="1" applyAlignment="1">
      <alignment horizontal="center" vertical="center" wrapText="1"/>
    </xf>
    <xf numFmtId="0" fontId="38" fillId="0" borderId="1" xfId="0" applyFont="1" applyBorder="1" applyAlignment="1">
      <alignment wrapText="1"/>
    </xf>
    <xf numFmtId="0" fontId="77" fillId="29" borderId="0" xfId="0" applyFont="1" applyFill="1" applyAlignment="1">
      <alignment wrapText="1"/>
    </xf>
    <xf numFmtId="0" fontId="38" fillId="27" borderId="0" xfId="0" applyFont="1" applyFill="1" applyAlignment="1">
      <alignment wrapText="1"/>
    </xf>
    <xf numFmtId="0" fontId="45" fillId="64" borderId="1" xfId="1" applyFont="1" applyFill="1" applyBorder="1"/>
    <xf numFmtId="0" fontId="0" fillId="0" borderId="0" xfId="0" applyAlignment="1">
      <alignment wrapText="1"/>
    </xf>
    <xf numFmtId="0" fontId="0" fillId="0" borderId="1" xfId="0" applyBorder="1"/>
    <xf numFmtId="0" fontId="0" fillId="0" borderId="1" xfId="0" applyBorder="1" applyAlignment="1">
      <alignment wrapText="1"/>
    </xf>
    <xf numFmtId="0" fontId="0" fillId="0" borderId="5" xfId="0" applyBorder="1"/>
    <xf numFmtId="0" fontId="0" fillId="64" borderId="0" xfId="0" applyFill="1"/>
    <xf numFmtId="0" fontId="0" fillId="62" borderId="0" xfId="0" applyFill="1"/>
    <xf numFmtId="0" fontId="0" fillId="63" borderId="1" xfId="0" applyFill="1" applyBorder="1" applyAlignment="1">
      <alignment wrapText="1"/>
    </xf>
    <xf numFmtId="0" fontId="68" fillId="30" borderId="0" xfId="0" applyFont="1" applyFill="1"/>
    <xf numFmtId="0" fontId="1" fillId="27" borderId="0" xfId="0" applyFont="1" applyFill="1"/>
    <xf numFmtId="0" fontId="78" fillId="29" borderId="4" xfId="0" applyFont="1" applyFill="1" applyBorder="1"/>
    <xf numFmtId="0" fontId="78" fillId="29" borderId="30" xfId="0" applyFont="1" applyFill="1" applyBorder="1"/>
    <xf numFmtId="0" fontId="74" fillId="27" borderId="0" xfId="0" applyFont="1" applyFill="1" applyBorder="1"/>
    <xf numFmtId="165" fontId="27" fillId="0" borderId="0" xfId="54" applyNumberFormat="1" applyFont="1" applyFill="1" applyBorder="1" applyAlignment="1">
      <alignment horizontal="center" vertical="center" wrapText="1"/>
    </xf>
    <xf numFmtId="0" fontId="27" fillId="0" borderId="0" xfId="54" applyFont="1" applyFill="1" applyBorder="1" applyAlignment="1">
      <alignment horizontal="center" vertical="center"/>
    </xf>
    <xf numFmtId="0" fontId="74" fillId="0" borderId="0" xfId="0" applyFont="1" applyFill="1" applyBorder="1" applyAlignment="1">
      <alignment wrapText="1"/>
    </xf>
    <xf numFmtId="0" fontId="41" fillId="0" borderId="0" xfId="0" applyFont="1" applyFill="1" applyBorder="1" applyAlignment="1">
      <alignment wrapText="1"/>
    </xf>
    <xf numFmtId="0" fontId="0" fillId="0" borderId="0" xfId="0" applyFill="1" applyBorder="1" applyAlignment="1">
      <alignment wrapText="1"/>
    </xf>
    <xf numFmtId="0" fontId="63" fillId="0" borderId="0" xfId="0" applyFont="1" applyFill="1" applyBorder="1"/>
    <xf numFmtId="0" fontId="0" fillId="0" borderId="1" xfId="0" applyFill="1" applyBorder="1" applyAlignment="1"/>
    <xf numFmtId="0" fontId="27" fillId="0" borderId="1" xfId="0" applyFont="1" applyFill="1" applyBorder="1" applyAlignment="1">
      <alignment vertical="center"/>
    </xf>
    <xf numFmtId="0" fontId="27" fillId="0" borderId="1" xfId="361" applyFont="1" applyFill="1" applyBorder="1" applyAlignment="1">
      <alignment horizontal="center" vertical="center" wrapText="1"/>
    </xf>
    <xf numFmtId="0" fontId="22" fillId="0" borderId="0" xfId="53" applyFont="1" applyFill="1" applyBorder="1" applyAlignment="1">
      <alignment horizontal="left"/>
    </xf>
    <xf numFmtId="0" fontId="28" fillId="95" borderId="1" xfId="183" applyFont="1" applyFill="1" applyBorder="1"/>
    <xf numFmtId="0" fontId="28" fillId="95" borderId="1" xfId="183" applyFont="1" applyFill="1" applyBorder="1" applyAlignment="1">
      <alignment wrapText="1"/>
    </xf>
    <xf numFmtId="0" fontId="103" fillId="0" borderId="0" xfId="183" applyFont="1" applyAlignment="1">
      <alignment vertical="center"/>
    </xf>
    <xf numFmtId="0" fontId="105" fillId="0" borderId="1" xfId="183" applyFont="1" applyBorder="1" applyAlignment="1">
      <alignment horizontal="left" vertical="center" indent="2"/>
    </xf>
    <xf numFmtId="0" fontId="2" fillId="0" borderId="1" xfId="391" applyFont="1" applyFill="1" applyBorder="1"/>
    <xf numFmtId="0" fontId="22" fillId="0" borderId="1" xfId="391" applyFont="1" applyBorder="1" applyAlignment="1">
      <alignment horizontal="left" vertical="top" wrapText="1"/>
    </xf>
    <xf numFmtId="0" fontId="23" fillId="0" borderId="1" xfId="391" applyFont="1" applyFill="1" applyBorder="1" applyAlignment="1">
      <alignment vertical="top" wrapText="1"/>
    </xf>
    <xf numFmtId="0" fontId="22" fillId="0" borderId="1" xfId="391" applyFont="1" applyBorder="1" applyAlignment="1">
      <alignment vertical="top" wrapText="1"/>
    </xf>
    <xf numFmtId="0" fontId="22" fillId="0" borderId="1" xfId="391" applyFont="1" applyFill="1" applyBorder="1" applyAlignment="1">
      <alignment vertical="top" wrapText="1"/>
    </xf>
    <xf numFmtId="0" fontId="22" fillId="0" borderId="1" xfId="391" applyFont="1" applyFill="1" applyBorder="1" applyAlignment="1">
      <alignment horizontal="left" vertical="top" wrapText="1"/>
    </xf>
    <xf numFmtId="0" fontId="22" fillId="0" borderId="5" xfId="391" applyFont="1" applyBorder="1" applyAlignment="1">
      <alignment horizontal="left" vertical="top" wrapText="1"/>
    </xf>
    <xf numFmtId="0" fontId="22" fillId="0" borderId="1" xfId="391" applyFont="1" applyBorder="1"/>
    <xf numFmtId="0" fontId="22" fillId="0" borderId="1" xfId="391" applyFont="1" applyFill="1" applyBorder="1"/>
    <xf numFmtId="0" fontId="22" fillId="0" borderId="1" xfId="391" applyFont="1" applyFill="1" applyBorder="1" applyAlignment="1">
      <alignment wrapText="1"/>
    </xf>
    <xf numFmtId="0" fontId="22" fillId="0" borderId="1" xfId="391" applyFont="1" applyBorder="1" applyAlignment="1">
      <alignment wrapText="1"/>
    </xf>
    <xf numFmtId="0" fontId="96" fillId="0" borderId="1" xfId="391" applyFont="1" applyFill="1" applyBorder="1" applyAlignment="1">
      <alignment vertical="top" wrapText="1"/>
    </xf>
    <xf numFmtId="49" fontId="22" fillId="0" borderId="1" xfId="391" applyNumberFormat="1" applyFont="1" applyBorder="1" applyAlignment="1">
      <alignment horizontal="left" vertical="top" wrapText="1"/>
    </xf>
    <xf numFmtId="0" fontId="22" fillId="0" borderId="5" xfId="391" applyFont="1" applyFill="1" applyBorder="1" applyAlignment="1">
      <alignment horizontal="left" vertical="top" wrapText="1"/>
    </xf>
    <xf numFmtId="164" fontId="22" fillId="0" borderId="1" xfId="391" applyNumberFormat="1" applyFont="1" applyBorder="1" applyAlignment="1">
      <alignment horizontal="left" vertical="top" wrapText="1"/>
    </xf>
    <xf numFmtId="0" fontId="2" fillId="0" borderId="1" xfId="391" applyBorder="1" applyAlignment="1">
      <alignment wrapText="1"/>
    </xf>
    <xf numFmtId="0" fontId="49" fillId="0" borderId="1" xfId="391" applyFont="1" applyFill="1" applyBorder="1" applyAlignment="1">
      <alignment vertical="top" wrapText="1"/>
    </xf>
    <xf numFmtId="0" fontId="22" fillId="0" borderId="1" xfId="388" applyFont="1" applyFill="1" applyBorder="1" applyAlignment="1">
      <alignment wrapText="1"/>
    </xf>
    <xf numFmtId="164" fontId="61" fillId="0" borderId="1" xfId="388" applyNumberFormat="1" applyFont="1" applyBorder="1" applyAlignment="1">
      <alignment horizontal="left" wrapText="1"/>
    </xf>
    <xf numFmtId="0" fontId="22" fillId="0" borderId="5" xfId="388" applyFont="1" applyFill="1" applyBorder="1" applyAlignment="1">
      <alignment wrapText="1"/>
    </xf>
    <xf numFmtId="49" fontId="22" fillId="0" borderId="1" xfId="388" applyNumberFormat="1" applyFont="1" applyFill="1" applyBorder="1" applyAlignment="1">
      <alignment horizontal="left" wrapText="1"/>
    </xf>
    <xf numFmtId="0" fontId="22" fillId="0" borderId="1" xfId="388" applyFont="1" applyBorder="1" applyAlignment="1">
      <alignment wrapText="1"/>
    </xf>
    <xf numFmtId="0" fontId="22" fillId="0" borderId="0" xfId="388" applyFont="1" applyFill="1" applyAlignment="1">
      <alignment wrapText="1"/>
    </xf>
    <xf numFmtId="0" fontId="2" fillId="0" borderId="1" xfId="388" applyFont="1" applyFill="1" applyBorder="1" applyAlignment="1">
      <alignment wrapText="1"/>
    </xf>
    <xf numFmtId="0" fontId="22" fillId="0" borderId="1" xfId="391" applyFont="1" applyFill="1" applyBorder="1" applyAlignment="1">
      <alignment vertical="top"/>
    </xf>
    <xf numFmtId="0" fontId="22" fillId="95" borderId="1" xfId="391" applyFont="1" applyFill="1" applyBorder="1" applyAlignment="1">
      <alignment horizontal="left" vertical="top" wrapText="1"/>
    </xf>
    <xf numFmtId="0" fontId="23" fillId="95" borderId="1" xfId="443" applyFont="1" applyFill="1" applyBorder="1" applyAlignment="1">
      <alignment vertical="top" wrapText="1"/>
    </xf>
    <xf numFmtId="49" fontId="22" fillId="95" borderId="1" xfId="391" applyNumberFormat="1" applyFont="1" applyFill="1" applyBorder="1" applyAlignment="1">
      <alignment horizontal="left" vertical="top" wrapText="1"/>
    </xf>
    <xf numFmtId="49" fontId="99" fillId="95" borderId="1" xfId="391" applyNumberFormat="1" applyFont="1" applyFill="1" applyBorder="1" applyAlignment="1">
      <alignment horizontal="left" vertical="top" wrapText="1"/>
    </xf>
    <xf numFmtId="0" fontId="22" fillId="95" borderId="1" xfId="443" applyFont="1" applyFill="1" applyBorder="1" applyAlignment="1">
      <alignment vertical="top" wrapText="1"/>
    </xf>
    <xf numFmtId="0" fontId="23" fillId="95" borderId="2" xfId="443" applyFont="1" applyFill="1" applyBorder="1" applyAlignment="1">
      <alignment vertical="top" wrapText="1"/>
    </xf>
    <xf numFmtId="0" fontId="22" fillId="97" borderId="1" xfId="391" applyFont="1" applyFill="1" applyBorder="1" applyAlignment="1">
      <alignment horizontal="left" vertical="top" wrapText="1"/>
    </xf>
    <xf numFmtId="0" fontId="22" fillId="97" borderId="15" xfId="391" applyFont="1" applyFill="1" applyBorder="1" applyAlignment="1">
      <alignment vertical="top" wrapText="1"/>
    </xf>
    <xf numFmtId="49" fontId="22" fillId="98" borderId="1" xfId="391" applyNumberFormat="1" applyFont="1" applyFill="1" applyBorder="1" applyAlignment="1">
      <alignment horizontal="left" vertical="top" wrapText="1"/>
    </xf>
    <xf numFmtId="49" fontId="22" fillId="97" borderId="1" xfId="391" applyNumberFormat="1" applyFont="1" applyFill="1" applyBorder="1" applyAlignment="1">
      <alignment horizontal="left" vertical="top" wrapText="1"/>
    </xf>
    <xf numFmtId="49" fontId="22" fillId="95" borderId="1" xfId="183" applyNumberFormat="1" applyFont="1" applyFill="1" applyBorder="1" applyAlignment="1">
      <alignment horizontal="left" vertical="top" wrapText="1"/>
    </xf>
    <xf numFmtId="49" fontId="22" fillId="95" borderId="2" xfId="391" applyNumberFormat="1" applyFont="1" applyFill="1" applyBorder="1" applyAlignment="1">
      <alignment horizontal="left" vertical="top" wrapText="1"/>
    </xf>
    <xf numFmtId="49" fontId="22" fillId="95" borderId="1" xfId="183" applyNumberFormat="1" applyFont="1" applyFill="1" applyBorder="1" applyAlignment="1">
      <alignment vertical="top" wrapText="1"/>
    </xf>
    <xf numFmtId="49" fontId="100" fillId="95" borderId="1" xfId="183" applyNumberFormat="1" applyFont="1" applyFill="1" applyBorder="1" applyAlignment="1">
      <alignment horizontal="left" vertical="top" wrapText="1"/>
    </xf>
    <xf numFmtId="49" fontId="100" fillId="95" borderId="1" xfId="391" applyNumberFormat="1" applyFont="1" applyFill="1" applyBorder="1" applyAlignment="1">
      <alignment horizontal="left" vertical="top" wrapText="1"/>
    </xf>
    <xf numFmtId="0" fontId="100" fillId="95" borderId="1" xfId="391" applyFont="1" applyFill="1" applyBorder="1" applyAlignment="1">
      <alignment horizontal="left" vertical="top" wrapText="1"/>
    </xf>
    <xf numFmtId="0" fontId="100" fillId="95" borderId="15" xfId="391" applyFont="1" applyFill="1" applyBorder="1" applyAlignment="1">
      <alignment vertical="top" wrapText="1"/>
    </xf>
    <xf numFmtId="165" fontId="92" fillId="95" borderId="15" xfId="54" applyNumberFormat="1" applyFont="1" applyFill="1" applyBorder="1" applyAlignment="1">
      <alignment horizontal="center" vertical="center"/>
    </xf>
    <xf numFmtId="165" fontId="28" fillId="96" borderId="40" xfId="54" applyNumberFormat="1" applyFont="1" applyFill="1" applyBorder="1" applyAlignment="1">
      <alignment horizontal="center" vertical="center" wrapText="1"/>
    </xf>
    <xf numFmtId="165" fontId="27" fillId="96" borderId="41" xfId="54" applyNumberFormat="1" applyFont="1" applyFill="1" applyBorder="1" applyAlignment="1">
      <alignment horizontal="center" vertical="center"/>
    </xf>
    <xf numFmtId="165" fontId="92" fillId="95" borderId="16" xfId="54" applyNumberFormat="1" applyFont="1" applyFill="1" applyBorder="1" applyAlignment="1">
      <alignment horizontal="center" vertical="center"/>
    </xf>
    <xf numFmtId="0" fontId="97" fillId="100" borderId="1" xfId="391" applyFont="1" applyFill="1" applyBorder="1" applyAlignment="1">
      <alignment vertical="top" wrapText="1"/>
    </xf>
    <xf numFmtId="49" fontId="22" fillId="0" borderId="1" xfId="391" applyNumberFormat="1" applyFont="1" applyFill="1" applyBorder="1" applyAlignment="1">
      <alignment horizontal="left" wrapText="1"/>
    </xf>
    <xf numFmtId="49" fontId="22" fillId="100" borderId="1" xfId="391" applyNumberFormat="1" applyFont="1" applyFill="1" applyBorder="1" applyAlignment="1">
      <alignment horizontal="left" wrapText="1"/>
    </xf>
    <xf numFmtId="0" fontId="28" fillId="0" borderId="1" xfId="54" applyNumberFormat="1" applyFont="1" applyFill="1" applyBorder="1" applyAlignment="1">
      <alignment horizontal="center" vertical="center" wrapText="1"/>
    </xf>
    <xf numFmtId="0" fontId="22" fillId="100" borderId="1" xfId="391" applyFont="1" applyFill="1" applyBorder="1"/>
    <xf numFmtId="0" fontId="22" fillId="100" borderId="5" xfId="391" applyFont="1" applyFill="1" applyBorder="1" applyAlignment="1">
      <alignment horizontal="left" vertical="top" wrapText="1"/>
    </xf>
    <xf numFmtId="0" fontId="61" fillId="100" borderId="1" xfId="388" applyFont="1" applyFill="1" applyBorder="1" applyAlignment="1">
      <alignment wrapText="1"/>
    </xf>
    <xf numFmtId="0" fontId="23" fillId="100" borderId="5" xfId="391" applyFont="1" applyFill="1" applyBorder="1" applyAlignment="1">
      <alignment vertical="top" wrapText="1"/>
    </xf>
    <xf numFmtId="0" fontId="2" fillId="100" borderId="1" xfId="391" applyFill="1" applyBorder="1" applyAlignment="1">
      <alignment wrapText="1"/>
    </xf>
    <xf numFmtId="0" fontId="94" fillId="100" borderId="1" xfId="443" applyFont="1" applyFill="1" applyBorder="1" applyAlignment="1">
      <alignment vertical="top" wrapText="1"/>
    </xf>
    <xf numFmtId="0" fontId="2" fillId="100" borderId="1" xfId="443" applyFont="1" applyFill="1" applyBorder="1" applyAlignment="1">
      <alignment vertical="top" wrapText="1"/>
    </xf>
    <xf numFmtId="49" fontId="99" fillId="100" borderId="1" xfId="391" applyNumberFormat="1" applyFont="1" applyFill="1" applyBorder="1" applyAlignment="1">
      <alignment horizontal="left" vertical="top" wrapText="1"/>
    </xf>
    <xf numFmtId="0" fontId="22" fillId="100" borderId="5" xfId="391" applyFont="1" applyFill="1" applyBorder="1" applyAlignment="1">
      <alignment vertical="top" wrapText="1"/>
    </xf>
    <xf numFmtId="0" fontId="95" fillId="100" borderId="1" xfId="391" applyFont="1" applyFill="1" applyBorder="1" applyAlignment="1">
      <alignment vertical="top" wrapText="1"/>
    </xf>
    <xf numFmtId="0" fontId="22" fillId="100" borderId="1" xfId="443" applyFont="1" applyFill="1" applyBorder="1" applyAlignment="1">
      <alignment vertical="top" wrapText="1"/>
    </xf>
    <xf numFmtId="0" fontId="96" fillId="100" borderId="1" xfId="391" applyFont="1" applyFill="1" applyBorder="1" applyAlignment="1">
      <alignment vertical="top" wrapText="1"/>
    </xf>
    <xf numFmtId="0" fontId="23" fillId="100" borderId="1" xfId="391" applyFont="1" applyFill="1" applyBorder="1" applyAlignment="1">
      <alignment vertical="top" wrapText="1"/>
    </xf>
    <xf numFmtId="0" fontId="23" fillId="100" borderId="2" xfId="443" applyFont="1" applyFill="1" applyBorder="1" applyAlignment="1">
      <alignment vertical="top" wrapText="1"/>
    </xf>
    <xf numFmtId="0" fontId="40" fillId="100" borderId="15" xfId="0" applyFont="1" applyFill="1" applyBorder="1" applyAlignment="1">
      <alignment wrapText="1"/>
    </xf>
    <xf numFmtId="0" fontId="22" fillId="100" borderId="1" xfId="391" applyFont="1" applyFill="1" applyBorder="1" applyAlignment="1">
      <alignment horizontal="left" vertical="top" wrapText="1"/>
    </xf>
    <xf numFmtId="49" fontId="22" fillId="100" borderId="1" xfId="391" applyNumberFormat="1" applyFont="1" applyFill="1" applyBorder="1" applyAlignment="1">
      <alignment horizontal="left" vertical="top" wrapText="1"/>
    </xf>
    <xf numFmtId="0" fontId="1" fillId="100" borderId="1" xfId="1" applyFill="1" applyBorder="1"/>
    <xf numFmtId="0" fontId="100" fillId="100" borderId="1" xfId="391" applyFont="1" applyFill="1" applyBorder="1" applyAlignment="1">
      <alignment horizontal="left" vertical="top" wrapText="1"/>
    </xf>
    <xf numFmtId="49" fontId="100" fillId="100" borderId="1" xfId="391" applyNumberFormat="1" applyFont="1" applyFill="1" applyBorder="1" applyAlignment="1">
      <alignment horizontal="left" vertical="top" wrapText="1"/>
    </xf>
    <xf numFmtId="0" fontId="22" fillId="100" borderId="1" xfId="391" applyFont="1" applyFill="1" applyBorder="1" applyAlignment="1">
      <alignment vertical="top" wrapText="1"/>
    </xf>
    <xf numFmtId="0" fontId="22" fillId="100" borderId="1" xfId="391" applyFont="1" applyFill="1" applyBorder="1" applyAlignment="1">
      <alignment wrapText="1"/>
    </xf>
    <xf numFmtId="0" fontId="38" fillId="100" borderId="1" xfId="0" applyFont="1" applyFill="1" applyBorder="1" applyAlignment="1">
      <alignment wrapText="1"/>
    </xf>
    <xf numFmtId="0" fontId="0" fillId="63" borderId="15" xfId="0" applyFill="1" applyBorder="1"/>
    <xf numFmtId="49" fontId="22" fillId="0" borderId="0" xfId="53" applyNumberFormat="1" applyFont="1" applyFill="1" applyBorder="1"/>
    <xf numFmtId="0" fontId="26" fillId="0" borderId="0" xfId="53" applyFont="1" applyFill="1" applyBorder="1" applyAlignment="1">
      <alignment vertical="top" wrapText="1"/>
    </xf>
    <xf numFmtId="0" fontId="22" fillId="20" borderId="0" xfId="53" applyFont="1" applyFill="1" applyBorder="1"/>
    <xf numFmtId="0" fontId="22" fillId="0" borderId="0" xfId="53" applyFont="1" applyBorder="1"/>
    <xf numFmtId="0" fontId="22" fillId="0" borderId="1" xfId="53" applyFont="1" applyBorder="1" applyAlignment="1">
      <alignment wrapText="1"/>
    </xf>
    <xf numFmtId="0" fontId="22" fillId="20" borderId="0" xfId="53" applyFont="1" applyFill="1" applyBorder="1" applyAlignment="1"/>
    <xf numFmtId="0" fontId="22" fillId="0" borderId="1" xfId="53" applyFont="1" applyBorder="1"/>
    <xf numFmtId="0" fontId="22" fillId="0" borderId="1" xfId="53" applyFont="1" applyBorder="1" applyProtection="1">
      <protection locked="0"/>
    </xf>
    <xf numFmtId="0" fontId="22" fillId="0" borderId="15" xfId="53" applyFont="1" applyBorder="1" applyAlignment="1">
      <alignment wrapText="1"/>
    </xf>
    <xf numFmtId="0" fontId="22" fillId="20" borderId="16" xfId="53" applyFont="1" applyFill="1" applyBorder="1"/>
    <xf numFmtId="0" fontId="22" fillId="20" borderId="3" xfId="53" applyFont="1" applyFill="1" applyBorder="1"/>
    <xf numFmtId="0" fontId="24" fillId="20" borderId="16" xfId="53" applyFont="1" applyFill="1" applyBorder="1" applyAlignment="1">
      <alignment wrapText="1"/>
    </xf>
    <xf numFmtId="0" fontId="22" fillId="20" borderId="0" xfId="53" applyFont="1" applyFill="1" applyBorder="1" applyProtection="1">
      <protection locked="0"/>
    </xf>
    <xf numFmtId="0" fontId="22" fillId="0" borderId="0" xfId="53" applyFont="1" applyFill="1" applyBorder="1"/>
    <xf numFmtId="0" fontId="2" fillId="0" borderId="1" xfId="391" applyFont="1" applyFill="1" applyBorder="1"/>
    <xf numFmtId="0" fontId="22" fillId="0" borderId="1" xfId="391" applyFont="1" applyFill="1" applyBorder="1" applyAlignment="1">
      <alignment vertical="top" wrapText="1"/>
    </xf>
    <xf numFmtId="0" fontId="22" fillId="0" borderId="1" xfId="391" applyFont="1" applyFill="1" applyBorder="1"/>
    <xf numFmtId="0" fontId="22" fillId="0" borderId="1" xfId="391" applyFont="1" applyFill="1" applyBorder="1" applyAlignment="1">
      <alignment wrapText="1"/>
    </xf>
    <xf numFmtId="0" fontId="49" fillId="0" borderId="1" xfId="391" applyFont="1" applyFill="1" applyBorder="1" applyAlignment="1">
      <alignment vertical="top" wrapText="1"/>
    </xf>
    <xf numFmtId="49" fontId="22" fillId="0" borderId="1" xfId="388" applyNumberFormat="1" applyFont="1" applyFill="1" applyBorder="1" applyAlignment="1">
      <alignment horizontal="left" wrapText="1"/>
    </xf>
    <xf numFmtId="0" fontId="26" fillId="95" borderId="1" xfId="53" applyFont="1" applyFill="1" applyBorder="1" applyAlignment="1">
      <alignment vertical="top" wrapText="1"/>
    </xf>
    <xf numFmtId="0" fontId="22" fillId="95" borderId="46" xfId="53" applyFont="1" applyFill="1" applyBorder="1" applyAlignment="1">
      <alignment horizontal="center" vertical="top" wrapText="1"/>
    </xf>
    <xf numFmtId="0" fontId="22" fillId="38" borderId="47" xfId="53" applyFont="1" applyFill="1" applyBorder="1" applyAlignment="1">
      <alignment vertical="top" wrapText="1"/>
    </xf>
    <xf numFmtId="49" fontId="22" fillId="95" borderId="1" xfId="53" applyNumberFormat="1" applyFont="1" applyFill="1" applyBorder="1"/>
    <xf numFmtId="0" fontId="22" fillId="95" borderId="1" xfId="53" applyFont="1" applyFill="1" applyBorder="1"/>
    <xf numFmtId="166" fontId="22" fillId="95" borderId="1" xfId="53" applyNumberFormat="1" applyFont="1" applyFill="1" applyBorder="1"/>
    <xf numFmtId="0" fontId="22" fillId="95" borderId="48" xfId="53" applyFont="1" applyFill="1" applyBorder="1" applyAlignment="1">
      <alignment horizontal="center" vertical="top" wrapText="1"/>
    </xf>
    <xf numFmtId="0" fontId="22" fillId="95" borderId="49" xfId="53" applyFont="1" applyFill="1" applyBorder="1" applyAlignment="1">
      <alignment horizontal="center" vertical="top" wrapText="1"/>
    </xf>
    <xf numFmtId="0" fontId="60" fillId="38" borderId="42" xfId="183" applyFill="1" applyBorder="1"/>
    <xf numFmtId="0" fontId="22" fillId="38" borderId="44" xfId="53" applyFont="1" applyFill="1" applyBorder="1"/>
    <xf numFmtId="0" fontId="22" fillId="95" borderId="1" xfId="53" applyFont="1" applyFill="1" applyBorder="1" applyAlignment="1"/>
    <xf numFmtId="0" fontId="22" fillId="38" borderId="50" xfId="53" applyFont="1" applyFill="1" applyBorder="1"/>
    <xf numFmtId="0" fontId="22" fillId="0" borderId="0" xfId="53" applyFont="1" applyFill="1" applyBorder="1" applyAlignment="1">
      <alignment horizontal="center"/>
    </xf>
    <xf numFmtId="0" fontId="22" fillId="0" borderId="1" xfId="53" applyFont="1" applyBorder="1" applyAlignment="1">
      <alignment vertical="top" wrapText="1"/>
    </xf>
    <xf numFmtId="0" fontId="100" fillId="0" borderId="0" xfId="53" applyFont="1" applyFill="1" applyBorder="1"/>
    <xf numFmtId="0" fontId="77" fillId="0" borderId="1" xfId="0" applyFont="1" applyBorder="1" applyAlignment="1">
      <alignment wrapText="1"/>
    </xf>
    <xf numFmtId="0" fontId="77" fillId="100" borderId="1" xfId="0" applyFont="1" applyFill="1" applyBorder="1" applyAlignment="1">
      <alignment wrapText="1"/>
    </xf>
    <xf numFmtId="0" fontId="93" fillId="0" borderId="1" xfId="445" applyBorder="1"/>
    <xf numFmtId="0" fontId="73" fillId="0" borderId="15" xfId="0" applyFont="1" applyFill="1" applyBorder="1" applyAlignment="1">
      <alignment wrapText="1"/>
    </xf>
    <xf numFmtId="0" fontId="22" fillId="101" borderId="1" xfId="391" applyFont="1" applyFill="1" applyBorder="1" applyAlignment="1">
      <alignment horizontal="left" vertical="top" wrapText="1"/>
    </xf>
    <xf numFmtId="0" fontId="107" fillId="0" borderId="30" xfId="446" applyFont="1" applyBorder="1"/>
    <xf numFmtId="0" fontId="108" fillId="0" borderId="28" xfId="446" applyFont="1" applyBorder="1"/>
    <xf numFmtId="0" fontId="107" fillId="102" borderId="1" xfId="183" applyFont="1" applyFill="1" applyBorder="1" applyAlignment="1">
      <alignment vertical="top" wrapText="1"/>
    </xf>
    <xf numFmtId="0" fontId="107" fillId="102" borderId="1" xfId="446" applyFont="1" applyFill="1" applyBorder="1" applyAlignment="1">
      <alignment vertical="top"/>
    </xf>
    <xf numFmtId="49" fontId="109" fillId="102" borderId="1" xfId="446" applyNumberFormat="1" applyFont="1" applyFill="1" applyBorder="1" applyAlignment="1">
      <alignment vertical="top" wrapText="1"/>
    </xf>
    <xf numFmtId="0" fontId="109" fillId="102" borderId="1" xfId="446" applyNumberFormat="1" applyFont="1" applyFill="1" applyBorder="1" applyAlignment="1">
      <alignment vertical="top" wrapText="1"/>
    </xf>
    <xf numFmtId="0" fontId="0" fillId="0" borderId="0" xfId="0" applyFill="1"/>
    <xf numFmtId="0" fontId="45" fillId="0" borderId="1" xfId="1" applyFont="1" applyFill="1" applyBorder="1"/>
    <xf numFmtId="0" fontId="0" fillId="102" borderId="1" xfId="0" applyFill="1" applyBorder="1"/>
    <xf numFmtId="0" fontId="0" fillId="102" borderId="1" xfId="0" applyFill="1" applyBorder="1" applyAlignment="1">
      <alignment wrapText="1"/>
    </xf>
    <xf numFmtId="14" fontId="0" fillId="102" borderId="1" xfId="0" applyNumberFormat="1" applyFill="1" applyBorder="1"/>
    <xf numFmtId="0" fontId="0" fillId="0" borderId="1" xfId="0" applyBorder="1" applyAlignment="1"/>
    <xf numFmtId="0" fontId="0" fillId="0" borderId="15" xfId="0" applyBorder="1" applyAlignment="1"/>
    <xf numFmtId="0" fontId="0" fillId="0" borderId="16" xfId="0" applyBorder="1" applyAlignment="1"/>
    <xf numFmtId="0" fontId="0" fillId="0" borderId="3" xfId="0" applyBorder="1" applyAlignment="1"/>
    <xf numFmtId="0" fontId="0" fillId="0" borderId="17" xfId="0" applyBorder="1" applyAlignment="1"/>
    <xf numFmtId="0" fontId="0" fillId="0" borderId="18" xfId="0" applyBorder="1" applyAlignment="1"/>
    <xf numFmtId="0" fontId="0" fillId="0" borderId="4" xfId="0" applyBorder="1" applyAlignment="1"/>
    <xf numFmtId="165" fontId="92" fillId="102" borderId="15" xfId="54" applyNumberFormat="1" applyFont="1" applyFill="1" applyBorder="1" applyAlignment="1">
      <alignment horizontal="center" vertical="center"/>
    </xf>
    <xf numFmtId="165" fontId="27" fillId="102" borderId="41" xfId="54" applyNumberFormat="1" applyFont="1" applyFill="1" applyBorder="1" applyAlignment="1">
      <alignment horizontal="center" vertical="center"/>
    </xf>
    <xf numFmtId="165" fontId="92" fillId="102" borderId="16" xfId="54" applyNumberFormat="1" applyFont="1" applyFill="1" applyBorder="1" applyAlignment="1">
      <alignment horizontal="center" vertical="center"/>
    </xf>
    <xf numFmtId="0" fontId="107" fillId="102" borderId="1" xfId="446" applyFont="1" applyFill="1" applyBorder="1"/>
    <xf numFmtId="49" fontId="107" fillId="102" borderId="1" xfId="446" applyNumberFormat="1" applyFont="1" applyFill="1" applyBorder="1" applyAlignment="1">
      <alignment vertical="center"/>
    </xf>
    <xf numFmtId="0" fontId="0" fillId="0" borderId="3" xfId="0" applyBorder="1"/>
    <xf numFmtId="0" fontId="0" fillId="64" borderId="1" xfId="0" applyFill="1" applyBorder="1"/>
    <xf numFmtId="0" fontId="62" fillId="0" borderId="0" xfId="0" applyFont="1" applyFill="1"/>
    <xf numFmtId="0" fontId="0" fillId="103" borderId="0" xfId="0" applyFill="1"/>
    <xf numFmtId="49" fontId="110" fillId="102" borderId="1" xfId="446" applyNumberFormat="1" applyFont="1" applyFill="1" applyBorder="1" applyAlignment="1">
      <alignment vertical="center"/>
    </xf>
    <xf numFmtId="0" fontId="100" fillId="95" borderId="15" xfId="391" applyFont="1" applyFill="1" applyBorder="1" applyAlignment="1">
      <alignment vertical="top" wrapText="1"/>
    </xf>
    <xf numFmtId="0" fontId="101" fillId="0" borderId="16" xfId="183" applyFont="1" applyBorder="1" applyAlignment="1">
      <alignment vertical="top" wrapText="1"/>
    </xf>
    <xf numFmtId="0" fontId="101" fillId="0" borderId="3" xfId="183" applyFont="1" applyBorder="1" applyAlignment="1">
      <alignment vertical="top" wrapText="1"/>
    </xf>
    <xf numFmtId="0" fontId="98" fillId="100" borderId="5" xfId="443" applyFont="1" applyFill="1" applyBorder="1" applyAlignment="1">
      <alignment vertical="top"/>
    </xf>
    <xf numFmtId="0" fontId="98" fillId="100" borderId="27" xfId="443" applyFont="1" applyFill="1" applyBorder="1" applyAlignment="1">
      <alignment vertical="top"/>
    </xf>
    <xf numFmtId="0" fontId="98" fillId="100" borderId="2" xfId="443" applyFont="1" applyFill="1" applyBorder="1" applyAlignment="1">
      <alignment vertical="top"/>
    </xf>
    <xf numFmtId="0" fontId="23" fillId="99" borderId="15" xfId="391" applyNumberFormat="1" applyFont="1" applyFill="1" applyBorder="1" applyAlignment="1">
      <alignment horizontal="left" vertical="top" wrapText="1"/>
    </xf>
    <xf numFmtId="0" fontId="48" fillId="99" borderId="16" xfId="183" applyNumberFormat="1" applyFont="1" applyFill="1" applyBorder="1" applyAlignment="1">
      <alignment horizontal="left" vertical="top" wrapText="1"/>
    </xf>
    <xf numFmtId="0" fontId="48" fillId="99" borderId="3" xfId="183" applyNumberFormat="1" applyFont="1" applyFill="1" applyBorder="1" applyAlignment="1">
      <alignment horizontal="left" vertical="top" wrapText="1"/>
    </xf>
    <xf numFmtId="0" fontId="22" fillId="99" borderId="15" xfId="391" applyNumberFormat="1" applyFont="1" applyFill="1" applyBorder="1" applyAlignment="1">
      <alignment horizontal="left" vertical="top" wrapText="1"/>
    </xf>
    <xf numFmtId="0" fontId="2" fillId="99" borderId="16" xfId="183" applyNumberFormat="1" applyFont="1" applyFill="1" applyBorder="1" applyAlignment="1">
      <alignment horizontal="left" vertical="top" wrapText="1"/>
    </xf>
    <xf numFmtId="0" fontId="2" fillId="99" borderId="3" xfId="183" applyNumberFormat="1" applyFont="1" applyFill="1" applyBorder="1" applyAlignment="1">
      <alignment horizontal="left" vertical="top" wrapText="1"/>
    </xf>
    <xf numFmtId="0" fontId="99" fillId="99" borderId="15" xfId="391" applyNumberFormat="1" applyFont="1" applyFill="1" applyBorder="1" applyAlignment="1">
      <alignment horizontal="left" vertical="top" wrapText="1"/>
    </xf>
    <xf numFmtId="0" fontId="60" fillId="99" borderId="16" xfId="183" applyNumberFormat="1" applyFill="1" applyBorder="1" applyAlignment="1">
      <alignment horizontal="left" vertical="top" wrapText="1"/>
    </xf>
    <xf numFmtId="0" fontId="60" fillId="99" borderId="3" xfId="183" applyNumberFormat="1" applyFill="1" applyBorder="1" applyAlignment="1">
      <alignment horizontal="left" vertical="top" wrapText="1"/>
    </xf>
    <xf numFmtId="0" fontId="22" fillId="95" borderId="15" xfId="391" applyFont="1" applyFill="1" applyBorder="1" applyAlignment="1">
      <alignment vertical="top" wrapText="1"/>
    </xf>
    <xf numFmtId="0" fontId="60" fillId="0" borderId="16" xfId="183" applyBorder="1" applyAlignment="1">
      <alignment vertical="top" wrapText="1"/>
    </xf>
    <xf numFmtId="0" fontId="60" fillId="0" borderId="3" xfId="183" applyBorder="1" applyAlignment="1">
      <alignment vertical="top" wrapText="1"/>
    </xf>
    <xf numFmtId="0" fontId="100" fillId="101" borderId="15" xfId="391" applyFont="1" applyFill="1" applyBorder="1" applyAlignment="1">
      <alignment vertical="top" wrapText="1"/>
    </xf>
    <xf numFmtId="0" fontId="2" fillId="101" borderId="16" xfId="183" applyFont="1" applyFill="1" applyBorder="1" applyAlignment="1">
      <alignment vertical="top" wrapText="1"/>
    </xf>
    <xf numFmtId="0" fontId="2" fillId="101" borderId="3" xfId="183" applyFont="1" applyFill="1" applyBorder="1" applyAlignment="1">
      <alignment vertical="top" wrapText="1"/>
    </xf>
    <xf numFmtId="49" fontId="22" fillId="95" borderId="15" xfId="391" applyNumberFormat="1" applyFont="1" applyFill="1" applyBorder="1" applyAlignment="1">
      <alignment vertical="top" wrapText="1"/>
    </xf>
    <xf numFmtId="0" fontId="2" fillId="0" borderId="16" xfId="183" applyFont="1" applyBorder="1" applyAlignment="1">
      <alignment vertical="top" wrapText="1"/>
    </xf>
    <xf numFmtId="0" fontId="2" fillId="0" borderId="3" xfId="183" applyFont="1" applyBorder="1" applyAlignment="1">
      <alignment vertical="top" wrapText="1"/>
    </xf>
    <xf numFmtId="49" fontId="100" fillId="95" borderId="15" xfId="391" applyNumberFormat="1" applyFont="1" applyFill="1" applyBorder="1" applyAlignment="1">
      <alignment vertical="top" wrapText="1"/>
    </xf>
    <xf numFmtId="0" fontId="95" fillId="100" borderId="5" xfId="391" applyFont="1" applyFill="1" applyBorder="1" applyAlignment="1">
      <alignment vertical="top" wrapText="1"/>
    </xf>
    <xf numFmtId="0" fontId="95" fillId="100" borderId="2" xfId="391" applyFont="1" applyFill="1" applyBorder="1" applyAlignment="1">
      <alignment vertical="top" wrapText="1"/>
    </xf>
    <xf numFmtId="49" fontId="99" fillId="95" borderId="15" xfId="391" applyNumberFormat="1" applyFont="1" applyFill="1" applyBorder="1" applyAlignment="1">
      <alignment vertical="top" wrapText="1"/>
    </xf>
    <xf numFmtId="0" fontId="106" fillId="95" borderId="15" xfId="391" applyFont="1" applyFill="1" applyBorder="1" applyAlignment="1">
      <alignment horizontal="left" vertical="top" wrapText="1"/>
    </xf>
    <xf numFmtId="0" fontId="60" fillId="0" borderId="16" xfId="183" applyBorder="1" applyAlignment="1">
      <alignment horizontal="left" vertical="top" wrapText="1"/>
    </xf>
    <xf numFmtId="0" fontId="60" fillId="0" borderId="3" xfId="183" applyBorder="1" applyAlignment="1">
      <alignment horizontal="left" vertical="top" wrapText="1"/>
    </xf>
    <xf numFmtId="49" fontId="99" fillId="95" borderId="15" xfId="391" applyNumberFormat="1" applyFont="1" applyFill="1" applyBorder="1" applyAlignment="1">
      <alignment horizontal="left" vertical="top" wrapText="1"/>
    </xf>
    <xf numFmtId="0" fontId="2" fillId="95" borderId="3" xfId="183" applyFont="1" applyFill="1" applyBorder="1" applyAlignment="1">
      <alignment vertical="top" wrapText="1"/>
    </xf>
    <xf numFmtId="0" fontId="74" fillId="27" borderId="0" xfId="0" applyFont="1" applyFill="1" applyBorder="1" applyAlignment="1"/>
    <xf numFmtId="0" fontId="68" fillId="27" borderId="0" xfId="0" applyFont="1" applyFill="1" applyAlignment="1"/>
    <xf numFmtId="0" fontId="70" fillId="30" borderId="0" xfId="0" applyFont="1" applyFill="1" applyAlignment="1"/>
    <xf numFmtId="0" fontId="27" fillId="95" borderId="17" xfId="54" applyFont="1" applyFill="1" applyBorder="1" applyAlignment="1">
      <alignment horizontal="center" vertical="center"/>
    </xf>
    <xf numFmtId="0" fontId="27" fillId="95" borderId="18" xfId="54" applyFont="1" applyFill="1" applyBorder="1" applyAlignment="1">
      <alignment horizontal="center" vertical="center"/>
    </xf>
    <xf numFmtId="0" fontId="27" fillId="95" borderId="4" xfId="54" applyFont="1" applyFill="1" applyBorder="1" applyAlignment="1">
      <alignment horizontal="center" vertical="center"/>
    </xf>
    <xf numFmtId="0" fontId="27" fillId="95" borderId="15" xfId="54" applyFont="1" applyFill="1" applyBorder="1" applyAlignment="1">
      <alignment horizontal="center" vertical="center" wrapText="1"/>
    </xf>
    <xf numFmtId="0" fontId="27" fillId="95" borderId="16" xfId="54" applyFont="1" applyFill="1" applyBorder="1" applyAlignment="1">
      <alignment horizontal="center" vertical="center"/>
    </xf>
    <xf numFmtId="0" fontId="27" fillId="95" borderId="3" xfId="54" applyFont="1" applyFill="1" applyBorder="1" applyAlignment="1">
      <alignment horizontal="center" vertical="center"/>
    </xf>
    <xf numFmtId="0" fontId="27" fillId="102" borderId="15" xfId="54" applyFont="1" applyFill="1" applyBorder="1" applyAlignment="1">
      <alignment horizontal="center" vertical="center"/>
    </xf>
    <xf numFmtId="0" fontId="27" fillId="102" borderId="0" xfId="54" applyFont="1" applyFill="1" applyBorder="1" applyAlignment="1">
      <alignment horizontal="center" vertical="center"/>
    </xf>
    <xf numFmtId="0" fontId="27" fillId="102" borderId="28" xfId="54" applyFont="1" applyFill="1" applyBorder="1" applyAlignment="1">
      <alignment horizontal="center" vertical="center"/>
    </xf>
    <xf numFmtId="0" fontId="27" fillId="95" borderId="15" xfId="54" applyFont="1" applyFill="1" applyBorder="1" applyAlignment="1">
      <alignment horizontal="center" vertical="center"/>
    </xf>
    <xf numFmtId="0" fontId="22" fillId="95" borderId="5" xfId="53" applyNumberFormat="1" applyFont="1" applyFill="1" applyBorder="1" applyAlignment="1">
      <alignment horizontal="left" vertical="top" wrapText="1"/>
    </xf>
    <xf numFmtId="0" fontId="22" fillId="95" borderId="27" xfId="53" applyNumberFormat="1" applyFont="1" applyFill="1" applyBorder="1" applyAlignment="1">
      <alignment horizontal="left" vertical="top" wrapText="1"/>
    </xf>
    <xf numFmtId="0" fontId="22" fillId="95" borderId="2" xfId="53" applyNumberFormat="1" applyFont="1" applyFill="1" applyBorder="1" applyAlignment="1">
      <alignment horizontal="left" vertical="top" wrapText="1"/>
    </xf>
    <xf numFmtId="0" fontId="3" fillId="0" borderId="0" xfId="44" applyFill="1" applyBorder="1" applyAlignment="1" applyProtection="1">
      <alignment horizontal="left" vertical="top" wrapText="1"/>
    </xf>
    <xf numFmtId="0" fontId="22" fillId="0" borderId="0" xfId="2" applyFont="1" applyFill="1" applyBorder="1" applyAlignment="1">
      <alignment horizontal="left" vertical="top" wrapText="1"/>
    </xf>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3" fillId="0" borderId="0" xfId="44" applyFont="1" applyFill="1" applyBorder="1" applyAlignment="1" applyProtection="1">
      <alignment horizontal="left" vertical="top" wrapText="1"/>
    </xf>
    <xf numFmtId="0" fontId="3" fillId="0" borderId="0" xfId="2" applyFont="1" applyFill="1" applyBorder="1" applyAlignment="1">
      <alignment horizontal="left" vertical="top" wrapText="1"/>
    </xf>
    <xf numFmtId="0" fontId="74" fillId="30" borderId="0" xfId="0" applyFont="1" applyFill="1" applyAlignment="1">
      <alignment wrapText="1"/>
    </xf>
    <xf numFmtId="0" fontId="64" fillId="30" borderId="0" xfId="0" applyFont="1" applyFill="1" applyAlignment="1">
      <alignment wrapText="1"/>
    </xf>
    <xf numFmtId="0" fontId="22" fillId="0" borderId="0" xfId="53" applyFont="1" applyFill="1" applyBorder="1" applyAlignment="1">
      <alignment horizontal="left"/>
    </xf>
    <xf numFmtId="0" fontId="22" fillId="0" borderId="0" xfId="53" applyFont="1" applyFill="1" applyBorder="1" applyAlignment="1">
      <alignment horizontal="center" wrapText="1"/>
    </xf>
    <xf numFmtId="0" fontId="22" fillId="95" borderId="55" xfId="53" applyFont="1" applyFill="1" applyBorder="1" applyAlignment="1">
      <alignment horizontal="center"/>
    </xf>
    <xf numFmtId="0" fontId="22" fillId="95" borderId="52" xfId="53" applyFont="1" applyFill="1" applyBorder="1" applyAlignment="1">
      <alignment horizontal="center"/>
    </xf>
    <xf numFmtId="0" fontId="22" fillId="95" borderId="42" xfId="53" applyFont="1" applyFill="1" applyBorder="1" applyAlignment="1">
      <alignment horizontal="center"/>
    </xf>
    <xf numFmtId="0" fontId="22" fillId="95" borderId="0" xfId="53" applyFont="1" applyFill="1" applyBorder="1" applyAlignment="1">
      <alignment horizontal="center"/>
    </xf>
    <xf numFmtId="0" fontId="22" fillId="95" borderId="44" xfId="53" applyFont="1" applyFill="1" applyBorder="1" applyAlignment="1">
      <alignment horizontal="center"/>
    </xf>
    <xf numFmtId="0" fontId="22" fillId="95" borderId="45" xfId="53" applyFont="1" applyFill="1" applyBorder="1" applyAlignment="1">
      <alignment horizontal="center"/>
    </xf>
    <xf numFmtId="0" fontId="22" fillId="0" borderId="1" xfId="53" applyFont="1" applyBorder="1" applyAlignment="1" applyProtection="1">
      <alignment horizontal="left" vertical="top" wrapText="1"/>
      <protection locked="0"/>
    </xf>
    <xf numFmtId="0" fontId="22" fillId="0" borderId="1" xfId="53" applyFont="1" applyBorder="1" applyAlignment="1" applyProtection="1">
      <alignment horizontal="left" vertical="top"/>
      <protection locked="0"/>
    </xf>
    <xf numFmtId="0" fontId="22" fillId="0" borderId="1" xfId="53" applyFont="1" applyBorder="1" applyAlignment="1">
      <alignment horizontal="left" vertical="top" wrapText="1"/>
    </xf>
    <xf numFmtId="0" fontId="22" fillId="0" borderId="0" xfId="53" applyFont="1" applyFill="1" applyBorder="1" applyAlignment="1">
      <alignment horizontal="center" vertical="top" wrapText="1"/>
    </xf>
    <xf numFmtId="0" fontId="22" fillId="95" borderId="51" xfId="53" applyFont="1" applyFill="1" applyBorder="1" applyAlignment="1">
      <alignment horizontal="left" vertical="top" wrapText="1"/>
    </xf>
    <xf numFmtId="0" fontId="22" fillId="95" borderId="52" xfId="53" applyFont="1" applyFill="1" applyBorder="1" applyAlignment="1">
      <alignment horizontal="left" vertical="top" wrapText="1"/>
    </xf>
    <xf numFmtId="0" fontId="22" fillId="95" borderId="53" xfId="53" applyFont="1" applyFill="1" applyBorder="1" applyAlignment="1">
      <alignment horizontal="left" vertical="top" wrapText="1"/>
    </xf>
    <xf numFmtId="0" fontId="100" fillId="95" borderId="17" xfId="53" applyFont="1" applyFill="1" applyBorder="1" applyAlignment="1">
      <alignment horizontal="left" vertical="top" wrapText="1"/>
    </xf>
    <xf numFmtId="0" fontId="100" fillId="95" borderId="19" xfId="53" applyFont="1" applyFill="1" applyBorder="1" applyAlignment="1">
      <alignment horizontal="left" vertical="top" wrapText="1"/>
    </xf>
    <xf numFmtId="0" fontId="100" fillId="95" borderId="54" xfId="53" applyFont="1" applyFill="1" applyBorder="1" applyAlignment="1">
      <alignment horizontal="left" vertical="top" wrapText="1"/>
    </xf>
    <xf numFmtId="0" fontId="22" fillId="95" borderId="5" xfId="53" applyFont="1" applyFill="1" applyBorder="1" applyAlignment="1">
      <alignment horizontal="left" vertical="top" wrapText="1"/>
    </xf>
    <xf numFmtId="0" fontId="22" fillId="95" borderId="27" xfId="53" applyFont="1" applyFill="1" applyBorder="1" applyAlignment="1">
      <alignment horizontal="left" vertical="top" wrapText="1"/>
    </xf>
    <xf numFmtId="0" fontId="22" fillId="95" borderId="56" xfId="53" applyFont="1" applyFill="1" applyBorder="1" applyAlignment="1">
      <alignment horizontal="left" vertical="top" wrapText="1"/>
    </xf>
    <xf numFmtId="0" fontId="22" fillId="95" borderId="18" xfId="53" applyFont="1" applyFill="1" applyBorder="1" applyAlignment="1">
      <alignment horizontal="left" vertical="top" wrapText="1"/>
    </xf>
    <xf numFmtId="0" fontId="22" fillId="95" borderId="0" xfId="53" applyFont="1" applyFill="1" applyBorder="1" applyAlignment="1">
      <alignment horizontal="left" vertical="top" wrapText="1"/>
    </xf>
    <xf numFmtId="0" fontId="22" fillId="95" borderId="43" xfId="53" applyFont="1" applyFill="1" applyBorder="1" applyAlignment="1">
      <alignment horizontal="left" vertical="top" wrapText="1"/>
    </xf>
    <xf numFmtId="0" fontId="22" fillId="95" borderId="17" xfId="53" applyFont="1" applyFill="1" applyBorder="1" applyAlignment="1">
      <alignment horizontal="center" vertical="top" wrapText="1"/>
    </xf>
    <xf numFmtId="0" fontId="22" fillId="95" borderId="19" xfId="53" applyFont="1" applyFill="1" applyBorder="1" applyAlignment="1">
      <alignment horizontal="center" vertical="top" wrapText="1"/>
    </xf>
    <xf numFmtId="0" fontId="22" fillId="95" borderId="54" xfId="53" applyFont="1" applyFill="1" applyBorder="1" applyAlignment="1">
      <alignment horizontal="center" vertical="top" wrapText="1"/>
    </xf>
    <xf numFmtId="0" fontId="22" fillId="0" borderId="1" xfId="53" applyFont="1" applyBorder="1" applyAlignment="1">
      <alignment horizontal="left"/>
    </xf>
    <xf numFmtId="0" fontId="74" fillId="30" borderId="0" xfId="0" applyFont="1" applyFill="1" applyAlignment="1"/>
    <xf numFmtId="0" fontId="64" fillId="30" borderId="0" xfId="0" applyFont="1" applyFill="1" applyAlignment="1"/>
  </cellXfs>
  <cellStyles count="447">
    <cellStyle name=" 1" xfId="362"/>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36"/>
    <cellStyle name="]_x000d__x000a_Width=797_x000d__x000a_Height=554_x000d__x000a__x000d__x000a_[Code]_x000d__x000a_Code0=/nyf50_x000d__x000a_Code1=4500000136_x000d__x000a_Code2=ME23_x000d__x000a_Code3=4500002322_x000d__x000a_Code4=#_x000d__x000a_Code5=MB01_x000d__x000a_ 2 2" xfId="258"/>
    <cellStyle name="]_x000d__x000a_Width=797_x000d__x000a_Height=554_x000d__x000a__x000d__x000a_[Code]_x000d__x000a_Code0=/nyf50_x000d__x000a_Code1=4500000136_x000d__x000a_Code2=ME23_x000d__x000a_Code3=4500002322_x000d__x000a_Code4=#_x000d__x000a_Code5=MB01_x000d__x000a_ 2 3" xfId="245"/>
    <cellStyle name="]_x000d__x000a_Width=797_x000d__x000a_Height=554_x000d__x000a__x000d__x000a_[Code]_x000d__x000a_Code0=/nyf50_x000d__x000a_Code1=4500000136_x000d__x000a_Code2=ME23_x000d__x000a_Code3=4500002322_x000d__x000a_Code4=#_x000d__x000a_Code5=MB01_x000d__x000a_ 2 4" xfId="363"/>
    <cellStyle name="]_x000d__x000a_Width=797_x000d__x000a_Height=554_x000d__x000a__x000d__x000a_[Code]_x000d__x000a_Code0=/nyf50_x000d__x000a_Code1=4500000136_x000d__x000a_Code2=ME23_x000d__x000a_Code3=4500002322_x000d__x000a_Code4=#_x000d__x000a_Code5=MB01_x000d__x000a_ 3" xfId="241"/>
    <cellStyle name="]_x000d__x000a_Width=797_x000d__x000a_Height=554_x000d__x000a__x000d__x000a_[Code]_x000d__x000a_Code0=/nyf50_x000d__x000a_Code1=4500000136_x000d__x000a_Code2=ME23_x000d__x000a_Code3=4500002322_x000d__x000a_Code4=#_x000d__x000a_Code5=MB01_x000d__x000a_ 3 2" xfId="264"/>
    <cellStyle name="]_x000d__x000a_Width=797_x000d__x000a_Height=554_x000d__x000a__x000d__x000a_[Code]_x000d__x000a_Code0=/nyf50_x000d__x000a_Code1=4500000136_x000d__x000a_Code2=ME23_x000d__x000a_Code3=4500002322_x000d__x000a_Code4=#_x000d__x000a_Code5=MB01_x000d__x000a_ 3 3" xfId="254"/>
    <cellStyle name="_Question set &amp; Change Control" xfId="4"/>
    <cellStyle name="_Question set &amp; Change Control 2" xfId="237"/>
    <cellStyle name="_Question set &amp; Change Control 2 2" xfId="259"/>
    <cellStyle name="_Question set &amp; Change Control 2 3" xfId="246"/>
    <cellStyle name="_Question set &amp; Change Control 2 4" xfId="364"/>
    <cellStyle name="_Question set &amp; Change Control 3" xfId="242"/>
    <cellStyle name="_Question set &amp; Change Control 3 2" xfId="265"/>
    <cellStyle name="_Question set &amp; Change Control 3 3" xfId="255"/>
    <cellStyle name="20% - Accent1" xfId="339" builtinId="30" customBuiltin="1"/>
    <cellStyle name="20% - Accent1 2" xfId="5"/>
    <cellStyle name="20% - Accent1 2 2" xfId="68"/>
    <cellStyle name="20% - Accent1 2 3" xfId="123"/>
    <cellStyle name="20% - Accent1 3" xfId="235"/>
    <cellStyle name="20% - Accent1 4" xfId="184"/>
    <cellStyle name="20% - Accent2" xfId="343" builtinId="34" customBuiltin="1"/>
    <cellStyle name="20% - Accent2 2" xfId="6"/>
    <cellStyle name="20% - Accent2 2 2" xfId="69"/>
    <cellStyle name="20% - Accent2 2 3" xfId="124"/>
    <cellStyle name="20% - Accent2 3" xfId="281"/>
    <cellStyle name="20% - Accent2 4" xfId="185"/>
    <cellStyle name="20% - Accent3" xfId="347" builtinId="38" customBuiltin="1"/>
    <cellStyle name="20% - Accent3 2" xfId="7"/>
    <cellStyle name="20% - Accent3 2 2" xfId="70"/>
    <cellStyle name="20% - Accent3 2 3" xfId="125"/>
    <cellStyle name="20% - Accent3 3" xfId="287"/>
    <cellStyle name="20% - Accent3 4" xfId="186"/>
    <cellStyle name="20% - Accent4" xfId="350" builtinId="42" customBuiltin="1"/>
    <cellStyle name="20% - Accent4 2" xfId="8"/>
    <cellStyle name="20% - Accent4 2 2" xfId="71"/>
    <cellStyle name="20% - Accent4 2 3" xfId="126"/>
    <cellStyle name="20% - Accent4 3" xfId="297"/>
    <cellStyle name="20% - Accent4 4" xfId="187"/>
    <cellStyle name="20% - Accent5" xfId="354" builtinId="46" customBuiltin="1"/>
    <cellStyle name="20% - Accent5 2" xfId="9"/>
    <cellStyle name="20% - Accent5 2 2" xfId="72"/>
    <cellStyle name="20% - Accent5 2 3" xfId="127"/>
    <cellStyle name="20% - Accent5 3" xfId="292"/>
    <cellStyle name="20% - Accent5 4" xfId="188"/>
    <cellStyle name="20% - Accent6" xfId="358" builtinId="50" customBuiltin="1"/>
    <cellStyle name="20% - Accent6 2" xfId="10"/>
    <cellStyle name="20% - Accent6 2 2" xfId="73"/>
    <cellStyle name="20% - Accent6 2 3" xfId="128"/>
    <cellStyle name="20% - Accent6 3" xfId="289"/>
    <cellStyle name="20% - Accent6 4" xfId="189"/>
    <cellStyle name="40% - Accent1" xfId="340" builtinId="31" customBuiltin="1"/>
    <cellStyle name="40% - Accent1 2" xfId="11"/>
    <cellStyle name="40% - Accent1 2 2" xfId="74"/>
    <cellStyle name="40% - Accent1 2 3" xfId="129"/>
    <cellStyle name="40% - Accent1 3" xfId="227"/>
    <cellStyle name="40% - Accent1 4" xfId="190"/>
    <cellStyle name="40% - Accent2" xfId="344" builtinId="35" customBuiltin="1"/>
    <cellStyle name="40% - Accent2 2" xfId="12"/>
    <cellStyle name="40% - Accent2 2 2" xfId="75"/>
    <cellStyle name="40% - Accent2 2 3" xfId="130"/>
    <cellStyle name="40% - Accent2 3" xfId="286"/>
    <cellStyle name="40% - Accent2 4" xfId="191"/>
    <cellStyle name="40% - Accent3" xfId="348" builtinId="39" customBuiltin="1"/>
    <cellStyle name="40% - Accent3 2" xfId="13"/>
    <cellStyle name="40% - Accent3 2 2" xfId="76"/>
    <cellStyle name="40% - Accent3 2 3" xfId="131"/>
    <cellStyle name="40% - Accent3 3" xfId="271"/>
    <cellStyle name="40% - Accent3 4" xfId="192"/>
    <cellStyle name="40% - Accent4" xfId="351" builtinId="43" customBuiltin="1"/>
    <cellStyle name="40% - Accent4 2" xfId="14"/>
    <cellStyle name="40% - Accent4 2 2" xfId="77"/>
    <cellStyle name="40% - Accent4 2 3" xfId="132"/>
    <cellStyle name="40% - Accent4 3" xfId="270"/>
    <cellStyle name="40% - Accent4 4" xfId="193"/>
    <cellStyle name="40% - Accent5" xfId="355" builtinId="47" customBuiltin="1"/>
    <cellStyle name="40% - Accent5 2" xfId="15"/>
    <cellStyle name="40% - Accent5 2 2" xfId="78"/>
    <cellStyle name="40% - Accent5 2 3" xfId="133"/>
    <cellStyle name="40% - Accent5 3" xfId="230"/>
    <cellStyle name="40% - Accent5 4" xfId="194"/>
    <cellStyle name="40% - Accent6" xfId="359" builtinId="51" customBuiltin="1"/>
    <cellStyle name="40% - Accent6 2" xfId="16"/>
    <cellStyle name="40% - Accent6 2 2" xfId="79"/>
    <cellStyle name="40% - Accent6 2 3" xfId="134"/>
    <cellStyle name="40% - Accent6 3" xfId="277"/>
    <cellStyle name="40% - Accent6 4" xfId="195"/>
    <cellStyle name="60% - Accent1" xfId="341" builtinId="32" customBuiltin="1"/>
    <cellStyle name="60% - Accent1 2" xfId="17"/>
    <cellStyle name="60% - Accent1 2 2" xfId="80"/>
    <cellStyle name="60% - Accent1 2 3" xfId="135"/>
    <cellStyle name="60% - Accent1 3" xfId="268"/>
    <cellStyle name="60% - Accent1 4" xfId="196"/>
    <cellStyle name="60% - Accent2" xfId="345" builtinId="36" customBuiltin="1"/>
    <cellStyle name="60% - Accent2 2" xfId="18"/>
    <cellStyle name="60% - Accent2 3" xfId="232"/>
    <cellStyle name="60% - Accent2 4" xfId="197"/>
    <cellStyle name="60% - Accent3" xfId="1" builtinId="40" customBuiltin="1"/>
    <cellStyle name="60% - Accent3 2" xfId="19"/>
    <cellStyle name="60% - Accent3 2 2" xfId="81"/>
    <cellStyle name="60% - Accent3 2 3" xfId="136"/>
    <cellStyle name="60% - Accent3 3" xfId="121"/>
    <cellStyle name="60% - Accent3 3 2" xfId="275"/>
    <cellStyle name="60% - Accent3 4" xfId="198"/>
    <cellStyle name="60% - Accent3 5" xfId="365"/>
    <cellStyle name="60% - Accent3 6" xfId="366"/>
    <cellStyle name="60% - Accent4" xfId="352" builtinId="44" customBuiltin="1"/>
    <cellStyle name="60% - Accent4 2" xfId="20"/>
    <cellStyle name="60% - Accent4 2 2" xfId="82"/>
    <cellStyle name="60% - Accent4 2 3" xfId="137"/>
    <cellStyle name="60% - Accent4 3" xfId="299"/>
    <cellStyle name="60% - Accent4 4" xfId="199"/>
    <cellStyle name="60% - Accent5" xfId="356" builtinId="48" customBuiltin="1"/>
    <cellStyle name="60% - Accent5 2" xfId="21"/>
    <cellStyle name="60% - Accent5 3" xfId="295"/>
    <cellStyle name="60% - Accent5 4" xfId="200"/>
    <cellStyle name="60% - Accent6" xfId="360" builtinId="52" customBuiltin="1"/>
    <cellStyle name="60% - Accent6 2" xfId="22"/>
    <cellStyle name="60% - Accent6 2 2" xfId="83"/>
    <cellStyle name="60% - Accent6 2 3" xfId="138"/>
    <cellStyle name="60% - Accent6 3" xfId="278"/>
    <cellStyle name="60% - Accent6 4" xfId="201"/>
    <cellStyle name="Accent1" xfId="338" builtinId="29" customBuiltin="1"/>
    <cellStyle name="Accent1 2" xfId="23"/>
    <cellStyle name="Accent1 2 2" xfId="84"/>
    <cellStyle name="Accent1 2 3" xfId="139"/>
    <cellStyle name="Accent1 2 4" xfId="173"/>
    <cellStyle name="Accent1 2 4 2" xfId="367"/>
    <cellStyle name="Accent1 2 5" xfId="368"/>
    <cellStyle name="Accent1 3" xfId="288"/>
    <cellStyle name="Accent1 4" xfId="202"/>
    <cellStyle name="Accent2" xfId="342" builtinId="33" customBuiltin="1"/>
    <cellStyle name="Accent2 2" xfId="24"/>
    <cellStyle name="Accent2 2 2" xfId="175"/>
    <cellStyle name="Accent2 2 2 2" xfId="369"/>
    <cellStyle name="Accent2 2 3" xfId="370"/>
    <cellStyle name="Accent2 3" xfId="272"/>
    <cellStyle name="Accent2 4" xfId="203"/>
    <cellStyle name="Accent3" xfId="346" builtinId="37" customBuiltin="1"/>
    <cellStyle name="Accent3 2" xfId="25"/>
    <cellStyle name="Accent3 3" xfId="279"/>
    <cellStyle name="Accent3 4" xfId="204"/>
    <cellStyle name="Accent4" xfId="349" builtinId="41" customBuiltin="1"/>
    <cellStyle name="Accent4 2" xfId="26"/>
    <cellStyle name="Accent4 2 2" xfId="85"/>
    <cellStyle name="Accent4 2 3" xfId="140"/>
    <cellStyle name="Accent4 3" xfId="294"/>
    <cellStyle name="Accent4 4" xfId="205"/>
    <cellStyle name="Accent5" xfId="353" builtinId="45" customBuiltin="1"/>
    <cellStyle name="Accent5 2" xfId="27"/>
    <cellStyle name="Accent5 3" xfId="291"/>
    <cellStyle name="Accent5 4" xfId="206"/>
    <cellStyle name="Accent6" xfId="357" builtinId="49" customBuiltin="1"/>
    <cellStyle name="Accent6 2" xfId="28"/>
    <cellStyle name="Accent6 3" xfId="234"/>
    <cellStyle name="Accent6 4" xfId="207"/>
    <cellStyle name="Bad" xfId="327" builtinId="27" customBuiltin="1"/>
    <cellStyle name="Bad 2" xfId="29"/>
    <cellStyle name="Bad 3" xfId="285"/>
    <cellStyle name="Bad 4" xfId="208"/>
    <cellStyle name="Calculation" xfId="331" builtinId="22" customBuiltin="1"/>
    <cellStyle name="Calculation 2" xfId="30"/>
    <cellStyle name="Calculation 2 2" xfId="86"/>
    <cellStyle name="Calculation 2 3" xfId="141"/>
    <cellStyle name="Calculation 3" xfId="298"/>
    <cellStyle name="Calculation 4" xfId="209"/>
    <cellStyle name="Check Cell" xfId="333" builtinId="23" customBuiltin="1"/>
    <cellStyle name="Check Cell 2" xfId="31"/>
    <cellStyle name="Check Cell 3" xfId="233"/>
    <cellStyle name="Check Cell 4" xfId="210"/>
    <cellStyle name="Comma 2" xfId="176"/>
    <cellStyle name="Comma 3" xfId="174"/>
    <cellStyle name="ConfHeading1" xfId="32"/>
    <cellStyle name="ConfHeading1 2" xfId="177"/>
    <cellStyle name="Custom Style  1" xfId="33"/>
    <cellStyle name="Custom Style  1 2" xfId="178"/>
    <cellStyle name="Custom Style 2" xfId="34"/>
    <cellStyle name="Custom Style 2 2" xfId="179"/>
    <cellStyle name="Data" xfId="35"/>
    <cellStyle name="Data 2" xfId="36"/>
    <cellStyle name="Data 2 2" xfId="142"/>
    <cellStyle name="Data 2 3" xfId="371"/>
    <cellStyle name="Data 2 4" xfId="372"/>
    <cellStyle name="Data 2 5" xfId="373"/>
    <cellStyle name="Data_CTM only - CCR" xfId="374"/>
    <cellStyle name="Explanatory Text" xfId="336" builtinId="53" customBuiltin="1"/>
    <cellStyle name="Explanatory Text 2" xfId="37"/>
    <cellStyle name="Explanatory Text 3" xfId="211"/>
    <cellStyle name="Good" xfId="326" builtinId="26" customBuiltin="1"/>
    <cellStyle name="Good 2" xfId="38"/>
    <cellStyle name="Good 3" xfId="293"/>
    <cellStyle name="Good 4" xfId="212"/>
    <cellStyle name="Heading 1" xfId="322" builtinId="16" customBuiltin="1"/>
    <cellStyle name="Heading 1 2" xfId="39"/>
    <cellStyle name="Heading 1 2 2" xfId="87"/>
    <cellStyle name="Heading 1 2 3" xfId="143"/>
    <cellStyle name="Heading 1 3" xfId="274"/>
    <cellStyle name="Heading 1 4" xfId="213"/>
    <cellStyle name="Heading 2" xfId="323" builtinId="17" customBuiltin="1"/>
    <cellStyle name="Heading 2 2" xfId="40"/>
    <cellStyle name="Heading 2 2 2" xfId="89"/>
    <cellStyle name="Heading 2 2 3" xfId="144"/>
    <cellStyle name="Heading 2 3" xfId="269"/>
    <cellStyle name="Heading 2 4" xfId="214"/>
    <cellStyle name="Heading 3" xfId="324" builtinId="18" customBuiltin="1"/>
    <cellStyle name="Heading 3 2" xfId="41"/>
    <cellStyle name="Heading 3 2 2" xfId="90"/>
    <cellStyle name="Heading 3 2 3" xfId="145"/>
    <cellStyle name="Heading 3 3" xfId="231"/>
    <cellStyle name="Heading 3 4" xfId="215"/>
    <cellStyle name="Heading 4" xfId="325" builtinId="19" customBuiltin="1"/>
    <cellStyle name="Heading 4 2" xfId="42"/>
    <cellStyle name="Heading 4 2 2" xfId="91"/>
    <cellStyle name="Heading 4 2 3" xfId="146"/>
    <cellStyle name="Heading 4 3" xfId="276"/>
    <cellStyle name="Heading 4 4" xfId="216"/>
    <cellStyle name="Hyperlink" xfId="445" builtinId="8"/>
    <cellStyle name="Hyperlink 2" xfId="44"/>
    <cellStyle name="Hyperlink 2 2" xfId="148"/>
    <cellStyle name="Hyperlink 2 3" xfId="180"/>
    <cellStyle name="Hyperlink 2 3 2" xfId="376"/>
    <cellStyle name="Hyperlink 2 3 3" xfId="375"/>
    <cellStyle name="Hyperlink 2 4" xfId="377"/>
    <cellStyle name="Hyperlink 2 5" xfId="378"/>
    <cellStyle name="Hyperlink 2 6" xfId="379"/>
    <cellStyle name="Hyperlink 2 7" xfId="380"/>
    <cellStyle name="Hyperlink 2 8" xfId="381"/>
    <cellStyle name="Hyperlink 3" xfId="43"/>
    <cellStyle name="Hyperlink 3 2" xfId="92"/>
    <cellStyle name="Hyperlink 3 3" xfId="147"/>
    <cellStyle name="Hyperlink 4" xfId="93"/>
    <cellStyle name="Hyperlink 5" xfId="382"/>
    <cellStyle name="Input" xfId="329" builtinId="20" customBuiltin="1"/>
    <cellStyle name="Input 2" xfId="45"/>
    <cellStyle name="Input 3" xfId="284"/>
    <cellStyle name="Input 4" xfId="217"/>
    <cellStyle name="Linked Cell" xfId="332" builtinId="24" customBuiltin="1"/>
    <cellStyle name="Linked Cell 2" xfId="46"/>
    <cellStyle name="Linked Cell 3" xfId="218"/>
    <cellStyle name="Neutral" xfId="328" builtinId="28" customBuiltin="1"/>
    <cellStyle name="Neutral 2" xfId="47"/>
    <cellStyle name="Neutral 2 2" xfId="94"/>
    <cellStyle name="Neutral 2 3" xfId="149"/>
    <cellStyle name="Neutral 3" xfId="282"/>
    <cellStyle name="Neutral 4" xfId="219"/>
    <cellStyle name="Normal" xfId="0" builtinId="0"/>
    <cellStyle name="Normal 10" xfId="95"/>
    <cellStyle name="Normal 10 2" xfId="225"/>
    <cellStyle name="Normal 10 2 2" xfId="314"/>
    <cellStyle name="Normal 10 2 3" xfId="312"/>
    <cellStyle name="Normal 10 3" xfId="383"/>
    <cellStyle name="Normal 10 3 2" xfId="384"/>
    <cellStyle name="Normal 10 4" xfId="385"/>
    <cellStyle name="Normal 10 5" xfId="386"/>
    <cellStyle name="Normal 11" xfId="96"/>
    <cellStyle name="Normal 11 2" xfId="280"/>
    <cellStyle name="Normal 11 2 2" xfId="318"/>
    <cellStyle name="Normal 11 2 3" xfId="303"/>
    <cellStyle name="Normal 11 3" xfId="388"/>
    <cellStyle name="Normal 11 4" xfId="389"/>
    <cellStyle name="Normal 11 5" xfId="390"/>
    <cellStyle name="Normal 11 6" xfId="387"/>
    <cellStyle name="Normal 12" xfId="97"/>
    <cellStyle name="Normal 12 2" xfId="183"/>
    <cellStyle name="Normal 12 2 2" xfId="301"/>
    <cellStyle name="Normal 12 2 3" xfId="313"/>
    <cellStyle name="Normal 12 2 3 2" xfId="319"/>
    <cellStyle name="Normal 12 2 4" xfId="309"/>
    <cellStyle name="Normal 12 3" xfId="300"/>
    <cellStyle name="Normal 13" xfId="98"/>
    <cellStyle name="Normal 13 2" xfId="305"/>
    <cellStyle name="Normal 14" xfId="99"/>
    <cellStyle name="Normal 14 2" xfId="307"/>
    <cellStyle name="Normal 15" xfId="100"/>
    <cellStyle name="Normal 15 2" xfId="310"/>
    <cellStyle name="Normal 16" xfId="88"/>
    <cellStyle name="Normal 16 2" xfId="159"/>
    <cellStyle name="Normal 17" xfId="120"/>
    <cellStyle name="Normal 18" xfId="171"/>
    <cellStyle name="Normal 18 2" xfId="302"/>
    <cellStyle name="Normal 18 3" xfId="320"/>
    <cellStyle name="Normal 19" xfId="391"/>
    <cellStyle name="Normal 2" xfId="48"/>
    <cellStyle name="Normal 2 10" xfId="290"/>
    <cellStyle name="Normal 2 2" xfId="101"/>
    <cellStyle name="Normal 2 2 2" xfId="160"/>
    <cellStyle name="Normal 2 2 3" xfId="247"/>
    <cellStyle name="Normal 2 2 4" xfId="392"/>
    <cellStyle name="Normal 2 2 4 2" xfId="393"/>
    <cellStyle name="Normal 2 2 5" xfId="394"/>
    <cellStyle name="Normal 2 2 6" xfId="395"/>
    <cellStyle name="Normal 2 2 7" xfId="396"/>
    <cellStyle name="Normal 2 3" xfId="102"/>
    <cellStyle name="Normal 2 3 2" xfId="161"/>
    <cellStyle name="Normal 2 3 3" xfId="256"/>
    <cellStyle name="Normal 2 4" xfId="172"/>
    <cellStyle name="Normal 2 4 2" xfId="228"/>
    <cellStyle name="Normal 2 5" xfId="181"/>
    <cellStyle name="Normal 2 5 2" xfId="397"/>
    <cellStyle name="Normal 2 6" xfId="103"/>
    <cellStyle name="Normal 2 6 2" xfId="162"/>
    <cellStyle name="Normal 20" xfId="104"/>
    <cellStyle name="Normal 20 2" xfId="163"/>
    <cellStyle name="Normal 21" xfId="444"/>
    <cellStyle name="Normal 3" xfId="49"/>
    <cellStyle name="Normal 3 2" xfId="105"/>
    <cellStyle name="Normal 3 2 2" xfId="164"/>
    <cellStyle name="Normal 3 2 3" xfId="243"/>
    <cellStyle name="Normal 3 2 4" xfId="398"/>
    <cellStyle name="Normal 3 2 5" xfId="399"/>
    <cellStyle name="Normal 3 3" xfId="106"/>
    <cellStyle name="Normal 3 3 2" xfId="165"/>
    <cellStyle name="Normal 3 3 3" xfId="229"/>
    <cellStyle name="Normal 3 4" xfId="150"/>
    <cellStyle name="Normal 3 5" xfId="400"/>
    <cellStyle name="Normal 3 6" xfId="401"/>
    <cellStyle name="Normal 3 7" xfId="402"/>
    <cellStyle name="Normal 4" xfId="50"/>
    <cellStyle name="Normal 4 2" xfId="107"/>
    <cellStyle name="Normal 4 2 2" xfId="166"/>
    <cellStyle name="Normal 4 2 3" xfId="306"/>
    <cellStyle name="Normal 5" xfId="51"/>
    <cellStyle name="Normal 5 2" xfId="108"/>
    <cellStyle name="Normal 5 2 2" xfId="167"/>
    <cellStyle name="Normal 5 2 3" xfId="244"/>
    <cellStyle name="Normal 5 2 3 2" xfId="315"/>
    <cellStyle name="Normal 5 2 3 3" xfId="311"/>
    <cellStyle name="Normal 5 2 4" xfId="403"/>
    <cellStyle name="Normal 5 2 5" xfId="404"/>
    <cellStyle name="Normal 5 3" xfId="151"/>
    <cellStyle name="Normal 5 4" xfId="405"/>
    <cellStyle name="Normal 5 5" xfId="406"/>
    <cellStyle name="Normal 5 6" xfId="407"/>
    <cellStyle name="Normal 6" xfId="52"/>
    <cellStyle name="Normal 6 2" xfId="109"/>
    <cellStyle name="Normal 6 2 2" xfId="261"/>
    <cellStyle name="Normal 6 2 3" xfId="250"/>
    <cellStyle name="Normal 6 2 4" xfId="239"/>
    <cellStyle name="Normal 6 3" xfId="152"/>
    <cellStyle name="Normal 6 4" xfId="409"/>
    <cellStyle name="Normal 6 5" xfId="410"/>
    <cellStyle name="Normal 6 6" xfId="411"/>
    <cellStyle name="Normal 6 7" xfId="412"/>
    <cellStyle name="Normal 6 8" xfId="408"/>
    <cellStyle name="Normal 7" xfId="2"/>
    <cellStyle name="Normal 7 2" xfId="110"/>
    <cellStyle name="Normal 7 3" xfId="122"/>
    <cellStyle name="Normal 7 3 2" xfId="252"/>
    <cellStyle name="Normal 7 4" xfId="414"/>
    <cellStyle name="Normal 7 4 2" xfId="415"/>
    <cellStyle name="Normal 7 5" xfId="416"/>
    <cellStyle name="Normal 7 6" xfId="417"/>
    <cellStyle name="Normal 7 7" xfId="418"/>
    <cellStyle name="Normal 7 8" xfId="413"/>
    <cellStyle name="Normal 8" xfId="111"/>
    <cellStyle name="Normal 8 2" xfId="266"/>
    <cellStyle name="Normal 8 2 2" xfId="316"/>
    <cellStyle name="Normal 8 2 3" xfId="308"/>
    <cellStyle name="Normal 8 3" xfId="419"/>
    <cellStyle name="Normal 8 3 2" xfId="420"/>
    <cellStyle name="Normal 8 4" xfId="421"/>
    <cellStyle name="Normal 8 5" xfId="422"/>
    <cellStyle name="Normal 9" xfId="112"/>
    <cellStyle name="Normal 9 2" xfId="267"/>
    <cellStyle name="Normal 9 2 2" xfId="317"/>
    <cellStyle name="Normal 9 2 3" xfId="304"/>
    <cellStyle name="Normal 9 3" xfId="423"/>
    <cellStyle name="Normal 9 3 2" xfId="424"/>
    <cellStyle name="Normal 9 4" xfId="425"/>
    <cellStyle name="Normal 9 5" xfId="426"/>
    <cellStyle name="Normal_ClickCI_ClaimsMappings" xfId="446"/>
    <cellStyle name="Normal_images, features &amp; copy" xfId="53"/>
    <cellStyle name="Normal_policy features" xfId="361"/>
    <cellStyle name="Normal_policy features 2" xfId="54"/>
    <cellStyle name="Normal_Sheet1 3" xfId="443"/>
    <cellStyle name="Note" xfId="335" builtinId="10" customBuiltin="1"/>
    <cellStyle name="Note 2" xfId="55"/>
    <cellStyle name="Note 2 2" xfId="113"/>
    <cellStyle name="Note 2 2 2" xfId="262"/>
    <cellStyle name="Note 2 2 3" xfId="251"/>
    <cellStyle name="Note 2 2 4" xfId="240"/>
    <cellStyle name="Note 2 3" xfId="153"/>
    <cellStyle name="Note 3" xfId="114"/>
    <cellStyle name="Note 3 2" xfId="168"/>
    <cellStyle name="Note 3 2 2" xfId="260"/>
    <cellStyle name="Note 3 3" xfId="248"/>
    <cellStyle name="Note 3 4" xfId="238"/>
    <cellStyle name="Note 3 5" xfId="427"/>
    <cellStyle name="Note 3 5 2" xfId="428"/>
    <cellStyle name="Note 3 6" xfId="429"/>
    <cellStyle name="Note 3 7" xfId="430"/>
    <cellStyle name="Note 3 8" xfId="431"/>
    <cellStyle name="Note 4" xfId="118"/>
    <cellStyle name="Note 4 2" xfId="169"/>
    <cellStyle name="Note 4 3" xfId="257"/>
    <cellStyle name="Note 5" xfId="182"/>
    <cellStyle name="Note 5 2" xfId="283"/>
    <cellStyle name="Note 6" xfId="220"/>
    <cellStyle name="Note 7" xfId="432"/>
    <cellStyle name="Note 8" xfId="433"/>
    <cellStyle name="Output" xfId="330" builtinId="21" customBuiltin="1"/>
    <cellStyle name="Output 2" xfId="56"/>
    <cellStyle name="Output 2 2" xfId="115"/>
    <cellStyle name="Output 2 3" xfId="154"/>
    <cellStyle name="Output 3" xfId="226"/>
    <cellStyle name="Output 4" xfId="221"/>
    <cellStyle name="QA Data" xfId="57"/>
    <cellStyle name="QA Sub-Heading" xfId="58"/>
    <cellStyle name="QuestionStatus" xfId="59"/>
    <cellStyle name="Requirements" xfId="60"/>
    <cellStyle name="Requirements 2" xfId="155"/>
    <cellStyle name="Requirements 3" xfId="434"/>
    <cellStyle name="Requirements 4" xfId="435"/>
    <cellStyle name="Requirements 5" xfId="436"/>
    <cellStyle name="SectionTitle" xfId="61"/>
    <cellStyle name="Style 1" xfId="62"/>
    <cellStyle name="Style 1 2" xfId="119"/>
    <cellStyle name="Style 1 2 2" xfId="170"/>
    <cellStyle name="Style 1 2 3" xfId="249"/>
    <cellStyle name="Style 1 2 4" xfId="437"/>
    <cellStyle name="Style 1 2 5" xfId="438"/>
    <cellStyle name="Style 1 2 5 2" xfId="439"/>
    <cellStyle name="Style 1 3" xfId="156"/>
    <cellStyle name="Style 1 3 2" xfId="263"/>
    <cellStyle name="Style 1 3 3" xfId="253"/>
    <cellStyle name="Style 1 3 4" xfId="440"/>
    <cellStyle name="Style 1 4" xfId="441"/>
    <cellStyle name="Style 1 5" xfId="442"/>
    <cellStyle name="Style 2" xfId="67"/>
    <cellStyle name="Sub-Heading" xfId="63"/>
    <cellStyle name="Title" xfId="321" builtinId="15" customBuiltin="1"/>
    <cellStyle name="Title 2" xfId="64"/>
    <cellStyle name="Title 2 2" xfId="116"/>
    <cellStyle name="Title 2 3" xfId="157"/>
    <cellStyle name="Title 3" xfId="296"/>
    <cellStyle name="Title 4" xfId="222"/>
    <cellStyle name="Total" xfId="337" builtinId="25" customBuiltin="1"/>
    <cellStyle name="Total 2" xfId="65"/>
    <cellStyle name="Total 2 2" xfId="117"/>
    <cellStyle name="Total 2 3" xfId="158"/>
    <cellStyle name="Total 3" xfId="273"/>
    <cellStyle name="Total 4" xfId="223"/>
    <cellStyle name="Warning Text" xfId="334" builtinId="11" customBuiltin="1"/>
    <cellStyle name="Warning Text 2" xfId="66"/>
    <cellStyle name="Warning Text 3" xfId="224"/>
  </cellStyles>
  <dxfs count="0"/>
  <tableStyles count="0" defaultTableStyle="TableStyleMedium2" defaultPivotStyle="PivotStyleLight16"/>
  <colors>
    <mruColors>
      <color rgb="FF669900"/>
      <color rgb="FF0070C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1"/>
            <c:bubble3D val="0"/>
            <c:spPr>
              <a:solidFill>
                <a:srgbClr val="3399FF"/>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0.00</c:formatCode>
                <c:ptCount val="4"/>
                <c:pt idx="0">
                  <c:v>100.1628664495114</c:v>
                </c:pt>
                <c:pt idx="1">
                  <c:v>0</c:v>
                </c:pt>
                <c:pt idx="2">
                  <c:v>1.6286644951140066</c:v>
                </c:pt>
                <c:pt idx="3">
                  <c:v>7.6547231270358314</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171446</xdr:colOff>
      <xdr:row>1</xdr:row>
      <xdr:rowOff>63500</xdr:rowOff>
    </xdr:from>
    <xdr:to>
      <xdr:col>19</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gary.gwynn@bugetins.co.uk" TargetMode="External"/><Relationship Id="rId1" Type="http://schemas.openxmlformats.org/officeDocument/2006/relationships/hyperlink" Target="mailto:gary.gwynn@bugetins.co.uk"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7"/>
  <sheetViews>
    <sheetView zoomScale="75" zoomScaleNormal="75" workbookViewId="0">
      <selection activeCell="H17" sqref="H17"/>
    </sheetView>
  </sheetViews>
  <sheetFormatPr defaultRowHeight="15"/>
  <cols>
    <col min="2" max="2" width="17.7109375" customWidth="1"/>
    <col min="3" max="3" width="13.85546875" customWidth="1"/>
    <col min="4" max="8" width="13.85546875" style="30" customWidth="1"/>
    <col min="9" max="9" width="13.85546875" customWidth="1"/>
  </cols>
  <sheetData>
    <row r="2" spans="1:10" ht="33.75" customHeight="1">
      <c r="B2" s="3" t="s">
        <v>0</v>
      </c>
      <c r="C2" s="13" t="s">
        <v>9</v>
      </c>
      <c r="D2" s="13" t="s">
        <v>366</v>
      </c>
      <c r="E2" s="13" t="s">
        <v>369</v>
      </c>
      <c r="F2" s="13" t="s">
        <v>370</v>
      </c>
      <c r="G2" s="13" t="s">
        <v>371</v>
      </c>
      <c r="H2" s="13" t="s">
        <v>377</v>
      </c>
      <c r="I2" s="13" t="s">
        <v>11</v>
      </c>
    </row>
    <row r="3" spans="1:10" ht="24" customHeight="1">
      <c r="B3" s="28"/>
      <c r="C3" s="29" t="s">
        <v>10</v>
      </c>
      <c r="D3" s="29"/>
      <c r="E3" s="29"/>
      <c r="F3" s="29"/>
      <c r="G3" s="29"/>
      <c r="H3" s="29"/>
      <c r="I3" s="29" t="s">
        <v>12</v>
      </c>
    </row>
    <row r="4" spans="1:10" ht="24.95" customHeight="1">
      <c r="A4">
        <v>1</v>
      </c>
      <c r="B4" s="27" t="s">
        <v>1</v>
      </c>
      <c r="C4" s="12" t="s">
        <v>438</v>
      </c>
      <c r="D4" s="12">
        <v>420</v>
      </c>
      <c r="E4" s="54">
        <f>'2.Question Set'!$G$493</f>
        <v>384</v>
      </c>
      <c r="F4" s="12">
        <f>'2.Question Set'!$H$493</f>
        <v>7</v>
      </c>
      <c r="G4" s="12">
        <f>'2.Question Set'!$I$493</f>
        <v>29</v>
      </c>
      <c r="H4" s="12">
        <f t="shared" ref="H4:H15" si="0">SUM(E4:G4)</f>
        <v>420</v>
      </c>
      <c r="I4" s="52">
        <f t="shared" ref="I4:I15" si="1">SUM(H4/D4)*100</f>
        <v>100</v>
      </c>
    </row>
    <row r="5" spans="1:10" ht="24.95" customHeight="1">
      <c r="A5">
        <v>2</v>
      </c>
      <c r="B5" s="27" t="s">
        <v>2</v>
      </c>
      <c r="C5" s="12" t="s">
        <v>438</v>
      </c>
      <c r="D5" s="12">
        <v>10</v>
      </c>
      <c r="E5" s="12">
        <f>'1.Business Rules'!$D$51</f>
        <v>10</v>
      </c>
      <c r="F5" s="12">
        <v>0</v>
      </c>
      <c r="G5" s="12">
        <f>'1.Business Rules'!$F$51</f>
        <v>0</v>
      </c>
      <c r="H5" s="12">
        <f t="shared" si="0"/>
        <v>10</v>
      </c>
      <c r="I5" s="52">
        <f t="shared" si="1"/>
        <v>100</v>
      </c>
    </row>
    <row r="6" spans="1:10" ht="24.95" customHeight="1">
      <c r="A6">
        <v>3</v>
      </c>
      <c r="B6" s="27" t="s">
        <v>364</v>
      </c>
      <c r="C6" s="12" t="s">
        <v>438</v>
      </c>
      <c r="D6" s="12">
        <v>9</v>
      </c>
      <c r="E6" s="12">
        <f>'8.Features'!$N$12</f>
        <v>9</v>
      </c>
      <c r="F6" s="12">
        <f>'8.Features'!$O$12</f>
        <v>0</v>
      </c>
      <c r="G6" s="12">
        <f>'8.Features'!$P$12</f>
        <v>0</v>
      </c>
      <c r="H6" s="12">
        <f t="shared" si="0"/>
        <v>9</v>
      </c>
      <c r="I6" s="52">
        <f t="shared" si="1"/>
        <v>100</v>
      </c>
    </row>
    <row r="7" spans="1:10" s="30" customFormat="1" ht="24.95" customHeight="1">
      <c r="A7" s="30">
        <v>4</v>
      </c>
      <c r="B7" s="27" t="s">
        <v>365</v>
      </c>
      <c r="C7" s="12" t="s">
        <v>438</v>
      </c>
      <c r="D7" s="12">
        <v>39</v>
      </c>
      <c r="E7" s="12">
        <f>'9.Images and Copy'!$H$41</f>
        <v>21</v>
      </c>
      <c r="F7" s="12">
        <f>'9.Images and Copy'!$I$41</f>
        <v>0</v>
      </c>
      <c r="G7" s="12">
        <f>'9.Images and Copy'!$J$41</f>
        <v>18</v>
      </c>
      <c r="H7" s="12">
        <f t="shared" si="0"/>
        <v>39</v>
      </c>
      <c r="I7" s="52">
        <f t="shared" si="1"/>
        <v>100</v>
      </c>
    </row>
    <row r="8" spans="1:10" ht="24.95" customHeight="1">
      <c r="A8" s="5">
        <v>5</v>
      </c>
      <c r="B8" s="27" t="s">
        <v>3</v>
      </c>
      <c r="C8" s="12" t="s">
        <v>438</v>
      </c>
      <c r="D8" s="12">
        <v>5</v>
      </c>
      <c r="E8" s="12">
        <f>'3.Mandatory Tags'!$D$13</f>
        <v>5</v>
      </c>
      <c r="F8" s="12">
        <f>'3.Mandatory Tags'!$E$13</f>
        <v>0</v>
      </c>
      <c r="G8" s="12">
        <f>'3.Mandatory Tags'!$F$13</f>
        <v>0</v>
      </c>
      <c r="H8" s="12">
        <f t="shared" si="0"/>
        <v>5</v>
      </c>
      <c r="I8" s="52">
        <f t="shared" si="1"/>
        <v>100</v>
      </c>
    </row>
    <row r="9" spans="1:10" ht="24.95" customHeight="1">
      <c r="A9" s="5">
        <v>6</v>
      </c>
      <c r="B9" s="27" t="s">
        <v>4</v>
      </c>
      <c r="C9" s="12" t="s">
        <v>438</v>
      </c>
      <c r="D9" s="12">
        <v>75</v>
      </c>
      <c r="E9" s="12">
        <v>74</v>
      </c>
      <c r="F9" s="12">
        <f>'4.Known Issues'!$D$79</f>
        <v>1</v>
      </c>
      <c r="G9" s="12">
        <f>'4.Known Issues'!$E$79</f>
        <v>0</v>
      </c>
      <c r="H9" s="12">
        <v>75</v>
      </c>
      <c r="I9" s="52">
        <f t="shared" si="1"/>
        <v>100</v>
      </c>
    </row>
    <row r="10" spans="1:10" ht="24.95" customHeight="1">
      <c r="A10" s="5">
        <v>7</v>
      </c>
      <c r="B10" s="27" t="s">
        <v>5</v>
      </c>
      <c r="C10" s="12" t="s">
        <v>438</v>
      </c>
      <c r="D10" s="12">
        <v>17</v>
      </c>
      <c r="E10" s="12">
        <f>'10.Outbounding'!$D$20</f>
        <v>17</v>
      </c>
      <c r="F10" s="12">
        <f>'10.Outbounding'!$E$20</f>
        <v>0</v>
      </c>
      <c r="G10" s="12">
        <f>'10.Outbounding'!$F$20</f>
        <v>0</v>
      </c>
      <c r="H10" s="12">
        <f t="shared" si="0"/>
        <v>17</v>
      </c>
      <c r="I10" s="52">
        <f t="shared" si="1"/>
        <v>100</v>
      </c>
    </row>
    <row r="11" spans="1:10" ht="24.95" customHeight="1">
      <c r="A11" s="5">
        <v>8</v>
      </c>
      <c r="B11" s="27" t="s">
        <v>6</v>
      </c>
      <c r="C11" s="12" t="s">
        <v>438</v>
      </c>
      <c r="D11" s="12">
        <v>9</v>
      </c>
      <c r="E11" s="12">
        <f>'6.Comparison Tests'!$D$12</f>
        <v>9</v>
      </c>
      <c r="F11" s="12">
        <f>'6.Comparison Tests'!$E$12</f>
        <v>0</v>
      </c>
      <c r="G11" s="12">
        <f>'6.Comparison Tests'!$F$12</f>
        <v>0</v>
      </c>
      <c r="H11" s="12">
        <f t="shared" si="0"/>
        <v>9</v>
      </c>
      <c r="I11" s="52">
        <f t="shared" si="1"/>
        <v>100</v>
      </c>
    </row>
    <row r="12" spans="1:10" ht="24.95" customHeight="1">
      <c r="A12" s="5">
        <v>9</v>
      </c>
      <c r="B12" s="27" t="s">
        <v>7</v>
      </c>
      <c r="C12" s="12" t="s">
        <v>437</v>
      </c>
      <c r="D12" s="12">
        <v>12</v>
      </c>
      <c r="E12" s="12">
        <f>'5.Claims'!$J$16</f>
        <v>13</v>
      </c>
      <c r="F12" s="12">
        <f>'5.Claims'!$K$16</f>
        <v>0</v>
      </c>
      <c r="G12" s="12">
        <f>'5.Claims'!$L$16</f>
        <v>0</v>
      </c>
      <c r="H12" s="12">
        <f t="shared" si="0"/>
        <v>13</v>
      </c>
      <c r="I12" s="52">
        <f t="shared" si="1"/>
        <v>108.33333333333333</v>
      </c>
    </row>
    <row r="13" spans="1:10" s="30" customFormat="1" ht="24.95" customHeight="1">
      <c r="A13" s="5">
        <v>10</v>
      </c>
      <c r="B13" s="27" t="s">
        <v>340</v>
      </c>
      <c r="C13" s="12" t="s">
        <v>438</v>
      </c>
      <c r="D13" s="12">
        <v>8</v>
      </c>
      <c r="E13" s="12">
        <f>'11.Deeplink'!$D$11</f>
        <v>8</v>
      </c>
      <c r="F13" s="12">
        <f>'11.Deeplink'!$E$11</f>
        <v>0</v>
      </c>
      <c r="G13" s="12">
        <f>'11.Deeplink'!$F$11</f>
        <v>0</v>
      </c>
      <c r="H13" s="12">
        <f t="shared" si="0"/>
        <v>8</v>
      </c>
      <c r="I13" s="52">
        <f t="shared" si="1"/>
        <v>100</v>
      </c>
    </row>
    <row r="14" spans="1:10" s="30" customFormat="1" ht="24.95" customHeight="1">
      <c r="A14" s="5">
        <v>11</v>
      </c>
      <c r="B14" s="27" t="s">
        <v>427</v>
      </c>
      <c r="C14" s="12" t="s">
        <v>438</v>
      </c>
      <c r="D14" s="12">
        <v>10</v>
      </c>
      <c r="E14" s="12">
        <f>'7.Inbound Test'!$G$22</f>
        <v>8</v>
      </c>
      <c r="F14" s="12">
        <f>'7.Inbound Test'!$H$22</f>
        <v>2</v>
      </c>
      <c r="G14" s="12">
        <f>'7.Inbound Test'!$I$22</f>
        <v>0</v>
      </c>
      <c r="H14" s="12">
        <f>SUM(E14:G14)</f>
        <v>10</v>
      </c>
      <c r="I14" s="52">
        <f t="shared" si="1"/>
        <v>100</v>
      </c>
    </row>
    <row r="15" spans="1:10" ht="24.95" customHeight="1">
      <c r="A15" s="5">
        <v>12</v>
      </c>
      <c r="B15" s="27" t="s">
        <v>391</v>
      </c>
      <c r="C15" s="50"/>
      <c r="D15" s="12">
        <f>SUM(D4:D14)</f>
        <v>614</v>
      </c>
      <c r="E15" s="12">
        <f>SUM(E4:E14)</f>
        <v>558</v>
      </c>
      <c r="F15" s="50"/>
      <c r="G15" s="50"/>
      <c r="H15" s="12">
        <f>SUM(H4:H14)</f>
        <v>615</v>
      </c>
      <c r="I15" s="52">
        <f t="shared" si="1"/>
        <v>100.1628664495114</v>
      </c>
      <c r="J15" s="49"/>
    </row>
    <row r="16" spans="1:10" s="30" customFormat="1" ht="24.95" customHeight="1">
      <c r="A16" s="5">
        <v>13</v>
      </c>
      <c r="B16" s="27" t="s">
        <v>390</v>
      </c>
      <c r="C16" s="50"/>
      <c r="D16" s="50"/>
      <c r="E16" s="50"/>
      <c r="F16" s="50"/>
      <c r="G16" s="50"/>
      <c r="H16" s="15">
        <f>D1213</f>
        <v>0</v>
      </c>
      <c r="I16" s="52">
        <f>SUM(H16/D15)*100</f>
        <v>0</v>
      </c>
      <c r="J16" s="49"/>
    </row>
    <row r="17" spans="1:9" ht="24.95" customHeight="1">
      <c r="A17" s="5">
        <v>14</v>
      </c>
      <c r="B17" s="27" t="s">
        <v>394</v>
      </c>
      <c r="C17" s="50"/>
      <c r="D17" s="50"/>
      <c r="E17" s="50"/>
      <c r="F17" s="12">
        <f>SUM(F4:F14)</f>
        <v>10</v>
      </c>
      <c r="G17" s="50"/>
      <c r="H17" s="15">
        <f>SUM(F17)</f>
        <v>10</v>
      </c>
      <c r="I17" s="52">
        <f>SUM(F17/D15)*100</f>
        <v>1.6286644951140066</v>
      </c>
    </row>
    <row r="18" spans="1:9" s="30" customFormat="1" ht="24.95" customHeight="1">
      <c r="A18" s="5">
        <v>15</v>
      </c>
      <c r="B18" s="27" t="s">
        <v>393</v>
      </c>
      <c r="C18" s="50"/>
      <c r="D18" s="50"/>
      <c r="E18" s="50"/>
      <c r="F18" s="50"/>
      <c r="G18" s="12">
        <f>SUM(G4:G14)</f>
        <v>47</v>
      </c>
      <c r="H18" s="15">
        <f>SUM(G18)</f>
        <v>47</v>
      </c>
      <c r="I18" s="52">
        <f>SUM(G18/D15)*100</f>
        <v>7.6547231270358314</v>
      </c>
    </row>
    <row r="19" spans="1:9" ht="24.95" customHeight="1"/>
    <row r="20" spans="1:9" ht="30">
      <c r="B20" s="27"/>
      <c r="C20" s="53" t="s">
        <v>384</v>
      </c>
      <c r="D20" s="53" t="s">
        <v>385</v>
      </c>
      <c r="E20" s="53" t="s">
        <v>386</v>
      </c>
      <c r="F20" s="53" t="s">
        <v>387</v>
      </c>
      <c r="G20" s="53" t="s">
        <v>388</v>
      </c>
      <c r="H20" s="53" t="s">
        <v>389</v>
      </c>
      <c r="I20" s="53" t="s">
        <v>377</v>
      </c>
    </row>
    <row r="21" spans="1:9" ht="24.95" customHeight="1">
      <c r="B21" s="27" t="s">
        <v>8</v>
      </c>
      <c r="C21" s="12"/>
      <c r="D21" s="12"/>
      <c r="E21" s="12"/>
      <c r="F21" s="12"/>
      <c r="G21" s="12"/>
      <c r="H21" s="12"/>
      <c r="I21" s="12"/>
    </row>
    <row r="22" spans="1:9" s="30" customFormat="1" ht="33.75" customHeight="1">
      <c r="B22" s="27"/>
      <c r="C22" s="53" t="s">
        <v>378</v>
      </c>
      <c r="D22" s="53" t="s">
        <v>379</v>
      </c>
      <c r="E22" s="53" t="s">
        <v>380</v>
      </c>
      <c r="F22" s="53" t="s">
        <v>381</v>
      </c>
      <c r="G22" s="53" t="s">
        <v>382</v>
      </c>
      <c r="H22" s="53" t="s">
        <v>383</v>
      </c>
      <c r="I22" s="53" t="s">
        <v>377</v>
      </c>
    </row>
    <row r="23" spans="1:9" ht="24.95" customHeight="1">
      <c r="B23" s="27" t="s">
        <v>357</v>
      </c>
      <c r="C23" s="15"/>
      <c r="D23" s="12"/>
      <c r="E23" s="12"/>
      <c r="F23" s="12"/>
      <c r="G23" s="12"/>
      <c r="H23" s="12"/>
      <c r="I23" s="12"/>
    </row>
    <row r="24" spans="1:9" ht="24.95" customHeight="1"/>
    <row r="25" spans="1:9" ht="24.95" customHeight="1"/>
    <row r="26" spans="1:9" ht="24.95" customHeight="1"/>
    <row r="27" spans="1:9"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J94"/>
  <sheetViews>
    <sheetView topLeftCell="A19" zoomScale="75" zoomScaleNormal="75" workbookViewId="0">
      <selection activeCell="F44" sqref="F44"/>
    </sheetView>
  </sheetViews>
  <sheetFormatPr defaultRowHeight="15"/>
  <cols>
    <col min="2" max="2" width="54.7109375" bestFit="1" customWidth="1"/>
    <col min="3" max="3" width="34.140625" customWidth="1"/>
    <col min="4" max="4" width="32.5703125" customWidth="1"/>
    <col min="5" max="5" width="26.28515625" customWidth="1"/>
    <col min="6" max="6" width="14" customWidth="1"/>
    <col min="7" max="7" width="14.28515625" customWidth="1"/>
    <col min="8" max="8" width="15" customWidth="1"/>
    <col min="9" max="9" width="12.5703125" customWidth="1"/>
    <col min="10" max="10" width="14.140625" customWidth="1"/>
  </cols>
  <sheetData>
    <row r="1" spans="2:10" ht="40.5" customHeight="1" thickBot="1">
      <c r="B1" s="340" t="s">
        <v>206</v>
      </c>
      <c r="C1" s="341"/>
      <c r="D1" s="83"/>
      <c r="E1" s="83"/>
      <c r="F1" s="83"/>
      <c r="G1" s="83"/>
      <c r="H1" s="81" t="s">
        <v>193</v>
      </c>
      <c r="I1" s="89" t="s">
        <v>194</v>
      </c>
      <c r="J1" s="216" t="s">
        <v>393</v>
      </c>
    </row>
    <row r="2" spans="2:10" ht="100.5" customHeight="1">
      <c r="B2" s="221" t="s">
        <v>787</v>
      </c>
      <c r="C2" s="241" t="s">
        <v>788</v>
      </c>
      <c r="D2" s="219"/>
      <c r="E2" s="344" t="s">
        <v>909</v>
      </c>
      <c r="F2" s="345"/>
      <c r="G2" s="345"/>
      <c r="H2" s="121" t="s">
        <v>193</v>
      </c>
      <c r="I2" s="118"/>
      <c r="J2" s="118"/>
    </row>
    <row r="3" spans="2:10" ht="19.5" customHeight="1">
      <c r="B3" s="219"/>
      <c r="C3" s="219"/>
      <c r="D3" s="219"/>
      <c r="E3" s="346"/>
      <c r="F3" s="347"/>
      <c r="G3" s="347"/>
      <c r="H3" s="121" t="s">
        <v>193</v>
      </c>
      <c r="I3" s="118"/>
      <c r="J3" s="118"/>
    </row>
    <row r="4" spans="2:10" ht="23.25" customHeight="1">
      <c r="B4" s="221" t="s">
        <v>789</v>
      </c>
      <c r="C4" s="247" t="s">
        <v>790</v>
      </c>
      <c r="D4" s="222"/>
      <c r="E4" s="346"/>
      <c r="F4" s="347"/>
      <c r="G4" s="347"/>
      <c r="H4" s="121" t="s">
        <v>193</v>
      </c>
      <c r="I4" s="118"/>
      <c r="J4" s="118"/>
    </row>
    <row r="5" spans="2:10" ht="15.75">
      <c r="B5" s="219"/>
      <c r="C5" s="220"/>
      <c r="D5" s="219"/>
      <c r="E5" s="346"/>
      <c r="F5" s="347"/>
      <c r="G5" s="347"/>
      <c r="H5" s="121" t="s">
        <v>193</v>
      </c>
      <c r="I5" s="118"/>
      <c r="J5" s="118"/>
    </row>
    <row r="6" spans="2:10" ht="34.5" customHeight="1" thickBot="1">
      <c r="B6" s="223" t="s">
        <v>791</v>
      </c>
      <c r="C6" s="241" t="s">
        <v>792</v>
      </c>
      <c r="D6" s="219"/>
      <c r="E6" s="348"/>
      <c r="F6" s="349"/>
      <c r="G6" s="349"/>
      <c r="H6" s="121" t="s">
        <v>193</v>
      </c>
      <c r="I6" s="118"/>
      <c r="J6" s="118"/>
    </row>
    <row r="7" spans="2:10" ht="15.75">
      <c r="B7" s="220"/>
      <c r="C7" s="230"/>
      <c r="D7" s="230"/>
      <c r="E7" s="249"/>
      <c r="F7" s="249"/>
      <c r="G7" s="249"/>
      <c r="H7" s="118"/>
      <c r="I7" s="118"/>
      <c r="J7" s="216" t="s">
        <v>393</v>
      </c>
    </row>
    <row r="8" spans="2:10" ht="15.75">
      <c r="B8" s="352" t="s">
        <v>793</v>
      </c>
      <c r="C8" s="224" t="s">
        <v>207</v>
      </c>
      <c r="D8" s="219"/>
      <c r="E8" s="241" t="s">
        <v>73</v>
      </c>
      <c r="F8" s="219"/>
      <c r="G8" s="219"/>
      <c r="H8" s="121" t="s">
        <v>193</v>
      </c>
      <c r="I8" s="118"/>
      <c r="J8" s="118"/>
    </row>
    <row r="9" spans="2:10" ht="15.75">
      <c r="B9" s="352"/>
      <c r="C9" s="224" t="s">
        <v>208</v>
      </c>
      <c r="D9" s="219"/>
      <c r="E9" s="241"/>
      <c r="F9" s="219"/>
      <c r="G9" s="219"/>
      <c r="H9" s="118"/>
      <c r="I9" s="118"/>
      <c r="J9" s="216" t="s">
        <v>393</v>
      </c>
    </row>
    <row r="10" spans="2:10" ht="15.75">
      <c r="B10" s="352"/>
      <c r="C10" s="224" t="s">
        <v>209</v>
      </c>
      <c r="D10" s="219"/>
      <c r="E10" s="241"/>
      <c r="F10" s="219"/>
      <c r="G10" s="219"/>
      <c r="H10" s="118"/>
      <c r="I10" s="118"/>
      <c r="J10" s="216" t="s">
        <v>393</v>
      </c>
    </row>
    <row r="11" spans="2:10" ht="15.75">
      <c r="B11" s="352"/>
      <c r="C11" s="224" t="s">
        <v>210</v>
      </c>
      <c r="D11" s="219"/>
      <c r="E11" s="241"/>
      <c r="F11" s="219"/>
      <c r="G11" s="219"/>
      <c r="H11" s="118"/>
      <c r="I11" s="118"/>
      <c r="J11" s="216" t="s">
        <v>393</v>
      </c>
    </row>
    <row r="12" spans="2:10" ht="15" customHeight="1">
      <c r="B12" s="352"/>
      <c r="C12" s="224" t="s">
        <v>211</v>
      </c>
      <c r="D12" s="219"/>
      <c r="E12" s="241"/>
      <c r="F12" s="219"/>
      <c r="G12" s="219"/>
      <c r="H12" s="118"/>
      <c r="I12" s="118"/>
      <c r="J12" s="216" t="s">
        <v>393</v>
      </c>
    </row>
    <row r="13" spans="2:10" ht="18" customHeight="1">
      <c r="B13" s="352"/>
      <c r="C13" s="224" t="s">
        <v>212</v>
      </c>
      <c r="D13" s="219"/>
      <c r="E13" s="241"/>
      <c r="F13" s="219"/>
      <c r="G13" s="219"/>
      <c r="H13" s="118"/>
      <c r="I13" s="118"/>
      <c r="J13" s="216" t="s">
        <v>393</v>
      </c>
    </row>
    <row r="14" spans="2:10" ht="17.25" customHeight="1">
      <c r="B14" s="352"/>
      <c r="C14" s="350" t="s">
        <v>794</v>
      </c>
      <c r="D14" s="219"/>
      <c r="E14" s="237"/>
      <c r="F14" s="218"/>
      <c r="G14" s="218"/>
      <c r="H14" s="118"/>
      <c r="I14" s="118"/>
      <c r="J14" s="216" t="s">
        <v>393</v>
      </c>
    </row>
    <row r="15" spans="2:10" ht="15.75">
      <c r="B15" s="352"/>
      <c r="C15" s="351"/>
      <c r="D15" s="219"/>
      <c r="E15" s="237"/>
      <c r="F15" s="218"/>
      <c r="G15" s="218"/>
      <c r="H15" s="118"/>
      <c r="I15" s="118"/>
      <c r="J15" s="216" t="s">
        <v>393</v>
      </c>
    </row>
    <row r="16" spans="2:10" ht="15.75">
      <c r="B16" s="219"/>
      <c r="C16" s="229"/>
      <c r="D16" s="219"/>
      <c r="E16" s="218"/>
      <c r="F16" s="218"/>
      <c r="G16" s="218"/>
      <c r="H16" s="118"/>
      <c r="I16" s="118"/>
      <c r="J16" s="216" t="s">
        <v>393</v>
      </c>
    </row>
    <row r="17" spans="2:10" ht="15.75">
      <c r="B17" s="219"/>
      <c r="C17" s="229"/>
      <c r="D17" s="219"/>
      <c r="E17" s="219"/>
      <c r="F17" s="219"/>
      <c r="G17" s="219"/>
      <c r="H17" s="118"/>
      <c r="I17" s="118"/>
      <c r="J17" s="216" t="s">
        <v>393</v>
      </c>
    </row>
    <row r="18" spans="2:10" ht="15.75">
      <c r="B18" s="369" t="s">
        <v>795</v>
      </c>
      <c r="C18" s="369"/>
      <c r="D18" s="219"/>
      <c r="E18" s="240" t="s">
        <v>796</v>
      </c>
      <c r="F18" s="219"/>
      <c r="G18" s="219"/>
      <c r="H18" s="121" t="s">
        <v>193</v>
      </c>
      <c r="I18" s="118"/>
      <c r="J18" s="118"/>
    </row>
    <row r="19" spans="2:10" ht="30">
      <c r="B19" s="250" t="s">
        <v>797</v>
      </c>
      <c r="C19" s="331" t="s">
        <v>798</v>
      </c>
      <c r="D19" s="332"/>
      <c r="E19" s="333"/>
      <c r="F19" s="219"/>
      <c r="G19" s="219"/>
      <c r="H19" s="121" t="s">
        <v>193</v>
      </c>
      <c r="I19" s="118"/>
      <c r="J19" s="118"/>
    </row>
    <row r="20" spans="2:10" ht="15.75">
      <c r="B20" s="138"/>
      <c r="C20" s="138"/>
      <c r="D20" s="230"/>
      <c r="E20" s="217"/>
      <c r="F20" s="219"/>
      <c r="G20" s="219"/>
      <c r="H20" s="118"/>
      <c r="I20" s="118"/>
      <c r="J20" s="216" t="s">
        <v>393</v>
      </c>
    </row>
    <row r="21" spans="2:10" ht="15.75">
      <c r="B21" s="219"/>
      <c r="C21" s="219"/>
      <c r="D21" s="219"/>
      <c r="E21" s="219"/>
      <c r="F21" s="219"/>
      <c r="G21" s="219"/>
      <c r="H21" s="118"/>
      <c r="I21" s="118"/>
      <c r="J21" s="216" t="s">
        <v>393</v>
      </c>
    </row>
    <row r="22" spans="2:10" ht="30">
      <c r="B22" s="225" t="s">
        <v>213</v>
      </c>
      <c r="C22" s="224" t="s">
        <v>799</v>
      </c>
      <c r="D22" s="219"/>
      <c r="E22" s="223" t="s">
        <v>800</v>
      </c>
      <c r="F22" s="219"/>
      <c r="G22" s="219"/>
      <c r="H22" s="118"/>
      <c r="I22" s="118"/>
      <c r="J22" s="216" t="s">
        <v>393</v>
      </c>
    </row>
    <row r="23" spans="2:10" ht="16.5">
      <c r="B23" s="228" t="s">
        <v>214</v>
      </c>
      <c r="C23" s="224" t="s">
        <v>801</v>
      </c>
      <c r="D23" s="219"/>
      <c r="E23" s="242" t="s">
        <v>802</v>
      </c>
      <c r="F23" s="219"/>
      <c r="G23" s="219"/>
      <c r="H23" s="121" t="s">
        <v>193</v>
      </c>
      <c r="I23" s="118"/>
      <c r="J23" s="118"/>
    </row>
    <row r="24" spans="2:10" ht="15.75">
      <c r="B24" s="226"/>
      <c r="C24" s="224" t="s">
        <v>803</v>
      </c>
      <c r="D24" s="219"/>
      <c r="E24" s="242" t="s">
        <v>802</v>
      </c>
      <c r="F24" s="219"/>
      <c r="G24" s="219"/>
      <c r="H24" s="121" t="s">
        <v>193</v>
      </c>
      <c r="I24" s="118"/>
      <c r="J24" s="118"/>
    </row>
    <row r="25" spans="2:10" ht="15.75">
      <c r="B25" s="226"/>
      <c r="C25" s="224" t="s">
        <v>804</v>
      </c>
      <c r="D25" s="219"/>
      <c r="E25" s="242" t="s">
        <v>802</v>
      </c>
      <c r="F25" s="219"/>
      <c r="G25" s="219"/>
      <c r="H25" s="121" t="s">
        <v>193</v>
      </c>
      <c r="I25" s="118"/>
      <c r="J25" s="118"/>
    </row>
    <row r="26" spans="2:10" ht="15.75">
      <c r="B26" s="226"/>
      <c r="C26" s="224" t="s">
        <v>805</v>
      </c>
      <c r="D26" s="219"/>
      <c r="E26" s="242" t="s">
        <v>802</v>
      </c>
      <c r="F26" s="219"/>
      <c r="G26" s="219"/>
      <c r="H26" s="121" t="s">
        <v>193</v>
      </c>
      <c r="I26" s="118"/>
      <c r="J26" s="118"/>
    </row>
    <row r="27" spans="2:10" ht="15.75">
      <c r="B27" s="226"/>
      <c r="C27" s="224" t="s">
        <v>806</v>
      </c>
      <c r="D27" s="219"/>
      <c r="E27" s="242" t="s">
        <v>807</v>
      </c>
      <c r="F27" s="219"/>
      <c r="G27" s="219"/>
      <c r="H27" s="121" t="s">
        <v>193</v>
      </c>
      <c r="I27" s="118"/>
      <c r="J27" s="118"/>
    </row>
    <row r="28" spans="2:10" ht="15.75">
      <c r="B28" s="226"/>
      <c r="C28" s="224" t="s">
        <v>808</v>
      </c>
      <c r="D28" s="219"/>
      <c r="E28" s="242" t="s">
        <v>809</v>
      </c>
      <c r="F28" s="219"/>
      <c r="G28" s="219"/>
      <c r="H28" s="121" t="s">
        <v>193</v>
      </c>
      <c r="I28" s="118"/>
      <c r="J28" s="118"/>
    </row>
    <row r="29" spans="2:10" ht="15.75">
      <c r="B29" s="226"/>
      <c r="C29" s="224" t="s">
        <v>810</v>
      </c>
      <c r="D29" s="219"/>
      <c r="E29" s="242" t="s">
        <v>811</v>
      </c>
      <c r="F29" s="219"/>
      <c r="G29" s="219"/>
      <c r="H29" s="121" t="s">
        <v>193</v>
      </c>
      <c r="I29" s="118"/>
      <c r="J29" s="118"/>
    </row>
    <row r="30" spans="2:10" ht="15.75">
      <c r="B30" s="227"/>
      <c r="C30" s="224" t="s">
        <v>812</v>
      </c>
      <c r="D30" s="219"/>
      <c r="E30" s="242" t="s">
        <v>811</v>
      </c>
      <c r="F30" s="219"/>
      <c r="G30" s="219"/>
      <c r="H30" s="121" t="s">
        <v>193</v>
      </c>
      <c r="I30" s="118"/>
      <c r="J30" s="118"/>
    </row>
    <row r="31" spans="2:10" ht="39" customHeight="1" thickBot="1">
      <c r="B31" s="219"/>
      <c r="C31" s="220"/>
      <c r="D31" s="219"/>
      <c r="E31" s="220"/>
      <c r="F31" s="219"/>
      <c r="G31" s="219"/>
      <c r="H31" s="118"/>
      <c r="I31" s="118"/>
      <c r="J31" s="216" t="s">
        <v>393</v>
      </c>
    </row>
    <row r="32" spans="2:10" ht="30">
      <c r="B32" s="239" t="s">
        <v>813</v>
      </c>
      <c r="C32" s="354" t="s">
        <v>814</v>
      </c>
      <c r="D32" s="355"/>
      <c r="E32" s="356"/>
      <c r="F32" s="219"/>
      <c r="G32" s="219"/>
      <c r="H32" s="121" t="s">
        <v>193</v>
      </c>
      <c r="I32" s="118"/>
      <c r="J32" s="118"/>
    </row>
    <row r="33" spans="2:10" ht="15.75">
      <c r="B33" s="245" t="s">
        <v>815</v>
      </c>
      <c r="C33" s="357" t="s">
        <v>816</v>
      </c>
      <c r="D33" s="358"/>
      <c r="E33" s="359"/>
      <c r="F33" s="219"/>
      <c r="G33" s="251"/>
      <c r="H33" s="121" t="s">
        <v>193</v>
      </c>
      <c r="I33" s="118"/>
      <c r="J33" s="118"/>
    </row>
    <row r="34" spans="2:10" ht="15.75">
      <c r="B34" s="248" t="s">
        <v>215</v>
      </c>
      <c r="C34" s="360" t="s">
        <v>817</v>
      </c>
      <c r="D34" s="361"/>
      <c r="E34" s="362"/>
      <c r="F34" s="219"/>
      <c r="G34" s="219"/>
      <c r="H34" s="121" t="s">
        <v>193</v>
      </c>
      <c r="I34" s="118"/>
      <c r="J34" s="118"/>
    </row>
    <row r="35" spans="2:10" ht="15.75">
      <c r="B35" s="248" t="s">
        <v>216</v>
      </c>
      <c r="C35" s="363" t="s">
        <v>818</v>
      </c>
      <c r="D35" s="364"/>
      <c r="E35" s="365"/>
      <c r="F35" s="219"/>
      <c r="G35" s="219"/>
      <c r="H35" s="121" t="s">
        <v>193</v>
      </c>
      <c r="I35" s="118"/>
      <c r="J35" s="118"/>
    </row>
    <row r="36" spans="2:10" ht="15.75">
      <c r="B36" s="248"/>
      <c r="C36" s="366"/>
      <c r="D36" s="367"/>
      <c r="E36" s="368"/>
      <c r="F36" s="219"/>
      <c r="G36" s="219"/>
      <c r="H36" s="118"/>
      <c r="I36" s="118"/>
      <c r="J36" s="216" t="s">
        <v>393</v>
      </c>
    </row>
    <row r="37" spans="2:10" ht="15.75">
      <c r="B37" s="248"/>
      <c r="C37" s="366"/>
      <c r="D37" s="367"/>
      <c r="E37" s="368"/>
      <c r="F37" s="219"/>
      <c r="G37" s="219"/>
      <c r="H37" s="118"/>
      <c r="I37" s="118"/>
      <c r="J37" s="216" t="s">
        <v>393</v>
      </c>
    </row>
    <row r="38" spans="2:10" ht="16.5" thickBot="1">
      <c r="B38" s="246"/>
      <c r="C38" s="238"/>
      <c r="D38" s="244"/>
      <c r="E38" s="243"/>
      <c r="F38" s="219"/>
      <c r="G38" s="219"/>
      <c r="H38" s="118"/>
      <c r="I38" s="118"/>
      <c r="J38" s="216" t="s">
        <v>393</v>
      </c>
    </row>
    <row r="39" spans="2:10" ht="15.75">
      <c r="B39" s="230"/>
      <c r="C39" s="353"/>
      <c r="D39" s="353"/>
      <c r="E39" s="353"/>
      <c r="F39" s="219"/>
      <c r="G39" s="219"/>
      <c r="H39" s="118"/>
      <c r="I39" s="118"/>
      <c r="J39" s="216" t="s">
        <v>393</v>
      </c>
    </row>
    <row r="40" spans="2:10" ht="30">
      <c r="B40" s="250" t="s">
        <v>819</v>
      </c>
      <c r="C40" s="331" t="s">
        <v>820</v>
      </c>
      <c r="D40" s="332"/>
      <c r="E40" s="333"/>
      <c r="F40" s="219"/>
      <c r="G40" s="219"/>
      <c r="H40" s="121" t="s">
        <v>193</v>
      </c>
      <c r="I40" s="98"/>
      <c r="J40" s="98"/>
    </row>
    <row r="41" spans="2:10" ht="15.75">
      <c r="B41" s="8"/>
      <c r="C41" s="343"/>
      <c r="D41" s="343"/>
      <c r="E41" s="5"/>
      <c r="G41" s="118" t="s">
        <v>377</v>
      </c>
      <c r="H41" s="118">
        <f>COUNTIF(H2:H40,H1)</f>
        <v>21</v>
      </c>
      <c r="I41" s="118">
        <f>COUNTIF(I2:I40,I1)</f>
        <v>0</v>
      </c>
      <c r="J41" s="118">
        <f>COUNTIF(J2:J40,J1)</f>
        <v>18</v>
      </c>
    </row>
    <row r="42" spans="2:10" ht="15.75">
      <c r="B42" s="8"/>
      <c r="C42" s="343"/>
      <c r="D42" s="343"/>
      <c r="E42" s="5"/>
    </row>
    <row r="43" spans="2:10" ht="15.75">
      <c r="B43" s="8"/>
      <c r="C43" s="342"/>
      <c r="D43" s="342"/>
      <c r="E43" s="5"/>
    </row>
    <row r="44" spans="2:10" ht="15.75">
      <c r="B44" s="8"/>
      <c r="C44" s="342"/>
      <c r="D44" s="342"/>
      <c r="E44" s="5"/>
    </row>
    <row r="45" spans="2:10" ht="15.75">
      <c r="B45" s="8"/>
      <c r="C45" s="342"/>
      <c r="D45" s="342"/>
      <c r="E45" s="5"/>
    </row>
    <row r="46" spans="2:10" ht="15.75">
      <c r="B46" s="8"/>
      <c r="C46" s="9"/>
      <c r="D46" s="9"/>
      <c r="E46" s="5"/>
    </row>
    <row r="47" spans="2:10" ht="15.75">
      <c r="B47" s="8"/>
      <c r="C47" s="343"/>
      <c r="D47" s="343"/>
      <c r="E47" s="5"/>
    </row>
    <row r="48" spans="2:10" ht="15.75">
      <c r="B48" s="8"/>
      <c r="C48" s="343"/>
      <c r="D48" s="343"/>
      <c r="E48" s="5"/>
    </row>
    <row r="49" spans="2:5" ht="15.75">
      <c r="B49" s="8"/>
      <c r="C49" s="343"/>
      <c r="D49" s="343"/>
      <c r="E49" s="5"/>
    </row>
    <row r="50" spans="2:5" ht="15.75">
      <c r="B50" s="8"/>
      <c r="C50" s="8"/>
      <c r="D50" s="8"/>
      <c r="E50" s="5"/>
    </row>
    <row r="51" spans="2:5">
      <c r="B51" s="336"/>
      <c r="C51" s="338"/>
      <c r="D51" s="335"/>
      <c r="E51" s="5"/>
    </row>
    <row r="52" spans="2:5">
      <c r="B52" s="337"/>
      <c r="C52" s="335"/>
      <c r="D52" s="335"/>
      <c r="E52" s="5"/>
    </row>
    <row r="53" spans="2:5">
      <c r="B53" s="337"/>
      <c r="C53" s="335"/>
      <c r="D53" s="335"/>
      <c r="E53" s="5"/>
    </row>
    <row r="54" spans="2:5">
      <c r="B54" s="337"/>
      <c r="C54" s="335"/>
      <c r="D54" s="335"/>
      <c r="E54" s="5"/>
    </row>
    <row r="55" spans="2:5">
      <c r="B55" s="7"/>
      <c r="C55" s="10"/>
      <c r="D55" s="10"/>
      <c r="E55" s="5"/>
    </row>
    <row r="56" spans="2:5">
      <c r="B56" s="336"/>
      <c r="C56" s="339"/>
      <c r="D56" s="335"/>
      <c r="E56" s="5"/>
    </row>
    <row r="57" spans="2:5">
      <c r="B57" s="337"/>
      <c r="C57" s="335"/>
      <c r="D57" s="335"/>
      <c r="E57" s="5"/>
    </row>
    <row r="58" spans="2:5">
      <c r="B58" s="337"/>
      <c r="C58" s="335"/>
      <c r="D58" s="335"/>
      <c r="E58" s="5"/>
    </row>
    <row r="59" spans="2:5">
      <c r="B59" s="337"/>
      <c r="C59" s="335"/>
      <c r="D59" s="335"/>
      <c r="E59" s="5"/>
    </row>
    <row r="60" spans="2:5">
      <c r="B60" s="7"/>
      <c r="C60" s="10"/>
      <c r="D60" s="10"/>
      <c r="E60" s="5"/>
    </row>
    <row r="61" spans="2:5">
      <c r="B61" s="336"/>
      <c r="C61" s="338"/>
      <c r="D61" s="335"/>
      <c r="E61" s="5"/>
    </row>
    <row r="62" spans="2:5">
      <c r="B62" s="337"/>
      <c r="C62" s="335"/>
      <c r="D62" s="335"/>
      <c r="E62" s="5"/>
    </row>
    <row r="63" spans="2:5">
      <c r="B63" s="337"/>
      <c r="C63" s="335"/>
      <c r="D63" s="335"/>
      <c r="E63" s="5"/>
    </row>
    <row r="64" spans="2:5">
      <c r="B64" s="337"/>
      <c r="C64" s="335"/>
      <c r="D64" s="335"/>
      <c r="E64" s="5"/>
    </row>
    <row r="65" spans="2:5">
      <c r="B65" s="7"/>
      <c r="C65" s="10"/>
      <c r="D65" s="10"/>
      <c r="E65" s="5"/>
    </row>
    <row r="66" spans="2:5">
      <c r="B66" s="336"/>
      <c r="C66" s="334"/>
      <c r="D66" s="335"/>
      <c r="E66" s="5"/>
    </row>
    <row r="67" spans="2:5">
      <c r="B67" s="337"/>
      <c r="C67" s="335"/>
      <c r="D67" s="335"/>
      <c r="E67" s="5"/>
    </row>
    <row r="68" spans="2:5">
      <c r="B68" s="337"/>
      <c r="C68" s="335"/>
      <c r="D68" s="335"/>
      <c r="E68" s="5"/>
    </row>
    <row r="69" spans="2:5">
      <c r="B69" s="337"/>
      <c r="C69" s="335"/>
      <c r="D69" s="335"/>
      <c r="E69" s="5"/>
    </row>
    <row r="70" spans="2:5">
      <c r="B70" s="7"/>
      <c r="C70" s="11"/>
      <c r="D70" s="11"/>
      <c r="E70" s="5"/>
    </row>
    <row r="71" spans="2:5">
      <c r="B71" s="336"/>
      <c r="C71" s="339"/>
      <c r="D71" s="335"/>
      <c r="E71" s="5"/>
    </row>
    <row r="72" spans="2:5">
      <c r="B72" s="337"/>
      <c r="C72" s="335"/>
      <c r="D72" s="335"/>
      <c r="E72" s="5"/>
    </row>
    <row r="73" spans="2:5">
      <c r="B73" s="337"/>
      <c r="C73" s="335"/>
      <c r="D73" s="335"/>
      <c r="E73" s="5"/>
    </row>
    <row r="74" spans="2:5">
      <c r="B74" s="337"/>
      <c r="C74" s="335"/>
      <c r="D74" s="335"/>
      <c r="E74" s="5"/>
    </row>
    <row r="75" spans="2:5">
      <c r="B75" s="7"/>
      <c r="C75" s="11"/>
      <c r="D75" s="11"/>
      <c r="E75" s="5"/>
    </row>
    <row r="76" spans="2:5" ht="15.75">
      <c r="B76" s="8"/>
      <c r="C76" s="335"/>
      <c r="D76" s="335"/>
      <c r="E76" s="5"/>
    </row>
    <row r="77" spans="2:5" ht="15.75">
      <c r="B77" s="8"/>
      <c r="C77" s="335"/>
      <c r="D77" s="335"/>
      <c r="E77" s="5"/>
    </row>
    <row r="78" spans="2:5" ht="15.75">
      <c r="B78" s="6"/>
      <c r="C78" s="335"/>
      <c r="D78" s="335"/>
      <c r="E78" s="5"/>
    </row>
    <row r="79" spans="2:5" ht="15.75">
      <c r="B79" s="4"/>
      <c r="C79" s="10"/>
      <c r="D79" s="10"/>
      <c r="E79" s="5"/>
    </row>
    <row r="80" spans="2:5" ht="15.75">
      <c r="B80" s="4"/>
      <c r="C80" s="10"/>
      <c r="D80" s="10"/>
      <c r="E80" s="5"/>
    </row>
    <row r="81" spans="2:5" ht="15.75">
      <c r="B81" s="4"/>
      <c r="C81" s="10"/>
      <c r="D81" s="10"/>
      <c r="E81" s="5"/>
    </row>
    <row r="82" spans="2:5">
      <c r="B82" s="336"/>
      <c r="C82" s="336"/>
      <c r="D82" s="336"/>
      <c r="E82" s="5"/>
    </row>
    <row r="83" spans="2:5">
      <c r="B83" s="336"/>
      <c r="C83" s="336"/>
      <c r="D83" s="336"/>
      <c r="E83" s="5"/>
    </row>
    <row r="84" spans="2:5">
      <c r="B84" s="336"/>
      <c r="C84" s="336"/>
      <c r="D84" s="336"/>
      <c r="E84" s="5"/>
    </row>
    <row r="85" spans="2:5">
      <c r="B85" s="336"/>
      <c r="C85" s="336"/>
      <c r="D85" s="336"/>
      <c r="E85" s="5"/>
    </row>
    <row r="86" spans="2:5">
      <c r="B86" s="336"/>
      <c r="C86" s="336"/>
      <c r="D86" s="336"/>
      <c r="E86" s="5"/>
    </row>
    <row r="87" spans="2:5">
      <c r="B87" s="336"/>
      <c r="C87" s="336"/>
      <c r="D87" s="336"/>
      <c r="E87" s="5"/>
    </row>
    <row r="88" spans="2:5">
      <c r="B88" s="336"/>
      <c r="C88" s="336"/>
      <c r="D88" s="336"/>
      <c r="E88" s="5"/>
    </row>
    <row r="89" spans="2:5">
      <c r="B89" s="336"/>
      <c r="C89" s="336"/>
      <c r="D89" s="336"/>
      <c r="E89" s="5"/>
    </row>
    <row r="90" spans="2:5">
      <c r="B90" s="336"/>
      <c r="C90" s="336"/>
      <c r="D90" s="336"/>
      <c r="E90" s="5"/>
    </row>
    <row r="91" spans="2:5">
      <c r="B91" s="336"/>
      <c r="C91" s="336"/>
      <c r="D91" s="336"/>
      <c r="E91" s="5"/>
    </row>
    <row r="92" spans="2:5">
      <c r="B92" s="336"/>
      <c r="C92" s="336"/>
      <c r="D92" s="336"/>
      <c r="E92" s="5"/>
    </row>
    <row r="93" spans="2:5">
      <c r="B93" s="5"/>
      <c r="C93" s="5"/>
      <c r="D93" s="5"/>
      <c r="E93" s="5"/>
    </row>
    <row r="94" spans="2:5">
      <c r="B94" s="5"/>
      <c r="C94" s="5"/>
      <c r="D94" s="5"/>
      <c r="E94" s="5"/>
    </row>
  </sheetData>
  <autoFilter ref="H1:J1"/>
  <mergeCells count="34">
    <mergeCell ref="E2:G6"/>
    <mergeCell ref="C14:C15"/>
    <mergeCell ref="B8:B15"/>
    <mergeCell ref="C39:E39"/>
    <mergeCell ref="C32:E32"/>
    <mergeCell ref="C33:E33"/>
    <mergeCell ref="C34:E34"/>
    <mergeCell ref="C35:E35"/>
    <mergeCell ref="C36:E36"/>
    <mergeCell ref="C37:E37"/>
    <mergeCell ref="C19:E19"/>
    <mergeCell ref="B18:C18"/>
    <mergeCell ref="B1:C1"/>
    <mergeCell ref="C44:D44"/>
    <mergeCell ref="C41:D42"/>
    <mergeCell ref="C43:D43"/>
    <mergeCell ref="B82:B92"/>
    <mergeCell ref="B71:B74"/>
    <mergeCell ref="C45:D45"/>
    <mergeCell ref="C71:D74"/>
    <mergeCell ref="C82:D92"/>
    <mergeCell ref="C78:D78"/>
    <mergeCell ref="C76:D76"/>
    <mergeCell ref="C77:D77"/>
    <mergeCell ref="C47:D49"/>
    <mergeCell ref="B61:B64"/>
    <mergeCell ref="C61:D64"/>
    <mergeCell ref="B66:B69"/>
    <mergeCell ref="C40:E40"/>
    <mergeCell ref="C66:D69"/>
    <mergeCell ref="B56:B59"/>
    <mergeCell ref="B51:B54"/>
    <mergeCell ref="C51:D54"/>
    <mergeCell ref="C56:D5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0"/>
  <sheetViews>
    <sheetView topLeftCell="A11" zoomScale="75" zoomScaleNormal="75" workbookViewId="0">
      <selection activeCell="D22" sqref="D22"/>
    </sheetView>
  </sheetViews>
  <sheetFormatPr defaultRowHeight="15"/>
  <cols>
    <col min="1" max="1" width="9.140625" style="30"/>
    <col min="2" max="2" width="88.140625" bestFit="1" customWidth="1"/>
    <col min="3" max="3" width="55" customWidth="1"/>
    <col min="4" max="4" width="12.7109375" customWidth="1"/>
    <col min="5" max="5" width="11.7109375" customWidth="1"/>
    <col min="6" max="6" width="11.42578125" customWidth="1"/>
  </cols>
  <sheetData>
    <row r="1" spans="2:6" ht="42.75" customHeight="1">
      <c r="B1" s="128" t="s">
        <v>5</v>
      </c>
      <c r="C1" s="66"/>
      <c r="D1" s="93"/>
      <c r="E1" s="93"/>
      <c r="F1" s="93"/>
    </row>
    <row r="2" spans="2:6" ht="42" customHeight="1">
      <c r="B2" s="82" t="s">
        <v>322</v>
      </c>
      <c r="C2" s="65" t="s">
        <v>323</v>
      </c>
      <c r="D2" s="81" t="s">
        <v>193</v>
      </c>
      <c r="E2" s="89" t="s">
        <v>194</v>
      </c>
      <c r="F2" s="60" t="s">
        <v>393</v>
      </c>
    </row>
    <row r="3" spans="2:6" ht="120">
      <c r="B3" s="16" t="s">
        <v>288</v>
      </c>
      <c r="C3" s="20" t="s">
        <v>293</v>
      </c>
      <c r="D3" s="121" t="s">
        <v>193</v>
      </c>
      <c r="E3" s="20"/>
      <c r="F3" s="12"/>
    </row>
    <row r="4" spans="2:6">
      <c r="B4" s="12" t="s">
        <v>289</v>
      </c>
      <c r="C4" s="20" t="s">
        <v>294</v>
      </c>
      <c r="D4" s="121" t="s">
        <v>193</v>
      </c>
      <c r="E4" s="20"/>
      <c r="F4" s="12"/>
    </row>
    <row r="5" spans="2:6">
      <c r="B5" s="12" t="s">
        <v>290</v>
      </c>
      <c r="C5" s="20" t="s">
        <v>295</v>
      </c>
      <c r="D5" s="121" t="s">
        <v>193</v>
      </c>
      <c r="E5" s="20"/>
      <c r="F5" s="12"/>
    </row>
    <row r="6" spans="2:6">
      <c r="B6" s="12" t="s">
        <v>291</v>
      </c>
      <c r="C6" s="20" t="s">
        <v>296</v>
      </c>
      <c r="D6" s="121" t="s">
        <v>193</v>
      </c>
      <c r="E6" s="20"/>
      <c r="F6" s="12"/>
    </row>
    <row r="7" spans="2:6" ht="120">
      <c r="B7" s="16" t="s">
        <v>292</v>
      </c>
      <c r="C7" s="21" t="s">
        <v>297</v>
      </c>
      <c r="D7" s="121" t="s">
        <v>193</v>
      </c>
      <c r="E7" s="20"/>
      <c r="F7" s="12"/>
    </row>
    <row r="8" spans="2:6">
      <c r="B8" s="15" t="s">
        <v>298</v>
      </c>
      <c r="C8" s="20" t="s">
        <v>302</v>
      </c>
      <c r="D8" s="121" t="s">
        <v>193</v>
      </c>
      <c r="E8" s="20"/>
      <c r="F8" s="12"/>
    </row>
    <row r="9" spans="2:6">
      <c r="B9" s="15" t="s">
        <v>299</v>
      </c>
      <c r="C9" s="20" t="s">
        <v>303</v>
      </c>
      <c r="D9" s="121" t="s">
        <v>193</v>
      </c>
      <c r="E9" s="20"/>
      <c r="F9" s="12"/>
    </row>
    <row r="10" spans="2:6" ht="90">
      <c r="B10" s="16" t="s">
        <v>300</v>
      </c>
      <c r="C10" s="20" t="s">
        <v>304</v>
      </c>
      <c r="D10" s="121" t="s">
        <v>193</v>
      </c>
      <c r="E10" s="20"/>
      <c r="F10" s="12"/>
    </row>
    <row r="11" spans="2:6" ht="45">
      <c r="B11" s="16" t="s">
        <v>301</v>
      </c>
      <c r="C11" s="20" t="s">
        <v>305</v>
      </c>
      <c r="D11" s="121" t="s">
        <v>193</v>
      </c>
      <c r="E11" s="20"/>
      <c r="F11" s="12"/>
    </row>
    <row r="12" spans="2:6" ht="225">
      <c r="B12" s="16" t="s">
        <v>306</v>
      </c>
      <c r="C12" s="21" t="s">
        <v>312</v>
      </c>
      <c r="D12" s="121" t="s">
        <v>193</v>
      </c>
      <c r="E12" s="20"/>
      <c r="F12" s="12"/>
    </row>
    <row r="13" spans="2:6" ht="30">
      <c r="B13" s="14" t="s">
        <v>307</v>
      </c>
      <c r="C13" s="21" t="s">
        <v>311</v>
      </c>
      <c r="D13" s="121" t="s">
        <v>193</v>
      </c>
      <c r="E13" s="20"/>
      <c r="F13" s="12"/>
    </row>
    <row r="14" spans="2:6">
      <c r="B14" s="14" t="s">
        <v>308</v>
      </c>
      <c r="C14" s="21" t="s">
        <v>313</v>
      </c>
      <c r="D14" s="121" t="s">
        <v>193</v>
      </c>
      <c r="E14" s="20"/>
      <c r="F14" s="12"/>
    </row>
    <row r="15" spans="2:6" ht="45">
      <c r="B15" s="16" t="s">
        <v>309</v>
      </c>
      <c r="C15" s="21" t="s">
        <v>314</v>
      </c>
      <c r="D15" s="121" t="s">
        <v>193</v>
      </c>
      <c r="E15" s="20"/>
      <c r="F15" s="12"/>
    </row>
    <row r="16" spans="2:6" ht="165">
      <c r="B16" s="16" t="s">
        <v>310</v>
      </c>
      <c r="C16" s="21" t="s">
        <v>315</v>
      </c>
      <c r="D16" s="121" t="s">
        <v>193</v>
      </c>
      <c r="E16" s="20"/>
      <c r="F16" s="12"/>
    </row>
    <row r="17" spans="2:6">
      <c r="B17" s="12" t="s">
        <v>316</v>
      </c>
      <c r="C17" s="22" t="s">
        <v>317</v>
      </c>
      <c r="D17" s="121" t="s">
        <v>193</v>
      </c>
      <c r="E17" s="20"/>
      <c r="F17" s="12"/>
    </row>
    <row r="18" spans="2:6" ht="47.25" customHeight="1">
      <c r="B18" s="12" t="s">
        <v>318</v>
      </c>
      <c r="C18" s="22" t="s">
        <v>305</v>
      </c>
      <c r="D18" s="121" t="s">
        <v>193</v>
      </c>
      <c r="E18" s="20"/>
      <c r="F18" s="12"/>
    </row>
    <row r="19" spans="2:6" ht="30">
      <c r="B19" s="14" t="s">
        <v>319</v>
      </c>
      <c r="C19" s="22" t="s">
        <v>320</v>
      </c>
      <c r="D19" s="121" t="s">
        <v>193</v>
      </c>
      <c r="E19" s="20"/>
      <c r="F19" s="12"/>
    </row>
    <row r="20" spans="2:6" ht="36" customHeight="1">
      <c r="C20" s="12" t="s">
        <v>377</v>
      </c>
      <c r="D20" s="12">
        <f>COUNTIF(D3:D19,D2)</f>
        <v>17</v>
      </c>
      <c r="E20" s="20">
        <f>COUNTIF(E3:E19,E2)</f>
        <v>0</v>
      </c>
      <c r="F20" s="12">
        <f>COUNTIF(F3:F19,F2)</f>
        <v>0</v>
      </c>
    </row>
  </sheetData>
  <autoFilter ref="D2:F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7"/>
  <sheetViews>
    <sheetView zoomScale="75" zoomScaleNormal="75" workbookViewId="0">
      <selection activeCell="E19" sqref="E19"/>
    </sheetView>
  </sheetViews>
  <sheetFormatPr defaultRowHeight="15"/>
  <cols>
    <col min="1" max="1" width="9.140625" style="30"/>
    <col min="2" max="2" width="42.85546875" customWidth="1"/>
    <col min="3" max="3" width="40.42578125" customWidth="1"/>
    <col min="4" max="4" width="12.7109375" customWidth="1"/>
    <col min="5" max="5" width="12" customWidth="1"/>
    <col min="6" max="6" width="11.5703125" customWidth="1"/>
  </cols>
  <sheetData>
    <row r="1" spans="2:6" ht="41.25" customHeight="1">
      <c r="B1" s="88" t="s">
        <v>340</v>
      </c>
      <c r="C1" s="63"/>
      <c r="D1" s="99"/>
      <c r="E1" s="99"/>
      <c r="F1" s="99"/>
    </row>
    <row r="2" spans="2:6" ht="42" customHeight="1">
      <c r="B2" s="85" t="s">
        <v>322</v>
      </c>
      <c r="C2" s="65" t="s">
        <v>323</v>
      </c>
      <c r="D2" s="81" t="s">
        <v>193</v>
      </c>
      <c r="E2" s="89" t="s">
        <v>194</v>
      </c>
      <c r="F2" s="60" t="s">
        <v>393</v>
      </c>
    </row>
    <row r="3" spans="2:6" ht="40.5" customHeight="1">
      <c r="B3" s="16" t="s">
        <v>341</v>
      </c>
      <c r="C3" s="12" t="s">
        <v>342</v>
      </c>
      <c r="D3" s="121" t="s">
        <v>193</v>
      </c>
      <c r="E3" s="20"/>
      <c r="F3" s="12"/>
    </row>
    <row r="4" spans="2:6" ht="40.5" customHeight="1">
      <c r="B4" s="16" t="s">
        <v>343</v>
      </c>
      <c r="C4" s="16" t="s">
        <v>344</v>
      </c>
      <c r="D4" s="121" t="s">
        <v>193</v>
      </c>
      <c r="E4" s="20"/>
      <c r="F4" s="12"/>
    </row>
    <row r="5" spans="2:6" ht="51.75" customHeight="1">
      <c r="B5" s="16" t="s">
        <v>345</v>
      </c>
      <c r="C5" s="16" t="s">
        <v>346</v>
      </c>
      <c r="D5" s="121" t="s">
        <v>193</v>
      </c>
      <c r="E5" s="20"/>
      <c r="F5" s="12"/>
    </row>
    <row r="6" spans="2:6" ht="51" customHeight="1">
      <c r="B6" s="16" t="s">
        <v>347</v>
      </c>
      <c r="C6" s="16" t="s">
        <v>348</v>
      </c>
      <c r="D6" s="121" t="s">
        <v>193</v>
      </c>
      <c r="E6" s="20"/>
      <c r="F6" s="12"/>
    </row>
    <row r="7" spans="2:6" ht="51" customHeight="1">
      <c r="B7" s="16" t="s">
        <v>349</v>
      </c>
      <c r="C7" s="16" t="s">
        <v>350</v>
      </c>
      <c r="D7" s="121" t="s">
        <v>193</v>
      </c>
      <c r="E7" s="20"/>
      <c r="F7" s="12"/>
    </row>
    <row r="8" spans="2:6" ht="59.25" customHeight="1">
      <c r="B8" s="16"/>
      <c r="C8" s="16" t="s">
        <v>351</v>
      </c>
      <c r="D8" s="121" t="s">
        <v>193</v>
      </c>
      <c r="E8" s="20"/>
      <c r="F8" s="12"/>
    </row>
    <row r="9" spans="2:6" ht="48.75" customHeight="1">
      <c r="B9" s="16" t="s">
        <v>352</v>
      </c>
      <c r="C9" s="16" t="s">
        <v>353</v>
      </c>
      <c r="D9" s="121" t="s">
        <v>193</v>
      </c>
      <c r="E9" s="20"/>
      <c r="F9" s="12"/>
    </row>
    <row r="10" spans="2:6" ht="71.25" customHeight="1">
      <c r="B10" s="16" t="s">
        <v>354</v>
      </c>
      <c r="C10" s="16" t="s">
        <v>355</v>
      </c>
      <c r="D10" s="121" t="s">
        <v>193</v>
      </c>
      <c r="E10" s="20"/>
      <c r="F10" s="12"/>
    </row>
    <row r="11" spans="2:6" ht="30" customHeight="1">
      <c r="B11" s="1"/>
      <c r="C11" s="16" t="s">
        <v>377</v>
      </c>
      <c r="D11" s="12">
        <f>COUNTIF(D3:D10,D2)</f>
        <v>8</v>
      </c>
      <c r="E11" s="20">
        <f>COUNTIF(E3:E10,E2)</f>
        <v>0</v>
      </c>
      <c r="F11" s="12">
        <f>COUNTIF(F3:F10,F2)</f>
        <v>0</v>
      </c>
    </row>
    <row r="12" spans="2:6">
      <c r="B12" s="1"/>
      <c r="C12" s="1"/>
    </row>
    <row r="13" spans="2:6">
      <c r="B13" s="1"/>
      <c r="C13" s="1"/>
    </row>
    <row r="14" spans="2:6">
      <c r="B14" s="1"/>
      <c r="C14" s="1"/>
    </row>
    <row r="15" spans="2:6">
      <c r="B15" s="1"/>
      <c r="C15" s="1"/>
    </row>
    <row r="16" spans="2:6">
      <c r="B16" s="1"/>
      <c r="C16" s="1"/>
    </row>
    <row r="17" spans="2:3">
      <c r="B17" s="1"/>
      <c r="C17" s="1"/>
    </row>
    <row r="18" spans="2:3">
      <c r="B18" s="1"/>
      <c r="C18" s="1"/>
    </row>
    <row r="19" spans="2:3">
      <c r="B19" s="1"/>
      <c r="C19" s="1"/>
    </row>
    <row r="20" spans="2:3">
      <c r="B20" s="1"/>
      <c r="C20" s="1"/>
    </row>
    <row r="21" spans="2:3">
      <c r="B21" s="1"/>
      <c r="C21" s="1"/>
    </row>
    <row r="22" spans="2:3">
      <c r="B22" s="1"/>
      <c r="C22" s="1"/>
    </row>
    <row r="23" spans="2:3">
      <c r="B23" s="1"/>
      <c r="C23" s="1"/>
    </row>
    <row r="24" spans="2:3">
      <c r="B24" s="1"/>
      <c r="C24" s="1"/>
    </row>
    <row r="25" spans="2:3">
      <c r="B25" s="1"/>
      <c r="C25" s="1"/>
    </row>
    <row r="26" spans="2:3">
      <c r="B26" s="1"/>
      <c r="C26" s="1"/>
    </row>
    <row r="27" spans="2:3">
      <c r="B27" s="1"/>
      <c r="C27" s="1"/>
    </row>
  </sheetData>
  <autoFilter ref="D2:F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F11"/>
  <sheetViews>
    <sheetView tabSelected="1" zoomScale="75" zoomScaleNormal="75" workbookViewId="0">
      <selection activeCell="D2" sqref="D2:D10"/>
    </sheetView>
  </sheetViews>
  <sheetFormatPr defaultRowHeight="15"/>
  <cols>
    <col min="2" max="2" width="52.28515625" customWidth="1"/>
    <col min="3" max="3" width="45.140625" customWidth="1"/>
    <col min="4" max="4" width="11" customWidth="1"/>
    <col min="5" max="5" width="11.5703125" customWidth="1"/>
    <col min="6" max="6" width="10.85546875" bestFit="1" customWidth="1"/>
  </cols>
  <sheetData>
    <row r="1" spans="2:6" ht="35.25" customHeight="1">
      <c r="B1" s="88" t="s">
        <v>436</v>
      </c>
      <c r="C1" s="124"/>
      <c r="D1" s="125"/>
      <c r="E1" s="125"/>
      <c r="F1" s="125"/>
    </row>
    <row r="2" spans="2:6" ht="30">
      <c r="B2" s="126" t="s">
        <v>322</v>
      </c>
      <c r="C2" s="127" t="s">
        <v>323</v>
      </c>
      <c r="D2" s="121" t="s">
        <v>193</v>
      </c>
      <c r="E2" s="122" t="s">
        <v>194</v>
      </c>
      <c r="F2" s="123" t="s">
        <v>393</v>
      </c>
    </row>
    <row r="3" spans="2:6" ht="30">
      <c r="B3" s="119" t="s">
        <v>341</v>
      </c>
      <c r="C3" s="118" t="s">
        <v>342</v>
      </c>
      <c r="D3" s="121" t="s">
        <v>193</v>
      </c>
      <c r="E3" s="120"/>
      <c r="F3" s="118"/>
    </row>
    <row r="4" spans="2:6" ht="30">
      <c r="B4" s="119" t="s">
        <v>435</v>
      </c>
      <c r="C4" s="119" t="s">
        <v>344</v>
      </c>
      <c r="D4" s="121" t="s">
        <v>193</v>
      </c>
      <c r="E4" s="120"/>
      <c r="F4" s="118"/>
    </row>
    <row r="5" spans="2:6" ht="30">
      <c r="B5" s="119" t="s">
        <v>345</v>
      </c>
      <c r="C5" s="119" t="s">
        <v>346</v>
      </c>
      <c r="D5" s="121" t="s">
        <v>193</v>
      </c>
      <c r="E5" s="120"/>
      <c r="F5" s="118"/>
    </row>
    <row r="6" spans="2:6">
      <c r="B6" s="119" t="s">
        <v>347</v>
      </c>
      <c r="C6" s="119" t="s">
        <v>348</v>
      </c>
      <c r="D6" s="121" t="s">
        <v>193</v>
      </c>
      <c r="E6" s="120"/>
      <c r="F6" s="118"/>
    </row>
    <row r="7" spans="2:6">
      <c r="B7" s="119" t="s">
        <v>349</v>
      </c>
      <c r="C7" s="119" t="s">
        <v>350</v>
      </c>
      <c r="D7" s="121" t="s">
        <v>193</v>
      </c>
      <c r="E7" s="120"/>
      <c r="F7" s="118"/>
    </row>
    <row r="8" spans="2:6" ht="45">
      <c r="B8" s="119"/>
      <c r="C8" s="119" t="s">
        <v>351</v>
      </c>
      <c r="D8" s="121" t="s">
        <v>193</v>
      </c>
      <c r="E8" s="120"/>
      <c r="F8" s="118"/>
    </row>
    <row r="9" spans="2:6" ht="39.75" customHeight="1">
      <c r="B9" s="119" t="s">
        <v>352</v>
      </c>
      <c r="C9" s="119" t="s">
        <v>353</v>
      </c>
      <c r="D9" s="121" t="s">
        <v>193</v>
      </c>
      <c r="E9" s="120"/>
      <c r="F9" s="118"/>
    </row>
    <row r="10" spans="2:6" ht="60">
      <c r="B10" s="119" t="s">
        <v>354</v>
      </c>
      <c r="C10" s="119" t="s">
        <v>355</v>
      </c>
      <c r="D10" s="121" t="s">
        <v>193</v>
      </c>
      <c r="E10" s="120"/>
      <c r="F10" s="118"/>
    </row>
    <row r="11" spans="2:6" ht="39.75" customHeight="1">
      <c r="B11" s="117"/>
      <c r="C11" s="119" t="s">
        <v>377</v>
      </c>
      <c r="D11" s="118">
        <v>0</v>
      </c>
      <c r="E11" s="120">
        <v>0</v>
      </c>
      <c r="F11" s="118">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C7" sqref="C7"/>
    </sheetView>
  </sheetViews>
  <sheetFormatPr defaultRowHeight="15"/>
  <cols>
    <col min="1" max="1" width="74.140625" customWidth="1"/>
    <col min="2" max="2" width="9.85546875" customWidth="1"/>
  </cols>
  <sheetData>
    <row r="1" spans="1:1" ht="39" customHeight="1">
      <c r="A1" s="84" t="s">
        <v>356</v>
      </c>
    </row>
    <row r="2" spans="1:1" ht="24.95" customHeight="1">
      <c r="A2" s="12"/>
    </row>
    <row r="3" spans="1:1" ht="24.95" customHeight="1">
      <c r="A3" s="12"/>
    </row>
    <row r="4" spans="1:1" ht="24.95" customHeight="1">
      <c r="A4" s="12"/>
    </row>
    <row r="5" spans="1:1" ht="24.95" customHeight="1">
      <c r="A5" s="12"/>
    </row>
    <row r="6" spans="1:1" ht="24.95" customHeight="1">
      <c r="A6" s="12"/>
    </row>
    <row r="7" spans="1:1" ht="24.95" customHeight="1">
      <c r="A7" s="12"/>
    </row>
    <row r="8" spans="1:1" ht="24.95" customHeight="1">
      <c r="A8" s="12"/>
    </row>
    <row r="9" spans="1:1" ht="24.95" customHeight="1">
      <c r="A9" s="12"/>
    </row>
    <row r="10" spans="1:1" ht="24.95" customHeight="1">
      <c r="A10" s="12"/>
    </row>
    <row r="11" spans="1:1" ht="24.95" customHeight="1">
      <c r="A11" s="12"/>
    </row>
    <row r="12" spans="1:1" ht="24.95" customHeight="1">
      <c r="A12" s="12"/>
    </row>
    <row r="13" spans="1:1" ht="24.95" customHeight="1">
      <c r="A13" s="12"/>
    </row>
    <row r="14" spans="1:1" ht="24.95" customHeight="1">
      <c r="A14" s="12"/>
    </row>
    <row r="15" spans="1:1" ht="24.95" customHeight="1">
      <c r="A15" s="12"/>
    </row>
    <row r="16" spans="1:1" ht="24.95" customHeight="1">
      <c r="A16" s="12"/>
    </row>
    <row r="17" spans="1:1" ht="24.95" customHeight="1">
      <c r="A17" s="12"/>
    </row>
    <row r="18" spans="1:1" ht="24.95" customHeight="1">
      <c r="A18" s="12"/>
    </row>
    <row r="19" spans="1:1" ht="24.95" customHeight="1">
      <c r="A19" s="12"/>
    </row>
    <row r="20" spans="1:1" ht="24.95" customHeight="1">
      <c r="A20" s="12"/>
    </row>
    <row r="21" spans="1:1" ht="24.95" customHeight="1">
      <c r="A21" s="12"/>
    </row>
    <row r="22" spans="1:1" ht="24.95" customHeight="1">
      <c r="A22" s="12"/>
    </row>
    <row r="23" spans="1:1" ht="24.95" customHeight="1">
      <c r="A23" s="12"/>
    </row>
    <row r="24" spans="1:1" ht="24.95" customHeight="1">
      <c r="A24" s="12"/>
    </row>
    <row r="25" spans="1:1" ht="24.95" customHeight="1">
      <c r="A25" s="12"/>
    </row>
    <row r="26" spans="1:1" ht="24.95" customHeight="1">
      <c r="A26" s="12"/>
    </row>
    <row r="27" spans="1:1" ht="24.95" customHeight="1">
      <c r="A27" s="12"/>
    </row>
    <row r="28" spans="1:1" ht="24.95" customHeight="1">
      <c r="A28" s="12"/>
    </row>
    <row r="29" spans="1:1" ht="24.95" customHeight="1">
      <c r="A29" s="12"/>
    </row>
    <row r="30" spans="1:1" ht="24.95" customHeight="1">
      <c r="A30" s="1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B1" zoomScale="75" zoomScaleNormal="75" workbookViewId="0">
      <selection activeCell="J11" sqref="J11"/>
    </sheetView>
  </sheetViews>
  <sheetFormatPr defaultRowHeight="15"/>
  <cols>
    <col min="1" max="1" width="22.42578125" customWidth="1"/>
    <col min="2" max="2" width="13.42578125" customWidth="1"/>
    <col min="3" max="3" width="43.42578125" style="117" customWidth="1"/>
    <col min="4" max="4" width="43.42578125" style="91" customWidth="1"/>
    <col min="5" max="5" width="33.28515625" style="117" bestFit="1" customWidth="1"/>
    <col min="6" max="6" width="33.28515625" bestFit="1" customWidth="1"/>
    <col min="7" max="7" width="14.85546875" customWidth="1"/>
    <col min="8" max="8" width="15.28515625" customWidth="1"/>
    <col min="9" max="9" width="14" customWidth="1"/>
    <col min="10" max="10" width="15.5703125" customWidth="1"/>
  </cols>
  <sheetData>
    <row r="1" spans="1:10" ht="29.25" customHeight="1">
      <c r="A1" s="370" t="s">
        <v>357</v>
      </c>
      <c r="B1" s="371"/>
      <c r="C1" s="371"/>
      <c r="D1" s="371"/>
      <c r="E1" s="371"/>
      <c r="F1" s="371"/>
      <c r="G1" s="371"/>
      <c r="H1" s="371"/>
      <c r="I1" s="371"/>
      <c r="J1" s="371"/>
    </row>
    <row r="2" spans="1:10" ht="30">
      <c r="A2" s="90" t="s">
        <v>392</v>
      </c>
      <c r="B2" s="90" t="s">
        <v>358</v>
      </c>
      <c r="C2" s="90" t="s">
        <v>322</v>
      </c>
      <c r="D2" s="90" t="s">
        <v>434</v>
      </c>
      <c r="E2" s="90" t="s">
        <v>323</v>
      </c>
      <c r="F2" s="90" t="s">
        <v>359</v>
      </c>
      <c r="G2" s="90" t="s">
        <v>360</v>
      </c>
      <c r="H2" s="90" t="s">
        <v>361</v>
      </c>
      <c r="I2" s="90" t="s">
        <v>363</v>
      </c>
      <c r="J2" s="90" t="s">
        <v>362</v>
      </c>
    </row>
    <row r="3" spans="1:10" ht="30">
      <c r="A3" s="12">
        <v>3441</v>
      </c>
      <c r="B3" s="265" t="s">
        <v>863</v>
      </c>
      <c r="C3" s="266" t="s">
        <v>864</v>
      </c>
      <c r="D3" s="267">
        <v>41709</v>
      </c>
      <c r="E3" s="266" t="s">
        <v>865</v>
      </c>
      <c r="F3" s="265" t="s">
        <v>866</v>
      </c>
      <c r="G3" s="265"/>
      <c r="H3" s="265" t="s">
        <v>867</v>
      </c>
      <c r="I3" s="265"/>
      <c r="J3" s="267">
        <v>41739</v>
      </c>
    </row>
    <row r="4" spans="1:10" ht="30">
      <c r="A4" s="12"/>
      <c r="B4" s="265" t="s">
        <v>863</v>
      </c>
      <c r="C4" s="266" t="s">
        <v>873</v>
      </c>
      <c r="D4" s="267">
        <v>41709</v>
      </c>
      <c r="E4" s="266" t="s">
        <v>869</v>
      </c>
      <c r="F4" s="265" t="s">
        <v>868</v>
      </c>
      <c r="G4" s="265"/>
      <c r="H4" s="265" t="s">
        <v>867</v>
      </c>
      <c r="I4" s="265"/>
      <c r="J4" s="267">
        <v>41732</v>
      </c>
    </row>
    <row r="5" spans="1:10" ht="35.1" customHeight="1">
      <c r="A5" s="12"/>
      <c r="B5" s="265" t="s">
        <v>863</v>
      </c>
      <c r="C5" s="266" t="s">
        <v>872</v>
      </c>
      <c r="D5" s="267">
        <v>41709</v>
      </c>
      <c r="E5" s="266" t="s">
        <v>870</v>
      </c>
      <c r="F5" s="265" t="s">
        <v>871</v>
      </c>
      <c r="G5" s="265"/>
      <c r="H5" s="265" t="s">
        <v>867</v>
      </c>
      <c r="I5" s="265"/>
      <c r="J5" s="267">
        <v>41739</v>
      </c>
    </row>
    <row r="6" spans="1:10" ht="35.1" customHeight="1">
      <c r="A6" s="12"/>
      <c r="B6" s="265" t="s">
        <v>863</v>
      </c>
      <c r="C6" s="266" t="s">
        <v>874</v>
      </c>
      <c r="D6" s="267">
        <v>41711</v>
      </c>
      <c r="E6" s="266" t="s">
        <v>875</v>
      </c>
      <c r="F6" s="265" t="s">
        <v>876</v>
      </c>
      <c r="G6" s="265"/>
      <c r="H6" s="265" t="s">
        <v>867</v>
      </c>
      <c r="I6" s="265"/>
      <c r="J6" s="267">
        <v>41739</v>
      </c>
    </row>
    <row r="7" spans="1:10" ht="35.1" customHeight="1">
      <c r="A7" s="12"/>
      <c r="B7" s="265" t="s">
        <v>863</v>
      </c>
      <c r="C7" s="266" t="s">
        <v>29</v>
      </c>
      <c r="D7" s="267">
        <v>41711</v>
      </c>
      <c r="E7" s="266" t="s">
        <v>878</v>
      </c>
      <c r="F7" s="265" t="s">
        <v>877</v>
      </c>
      <c r="G7" s="265"/>
      <c r="H7" s="265" t="s">
        <v>867</v>
      </c>
      <c r="I7" s="265"/>
      <c r="J7" s="267">
        <v>41740</v>
      </c>
    </row>
    <row r="8" spans="1:10" ht="35.1" customHeight="1">
      <c r="A8" s="12"/>
      <c r="B8" s="265" t="s">
        <v>863</v>
      </c>
      <c r="C8" s="266" t="s">
        <v>879</v>
      </c>
      <c r="D8" s="267">
        <v>41726</v>
      </c>
      <c r="E8" s="266" t="s">
        <v>758</v>
      </c>
      <c r="F8" s="265" t="s">
        <v>880</v>
      </c>
      <c r="G8" s="265"/>
      <c r="H8" s="265" t="s">
        <v>867</v>
      </c>
      <c r="I8" s="265"/>
      <c r="J8" s="267">
        <v>41741</v>
      </c>
    </row>
    <row r="9" spans="1:10" ht="30">
      <c r="A9" s="12"/>
      <c r="B9" s="265" t="s">
        <v>863</v>
      </c>
      <c r="C9" s="266" t="s">
        <v>902</v>
      </c>
      <c r="D9" s="267">
        <v>41732</v>
      </c>
      <c r="E9" s="266" t="s">
        <v>903</v>
      </c>
      <c r="F9" s="266" t="s">
        <v>904</v>
      </c>
      <c r="G9" s="265"/>
      <c r="H9" s="265" t="s">
        <v>867</v>
      </c>
      <c r="I9" s="265"/>
      <c r="J9" s="267">
        <v>41739</v>
      </c>
    </row>
    <row r="10" spans="1:10" ht="35.1" customHeight="1">
      <c r="A10" s="12"/>
      <c r="B10" s="12"/>
      <c r="C10" s="119"/>
      <c r="D10" s="94"/>
      <c r="E10" s="119"/>
      <c r="F10" s="12"/>
      <c r="G10" s="12"/>
      <c r="H10" s="12"/>
      <c r="I10" s="12"/>
      <c r="J10" s="12"/>
    </row>
    <row r="11" spans="1:10" ht="35.1" customHeight="1">
      <c r="A11" s="12"/>
      <c r="B11" s="12"/>
      <c r="C11" s="119"/>
      <c r="D11" s="94"/>
      <c r="E11" s="119"/>
      <c r="F11" s="12"/>
      <c r="G11" s="12"/>
      <c r="H11" s="12"/>
      <c r="I11" s="12"/>
      <c r="J11" s="12"/>
    </row>
    <row r="12" spans="1:10" ht="35.1" customHeight="1">
      <c r="A12" s="12"/>
      <c r="B12" s="12"/>
      <c r="C12" s="119"/>
      <c r="D12" s="94"/>
      <c r="E12" s="119"/>
      <c r="F12" s="12"/>
      <c r="G12" s="12"/>
      <c r="H12" s="12"/>
      <c r="I12" s="12"/>
      <c r="J12" s="12"/>
    </row>
    <row r="13" spans="1:10" ht="35.1" customHeight="1">
      <c r="A13" s="12"/>
      <c r="B13" s="12"/>
      <c r="C13" s="119"/>
      <c r="D13" s="94"/>
      <c r="E13" s="119"/>
      <c r="F13" s="12"/>
      <c r="G13" s="12"/>
      <c r="H13" s="12"/>
      <c r="I13" s="12"/>
      <c r="J13" s="12"/>
    </row>
    <row r="14" spans="1:10" ht="35.1" customHeight="1">
      <c r="A14" s="12"/>
      <c r="B14" s="12"/>
      <c r="C14" s="119"/>
      <c r="D14" s="94"/>
      <c r="E14" s="119"/>
      <c r="F14" s="12"/>
      <c r="G14" s="12"/>
      <c r="H14" s="12"/>
      <c r="I14" s="12"/>
      <c r="J14" s="12"/>
    </row>
    <row r="15" spans="1:10" ht="35.1" customHeight="1">
      <c r="A15" s="12"/>
      <c r="B15" s="12"/>
      <c r="C15" s="119"/>
      <c r="D15" s="94"/>
      <c r="E15" s="119"/>
      <c r="F15" s="12"/>
      <c r="G15" s="12"/>
      <c r="H15" s="12"/>
      <c r="I15" s="12"/>
      <c r="J15" s="12"/>
    </row>
    <row r="16" spans="1:10" ht="35.1" customHeight="1">
      <c r="A16" s="12"/>
      <c r="B16" s="12"/>
      <c r="C16" s="119"/>
      <c r="D16" s="94"/>
      <c r="E16" s="119"/>
      <c r="F16" s="12"/>
      <c r="G16" s="12"/>
      <c r="H16" s="12"/>
      <c r="I16" s="12"/>
      <c r="J16" s="12"/>
    </row>
    <row r="17" spans="1:10" ht="35.1" customHeight="1">
      <c r="A17" s="12"/>
      <c r="B17" s="12"/>
      <c r="C17" s="119"/>
      <c r="D17" s="94"/>
      <c r="E17" s="119"/>
      <c r="F17" s="12"/>
      <c r="G17" s="12"/>
      <c r="H17" s="12"/>
      <c r="I17" s="12"/>
      <c r="J17" s="12"/>
    </row>
    <row r="18" spans="1:10" ht="35.1" customHeight="1">
      <c r="A18" s="12"/>
      <c r="B18" s="12"/>
      <c r="C18" s="119"/>
      <c r="D18" s="94"/>
      <c r="E18" s="119"/>
      <c r="F18" s="12"/>
      <c r="G18" s="12"/>
      <c r="H18" s="12"/>
      <c r="I18" s="12"/>
      <c r="J18" s="12"/>
    </row>
    <row r="19" spans="1:10" ht="35.1" customHeight="1">
      <c r="A19" s="12"/>
      <c r="B19" s="12"/>
      <c r="C19" s="119"/>
      <c r="D19" s="94"/>
      <c r="E19" s="119"/>
      <c r="F19" s="12"/>
      <c r="G19" s="12"/>
      <c r="H19" s="12"/>
      <c r="I19" s="12"/>
      <c r="J19" s="12"/>
    </row>
    <row r="20" spans="1:10" ht="35.1" customHeight="1">
      <c r="A20" s="12"/>
      <c r="B20" s="12"/>
      <c r="C20" s="119"/>
      <c r="D20" s="94"/>
      <c r="E20" s="119"/>
      <c r="F20" s="12"/>
      <c r="G20" s="12"/>
      <c r="H20" s="12"/>
      <c r="I20" s="12"/>
      <c r="J20" s="12"/>
    </row>
    <row r="21" spans="1:10" ht="35.1" customHeight="1">
      <c r="A21" s="12"/>
      <c r="B21" s="12"/>
      <c r="C21" s="119"/>
      <c r="D21" s="94"/>
      <c r="E21" s="119"/>
      <c r="F21" s="12"/>
      <c r="G21" s="12"/>
      <c r="H21" s="12"/>
      <c r="I21" s="12"/>
      <c r="J21" s="12"/>
    </row>
    <row r="22" spans="1:10" ht="35.1" customHeight="1">
      <c r="A22" s="12"/>
      <c r="B22" s="12"/>
      <c r="C22" s="119"/>
      <c r="D22" s="94"/>
      <c r="E22" s="119"/>
      <c r="F22" s="12"/>
      <c r="G22" s="12"/>
      <c r="H22" s="12"/>
      <c r="I22" s="12"/>
      <c r="J22" s="12"/>
    </row>
    <row r="23" spans="1:10" ht="35.1" customHeight="1">
      <c r="A23" s="12"/>
      <c r="B23" s="12"/>
      <c r="C23" s="119"/>
      <c r="D23" s="94"/>
      <c r="E23" s="119"/>
      <c r="F23" s="12"/>
      <c r="G23" s="12"/>
      <c r="H23" s="12"/>
      <c r="I23" s="12"/>
      <c r="J23" s="12"/>
    </row>
    <row r="24" spans="1:10" ht="35.1" customHeight="1">
      <c r="A24" s="12"/>
      <c r="B24" s="12"/>
      <c r="C24" s="119"/>
      <c r="D24" s="94"/>
      <c r="E24" s="119"/>
      <c r="F24" s="12"/>
      <c r="G24" s="12"/>
      <c r="H24" s="12"/>
      <c r="I24" s="12"/>
      <c r="J24" s="12"/>
    </row>
    <row r="25" spans="1:10" ht="35.1" customHeight="1">
      <c r="A25" s="12"/>
      <c r="B25" s="12"/>
      <c r="C25" s="119"/>
      <c r="D25" s="94"/>
      <c r="E25" s="119"/>
      <c r="F25" s="12"/>
      <c r="G25" s="12"/>
      <c r="H25" s="12"/>
      <c r="I25" s="12"/>
      <c r="J25" s="12"/>
    </row>
    <row r="26" spans="1:10" ht="35.1" customHeight="1">
      <c r="A26" s="12"/>
      <c r="B26" s="12"/>
      <c r="C26" s="119"/>
      <c r="D26" s="94"/>
      <c r="E26" s="119"/>
      <c r="F26" s="12"/>
      <c r="G26" s="12"/>
      <c r="H26" s="12"/>
      <c r="I26" s="12"/>
      <c r="J26" s="12"/>
    </row>
    <row r="27" spans="1:10" ht="35.1" customHeight="1">
      <c r="A27" s="12"/>
      <c r="B27" s="12"/>
      <c r="C27" s="119"/>
      <c r="D27" s="94"/>
      <c r="E27" s="119"/>
      <c r="F27" s="12"/>
      <c r="G27" s="12"/>
      <c r="H27" s="12"/>
      <c r="I27" s="12"/>
      <c r="J27" s="12"/>
    </row>
    <row r="28" spans="1:10" ht="35.1" customHeight="1">
      <c r="A28" s="12"/>
      <c r="B28" s="12"/>
      <c r="C28" s="119"/>
      <c r="D28" s="94"/>
      <c r="E28" s="119"/>
      <c r="F28" s="12"/>
      <c r="G28" s="12"/>
      <c r="H28" s="12"/>
      <c r="I28" s="12"/>
      <c r="J28" s="12"/>
    </row>
    <row r="29" spans="1:10" ht="35.1" customHeight="1">
      <c r="A29" s="12"/>
      <c r="B29" s="12"/>
      <c r="C29" s="119"/>
      <c r="D29" s="94"/>
      <c r="E29" s="119"/>
      <c r="F29" s="12"/>
      <c r="G29" s="12"/>
      <c r="H29" s="12"/>
      <c r="I29" s="12"/>
      <c r="J29" s="12"/>
    </row>
  </sheetData>
  <mergeCells count="1">
    <mergeCell ref="A1:J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669900"/>
  </sheetPr>
  <dimension ref="A1:F51"/>
  <sheetViews>
    <sheetView zoomScale="75" zoomScaleNormal="75" workbookViewId="0">
      <selection activeCell="J13" sqref="J13"/>
    </sheetView>
  </sheetViews>
  <sheetFormatPr defaultRowHeight="15"/>
  <cols>
    <col min="1" max="1" width="9.140625" style="30"/>
    <col min="2" max="2" width="91.85546875" customWidth="1"/>
    <col min="3" max="3" width="26.5703125" bestFit="1" customWidth="1"/>
    <col min="4" max="4" width="15.5703125" customWidth="1"/>
    <col min="5" max="6" width="14.42578125" customWidth="1"/>
  </cols>
  <sheetData>
    <row r="1" spans="2:6" ht="44.25" customHeight="1">
      <c r="B1" s="69" t="s">
        <v>2</v>
      </c>
      <c r="C1" s="78"/>
      <c r="D1" s="81" t="s">
        <v>193</v>
      </c>
      <c r="E1" s="89" t="s">
        <v>194</v>
      </c>
      <c r="F1" s="60" t="s">
        <v>393</v>
      </c>
    </row>
    <row r="2" spans="2:6" ht="16.5">
      <c r="B2" s="139" t="s">
        <v>444</v>
      </c>
      <c r="C2" s="39"/>
      <c r="D2" s="121" t="s">
        <v>193</v>
      </c>
      <c r="E2" s="15"/>
      <c r="F2" s="12"/>
    </row>
    <row r="3" spans="2:6" ht="16.5">
      <c r="B3" s="139" t="s">
        <v>445</v>
      </c>
      <c r="C3" s="39"/>
      <c r="D3" s="121" t="s">
        <v>193</v>
      </c>
      <c r="E3" s="15"/>
      <c r="F3" s="12"/>
    </row>
    <row r="4" spans="2:6" ht="16.5">
      <c r="B4" s="139" t="s">
        <v>446</v>
      </c>
      <c r="C4" s="39"/>
      <c r="D4" s="121" t="s">
        <v>193</v>
      </c>
      <c r="E4" s="15"/>
      <c r="F4" s="12"/>
    </row>
    <row r="5" spans="2:6" ht="33">
      <c r="B5" s="140" t="s">
        <v>447</v>
      </c>
      <c r="C5" s="39"/>
      <c r="D5" s="121" t="s">
        <v>193</v>
      </c>
      <c r="E5" s="15"/>
      <c r="F5" s="12"/>
    </row>
    <row r="6" spans="2:6" ht="33">
      <c r="B6" s="140" t="s">
        <v>448</v>
      </c>
      <c r="C6" s="39"/>
      <c r="D6" s="121" t="s">
        <v>193</v>
      </c>
      <c r="E6" s="15"/>
      <c r="F6" s="12"/>
    </row>
    <row r="7" spans="2:6" ht="16.5">
      <c r="B7" s="139" t="s">
        <v>449</v>
      </c>
      <c r="C7" s="39"/>
      <c r="D7" s="121" t="s">
        <v>193</v>
      </c>
      <c r="E7" s="15"/>
      <c r="F7" s="12"/>
    </row>
    <row r="8" spans="2:6" ht="16.5">
      <c r="B8" s="139" t="s">
        <v>450</v>
      </c>
      <c r="C8" s="39"/>
      <c r="D8" s="121" t="s">
        <v>193</v>
      </c>
      <c r="E8" s="15"/>
      <c r="F8" s="12"/>
    </row>
    <row r="9" spans="2:6" ht="16.5">
      <c r="B9" s="139" t="s">
        <v>451</v>
      </c>
      <c r="C9" s="38"/>
      <c r="D9" s="121" t="s">
        <v>193</v>
      </c>
      <c r="E9" s="15"/>
      <c r="F9" s="12"/>
    </row>
    <row r="10" spans="2:6" ht="16.5">
      <c r="B10" s="139" t="s">
        <v>452</v>
      </c>
      <c r="C10" s="38"/>
      <c r="D10" s="121" t="s">
        <v>193</v>
      </c>
      <c r="E10" s="15"/>
      <c r="F10" s="12"/>
    </row>
    <row r="11" spans="2:6">
      <c r="B11" s="141" t="s">
        <v>453</v>
      </c>
      <c r="C11" s="39"/>
      <c r="D11" s="121" t="s">
        <v>193</v>
      </c>
      <c r="E11" s="15"/>
      <c r="F11" s="12"/>
    </row>
    <row r="12" spans="2:6" ht="24.95" customHeight="1">
      <c r="B12" s="37"/>
      <c r="C12" s="38"/>
      <c r="D12" s="15"/>
      <c r="E12" s="15"/>
      <c r="F12" s="12"/>
    </row>
    <row r="13" spans="2:6" ht="24.95" customHeight="1">
      <c r="B13" s="40"/>
      <c r="C13" s="38"/>
      <c r="D13" s="15"/>
      <c r="E13" s="15"/>
      <c r="F13" s="12"/>
    </row>
    <row r="14" spans="2:6" ht="24.95" customHeight="1">
      <c r="B14" s="40"/>
      <c r="C14" s="38"/>
      <c r="D14" s="15"/>
      <c r="E14" s="15"/>
      <c r="F14" s="12"/>
    </row>
    <row r="15" spans="2:6" ht="24.95" customHeight="1">
      <c r="B15" s="40"/>
      <c r="C15" s="39"/>
      <c r="D15" s="15"/>
      <c r="E15" s="15"/>
      <c r="F15" s="12"/>
    </row>
    <row r="16" spans="2:6" ht="24.95" customHeight="1">
      <c r="B16" s="40"/>
      <c r="C16" s="39"/>
      <c r="D16" s="15"/>
      <c r="E16" s="15"/>
      <c r="F16" s="12"/>
    </row>
    <row r="17" spans="2:6" ht="24.95" customHeight="1">
      <c r="B17" s="40"/>
      <c r="C17" s="39"/>
      <c r="D17" s="15"/>
      <c r="E17" s="15"/>
      <c r="F17" s="12"/>
    </row>
    <row r="18" spans="2:6" ht="24.95" customHeight="1">
      <c r="B18" s="40"/>
      <c r="C18" s="39"/>
      <c r="D18" s="15"/>
      <c r="E18" s="15"/>
      <c r="F18" s="12"/>
    </row>
    <row r="19" spans="2:6" ht="24.95" customHeight="1">
      <c r="B19" s="40"/>
      <c r="C19" s="39"/>
      <c r="D19" s="15"/>
      <c r="E19" s="15"/>
      <c r="F19" s="12"/>
    </row>
    <row r="20" spans="2:6" ht="24.95" customHeight="1">
      <c r="B20" s="40"/>
      <c r="C20" s="39"/>
      <c r="D20" s="15"/>
      <c r="E20" s="15"/>
      <c r="F20" s="12"/>
    </row>
    <row r="21" spans="2:6" ht="24.95" customHeight="1">
      <c r="B21" s="40"/>
      <c r="C21" s="39"/>
      <c r="D21" s="15"/>
      <c r="E21" s="15"/>
      <c r="F21" s="12"/>
    </row>
    <row r="22" spans="2:6" ht="24.95" customHeight="1">
      <c r="B22" s="37"/>
      <c r="C22" s="39"/>
      <c r="D22" s="15"/>
      <c r="E22" s="20"/>
      <c r="F22" s="12"/>
    </row>
    <row r="23" spans="2:6" ht="24.95" customHeight="1">
      <c r="B23" s="37"/>
      <c r="C23" s="38"/>
      <c r="D23" s="15"/>
      <c r="E23" s="20"/>
      <c r="F23" s="12"/>
    </row>
    <row r="24" spans="2:6" ht="24.95" customHeight="1">
      <c r="B24" s="37"/>
      <c r="C24" s="38"/>
      <c r="D24" s="15"/>
      <c r="E24" s="20"/>
      <c r="F24" s="12"/>
    </row>
    <row r="25" spans="2:6" ht="24.95" customHeight="1">
      <c r="B25" s="37"/>
      <c r="C25" s="38"/>
      <c r="D25" s="15"/>
      <c r="E25" s="20"/>
      <c r="F25" s="12"/>
    </row>
    <row r="26" spans="2:6" ht="24.95" customHeight="1">
      <c r="B26" s="37"/>
      <c r="C26" s="38"/>
      <c r="D26" s="15"/>
      <c r="E26" s="20"/>
      <c r="F26" s="12"/>
    </row>
    <row r="27" spans="2:6" ht="24.95" customHeight="1">
      <c r="B27" s="37"/>
      <c r="C27" s="38"/>
      <c r="D27" s="15"/>
      <c r="E27" s="20"/>
      <c r="F27" s="12"/>
    </row>
    <row r="28" spans="2:6" ht="24.95" customHeight="1">
      <c r="B28" s="37"/>
      <c r="C28" s="38"/>
      <c r="D28" s="15"/>
      <c r="E28" s="20"/>
      <c r="F28" s="12"/>
    </row>
    <row r="29" spans="2:6" ht="24.95" customHeight="1">
      <c r="B29" s="37"/>
      <c r="C29" s="38"/>
      <c r="D29" s="15"/>
      <c r="E29" s="20"/>
      <c r="F29" s="12"/>
    </row>
    <row r="30" spans="2:6" ht="24.95" customHeight="1">
      <c r="B30" s="37"/>
      <c r="C30" s="38"/>
      <c r="D30" s="15"/>
      <c r="E30" s="20"/>
      <c r="F30" s="12"/>
    </row>
    <row r="31" spans="2:6" ht="24.95" customHeight="1">
      <c r="B31" s="37"/>
      <c r="C31" s="38"/>
      <c r="D31" s="15"/>
      <c r="E31" s="20"/>
      <c r="F31" s="12"/>
    </row>
    <row r="32" spans="2:6" ht="24.95" customHeight="1">
      <c r="B32" s="37"/>
      <c r="C32" s="38"/>
      <c r="D32" s="15"/>
      <c r="E32" s="20"/>
      <c r="F32" s="12"/>
    </row>
    <row r="33" spans="2:6" ht="24.95" customHeight="1">
      <c r="B33" s="37"/>
      <c r="C33" s="39"/>
      <c r="D33" s="15"/>
      <c r="E33" s="20"/>
      <c r="F33" s="12"/>
    </row>
    <row r="34" spans="2:6" ht="24.95" customHeight="1">
      <c r="B34" s="37"/>
      <c r="C34" s="39"/>
      <c r="D34" s="15"/>
      <c r="E34" s="20"/>
      <c r="F34" s="12"/>
    </row>
    <row r="35" spans="2:6" ht="24.95" customHeight="1">
      <c r="B35" s="37"/>
      <c r="C35" s="39"/>
      <c r="D35" s="15"/>
      <c r="E35" s="20"/>
      <c r="F35" s="12"/>
    </row>
    <row r="36" spans="2:6" ht="24.95" customHeight="1">
      <c r="B36" s="37"/>
      <c r="C36" s="33"/>
      <c r="D36" s="15"/>
      <c r="E36" s="20"/>
      <c r="F36" s="12"/>
    </row>
    <row r="37" spans="2:6" ht="24.95" customHeight="1">
      <c r="B37" s="36"/>
      <c r="C37" s="38"/>
      <c r="D37" s="15"/>
      <c r="E37" s="20"/>
      <c r="F37" s="12"/>
    </row>
    <row r="38" spans="2:6" ht="24.95" customHeight="1">
      <c r="B38" s="36"/>
      <c r="C38" s="38"/>
      <c r="D38" s="15"/>
      <c r="E38" s="20"/>
      <c r="F38" s="12"/>
    </row>
    <row r="39" spans="2:6" ht="24.95" customHeight="1">
      <c r="B39" s="36"/>
      <c r="C39" s="38"/>
      <c r="D39" s="15"/>
      <c r="E39" s="20"/>
      <c r="F39" s="12"/>
    </row>
    <row r="40" spans="2:6" ht="24.95" customHeight="1">
      <c r="B40" s="36"/>
      <c r="C40" s="38"/>
      <c r="D40" s="15"/>
      <c r="E40" s="20"/>
      <c r="F40" s="12"/>
    </row>
    <row r="41" spans="2:6" ht="24.95" customHeight="1">
      <c r="B41" s="36"/>
      <c r="C41" s="38"/>
      <c r="D41" s="15"/>
      <c r="E41" s="20"/>
      <c r="F41" s="12"/>
    </row>
    <row r="42" spans="2:6" ht="24.95" customHeight="1">
      <c r="B42" s="36"/>
      <c r="C42" s="38"/>
      <c r="D42" s="15"/>
      <c r="E42" s="20"/>
      <c r="F42" s="12"/>
    </row>
    <row r="43" spans="2:6" ht="24.95" customHeight="1">
      <c r="B43" s="36"/>
      <c r="C43" s="38"/>
      <c r="D43" s="15"/>
      <c r="E43" s="20"/>
      <c r="F43" s="12"/>
    </row>
    <row r="44" spans="2:6" ht="24.95" customHeight="1">
      <c r="B44" s="35"/>
      <c r="C44" s="34"/>
      <c r="D44" s="15"/>
      <c r="E44" s="20"/>
      <c r="F44" s="12"/>
    </row>
    <row r="45" spans="2:6" ht="24.95" customHeight="1">
      <c r="B45" s="35"/>
      <c r="C45" s="34"/>
      <c r="D45" s="15"/>
      <c r="E45" s="20"/>
      <c r="F45" s="12"/>
    </row>
    <row r="46" spans="2:6" ht="24.95" customHeight="1">
      <c r="B46" s="37"/>
      <c r="C46" s="38"/>
      <c r="D46" s="15"/>
      <c r="E46" s="20"/>
      <c r="F46" s="12"/>
    </row>
    <row r="47" spans="2:6" ht="24.95" customHeight="1">
      <c r="B47" s="37"/>
      <c r="C47" s="38"/>
      <c r="D47" s="15"/>
      <c r="E47" s="20"/>
      <c r="F47" s="12"/>
    </row>
    <row r="48" spans="2:6" ht="24.95" customHeight="1">
      <c r="B48" s="37"/>
      <c r="C48" s="38"/>
      <c r="D48" s="15"/>
      <c r="E48" s="20"/>
      <c r="F48" s="12"/>
    </row>
    <row r="49" spans="2:6" ht="24.95" customHeight="1">
      <c r="B49" s="37"/>
      <c r="C49" s="38"/>
      <c r="D49" s="15"/>
      <c r="E49" s="20"/>
      <c r="F49" s="12"/>
    </row>
    <row r="50" spans="2:6" ht="24.95" customHeight="1">
      <c r="B50" s="37"/>
      <c r="C50" s="39"/>
      <c r="D50" s="15"/>
      <c r="E50" s="20"/>
      <c r="F50" s="12"/>
    </row>
    <row r="51" spans="2:6" ht="33" customHeight="1">
      <c r="C51" s="12" t="s">
        <v>377</v>
      </c>
      <c r="D51" s="12">
        <f>COUNTIF(D2:D50,D1)</f>
        <v>10</v>
      </c>
      <c r="E51" s="20">
        <f>COUNTIF(E2:E50,E1)</f>
        <v>0</v>
      </c>
      <c r="F51" s="12">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J493"/>
  <sheetViews>
    <sheetView topLeftCell="B400" zoomScale="70" zoomScaleNormal="70" workbookViewId="0">
      <selection activeCell="F469" sqref="F469"/>
    </sheetView>
  </sheetViews>
  <sheetFormatPr defaultColWidth="49.7109375" defaultRowHeight="12"/>
  <cols>
    <col min="1" max="1" width="11.42578125" style="2" customWidth="1"/>
    <col min="2" max="2" width="49.28515625" style="2" customWidth="1"/>
    <col min="3" max="3" width="54.28515625" style="2" customWidth="1"/>
    <col min="4" max="4" width="24.5703125" style="2" customWidth="1"/>
    <col min="5" max="5" width="38.5703125" style="2" customWidth="1"/>
    <col min="6" max="6" width="46.85546875" style="2" customWidth="1"/>
    <col min="7" max="7" width="12.7109375" style="2" customWidth="1"/>
    <col min="8" max="9" width="12.140625" style="2" customWidth="1"/>
    <col min="10" max="16384" width="49.7109375" style="2"/>
  </cols>
  <sheetData>
    <row r="1" spans="1:10" s="92" customFormat="1" ht="36.75" customHeight="1">
      <c r="A1" s="115"/>
      <c r="B1" s="68" t="s">
        <v>1</v>
      </c>
      <c r="C1" s="79"/>
      <c r="D1" s="79"/>
      <c r="E1" s="79"/>
      <c r="F1" s="79"/>
      <c r="G1" s="79"/>
      <c r="H1" s="79"/>
      <c r="I1" s="79"/>
    </row>
    <row r="2" spans="1:10" ht="47.25" customHeight="1">
      <c r="A2" s="114" t="s">
        <v>783</v>
      </c>
      <c r="B2" s="58" t="s">
        <v>16</v>
      </c>
      <c r="C2" s="58"/>
      <c r="D2" s="58" t="s">
        <v>368</v>
      </c>
      <c r="E2" s="58" t="s">
        <v>367</v>
      </c>
      <c r="F2" s="58" t="s">
        <v>376</v>
      </c>
      <c r="G2" s="116" t="s">
        <v>193</v>
      </c>
      <c r="H2" s="72" t="s">
        <v>194</v>
      </c>
      <c r="I2" s="64" t="s">
        <v>393</v>
      </c>
    </row>
    <row r="3" spans="1:10" ht="24.95" customHeight="1">
      <c r="A3" s="252">
        <v>1</v>
      </c>
      <c r="B3" s="147" t="s">
        <v>17</v>
      </c>
      <c r="C3" s="146" t="s">
        <v>18</v>
      </c>
      <c r="D3" s="181" t="s">
        <v>18</v>
      </c>
      <c r="E3" s="309" t="s">
        <v>822</v>
      </c>
      <c r="F3" s="285" t="s">
        <v>459</v>
      </c>
      <c r="G3" s="116" t="s">
        <v>193</v>
      </c>
      <c r="H3" s="48"/>
      <c r="I3" s="113"/>
    </row>
    <row r="4" spans="1:10" ht="24.95" customHeight="1">
      <c r="A4" s="252">
        <v>2</v>
      </c>
      <c r="B4" s="147"/>
      <c r="C4" s="146" t="s">
        <v>19</v>
      </c>
      <c r="D4" s="181" t="s">
        <v>823</v>
      </c>
      <c r="E4" s="286"/>
      <c r="F4" s="286"/>
      <c r="G4" s="116" t="s">
        <v>193</v>
      </c>
      <c r="H4" s="55"/>
      <c r="I4" s="113"/>
    </row>
    <row r="5" spans="1:10" ht="24.95" customHeight="1">
      <c r="A5" s="252">
        <v>3</v>
      </c>
      <c r="B5" s="147"/>
      <c r="C5" s="146" t="s">
        <v>20</v>
      </c>
      <c r="D5" s="181" t="s">
        <v>20</v>
      </c>
      <c r="E5" s="286"/>
      <c r="F5" s="286"/>
      <c r="G5" s="116" t="s">
        <v>193</v>
      </c>
      <c r="H5" s="55"/>
      <c r="I5" s="113"/>
    </row>
    <row r="6" spans="1:10" ht="24.95" customHeight="1">
      <c r="A6" s="252">
        <v>4</v>
      </c>
      <c r="B6" s="147"/>
      <c r="C6" s="146" t="s">
        <v>21</v>
      </c>
      <c r="D6" s="181" t="s">
        <v>21</v>
      </c>
      <c r="E6" s="286"/>
      <c r="F6" s="286"/>
      <c r="G6" s="116" t="s">
        <v>193</v>
      </c>
      <c r="H6" s="55"/>
      <c r="I6" s="113"/>
    </row>
    <row r="7" spans="1:10" ht="24.95" customHeight="1">
      <c r="A7" s="252">
        <v>5</v>
      </c>
      <c r="B7" s="152"/>
      <c r="C7" s="147" t="s">
        <v>469</v>
      </c>
      <c r="D7" s="181" t="s">
        <v>825</v>
      </c>
      <c r="E7" s="286"/>
      <c r="F7" s="286"/>
      <c r="G7" s="116" t="s">
        <v>193</v>
      </c>
      <c r="H7" s="55"/>
      <c r="I7" s="113"/>
    </row>
    <row r="8" spans="1:10" ht="24.95" customHeight="1">
      <c r="A8" s="252">
        <v>6</v>
      </c>
      <c r="B8" s="152"/>
      <c r="C8" s="147" t="s">
        <v>470</v>
      </c>
      <c r="D8" s="181" t="s">
        <v>825</v>
      </c>
      <c r="E8" s="287"/>
      <c r="F8" s="287"/>
      <c r="G8" s="116" t="s">
        <v>193</v>
      </c>
      <c r="H8" s="55"/>
      <c r="I8" s="113"/>
    </row>
    <row r="9" spans="1:10" s="92" customFormat="1" ht="15.75">
      <c r="A9" s="253"/>
      <c r="B9" s="214"/>
      <c r="C9" s="213"/>
      <c r="D9" s="212"/>
      <c r="E9" s="212"/>
      <c r="F9" s="211"/>
      <c r="G9" s="210"/>
      <c r="H9" s="215"/>
      <c r="I9" s="215"/>
      <c r="J9" s="92">
        <v>65</v>
      </c>
    </row>
    <row r="10" spans="1:10" ht="24.95" customHeight="1">
      <c r="A10" s="252">
        <v>1</v>
      </c>
      <c r="B10" s="147" t="s">
        <v>24</v>
      </c>
      <c r="C10" s="147" t="s">
        <v>25</v>
      </c>
      <c r="D10" s="170"/>
      <c r="E10" s="170" t="s">
        <v>24</v>
      </c>
      <c r="F10" s="168"/>
      <c r="G10" s="116" t="s">
        <v>193</v>
      </c>
      <c r="H10" s="55"/>
      <c r="I10" s="113"/>
    </row>
    <row r="11" spans="1:10" ht="24.95" customHeight="1">
      <c r="A11" s="252">
        <v>1</v>
      </c>
      <c r="B11" s="147" t="s">
        <v>26</v>
      </c>
      <c r="C11" s="147" t="s">
        <v>25</v>
      </c>
      <c r="D11" s="170"/>
      <c r="E11" s="170" t="s">
        <v>26</v>
      </c>
      <c r="F11" s="168"/>
      <c r="G11" s="116" t="s">
        <v>193</v>
      </c>
      <c r="H11" s="55"/>
      <c r="I11" s="113"/>
    </row>
    <row r="12" spans="1:10" ht="24.95" customHeight="1">
      <c r="A12" s="252">
        <v>1</v>
      </c>
      <c r="B12" s="147" t="s">
        <v>27</v>
      </c>
      <c r="C12" s="147" t="s">
        <v>28</v>
      </c>
      <c r="D12" s="170"/>
      <c r="E12" s="170" t="s">
        <v>460</v>
      </c>
      <c r="F12" s="168" t="s">
        <v>862</v>
      </c>
      <c r="G12" s="116" t="s">
        <v>193</v>
      </c>
      <c r="H12" s="55"/>
      <c r="I12" s="113"/>
    </row>
    <row r="13" spans="1:10" ht="24.95" customHeight="1">
      <c r="A13" s="252">
        <v>1</v>
      </c>
      <c r="B13" s="147" t="s">
        <v>29</v>
      </c>
      <c r="C13" s="147" t="s">
        <v>30</v>
      </c>
      <c r="D13" s="170" t="s">
        <v>30</v>
      </c>
      <c r="E13" s="306" t="s">
        <v>462</v>
      </c>
      <c r="F13" s="168"/>
      <c r="G13" s="116" t="s">
        <v>193</v>
      </c>
      <c r="H13" s="55"/>
      <c r="I13" s="113"/>
    </row>
    <row r="14" spans="1:10" ht="24.95" customHeight="1">
      <c r="A14" s="252">
        <v>2</v>
      </c>
      <c r="B14" s="147"/>
      <c r="C14" s="147" t="s">
        <v>31</v>
      </c>
      <c r="D14" s="170" t="s">
        <v>31</v>
      </c>
      <c r="E14" s="307"/>
      <c r="F14" s="168"/>
      <c r="G14" s="116" t="s">
        <v>193</v>
      </c>
      <c r="H14" s="55"/>
      <c r="I14" s="113"/>
    </row>
    <row r="15" spans="1:10" ht="28.5" customHeight="1">
      <c r="A15" s="252">
        <v>4</v>
      </c>
      <c r="B15" s="147"/>
      <c r="C15" s="147" t="s">
        <v>32</v>
      </c>
      <c r="D15" s="182" t="s">
        <v>463</v>
      </c>
      <c r="E15" s="307"/>
      <c r="F15" s="183"/>
      <c r="G15" s="116" t="s">
        <v>193</v>
      </c>
      <c r="H15" s="55"/>
      <c r="I15" s="113"/>
    </row>
    <row r="16" spans="1:10" ht="24.95" customHeight="1">
      <c r="A16" s="252">
        <v>5</v>
      </c>
      <c r="B16" s="147"/>
      <c r="C16" s="147" t="s">
        <v>33</v>
      </c>
      <c r="D16" s="170" t="s">
        <v>33</v>
      </c>
      <c r="E16" s="307"/>
      <c r="F16" s="168"/>
      <c r="G16" s="116" t="s">
        <v>193</v>
      </c>
      <c r="H16" s="55"/>
      <c r="I16" s="113"/>
    </row>
    <row r="17" spans="1:9" ht="24.95" customHeight="1">
      <c r="A17" s="252">
        <v>10</v>
      </c>
      <c r="B17" s="147"/>
      <c r="C17" s="147" t="s">
        <v>34</v>
      </c>
      <c r="D17" s="170" t="s">
        <v>34</v>
      </c>
      <c r="E17" s="307"/>
      <c r="F17" s="168"/>
      <c r="G17" s="116" t="s">
        <v>193</v>
      </c>
      <c r="H17" s="55"/>
      <c r="I17" s="113"/>
    </row>
    <row r="18" spans="1:9" ht="24.95" customHeight="1">
      <c r="A18" s="252">
        <v>7</v>
      </c>
      <c r="B18" s="147"/>
      <c r="C18" s="147" t="s">
        <v>471</v>
      </c>
      <c r="D18" s="170" t="s">
        <v>35</v>
      </c>
      <c r="E18" s="307"/>
      <c r="F18" s="168"/>
      <c r="G18" s="116" t="s">
        <v>193</v>
      </c>
      <c r="H18" s="55"/>
      <c r="I18" s="113"/>
    </row>
    <row r="19" spans="1:9" ht="36" customHeight="1">
      <c r="A19" s="252">
        <v>3</v>
      </c>
      <c r="B19" s="147"/>
      <c r="C19" s="147" t="s">
        <v>36</v>
      </c>
      <c r="D19" s="170" t="s">
        <v>463</v>
      </c>
      <c r="E19" s="308"/>
      <c r="F19" s="168"/>
      <c r="G19" s="116" t="s">
        <v>193</v>
      </c>
      <c r="H19" s="55"/>
      <c r="I19" s="113"/>
    </row>
    <row r="20" spans="1:9" s="92" customFormat="1" ht="15.75" customHeight="1">
      <c r="A20" s="253"/>
      <c r="B20" s="213"/>
      <c r="C20" s="213"/>
      <c r="D20" s="209"/>
      <c r="E20" s="209"/>
      <c r="F20" s="208"/>
      <c r="G20" s="210"/>
      <c r="H20" s="215"/>
      <c r="I20" s="215"/>
    </row>
    <row r="21" spans="1:9" ht="24.95" customHeight="1">
      <c r="A21" s="252">
        <v>1</v>
      </c>
      <c r="B21" s="147" t="s">
        <v>37</v>
      </c>
      <c r="C21" s="146" t="s">
        <v>38</v>
      </c>
      <c r="D21" s="170" t="s">
        <v>38</v>
      </c>
      <c r="E21" s="306" t="s">
        <v>824</v>
      </c>
      <c r="F21" s="300" t="s">
        <v>464</v>
      </c>
      <c r="G21" s="116" t="s">
        <v>193</v>
      </c>
      <c r="H21" s="55"/>
      <c r="I21" s="113"/>
    </row>
    <row r="22" spans="1:9" ht="26.25" customHeight="1">
      <c r="A22" s="252">
        <v>4</v>
      </c>
      <c r="B22" s="147"/>
      <c r="C22" s="146" t="s">
        <v>39</v>
      </c>
      <c r="D22" s="170" t="s">
        <v>465</v>
      </c>
      <c r="E22" s="307"/>
      <c r="F22" s="301"/>
      <c r="G22" s="116" t="s">
        <v>193</v>
      </c>
      <c r="H22" s="55"/>
      <c r="I22" s="113"/>
    </row>
    <row r="23" spans="1:9" ht="24.75" customHeight="1">
      <c r="A23" s="252">
        <v>5</v>
      </c>
      <c r="B23" s="147"/>
      <c r="C23" s="146" t="s">
        <v>40</v>
      </c>
      <c r="D23" s="170" t="s">
        <v>466</v>
      </c>
      <c r="E23" s="307"/>
      <c r="F23" s="301"/>
      <c r="G23" s="116" t="s">
        <v>193</v>
      </c>
      <c r="H23" s="55"/>
      <c r="I23" s="113"/>
    </row>
    <row r="24" spans="1:9" ht="23.25" customHeight="1">
      <c r="A24" s="252">
        <v>2</v>
      </c>
      <c r="B24" s="147"/>
      <c r="C24" s="146" t="s">
        <v>41</v>
      </c>
      <c r="D24" s="170" t="s">
        <v>467</v>
      </c>
      <c r="E24" s="307"/>
      <c r="F24" s="301"/>
      <c r="G24" s="116" t="s">
        <v>193</v>
      </c>
      <c r="H24" s="55"/>
      <c r="I24" s="113"/>
    </row>
    <row r="25" spans="1:9" ht="24.95" customHeight="1">
      <c r="A25" s="252">
        <v>6</v>
      </c>
      <c r="B25" s="147"/>
      <c r="C25" s="146" t="s">
        <v>42</v>
      </c>
      <c r="D25" s="170" t="s">
        <v>42</v>
      </c>
      <c r="E25" s="307"/>
      <c r="F25" s="301"/>
      <c r="G25" s="116" t="s">
        <v>193</v>
      </c>
      <c r="H25" s="55"/>
      <c r="I25" s="113"/>
    </row>
    <row r="26" spans="1:9" ht="35.25" customHeight="1">
      <c r="A26" s="252">
        <v>3</v>
      </c>
      <c r="B26" s="147"/>
      <c r="C26" s="146" t="s">
        <v>43</v>
      </c>
      <c r="D26" s="170" t="s">
        <v>43</v>
      </c>
      <c r="E26" s="307"/>
      <c r="F26" s="301"/>
      <c r="G26" s="116" t="s">
        <v>193</v>
      </c>
      <c r="H26" s="55"/>
      <c r="I26" s="113"/>
    </row>
    <row r="27" spans="1:9" ht="34.5" customHeight="1">
      <c r="A27" s="252">
        <v>7</v>
      </c>
      <c r="B27" s="147"/>
      <c r="C27" s="146" t="s">
        <v>44</v>
      </c>
      <c r="D27" s="170" t="s">
        <v>468</v>
      </c>
      <c r="E27" s="308"/>
      <c r="F27" s="302"/>
      <c r="G27" s="116" t="s">
        <v>193</v>
      </c>
      <c r="H27" s="55"/>
      <c r="I27" s="113"/>
    </row>
    <row r="28" spans="1:9" ht="19.5" customHeight="1">
      <c r="A28" s="253"/>
      <c r="B28" s="213"/>
      <c r="C28" s="213"/>
      <c r="D28" s="209"/>
      <c r="E28" s="209"/>
      <c r="F28" s="208"/>
      <c r="G28" s="210"/>
      <c r="H28" s="215"/>
      <c r="I28" s="215"/>
    </row>
    <row r="29" spans="1:9" ht="60.75" customHeight="1">
      <c r="A29" s="252">
        <v>1</v>
      </c>
      <c r="B29" s="147" t="s">
        <v>372</v>
      </c>
      <c r="C29" s="146" t="s">
        <v>374</v>
      </c>
      <c r="D29" s="176" t="s">
        <v>472</v>
      </c>
      <c r="E29" s="170" t="s">
        <v>372</v>
      </c>
      <c r="F29" s="256" t="s">
        <v>473</v>
      </c>
      <c r="G29" s="116" t="s">
        <v>193</v>
      </c>
      <c r="H29" s="55"/>
      <c r="I29" s="113"/>
    </row>
    <row r="30" spans="1:9" ht="36" customHeight="1">
      <c r="A30" s="252">
        <v>1</v>
      </c>
      <c r="B30" s="147" t="s">
        <v>373</v>
      </c>
      <c r="C30" s="146" t="s">
        <v>375</v>
      </c>
      <c r="D30" s="176" t="s">
        <v>474</v>
      </c>
      <c r="E30" s="170" t="s">
        <v>584</v>
      </c>
      <c r="F30" s="256" t="s">
        <v>473</v>
      </c>
      <c r="G30" s="116" t="s">
        <v>193</v>
      </c>
      <c r="H30" s="55"/>
      <c r="I30" s="113"/>
    </row>
    <row r="31" spans="1:9" ht="35.25" customHeight="1">
      <c r="A31" s="252">
        <v>1</v>
      </c>
      <c r="B31" s="147" t="s">
        <v>45</v>
      </c>
      <c r="C31" s="160" t="s">
        <v>475</v>
      </c>
      <c r="D31" s="170" t="s">
        <v>476</v>
      </c>
      <c r="E31" s="306" t="s">
        <v>477</v>
      </c>
      <c r="F31" s="303" t="s">
        <v>882</v>
      </c>
      <c r="G31" s="116" t="s">
        <v>193</v>
      </c>
      <c r="H31" s="55"/>
      <c r="I31" s="113"/>
    </row>
    <row r="32" spans="1:9" ht="39.75" customHeight="1">
      <c r="A32" s="252">
        <v>5</v>
      </c>
      <c r="B32" s="147"/>
      <c r="C32" s="160" t="s">
        <v>478</v>
      </c>
      <c r="D32" s="170" t="s">
        <v>476</v>
      </c>
      <c r="E32" s="307"/>
      <c r="F32" s="304"/>
      <c r="G32" s="116" t="s">
        <v>193</v>
      </c>
      <c r="H32" s="55"/>
      <c r="I32" s="113"/>
    </row>
    <row r="33" spans="1:9" ht="24.95" customHeight="1">
      <c r="A33" s="252">
        <v>2</v>
      </c>
      <c r="B33" s="147"/>
      <c r="C33" s="160" t="s">
        <v>479</v>
      </c>
      <c r="D33" s="170" t="s">
        <v>480</v>
      </c>
      <c r="E33" s="307"/>
      <c r="F33" s="304"/>
      <c r="G33" s="51"/>
      <c r="H33" s="72" t="s">
        <v>194</v>
      </c>
      <c r="I33" s="113"/>
    </row>
    <row r="34" spans="1:9" ht="24.95" customHeight="1">
      <c r="A34" s="252">
        <v>10</v>
      </c>
      <c r="B34" s="147"/>
      <c r="C34" s="160" t="s">
        <v>481</v>
      </c>
      <c r="D34" s="170" t="s">
        <v>482</v>
      </c>
      <c r="E34" s="307"/>
      <c r="F34" s="304"/>
      <c r="G34" s="116" t="s">
        <v>193</v>
      </c>
      <c r="H34" s="55"/>
      <c r="I34" s="113"/>
    </row>
    <row r="35" spans="1:9" ht="24.95" customHeight="1">
      <c r="A35" s="252">
        <v>3</v>
      </c>
      <c r="B35" s="147"/>
      <c r="C35" s="160" t="s">
        <v>483</v>
      </c>
      <c r="D35" s="170" t="s">
        <v>484</v>
      </c>
      <c r="E35" s="307"/>
      <c r="F35" s="304"/>
      <c r="G35" s="116" t="s">
        <v>193</v>
      </c>
      <c r="H35" s="255"/>
      <c r="I35" s="113"/>
    </row>
    <row r="36" spans="1:9" ht="24.95" customHeight="1">
      <c r="A36" s="252">
        <v>9</v>
      </c>
      <c r="B36" s="147"/>
      <c r="C36" s="160" t="s">
        <v>485</v>
      </c>
      <c r="D36" s="170" t="s">
        <v>480</v>
      </c>
      <c r="E36" s="307"/>
      <c r="F36" s="304"/>
      <c r="G36" s="116" t="s">
        <v>193</v>
      </c>
      <c r="H36" s="55"/>
      <c r="I36" s="113"/>
    </row>
    <row r="37" spans="1:9" ht="24.95" customHeight="1">
      <c r="A37" s="252">
        <v>8</v>
      </c>
      <c r="B37" s="147"/>
      <c r="C37" s="160" t="s">
        <v>486</v>
      </c>
      <c r="D37" s="170" t="s">
        <v>480</v>
      </c>
      <c r="E37" s="307"/>
      <c r="F37" s="304"/>
      <c r="G37" s="116" t="s">
        <v>193</v>
      </c>
      <c r="H37" s="55"/>
      <c r="I37" s="113"/>
    </row>
    <row r="38" spans="1:9" ht="24.95" customHeight="1">
      <c r="A38" s="252">
        <v>6</v>
      </c>
      <c r="B38" s="147"/>
      <c r="C38" s="160" t="s">
        <v>487</v>
      </c>
      <c r="D38" s="170" t="s">
        <v>488</v>
      </c>
      <c r="E38" s="307"/>
      <c r="F38" s="304"/>
      <c r="G38" s="116" t="s">
        <v>193</v>
      </c>
      <c r="H38" s="48"/>
      <c r="I38" s="113"/>
    </row>
    <row r="39" spans="1:9" ht="24.95" customHeight="1">
      <c r="A39" s="252">
        <v>4</v>
      </c>
      <c r="B39" s="147"/>
      <c r="C39" s="160" t="s">
        <v>489</v>
      </c>
      <c r="D39" s="170" t="s">
        <v>480</v>
      </c>
      <c r="E39" s="308"/>
      <c r="F39" s="305"/>
      <c r="G39" s="116" t="s">
        <v>193</v>
      </c>
      <c r="H39" s="48"/>
      <c r="I39" s="113"/>
    </row>
    <row r="40" spans="1:9" ht="16.5" customHeight="1">
      <c r="A40" s="253"/>
      <c r="B40" s="213"/>
      <c r="C40" s="213"/>
      <c r="D40" s="209"/>
      <c r="E40" s="209"/>
      <c r="F40" s="208"/>
      <c r="G40" s="210"/>
      <c r="H40" s="207"/>
      <c r="I40" s="215"/>
    </row>
    <row r="41" spans="1:9" ht="24.95" customHeight="1">
      <c r="A41" s="252">
        <v>10</v>
      </c>
      <c r="B41" s="147" t="s">
        <v>46</v>
      </c>
      <c r="C41" s="162" t="s">
        <v>47</v>
      </c>
      <c r="D41" s="170"/>
      <c r="E41" s="306" t="s">
        <v>490</v>
      </c>
      <c r="F41" s="168"/>
      <c r="G41" s="116" t="s">
        <v>193</v>
      </c>
      <c r="H41" s="48"/>
      <c r="I41" s="113"/>
    </row>
    <row r="42" spans="1:9" ht="24.95" customHeight="1">
      <c r="A42" s="252">
        <v>8</v>
      </c>
      <c r="B42" s="147"/>
      <c r="C42" s="163" t="s">
        <v>48</v>
      </c>
      <c r="D42" s="170"/>
      <c r="E42" s="307"/>
      <c r="F42" s="168"/>
      <c r="G42" s="116" t="s">
        <v>193</v>
      </c>
      <c r="H42" s="48"/>
      <c r="I42" s="113"/>
    </row>
    <row r="43" spans="1:9" ht="24.95" customHeight="1">
      <c r="A43" s="252"/>
      <c r="B43" s="147"/>
      <c r="C43" s="163" t="s">
        <v>49</v>
      </c>
      <c r="D43" s="170"/>
      <c r="E43" s="307"/>
      <c r="F43" s="168"/>
      <c r="G43" s="116" t="s">
        <v>193</v>
      </c>
      <c r="H43" s="48"/>
      <c r="I43" s="113"/>
    </row>
    <row r="44" spans="1:9" ht="24.95" customHeight="1">
      <c r="A44" s="252"/>
      <c r="B44" s="147"/>
      <c r="C44" s="163" t="s">
        <v>50</v>
      </c>
      <c r="D44" s="170"/>
      <c r="E44" s="307"/>
      <c r="F44" s="168"/>
      <c r="G44" s="116" t="s">
        <v>193</v>
      </c>
      <c r="H44" s="48"/>
      <c r="I44" s="113"/>
    </row>
    <row r="45" spans="1:9" ht="42.75" customHeight="1">
      <c r="A45" s="252">
        <v>7</v>
      </c>
      <c r="B45" s="147"/>
      <c r="C45" s="163" t="s">
        <v>51</v>
      </c>
      <c r="D45" s="170"/>
      <c r="E45" s="307"/>
      <c r="F45" s="168" t="s">
        <v>491</v>
      </c>
      <c r="G45" s="116" t="s">
        <v>193</v>
      </c>
      <c r="H45" s="48"/>
      <c r="I45" s="113"/>
    </row>
    <row r="46" spans="1:9" ht="24.95" customHeight="1">
      <c r="A46" s="252">
        <v>6</v>
      </c>
      <c r="B46" s="147"/>
      <c r="C46" s="163" t="s">
        <v>52</v>
      </c>
      <c r="D46" s="170"/>
      <c r="E46" s="307"/>
      <c r="F46" s="168" t="s">
        <v>492</v>
      </c>
      <c r="G46" s="116" t="s">
        <v>193</v>
      </c>
      <c r="H46" s="48"/>
      <c r="I46" s="113"/>
    </row>
    <row r="47" spans="1:9" ht="24.95" customHeight="1">
      <c r="A47" s="252"/>
      <c r="B47" s="147"/>
      <c r="C47" s="163" t="s">
        <v>53</v>
      </c>
      <c r="D47" s="170"/>
      <c r="E47" s="307"/>
      <c r="F47" s="168" t="s">
        <v>493</v>
      </c>
      <c r="G47" s="116" t="s">
        <v>193</v>
      </c>
      <c r="H47" s="48"/>
      <c r="I47" s="113"/>
    </row>
    <row r="48" spans="1:9" ht="24.95" customHeight="1">
      <c r="A48" s="252">
        <v>5</v>
      </c>
      <c r="B48" s="147"/>
      <c r="C48" s="163" t="s">
        <v>54</v>
      </c>
      <c r="D48" s="170"/>
      <c r="E48" s="307"/>
      <c r="F48" s="168" t="s">
        <v>494</v>
      </c>
      <c r="G48" s="116" t="s">
        <v>193</v>
      </c>
      <c r="H48" s="48"/>
      <c r="I48" s="113"/>
    </row>
    <row r="49" spans="1:9" ht="24.95" customHeight="1">
      <c r="A49" s="252"/>
      <c r="B49" s="147"/>
      <c r="C49" s="163" t="s">
        <v>55</v>
      </c>
      <c r="D49" s="170"/>
      <c r="E49" s="307"/>
      <c r="F49" s="168" t="s">
        <v>495</v>
      </c>
      <c r="G49" s="116" t="s">
        <v>193</v>
      </c>
      <c r="H49" s="48"/>
      <c r="I49" s="113"/>
    </row>
    <row r="50" spans="1:9" ht="24.95" customHeight="1">
      <c r="A50" s="252">
        <v>4</v>
      </c>
      <c r="B50" s="147"/>
      <c r="C50" s="163" t="s">
        <v>56</v>
      </c>
      <c r="D50" s="170"/>
      <c r="E50" s="307"/>
      <c r="F50" s="168" t="s">
        <v>496</v>
      </c>
      <c r="G50" s="116" t="s">
        <v>193</v>
      </c>
      <c r="H50" s="48"/>
      <c r="I50" s="113"/>
    </row>
    <row r="51" spans="1:9" ht="24.95" customHeight="1">
      <c r="A51" s="252"/>
      <c r="B51" s="147"/>
      <c r="C51" s="163" t="s">
        <v>57</v>
      </c>
      <c r="D51" s="170"/>
      <c r="E51" s="307"/>
      <c r="F51" s="168" t="s">
        <v>497</v>
      </c>
      <c r="G51" s="116" t="s">
        <v>193</v>
      </c>
      <c r="H51" s="48"/>
      <c r="I51" s="113"/>
    </row>
    <row r="52" spans="1:9" ht="24.95" customHeight="1">
      <c r="A52" s="252">
        <v>3</v>
      </c>
      <c r="B52" s="147"/>
      <c r="C52" s="163" t="s">
        <v>58</v>
      </c>
      <c r="D52" s="170"/>
      <c r="E52" s="307"/>
      <c r="F52" s="168" t="s">
        <v>498</v>
      </c>
      <c r="G52" s="116" t="s">
        <v>193</v>
      </c>
      <c r="H52" s="48"/>
      <c r="I52" s="113"/>
    </row>
    <row r="53" spans="1:9" ht="24.95" customHeight="1">
      <c r="A53" s="252"/>
      <c r="B53" s="147"/>
      <c r="C53" s="163" t="s">
        <v>59</v>
      </c>
      <c r="D53" s="170"/>
      <c r="E53" s="307"/>
      <c r="F53" s="168" t="s">
        <v>499</v>
      </c>
      <c r="G53" s="116" t="s">
        <v>193</v>
      </c>
      <c r="H53" s="48"/>
      <c r="I53" s="113"/>
    </row>
    <row r="54" spans="1:9" ht="24.95" customHeight="1">
      <c r="A54" s="252">
        <v>2</v>
      </c>
      <c r="B54" s="147"/>
      <c r="C54" s="163" t="s">
        <v>60</v>
      </c>
      <c r="D54" s="170"/>
      <c r="E54" s="307"/>
      <c r="F54" s="168" t="s">
        <v>500</v>
      </c>
      <c r="G54" s="116" t="s">
        <v>193</v>
      </c>
      <c r="H54" s="48"/>
      <c r="I54" s="113"/>
    </row>
    <row r="55" spans="1:9" ht="24.95" customHeight="1">
      <c r="A55" s="252"/>
      <c r="B55" s="147"/>
      <c r="C55" s="163" t="s">
        <v>61</v>
      </c>
      <c r="D55" s="170"/>
      <c r="E55" s="307"/>
      <c r="F55" s="168" t="s">
        <v>501</v>
      </c>
      <c r="G55" s="116" t="s">
        <v>193</v>
      </c>
      <c r="H55" s="48"/>
      <c r="I55" s="113"/>
    </row>
    <row r="56" spans="1:9" ht="24.95" customHeight="1">
      <c r="A56" s="252">
        <v>1</v>
      </c>
      <c r="B56" s="147"/>
      <c r="C56" s="163" t="s">
        <v>502</v>
      </c>
      <c r="D56" s="170"/>
      <c r="E56" s="307"/>
      <c r="F56" s="168" t="s">
        <v>503</v>
      </c>
      <c r="G56" s="116" t="s">
        <v>193</v>
      </c>
      <c r="H56" s="48"/>
      <c r="I56" s="113"/>
    </row>
    <row r="57" spans="1:9" ht="24.95" customHeight="1">
      <c r="A57" s="252"/>
      <c r="B57" s="147"/>
      <c r="C57" s="163" t="s">
        <v>504</v>
      </c>
      <c r="D57" s="170"/>
      <c r="E57" s="307"/>
      <c r="F57" s="168" t="s">
        <v>505</v>
      </c>
      <c r="G57" s="116" t="s">
        <v>193</v>
      </c>
      <c r="H57" s="48"/>
      <c r="I57" s="113"/>
    </row>
    <row r="58" spans="1:9" ht="24.95" customHeight="1">
      <c r="A58" s="252"/>
      <c r="B58" s="147"/>
      <c r="C58" s="163" t="s">
        <v>506</v>
      </c>
      <c r="D58" s="170"/>
      <c r="E58" s="307"/>
      <c r="F58" s="168" t="s">
        <v>507</v>
      </c>
      <c r="G58" s="116" t="s">
        <v>193</v>
      </c>
      <c r="H58" s="113"/>
      <c r="I58" s="55"/>
    </row>
    <row r="59" spans="1:9" ht="24.95" customHeight="1">
      <c r="A59" s="252"/>
      <c r="B59" s="147"/>
      <c r="C59" s="163" t="s">
        <v>508</v>
      </c>
      <c r="D59" s="170"/>
      <c r="E59" s="307"/>
      <c r="F59" s="168" t="s">
        <v>509</v>
      </c>
      <c r="G59" s="116" t="s">
        <v>193</v>
      </c>
      <c r="H59" s="113"/>
      <c r="I59" s="55"/>
    </row>
    <row r="60" spans="1:9" ht="24.95" customHeight="1">
      <c r="A60" s="252"/>
      <c r="B60" s="147"/>
      <c r="C60" s="163" t="s">
        <v>510</v>
      </c>
      <c r="D60" s="170"/>
      <c r="E60" s="307"/>
      <c r="F60" s="168" t="s">
        <v>511</v>
      </c>
      <c r="G60" s="116" t="s">
        <v>193</v>
      </c>
      <c r="H60" s="113"/>
      <c r="I60" s="55"/>
    </row>
    <row r="61" spans="1:9" ht="24.95" customHeight="1">
      <c r="A61" s="252"/>
      <c r="B61" s="147"/>
      <c r="C61" s="163" t="s">
        <v>512</v>
      </c>
      <c r="D61" s="170"/>
      <c r="E61" s="307"/>
      <c r="F61" s="168" t="s">
        <v>513</v>
      </c>
      <c r="G61" s="116" t="s">
        <v>193</v>
      </c>
      <c r="H61" s="113"/>
      <c r="I61" s="55"/>
    </row>
    <row r="62" spans="1:9" ht="30">
      <c r="A62" s="252"/>
      <c r="B62" s="147"/>
      <c r="C62" s="163" t="s">
        <v>514</v>
      </c>
      <c r="D62" s="170"/>
      <c r="E62" s="307"/>
      <c r="F62" s="168" t="s">
        <v>515</v>
      </c>
      <c r="G62" s="116" t="s">
        <v>193</v>
      </c>
      <c r="H62" s="113"/>
      <c r="I62" s="55"/>
    </row>
    <row r="63" spans="1:9" ht="24.95" customHeight="1">
      <c r="A63" s="252"/>
      <c r="B63" s="147"/>
      <c r="C63" s="163" t="s">
        <v>516</v>
      </c>
      <c r="D63" s="170"/>
      <c r="E63" s="307"/>
      <c r="F63" s="168" t="s">
        <v>517</v>
      </c>
      <c r="G63" s="116" t="s">
        <v>193</v>
      </c>
      <c r="H63" s="113"/>
      <c r="I63" s="55"/>
    </row>
    <row r="64" spans="1:9" ht="30">
      <c r="A64" s="252"/>
      <c r="B64" s="147"/>
      <c r="C64" s="163" t="s">
        <v>518</v>
      </c>
      <c r="D64" s="170"/>
      <c r="E64" s="307"/>
      <c r="F64" s="168" t="s">
        <v>519</v>
      </c>
      <c r="G64" s="116" t="s">
        <v>193</v>
      </c>
      <c r="H64" s="113"/>
      <c r="I64" s="55"/>
    </row>
    <row r="65" spans="1:9" ht="30">
      <c r="A65" s="252"/>
      <c r="B65" s="147"/>
      <c r="C65" s="163" t="s">
        <v>520</v>
      </c>
      <c r="D65" s="170"/>
      <c r="E65" s="307"/>
      <c r="F65" s="168" t="s">
        <v>521</v>
      </c>
      <c r="G65" s="116" t="s">
        <v>193</v>
      </c>
      <c r="H65" s="113"/>
      <c r="I65" s="55"/>
    </row>
    <row r="66" spans="1:9" ht="30">
      <c r="A66" s="252"/>
      <c r="B66" s="147"/>
      <c r="C66" s="236" t="s">
        <v>522</v>
      </c>
      <c r="D66" s="170"/>
      <c r="E66" s="308"/>
      <c r="F66" s="168" t="s">
        <v>523</v>
      </c>
      <c r="G66" s="116" t="s">
        <v>193</v>
      </c>
      <c r="H66" s="113"/>
      <c r="I66" s="55"/>
    </row>
    <row r="67" spans="1:9" ht="18" customHeight="1">
      <c r="A67" s="253"/>
      <c r="B67" s="213"/>
      <c r="C67" s="191"/>
      <c r="D67" s="209"/>
      <c r="E67" s="209"/>
      <c r="F67" s="208"/>
      <c r="G67" s="210"/>
      <c r="H67" s="215"/>
      <c r="I67" s="215"/>
    </row>
    <row r="68" spans="1:9" ht="24.95" customHeight="1">
      <c r="A68" s="252">
        <v>10</v>
      </c>
      <c r="B68" s="147" t="s">
        <v>524</v>
      </c>
      <c r="C68" s="232" t="s">
        <v>62</v>
      </c>
      <c r="D68" s="170"/>
      <c r="E68" s="170" t="s">
        <v>490</v>
      </c>
      <c r="F68" s="168" t="s">
        <v>525</v>
      </c>
      <c r="G68" s="116" t="s">
        <v>193</v>
      </c>
      <c r="H68" s="113"/>
      <c r="I68" s="113"/>
    </row>
    <row r="69" spans="1:9" ht="15">
      <c r="A69" s="252">
        <v>7</v>
      </c>
      <c r="B69" s="147" t="s">
        <v>526</v>
      </c>
      <c r="C69" s="232" t="s">
        <v>68</v>
      </c>
      <c r="D69" s="170"/>
      <c r="E69" s="170" t="s">
        <v>490</v>
      </c>
      <c r="F69" s="168" t="s">
        <v>527</v>
      </c>
      <c r="G69" s="116" t="s">
        <v>193</v>
      </c>
      <c r="H69" s="113"/>
      <c r="I69" s="113"/>
    </row>
    <row r="70" spans="1:9" ht="15.75" customHeight="1">
      <c r="A70" s="253"/>
      <c r="B70" s="213"/>
      <c r="C70" s="213"/>
      <c r="D70" s="206"/>
      <c r="E70" s="206"/>
      <c r="F70" s="206"/>
      <c r="G70" s="210"/>
      <c r="H70" s="215"/>
      <c r="I70" s="215"/>
    </row>
    <row r="71" spans="1:9" ht="24.95" customHeight="1">
      <c r="A71" s="252">
        <v>2</v>
      </c>
      <c r="B71" s="147" t="s">
        <v>528</v>
      </c>
      <c r="C71" s="233" t="s">
        <v>63</v>
      </c>
      <c r="D71" s="174"/>
      <c r="E71" s="306" t="s">
        <v>529</v>
      </c>
      <c r="F71" s="306" t="s">
        <v>530</v>
      </c>
      <c r="G71" s="116" t="s">
        <v>193</v>
      </c>
      <c r="H71" s="113"/>
      <c r="I71" s="113"/>
    </row>
    <row r="72" spans="1:9" ht="24.95" customHeight="1">
      <c r="A72" s="252">
        <v>1</v>
      </c>
      <c r="B72" s="147"/>
      <c r="C72" s="233" t="s">
        <v>64</v>
      </c>
      <c r="D72" s="170" t="s">
        <v>64</v>
      </c>
      <c r="E72" s="307"/>
      <c r="F72" s="307"/>
      <c r="G72" s="116" t="s">
        <v>193</v>
      </c>
      <c r="H72" s="113"/>
      <c r="I72" s="113"/>
    </row>
    <row r="73" spans="1:9" ht="30">
      <c r="A73" s="252">
        <v>3</v>
      </c>
      <c r="B73" s="147"/>
      <c r="C73" s="233" t="s">
        <v>65</v>
      </c>
      <c r="D73" s="170" t="s">
        <v>531</v>
      </c>
      <c r="E73" s="307"/>
      <c r="F73" s="307"/>
      <c r="G73" s="116" t="s">
        <v>193</v>
      </c>
      <c r="H73" s="113"/>
      <c r="I73" s="113"/>
    </row>
    <row r="74" spans="1:9" ht="24.95" customHeight="1">
      <c r="A74" s="252">
        <v>4</v>
      </c>
      <c r="B74" s="147"/>
      <c r="C74" s="233" t="s">
        <v>66</v>
      </c>
      <c r="D74" s="170" t="s">
        <v>66</v>
      </c>
      <c r="E74" s="308"/>
      <c r="F74" s="308"/>
      <c r="G74" s="116" t="s">
        <v>193</v>
      </c>
      <c r="H74" s="113"/>
      <c r="I74" s="113"/>
    </row>
    <row r="75" spans="1:9" ht="25.5">
      <c r="A75" s="252">
        <v>1</v>
      </c>
      <c r="B75" s="147" t="s">
        <v>67</v>
      </c>
      <c r="C75" s="233" t="s">
        <v>68</v>
      </c>
      <c r="D75" s="170"/>
      <c r="E75" s="170"/>
      <c r="F75" s="168"/>
      <c r="G75" s="51"/>
      <c r="H75" s="255"/>
      <c r="I75" s="64" t="s">
        <v>393</v>
      </c>
    </row>
    <row r="76" spans="1:9" ht="18" customHeight="1">
      <c r="A76" s="253"/>
      <c r="B76" s="213"/>
      <c r="C76" s="213"/>
      <c r="D76" s="209"/>
      <c r="E76" s="209"/>
      <c r="F76" s="208"/>
      <c r="G76" s="210"/>
      <c r="H76" s="215"/>
      <c r="I76" s="215"/>
    </row>
    <row r="77" spans="1:9" ht="24.95" customHeight="1">
      <c r="A77" s="252">
        <v>1</v>
      </c>
      <c r="B77" s="147" t="s">
        <v>69</v>
      </c>
      <c r="C77" s="232" t="s">
        <v>70</v>
      </c>
      <c r="D77" s="182" t="s">
        <v>533</v>
      </c>
      <c r="E77" s="170" t="s">
        <v>534</v>
      </c>
      <c r="F77" s="168" t="s">
        <v>535</v>
      </c>
      <c r="G77" s="116" t="s">
        <v>193</v>
      </c>
      <c r="H77" s="113"/>
      <c r="I77" s="113"/>
    </row>
    <row r="78" spans="1:9" ht="24.95" customHeight="1">
      <c r="A78" s="252">
        <v>5</v>
      </c>
      <c r="B78" s="147"/>
      <c r="C78" s="232" t="s">
        <v>71</v>
      </c>
      <c r="D78" s="170"/>
      <c r="E78" s="170" t="s">
        <v>534</v>
      </c>
      <c r="F78" s="168" t="s">
        <v>532</v>
      </c>
      <c r="G78" s="116" t="s">
        <v>193</v>
      </c>
      <c r="H78" s="113"/>
      <c r="I78" s="113"/>
    </row>
    <row r="79" spans="1:9" ht="15">
      <c r="A79" s="253"/>
      <c r="B79" s="213"/>
      <c r="C79" s="213"/>
      <c r="D79" s="209"/>
      <c r="E79" s="209"/>
      <c r="F79" s="208"/>
      <c r="G79" s="210"/>
      <c r="H79" s="215"/>
      <c r="I79" s="215"/>
    </row>
    <row r="80" spans="1:9" ht="24.95" customHeight="1">
      <c r="A80" s="252">
        <v>1</v>
      </c>
      <c r="B80" s="147" t="s">
        <v>72</v>
      </c>
      <c r="C80" s="232" t="s">
        <v>73</v>
      </c>
      <c r="D80" s="170" t="s">
        <v>536</v>
      </c>
      <c r="E80" s="306" t="s">
        <v>537</v>
      </c>
      <c r="F80" s="168"/>
      <c r="G80" s="116" t="s">
        <v>193</v>
      </c>
      <c r="H80" s="113"/>
      <c r="I80" s="113"/>
    </row>
    <row r="81" spans="1:9" ht="24.95" customHeight="1">
      <c r="A81" s="252">
        <v>2</v>
      </c>
      <c r="B81" s="147"/>
      <c r="C81" s="232" t="s">
        <v>63</v>
      </c>
      <c r="D81" s="170" t="s">
        <v>538</v>
      </c>
      <c r="E81" s="308"/>
      <c r="F81" s="168"/>
      <c r="G81" s="116" t="s">
        <v>193</v>
      </c>
      <c r="H81" s="113"/>
      <c r="I81" s="113"/>
    </row>
    <row r="82" spans="1:9" ht="24.95" customHeight="1">
      <c r="A82" s="252">
        <v>1</v>
      </c>
      <c r="B82" s="147" t="s">
        <v>74</v>
      </c>
      <c r="C82" s="232" t="s">
        <v>73</v>
      </c>
      <c r="D82" s="170" t="s">
        <v>539</v>
      </c>
      <c r="E82" s="306" t="s">
        <v>540</v>
      </c>
      <c r="F82" s="168"/>
      <c r="G82" s="116" t="s">
        <v>193</v>
      </c>
      <c r="H82" s="113"/>
      <c r="I82" s="113"/>
    </row>
    <row r="83" spans="1:9" ht="24.95" customHeight="1">
      <c r="A83" s="252">
        <v>2</v>
      </c>
      <c r="B83" s="147"/>
      <c r="C83" s="232" t="s">
        <v>63</v>
      </c>
      <c r="D83" s="170" t="s">
        <v>541</v>
      </c>
      <c r="E83" s="308"/>
      <c r="F83" s="168"/>
      <c r="G83" s="116" t="s">
        <v>193</v>
      </c>
      <c r="H83" s="113"/>
      <c r="I83" s="113"/>
    </row>
    <row r="84" spans="1:9" ht="15.75" customHeight="1">
      <c r="A84" s="253"/>
      <c r="B84" s="213"/>
      <c r="C84" s="213"/>
      <c r="D84" s="209"/>
      <c r="E84" s="209"/>
      <c r="F84" s="208"/>
      <c r="G84" s="210"/>
      <c r="H84" s="215"/>
      <c r="I84" s="215"/>
    </row>
    <row r="85" spans="1:9" ht="60">
      <c r="A85" s="252">
        <v>1</v>
      </c>
      <c r="B85" s="147" t="s">
        <v>542</v>
      </c>
      <c r="C85" s="231" t="s">
        <v>543</v>
      </c>
      <c r="D85" s="170" t="s">
        <v>544</v>
      </c>
      <c r="E85" s="170" t="s">
        <v>545</v>
      </c>
      <c r="F85" s="168" t="s">
        <v>546</v>
      </c>
      <c r="G85" s="116" t="s">
        <v>193</v>
      </c>
      <c r="H85" s="113"/>
      <c r="I85" s="113"/>
    </row>
    <row r="86" spans="1:9" ht="53.25" customHeight="1">
      <c r="A86" s="252">
        <v>10</v>
      </c>
      <c r="B86" s="154"/>
      <c r="C86" s="231" t="s">
        <v>547</v>
      </c>
      <c r="D86" s="170" t="s">
        <v>906</v>
      </c>
      <c r="E86" s="170" t="s">
        <v>905</v>
      </c>
      <c r="F86" s="168" t="s">
        <v>550</v>
      </c>
      <c r="G86" s="264"/>
      <c r="H86" s="72" t="s">
        <v>194</v>
      </c>
      <c r="I86" s="113"/>
    </row>
    <row r="87" spans="1:9" ht="53.25" customHeight="1">
      <c r="A87" s="252">
        <v>2</v>
      </c>
      <c r="B87" s="154"/>
      <c r="C87" s="231" t="s">
        <v>551</v>
      </c>
      <c r="D87" s="170" t="s">
        <v>552</v>
      </c>
      <c r="E87" s="170" t="s">
        <v>549</v>
      </c>
      <c r="F87" s="168" t="s">
        <v>553</v>
      </c>
      <c r="G87" s="116" t="s">
        <v>193</v>
      </c>
      <c r="H87" s="113"/>
      <c r="I87" s="113"/>
    </row>
    <row r="88" spans="1:9" ht="54.75" customHeight="1">
      <c r="A88" s="252">
        <v>4</v>
      </c>
      <c r="B88" s="154"/>
      <c r="C88" s="231" t="s">
        <v>75</v>
      </c>
      <c r="D88" s="170" t="s">
        <v>554</v>
      </c>
      <c r="E88" s="170" t="s">
        <v>555</v>
      </c>
      <c r="F88" s="168" t="s">
        <v>553</v>
      </c>
      <c r="G88" s="116" t="s">
        <v>193</v>
      </c>
      <c r="H88" s="255"/>
      <c r="I88" s="113"/>
    </row>
    <row r="89" spans="1:9" ht="63" customHeight="1">
      <c r="A89" s="252">
        <v>5</v>
      </c>
      <c r="B89" s="154"/>
      <c r="C89" s="231" t="s">
        <v>76</v>
      </c>
      <c r="D89" s="170" t="s">
        <v>556</v>
      </c>
      <c r="E89" s="170" t="s">
        <v>555</v>
      </c>
      <c r="F89" s="168" t="s">
        <v>553</v>
      </c>
      <c r="G89" s="116" t="s">
        <v>193</v>
      </c>
      <c r="H89" s="113"/>
      <c r="I89" s="113"/>
    </row>
    <row r="90" spans="1:9" ht="18.75" customHeight="1">
      <c r="A90" s="253"/>
      <c r="B90" s="204"/>
      <c r="C90" s="213"/>
      <c r="D90" s="209"/>
      <c r="E90" s="209"/>
      <c r="F90" s="208"/>
      <c r="G90" s="210"/>
      <c r="H90" s="215"/>
      <c r="I90" s="215"/>
    </row>
    <row r="91" spans="1:9" ht="34.5" customHeight="1">
      <c r="A91" s="252">
        <v>1</v>
      </c>
      <c r="B91" s="147" t="s">
        <v>77</v>
      </c>
      <c r="C91" s="234" t="s">
        <v>63</v>
      </c>
      <c r="D91" s="177"/>
      <c r="E91" s="172"/>
      <c r="F91" s="300" t="s">
        <v>557</v>
      </c>
      <c r="G91" s="116" t="s">
        <v>193</v>
      </c>
      <c r="H91" s="113"/>
      <c r="I91" s="113"/>
    </row>
    <row r="92" spans="1:9" ht="24.95" customHeight="1">
      <c r="A92" s="252">
        <v>2</v>
      </c>
      <c r="B92" s="147"/>
      <c r="C92" s="234" t="s">
        <v>78</v>
      </c>
      <c r="D92" s="178" t="s">
        <v>558</v>
      </c>
      <c r="E92" s="172" t="s">
        <v>559</v>
      </c>
      <c r="F92" s="301"/>
      <c r="G92" s="116" t="s">
        <v>193</v>
      </c>
      <c r="H92" s="113"/>
      <c r="I92" s="113"/>
    </row>
    <row r="93" spans="1:9" ht="24.95" customHeight="1">
      <c r="A93" s="252">
        <v>3</v>
      </c>
      <c r="B93" s="147"/>
      <c r="C93" s="234" t="s">
        <v>79</v>
      </c>
      <c r="D93" s="178" t="s">
        <v>560</v>
      </c>
      <c r="E93" s="172" t="s">
        <v>561</v>
      </c>
      <c r="F93" s="301"/>
      <c r="G93" s="116" t="s">
        <v>193</v>
      </c>
      <c r="H93" s="113"/>
      <c r="I93" s="113"/>
    </row>
    <row r="94" spans="1:9" ht="24.95" customHeight="1">
      <c r="A94" s="252">
        <v>4</v>
      </c>
      <c r="B94" s="147"/>
      <c r="C94" s="234" t="s">
        <v>80</v>
      </c>
      <c r="D94" s="178" t="s">
        <v>560</v>
      </c>
      <c r="E94" s="172" t="s">
        <v>561</v>
      </c>
      <c r="F94" s="301"/>
      <c r="G94" s="116" t="s">
        <v>193</v>
      </c>
      <c r="H94" s="113"/>
      <c r="I94" s="113"/>
    </row>
    <row r="95" spans="1:9" ht="24.95" customHeight="1">
      <c r="A95" s="252">
        <v>5</v>
      </c>
      <c r="B95" s="147"/>
      <c r="C95" s="234" t="s">
        <v>81</v>
      </c>
      <c r="D95" s="178" t="s">
        <v>562</v>
      </c>
      <c r="E95" s="172" t="s">
        <v>561</v>
      </c>
      <c r="F95" s="301"/>
      <c r="G95" s="116" t="s">
        <v>193</v>
      </c>
      <c r="H95" s="113"/>
      <c r="I95" s="113"/>
    </row>
    <row r="96" spans="1:9" ht="24.95" customHeight="1">
      <c r="A96" s="252">
        <v>6</v>
      </c>
      <c r="B96" s="147"/>
      <c r="C96" s="234" t="s">
        <v>82</v>
      </c>
      <c r="D96" s="178" t="s">
        <v>563</v>
      </c>
      <c r="E96" s="172" t="s">
        <v>559</v>
      </c>
      <c r="F96" s="302"/>
      <c r="G96" s="116" t="s">
        <v>193</v>
      </c>
      <c r="H96" s="113"/>
      <c r="I96" s="113"/>
    </row>
    <row r="97" spans="1:9" ht="16.5" customHeight="1">
      <c r="A97" s="253"/>
      <c r="B97" s="213"/>
      <c r="C97" s="214"/>
      <c r="D97" s="209"/>
      <c r="E97" s="209"/>
      <c r="F97" s="208"/>
      <c r="G97" s="210"/>
      <c r="H97" s="215"/>
      <c r="I97" s="215"/>
    </row>
    <row r="98" spans="1:9" ht="24.95" customHeight="1">
      <c r="A98" s="252"/>
      <c r="B98" s="147" t="s">
        <v>83</v>
      </c>
      <c r="C98" s="232" t="s">
        <v>73</v>
      </c>
      <c r="D98" s="170"/>
      <c r="E98" s="170"/>
      <c r="F98" s="168" t="s">
        <v>564</v>
      </c>
      <c r="G98" s="51"/>
      <c r="H98" s="113"/>
      <c r="I98" s="64" t="s">
        <v>393</v>
      </c>
    </row>
    <row r="99" spans="1:9" ht="24.95" customHeight="1">
      <c r="A99" s="252"/>
      <c r="B99" s="147"/>
      <c r="C99" s="232" t="s">
        <v>63</v>
      </c>
      <c r="D99" s="170"/>
      <c r="E99" s="170"/>
      <c r="F99" s="168"/>
      <c r="G99" s="51"/>
      <c r="H99" s="113"/>
      <c r="I99" s="64" t="s">
        <v>393</v>
      </c>
    </row>
    <row r="100" spans="1:9" ht="30">
      <c r="A100" s="252"/>
      <c r="B100" s="147" t="s">
        <v>84</v>
      </c>
      <c r="C100" s="232" t="s">
        <v>565</v>
      </c>
      <c r="D100" s="170"/>
      <c r="E100" s="170"/>
      <c r="F100" s="168" t="s">
        <v>566</v>
      </c>
      <c r="G100" s="51"/>
      <c r="H100" s="113"/>
      <c r="I100" s="64" t="s">
        <v>393</v>
      </c>
    </row>
    <row r="101" spans="1:9" ht="18.75" customHeight="1">
      <c r="A101" s="253"/>
      <c r="B101" s="213"/>
      <c r="C101" s="213"/>
      <c r="D101" s="209"/>
      <c r="E101" s="209"/>
      <c r="F101" s="208"/>
      <c r="G101" s="210"/>
      <c r="H101" s="215"/>
      <c r="I101" s="215"/>
    </row>
    <row r="102" spans="1:9" ht="24.95" customHeight="1">
      <c r="A102" s="252">
        <v>1</v>
      </c>
      <c r="B102" s="147" t="s">
        <v>85</v>
      </c>
      <c r="C102" s="232" t="s">
        <v>73</v>
      </c>
      <c r="D102" s="170" t="s">
        <v>536</v>
      </c>
      <c r="E102" s="306" t="s">
        <v>567</v>
      </c>
      <c r="F102" s="168"/>
      <c r="G102" s="116" t="s">
        <v>193</v>
      </c>
      <c r="H102" s="113"/>
      <c r="I102" s="113"/>
    </row>
    <row r="103" spans="1:9" ht="24.95" customHeight="1">
      <c r="A103" s="252">
        <v>2</v>
      </c>
      <c r="B103" s="147"/>
      <c r="C103" s="232" t="s">
        <v>63</v>
      </c>
      <c r="D103" s="170" t="s">
        <v>538</v>
      </c>
      <c r="E103" s="308"/>
      <c r="F103" s="168"/>
      <c r="G103" s="116" t="s">
        <v>193</v>
      </c>
      <c r="H103" s="113"/>
      <c r="I103" s="113"/>
    </row>
    <row r="104" spans="1:9" ht="18.75" customHeight="1">
      <c r="A104" s="253"/>
      <c r="B104" s="213"/>
      <c r="C104" s="213"/>
      <c r="D104" s="209"/>
      <c r="E104" s="209"/>
      <c r="F104" s="208"/>
      <c r="G104" s="210"/>
      <c r="H104" s="215"/>
      <c r="I104" s="215"/>
    </row>
    <row r="105" spans="1:9" ht="45">
      <c r="A105" s="252">
        <v>1</v>
      </c>
      <c r="B105" s="147" t="s">
        <v>568</v>
      </c>
      <c r="C105" s="147"/>
      <c r="D105" s="170"/>
      <c r="E105" s="170" t="s">
        <v>569</v>
      </c>
      <c r="F105" s="183" t="s">
        <v>570</v>
      </c>
      <c r="G105" s="116" t="s">
        <v>193</v>
      </c>
      <c r="H105" s="113"/>
      <c r="I105" s="113"/>
    </row>
    <row r="106" spans="1:9" ht="24.95" customHeight="1">
      <c r="A106" s="252">
        <v>1</v>
      </c>
      <c r="B106" s="147" t="s">
        <v>86</v>
      </c>
      <c r="C106" s="147"/>
      <c r="D106" s="170"/>
      <c r="E106" s="170" t="s">
        <v>430</v>
      </c>
      <c r="F106" s="168"/>
      <c r="G106" s="116" t="s">
        <v>193</v>
      </c>
      <c r="H106" s="113"/>
      <c r="I106" s="113"/>
    </row>
    <row r="107" spans="1:9" ht="12.75" customHeight="1">
      <c r="A107" s="253"/>
      <c r="B107" s="203"/>
      <c r="C107" s="203"/>
      <c r="D107" s="209"/>
      <c r="E107" s="209"/>
      <c r="F107" s="208"/>
      <c r="G107" s="210"/>
      <c r="H107" s="215"/>
      <c r="I107" s="215"/>
    </row>
    <row r="108" spans="1:9" ht="15.75" customHeight="1">
      <c r="A108" s="253"/>
      <c r="B108" s="203"/>
      <c r="C108" s="203"/>
      <c r="D108" s="209"/>
      <c r="E108" s="209"/>
      <c r="F108" s="208"/>
      <c r="G108" s="210"/>
      <c r="H108" s="215"/>
      <c r="I108" s="215"/>
    </row>
    <row r="109" spans="1:9" ht="24.95" customHeight="1">
      <c r="A109" s="253"/>
      <c r="B109" s="202" t="s">
        <v>87</v>
      </c>
      <c r="C109" s="202"/>
      <c r="D109" s="288" t="s">
        <v>571</v>
      </c>
      <c r="E109" s="289"/>
      <c r="F109" s="290"/>
      <c r="G109" s="210"/>
      <c r="H109" s="215"/>
      <c r="I109" s="215"/>
    </row>
    <row r="110" spans="1:9" ht="24.95" customHeight="1">
      <c r="A110" s="252"/>
      <c r="B110" s="147"/>
      <c r="C110" s="146" t="s">
        <v>572</v>
      </c>
      <c r="D110" s="173"/>
      <c r="E110" s="169"/>
      <c r="F110" s="168"/>
      <c r="G110" s="51"/>
      <c r="H110" s="113"/>
      <c r="I110" s="64" t="s">
        <v>393</v>
      </c>
    </row>
    <row r="111" spans="1:9" ht="24.95" customHeight="1">
      <c r="A111" s="252">
        <v>9</v>
      </c>
      <c r="B111" s="147" t="s">
        <v>88</v>
      </c>
      <c r="C111" s="146" t="s">
        <v>89</v>
      </c>
      <c r="D111" s="178" t="s">
        <v>89</v>
      </c>
      <c r="E111" s="306" t="s">
        <v>573</v>
      </c>
      <c r="F111" s="168"/>
      <c r="G111" s="116" t="s">
        <v>193</v>
      </c>
      <c r="H111" s="113"/>
      <c r="I111" s="113"/>
    </row>
    <row r="112" spans="1:9" ht="24.95" customHeight="1">
      <c r="A112" s="252">
        <v>4</v>
      </c>
      <c r="B112" s="147"/>
      <c r="C112" s="147" t="s">
        <v>90</v>
      </c>
      <c r="D112" s="181" t="s">
        <v>574</v>
      </c>
      <c r="E112" s="307"/>
      <c r="F112" s="168"/>
      <c r="G112" s="116" t="s">
        <v>193</v>
      </c>
      <c r="H112" s="113"/>
      <c r="I112" s="113"/>
    </row>
    <row r="113" spans="1:9" ht="24.95" customHeight="1">
      <c r="A113" s="252">
        <v>2</v>
      </c>
      <c r="B113" s="147"/>
      <c r="C113" s="147" t="s">
        <v>91</v>
      </c>
      <c r="D113" s="178" t="s">
        <v>575</v>
      </c>
      <c r="E113" s="307"/>
      <c r="F113" s="168"/>
      <c r="G113" s="116" t="s">
        <v>193</v>
      </c>
      <c r="H113" s="113"/>
      <c r="I113" s="113"/>
    </row>
    <row r="114" spans="1:9" ht="24.95" customHeight="1">
      <c r="A114" s="252">
        <v>6</v>
      </c>
      <c r="B114" s="147"/>
      <c r="C114" s="147" t="s">
        <v>92</v>
      </c>
      <c r="D114" s="178" t="s">
        <v>92</v>
      </c>
      <c r="E114" s="307"/>
      <c r="F114" s="168"/>
      <c r="G114" s="116" t="s">
        <v>193</v>
      </c>
      <c r="H114" s="113"/>
      <c r="I114" s="113"/>
    </row>
    <row r="115" spans="1:9" ht="24.95" customHeight="1">
      <c r="A115" s="252">
        <v>7</v>
      </c>
      <c r="B115" s="147"/>
      <c r="C115" s="147" t="s">
        <v>93</v>
      </c>
      <c r="D115" s="178" t="s">
        <v>576</v>
      </c>
      <c r="E115" s="307"/>
      <c r="F115" s="168"/>
      <c r="G115" s="116" t="s">
        <v>193</v>
      </c>
      <c r="H115" s="113"/>
      <c r="I115" s="113"/>
    </row>
    <row r="116" spans="1:9" ht="24.95" customHeight="1">
      <c r="A116" s="252">
        <v>8</v>
      </c>
      <c r="B116" s="147"/>
      <c r="C116" s="147" t="s">
        <v>94</v>
      </c>
      <c r="D116" s="178" t="s">
        <v>577</v>
      </c>
      <c r="E116" s="307"/>
      <c r="F116" s="168"/>
      <c r="G116" s="116" t="s">
        <v>193</v>
      </c>
      <c r="H116" s="113"/>
      <c r="I116" s="113"/>
    </row>
    <row r="117" spans="1:9" ht="24.95" customHeight="1">
      <c r="A117" s="252">
        <v>10</v>
      </c>
      <c r="B117" s="147"/>
      <c r="C117" s="147" t="s">
        <v>95</v>
      </c>
      <c r="D117" s="178" t="s">
        <v>578</v>
      </c>
      <c r="E117" s="307"/>
      <c r="F117" s="168"/>
      <c r="G117" s="116" t="s">
        <v>193</v>
      </c>
      <c r="H117" s="113"/>
      <c r="I117" s="113"/>
    </row>
    <row r="118" spans="1:9" ht="24.95" customHeight="1">
      <c r="A118" s="252">
        <v>5</v>
      </c>
      <c r="B118" s="147"/>
      <c r="C118" s="147" t="s">
        <v>96</v>
      </c>
      <c r="D118" s="178" t="s">
        <v>96</v>
      </c>
      <c r="E118" s="307"/>
      <c r="F118" s="168"/>
      <c r="G118" s="116" t="s">
        <v>193</v>
      </c>
      <c r="H118" s="113"/>
      <c r="I118" s="113"/>
    </row>
    <row r="119" spans="1:9" ht="24.95" customHeight="1">
      <c r="A119" s="252">
        <v>6</v>
      </c>
      <c r="B119" s="147"/>
      <c r="C119" s="147" t="s">
        <v>97</v>
      </c>
      <c r="D119" s="178" t="s">
        <v>579</v>
      </c>
      <c r="E119" s="307"/>
      <c r="F119" s="168"/>
      <c r="G119" s="116" t="s">
        <v>193</v>
      </c>
      <c r="H119" s="113"/>
      <c r="I119" s="113"/>
    </row>
    <row r="120" spans="1:9" ht="24.95" customHeight="1">
      <c r="A120" s="252">
        <v>5</v>
      </c>
      <c r="B120" s="147"/>
      <c r="C120" s="147" t="s">
        <v>98</v>
      </c>
      <c r="D120" s="178" t="s">
        <v>580</v>
      </c>
      <c r="E120" s="307"/>
      <c r="F120" s="168"/>
      <c r="G120" s="116" t="s">
        <v>193</v>
      </c>
      <c r="H120" s="113"/>
      <c r="I120" s="113"/>
    </row>
    <row r="121" spans="1:9" ht="24.95" customHeight="1">
      <c r="A121" s="252">
        <v>3</v>
      </c>
      <c r="B121" s="147"/>
      <c r="C121" s="147" t="s">
        <v>99</v>
      </c>
      <c r="D121" s="178" t="s">
        <v>581</v>
      </c>
      <c r="E121" s="308"/>
      <c r="F121" s="168"/>
      <c r="G121" s="116" t="s">
        <v>193</v>
      </c>
      <c r="H121" s="113"/>
      <c r="I121" s="113"/>
    </row>
    <row r="122" spans="1:9" ht="18" customHeight="1">
      <c r="A122" s="253"/>
      <c r="B122" s="213"/>
      <c r="C122" s="213"/>
      <c r="D122" s="209"/>
      <c r="E122" s="209"/>
      <c r="F122" s="208"/>
      <c r="G122" s="210"/>
      <c r="H122" s="215"/>
      <c r="I122" s="215"/>
    </row>
    <row r="123" spans="1:9" ht="24.95" customHeight="1">
      <c r="A123" s="252">
        <v>2</v>
      </c>
      <c r="B123" s="147" t="s">
        <v>17</v>
      </c>
      <c r="C123" s="147" t="s">
        <v>18</v>
      </c>
      <c r="D123" s="178" t="s">
        <v>18</v>
      </c>
      <c r="E123" s="306" t="s">
        <v>17</v>
      </c>
      <c r="F123" s="300" t="s">
        <v>459</v>
      </c>
      <c r="G123" s="116" t="s">
        <v>193</v>
      </c>
      <c r="H123" s="113"/>
      <c r="I123" s="113"/>
    </row>
    <row r="124" spans="1:9" ht="24.95" customHeight="1">
      <c r="A124" s="252"/>
      <c r="B124" s="147"/>
      <c r="C124" s="147" t="s">
        <v>19</v>
      </c>
      <c r="D124" s="178" t="s">
        <v>823</v>
      </c>
      <c r="E124" s="307"/>
      <c r="F124" s="301"/>
      <c r="G124" s="116" t="s">
        <v>193</v>
      </c>
      <c r="H124" s="113"/>
      <c r="I124" s="113"/>
    </row>
    <row r="125" spans="1:9" ht="24.95" customHeight="1">
      <c r="A125" s="252">
        <v>6</v>
      </c>
      <c r="B125" s="147"/>
      <c r="C125" s="147" t="s">
        <v>20</v>
      </c>
      <c r="D125" s="178" t="s">
        <v>20</v>
      </c>
      <c r="E125" s="307"/>
      <c r="F125" s="301"/>
      <c r="G125" s="116" t="s">
        <v>193</v>
      </c>
      <c r="H125" s="113"/>
      <c r="I125" s="113"/>
    </row>
    <row r="126" spans="1:9" ht="38.25" customHeight="1">
      <c r="A126" s="252">
        <v>3</v>
      </c>
      <c r="B126" s="147"/>
      <c r="C126" s="147" t="s">
        <v>21</v>
      </c>
      <c r="D126" s="178" t="s">
        <v>21</v>
      </c>
      <c r="E126" s="307"/>
      <c r="F126" s="301"/>
      <c r="G126" s="116" t="s">
        <v>193</v>
      </c>
      <c r="H126" s="113"/>
      <c r="I126" s="113"/>
    </row>
    <row r="127" spans="1:9" ht="38.25" customHeight="1">
      <c r="A127" s="252">
        <v>4</v>
      </c>
      <c r="B127" s="152"/>
      <c r="C127" s="232" t="s">
        <v>22</v>
      </c>
      <c r="D127" s="178" t="s">
        <v>825</v>
      </c>
      <c r="E127" s="307"/>
      <c r="F127" s="301"/>
      <c r="G127" s="51"/>
      <c r="H127" s="72" t="s">
        <v>194</v>
      </c>
      <c r="I127" s="113"/>
    </row>
    <row r="128" spans="1:9" ht="38.25" customHeight="1">
      <c r="A128" s="252">
        <v>8</v>
      </c>
      <c r="B128" s="152"/>
      <c r="C128" s="232" t="s">
        <v>23</v>
      </c>
      <c r="D128" s="178" t="s">
        <v>825</v>
      </c>
      <c r="E128" s="308"/>
      <c r="F128" s="302"/>
      <c r="G128" s="116" t="s">
        <v>193</v>
      </c>
      <c r="H128" s="255"/>
      <c r="I128" s="113"/>
    </row>
    <row r="129" spans="1:9" ht="24.95" customHeight="1">
      <c r="A129" s="252">
        <v>2</v>
      </c>
      <c r="B129" s="147" t="s">
        <v>24</v>
      </c>
      <c r="C129" s="232"/>
      <c r="D129" s="170"/>
      <c r="E129" s="170" t="s">
        <v>24</v>
      </c>
      <c r="F129" s="168"/>
      <c r="G129" s="116" t="s">
        <v>193</v>
      </c>
      <c r="H129" s="113"/>
      <c r="I129" s="113"/>
    </row>
    <row r="130" spans="1:9" ht="34.5" customHeight="1">
      <c r="A130" s="252">
        <v>2</v>
      </c>
      <c r="B130" s="147" t="s">
        <v>26</v>
      </c>
      <c r="C130" s="232"/>
      <c r="D130" s="170"/>
      <c r="E130" s="170" t="s">
        <v>26</v>
      </c>
      <c r="F130" s="168"/>
      <c r="G130" s="116" t="s">
        <v>193</v>
      </c>
      <c r="H130" s="113"/>
      <c r="I130" s="113"/>
    </row>
    <row r="131" spans="1:9" ht="24.95" customHeight="1">
      <c r="A131" s="252">
        <v>2</v>
      </c>
      <c r="B131" s="147" t="s">
        <v>27</v>
      </c>
      <c r="C131" s="232" t="s">
        <v>28</v>
      </c>
      <c r="D131" s="170"/>
      <c r="E131" s="170" t="s">
        <v>582</v>
      </c>
      <c r="F131" s="168" t="s">
        <v>461</v>
      </c>
      <c r="G131" s="116" t="s">
        <v>193</v>
      </c>
      <c r="H131" s="113"/>
      <c r="I131" s="113"/>
    </row>
    <row r="132" spans="1:9" ht="24.95" customHeight="1">
      <c r="A132" s="252">
        <v>2</v>
      </c>
      <c r="B132" s="147" t="s">
        <v>29</v>
      </c>
      <c r="C132" s="232" t="s">
        <v>30</v>
      </c>
      <c r="D132" s="178" t="s">
        <v>30</v>
      </c>
      <c r="E132" s="306" t="s">
        <v>462</v>
      </c>
      <c r="F132" s="168"/>
      <c r="G132" s="116" t="s">
        <v>193</v>
      </c>
      <c r="H132" s="113"/>
      <c r="I132" s="113"/>
    </row>
    <row r="133" spans="1:9" ht="24.95" customHeight="1">
      <c r="A133" s="252">
        <v>5</v>
      </c>
      <c r="B133" s="147"/>
      <c r="C133" s="232" t="s">
        <v>31</v>
      </c>
      <c r="D133" s="178" t="s">
        <v>31</v>
      </c>
      <c r="E133" s="307"/>
      <c r="F133" s="168"/>
      <c r="G133" s="116" t="s">
        <v>193</v>
      </c>
      <c r="H133" s="255"/>
      <c r="I133" s="113"/>
    </row>
    <row r="134" spans="1:9" ht="24.95" customHeight="1">
      <c r="A134" s="252">
        <v>4</v>
      </c>
      <c r="B134" s="147"/>
      <c r="C134" s="232" t="s">
        <v>32</v>
      </c>
      <c r="D134" s="178" t="s">
        <v>583</v>
      </c>
      <c r="E134" s="307"/>
      <c r="F134" s="168"/>
      <c r="G134" s="51"/>
      <c r="H134" s="72" t="s">
        <v>194</v>
      </c>
      <c r="I134" s="113"/>
    </row>
    <row r="135" spans="1:9" ht="24.95" customHeight="1">
      <c r="A135" s="252">
        <v>6</v>
      </c>
      <c r="B135" s="147"/>
      <c r="C135" s="232" t="s">
        <v>33</v>
      </c>
      <c r="D135" s="178" t="s">
        <v>33</v>
      </c>
      <c r="E135" s="307"/>
      <c r="F135" s="168"/>
      <c r="G135" s="116" t="s">
        <v>193</v>
      </c>
      <c r="H135" s="113"/>
      <c r="I135" s="113"/>
    </row>
    <row r="136" spans="1:9" ht="24.95" customHeight="1">
      <c r="A136" s="252">
        <v>7</v>
      </c>
      <c r="B136" s="147"/>
      <c r="C136" s="232" t="s">
        <v>34</v>
      </c>
      <c r="D136" s="178" t="s">
        <v>34</v>
      </c>
      <c r="E136" s="307"/>
      <c r="F136" s="168"/>
      <c r="G136" s="116" t="s">
        <v>193</v>
      </c>
      <c r="H136" s="113"/>
      <c r="I136" s="113"/>
    </row>
    <row r="137" spans="1:9" ht="24.95" customHeight="1">
      <c r="A137" s="252">
        <v>8</v>
      </c>
      <c r="B137" s="147"/>
      <c r="C137" s="232" t="s">
        <v>471</v>
      </c>
      <c r="D137" s="178" t="s">
        <v>35</v>
      </c>
      <c r="E137" s="307"/>
      <c r="F137" s="168"/>
      <c r="G137" s="116" t="s">
        <v>193</v>
      </c>
      <c r="H137" s="113"/>
      <c r="I137" s="113"/>
    </row>
    <row r="138" spans="1:9" ht="24.95" customHeight="1">
      <c r="A138" s="252"/>
      <c r="B138" s="147"/>
      <c r="C138" s="232" t="s">
        <v>36</v>
      </c>
      <c r="D138" s="178" t="s">
        <v>463</v>
      </c>
      <c r="E138" s="308"/>
      <c r="F138" s="168"/>
      <c r="G138" s="116" t="s">
        <v>193</v>
      </c>
      <c r="H138" s="113"/>
      <c r="I138" s="113"/>
    </row>
    <row r="139" spans="1:9" ht="16.5" customHeight="1">
      <c r="A139" s="253"/>
      <c r="B139" s="213"/>
      <c r="C139" s="213"/>
      <c r="D139" s="209"/>
      <c r="E139" s="209"/>
      <c r="F139" s="208"/>
      <c r="G139" s="210"/>
      <c r="H139" s="215"/>
      <c r="I139" s="215"/>
    </row>
    <row r="140" spans="1:9" ht="24.95" customHeight="1">
      <c r="A140" s="252">
        <v>8</v>
      </c>
      <c r="B140" s="147" t="s">
        <v>37</v>
      </c>
      <c r="C140" s="147" t="s">
        <v>38</v>
      </c>
      <c r="D140" s="170" t="s">
        <v>38</v>
      </c>
      <c r="E140" s="306" t="s">
        <v>824</v>
      </c>
      <c r="F140" s="300" t="s">
        <v>464</v>
      </c>
      <c r="G140" s="116" t="s">
        <v>193</v>
      </c>
      <c r="H140" s="113"/>
      <c r="I140" s="113"/>
    </row>
    <row r="141" spans="1:9" ht="24.95" customHeight="1">
      <c r="A141" s="252">
        <v>4</v>
      </c>
      <c r="B141" s="147"/>
      <c r="C141" s="147" t="s">
        <v>39</v>
      </c>
      <c r="D141" s="170" t="s">
        <v>465</v>
      </c>
      <c r="E141" s="307"/>
      <c r="F141" s="301"/>
      <c r="G141" s="116" t="s">
        <v>193</v>
      </c>
      <c r="H141" s="113"/>
      <c r="I141" s="113"/>
    </row>
    <row r="142" spans="1:9" ht="24.95" customHeight="1">
      <c r="A142" s="252">
        <v>5</v>
      </c>
      <c r="B142" s="147"/>
      <c r="C142" s="147" t="s">
        <v>40</v>
      </c>
      <c r="D142" s="170" t="s">
        <v>466</v>
      </c>
      <c r="E142" s="307"/>
      <c r="F142" s="301"/>
      <c r="G142" s="116" t="s">
        <v>193</v>
      </c>
      <c r="H142" s="113"/>
      <c r="I142" s="113"/>
    </row>
    <row r="143" spans="1:9" ht="24.95" customHeight="1">
      <c r="A143" s="252">
        <v>2</v>
      </c>
      <c r="B143" s="147"/>
      <c r="C143" s="147" t="s">
        <v>41</v>
      </c>
      <c r="D143" s="170" t="s">
        <v>467</v>
      </c>
      <c r="E143" s="307"/>
      <c r="F143" s="301"/>
      <c r="G143" s="116" t="s">
        <v>193</v>
      </c>
      <c r="H143" s="113"/>
      <c r="I143" s="113"/>
    </row>
    <row r="144" spans="1:9" ht="24.95" customHeight="1">
      <c r="A144" s="252">
        <v>6</v>
      </c>
      <c r="B144" s="147"/>
      <c r="C144" s="147" t="s">
        <v>42</v>
      </c>
      <c r="D144" s="170" t="s">
        <v>42</v>
      </c>
      <c r="E144" s="307"/>
      <c r="F144" s="301"/>
      <c r="G144" s="116" t="s">
        <v>193</v>
      </c>
      <c r="H144" s="113"/>
      <c r="I144" s="113"/>
    </row>
    <row r="145" spans="1:9" ht="24.95" customHeight="1">
      <c r="A145" s="252">
        <v>3</v>
      </c>
      <c r="B145" s="147"/>
      <c r="C145" s="147" t="s">
        <v>43</v>
      </c>
      <c r="D145" s="170" t="s">
        <v>43</v>
      </c>
      <c r="E145" s="307"/>
      <c r="F145" s="301"/>
      <c r="G145" s="116" t="s">
        <v>193</v>
      </c>
      <c r="H145" s="113"/>
      <c r="I145" s="113"/>
    </row>
    <row r="146" spans="1:9" ht="24.95" customHeight="1">
      <c r="A146" s="252">
        <v>7</v>
      </c>
      <c r="B146" s="147"/>
      <c r="C146" s="147" t="s">
        <v>44</v>
      </c>
      <c r="D146" s="170" t="s">
        <v>468</v>
      </c>
      <c r="E146" s="308"/>
      <c r="F146" s="302"/>
      <c r="G146" s="116" t="s">
        <v>193</v>
      </c>
      <c r="H146" s="113"/>
      <c r="I146" s="113"/>
    </row>
    <row r="147" spans="1:9" ht="16.5" customHeight="1">
      <c r="A147" s="253"/>
      <c r="B147" s="213"/>
      <c r="C147" s="213"/>
      <c r="D147" s="209"/>
      <c r="E147" s="209"/>
      <c r="F147" s="208"/>
      <c r="G147" s="210"/>
      <c r="H147" s="215"/>
      <c r="I147" s="215"/>
    </row>
    <row r="148" spans="1:9" ht="30">
      <c r="A148" s="252">
        <v>8</v>
      </c>
      <c r="B148" s="147" t="s">
        <v>372</v>
      </c>
      <c r="C148" s="147" t="s">
        <v>374</v>
      </c>
      <c r="D148" s="176" t="s">
        <v>472</v>
      </c>
      <c r="E148" s="170" t="s">
        <v>372</v>
      </c>
      <c r="F148" s="168"/>
      <c r="G148" s="116" t="s">
        <v>193</v>
      </c>
      <c r="H148" s="113"/>
      <c r="I148" s="113"/>
    </row>
    <row r="149" spans="1:9" ht="30">
      <c r="A149" s="252">
        <v>8</v>
      </c>
      <c r="B149" s="147" t="s">
        <v>373</v>
      </c>
      <c r="C149" s="147" t="s">
        <v>375</v>
      </c>
      <c r="D149" s="176" t="s">
        <v>474</v>
      </c>
      <c r="E149" s="170" t="s">
        <v>584</v>
      </c>
      <c r="F149" s="168"/>
      <c r="G149" s="116" t="s">
        <v>193</v>
      </c>
      <c r="H149" s="113"/>
      <c r="I149" s="113"/>
    </row>
    <row r="150" spans="1:9" ht="18.75" customHeight="1">
      <c r="A150" s="253"/>
      <c r="B150" s="213"/>
      <c r="C150" s="213"/>
      <c r="D150" s="209"/>
      <c r="E150" s="209"/>
      <c r="F150" s="208"/>
      <c r="G150" s="210"/>
      <c r="H150" s="215"/>
      <c r="I150" s="215"/>
    </row>
    <row r="151" spans="1:9" ht="24.95" customHeight="1">
      <c r="A151" s="252">
        <v>2</v>
      </c>
      <c r="B151" s="147" t="s">
        <v>45</v>
      </c>
      <c r="C151" s="160" t="s">
        <v>475</v>
      </c>
      <c r="D151" s="170" t="s">
        <v>476</v>
      </c>
      <c r="E151" s="306" t="s">
        <v>477</v>
      </c>
      <c r="F151" s="313" t="s">
        <v>881</v>
      </c>
      <c r="G151" s="51"/>
      <c r="H151" s="72" t="s">
        <v>194</v>
      </c>
      <c r="I151" s="113"/>
    </row>
    <row r="152" spans="1:9" ht="32.25" customHeight="1">
      <c r="A152" s="252">
        <v>10</v>
      </c>
      <c r="B152" s="147"/>
      <c r="C152" s="160" t="s">
        <v>478</v>
      </c>
      <c r="D152" s="170" t="s">
        <v>476</v>
      </c>
      <c r="E152" s="307"/>
      <c r="F152" s="314"/>
      <c r="G152" s="116" t="s">
        <v>193</v>
      </c>
      <c r="H152" s="113"/>
      <c r="I152" s="113"/>
    </row>
    <row r="153" spans="1:9" ht="24.95" customHeight="1">
      <c r="A153" s="252">
        <v>3</v>
      </c>
      <c r="B153" s="147"/>
      <c r="C153" s="160" t="s">
        <v>479</v>
      </c>
      <c r="D153" s="170" t="s">
        <v>480</v>
      </c>
      <c r="E153" s="307"/>
      <c r="F153" s="314"/>
      <c r="G153" s="51"/>
      <c r="H153" s="72" t="s">
        <v>194</v>
      </c>
      <c r="I153" s="113"/>
    </row>
    <row r="154" spans="1:9" ht="36" customHeight="1">
      <c r="A154" s="252">
        <v>8</v>
      </c>
      <c r="B154" s="147"/>
      <c r="C154" s="160" t="s">
        <v>481</v>
      </c>
      <c r="D154" s="170" t="s">
        <v>482</v>
      </c>
      <c r="E154" s="307"/>
      <c r="F154" s="314"/>
      <c r="G154" s="116" t="s">
        <v>193</v>
      </c>
      <c r="H154" s="113"/>
      <c r="I154" s="113"/>
    </row>
    <row r="155" spans="1:9" ht="33" customHeight="1">
      <c r="A155" s="252">
        <v>4</v>
      </c>
      <c r="B155" s="147"/>
      <c r="C155" s="160" t="s">
        <v>483</v>
      </c>
      <c r="D155" s="170" t="s">
        <v>484</v>
      </c>
      <c r="E155" s="307"/>
      <c r="F155" s="314"/>
      <c r="G155" s="116" t="s">
        <v>193</v>
      </c>
      <c r="H155" s="113"/>
      <c r="I155" s="113"/>
    </row>
    <row r="156" spans="1:9" ht="51" customHeight="1">
      <c r="A156" s="252">
        <v>7</v>
      </c>
      <c r="B156" s="147"/>
      <c r="C156" s="160" t="s">
        <v>485</v>
      </c>
      <c r="D156" s="170" t="s">
        <v>480</v>
      </c>
      <c r="E156" s="307"/>
      <c r="F156" s="314"/>
      <c r="G156" s="116" t="s">
        <v>193</v>
      </c>
      <c r="H156" s="113"/>
      <c r="I156" s="113"/>
    </row>
    <row r="157" spans="1:9" ht="36.75" customHeight="1">
      <c r="A157" s="252">
        <v>9</v>
      </c>
      <c r="B157" s="147"/>
      <c r="C157" s="160" t="s">
        <v>486</v>
      </c>
      <c r="D157" s="170" t="s">
        <v>480</v>
      </c>
      <c r="E157" s="307"/>
      <c r="F157" s="314"/>
      <c r="G157" s="116" t="s">
        <v>193</v>
      </c>
      <c r="H157" s="113"/>
      <c r="I157" s="113"/>
    </row>
    <row r="158" spans="1:9" ht="24.95" customHeight="1">
      <c r="A158" s="252">
        <v>5</v>
      </c>
      <c r="B158" s="147"/>
      <c r="C158" s="160" t="s">
        <v>487</v>
      </c>
      <c r="D158" s="170" t="s">
        <v>488</v>
      </c>
      <c r="E158" s="307"/>
      <c r="F158" s="314"/>
      <c r="G158" s="116" t="s">
        <v>193</v>
      </c>
      <c r="H158" s="113"/>
      <c r="I158" s="113"/>
    </row>
    <row r="159" spans="1:9" ht="24.95" customHeight="1">
      <c r="A159" s="252">
        <v>6</v>
      </c>
      <c r="B159" s="147"/>
      <c r="C159" s="160" t="s">
        <v>489</v>
      </c>
      <c r="D159" s="170" t="s">
        <v>480</v>
      </c>
      <c r="E159" s="308"/>
      <c r="F159" s="315"/>
      <c r="G159" s="116" t="s">
        <v>193</v>
      </c>
      <c r="H159" s="113"/>
      <c r="I159" s="113"/>
    </row>
    <row r="160" spans="1:9" ht="15.75" customHeight="1">
      <c r="A160" s="253"/>
      <c r="B160" s="213"/>
      <c r="C160" s="201"/>
      <c r="D160" s="209"/>
      <c r="E160" s="209"/>
      <c r="F160" s="208"/>
      <c r="G160" s="210"/>
      <c r="H160" s="215"/>
      <c r="I160" s="215"/>
    </row>
    <row r="161" spans="1:9" ht="15.75">
      <c r="A161" s="252">
        <v>2</v>
      </c>
      <c r="B161" s="147" t="s">
        <v>585</v>
      </c>
      <c r="C161" s="162" t="s">
        <v>47</v>
      </c>
      <c r="D161" s="170"/>
      <c r="E161" s="306" t="s">
        <v>490</v>
      </c>
      <c r="F161" s="168"/>
      <c r="G161" s="116" t="s">
        <v>193</v>
      </c>
      <c r="H161" s="113"/>
      <c r="I161" s="113"/>
    </row>
    <row r="162" spans="1:9" ht="24.95" customHeight="1">
      <c r="A162" s="252">
        <v>3</v>
      </c>
      <c r="B162" s="147"/>
      <c r="C162" s="163" t="s">
        <v>48</v>
      </c>
      <c r="D162" s="170"/>
      <c r="E162" s="307"/>
      <c r="F162" s="168"/>
      <c r="G162" s="116" t="s">
        <v>193</v>
      </c>
      <c r="H162" s="113"/>
      <c r="I162" s="113"/>
    </row>
    <row r="163" spans="1:9" ht="15.75">
      <c r="A163" s="252">
        <v>4</v>
      </c>
      <c r="B163" s="147"/>
      <c r="C163" s="163" t="s">
        <v>49</v>
      </c>
      <c r="D163" s="170"/>
      <c r="E163" s="307"/>
      <c r="F163" s="168"/>
      <c r="G163" s="116" t="s">
        <v>193</v>
      </c>
      <c r="H163" s="113"/>
      <c r="I163" s="113"/>
    </row>
    <row r="164" spans="1:9" ht="15.75">
      <c r="A164" s="252">
        <v>5</v>
      </c>
      <c r="B164" s="147"/>
      <c r="C164" s="163" t="s">
        <v>50</v>
      </c>
      <c r="D164" s="170"/>
      <c r="E164" s="307"/>
      <c r="F164" s="168"/>
      <c r="G164" s="116" t="s">
        <v>193</v>
      </c>
      <c r="H164" s="113"/>
      <c r="I164" s="113"/>
    </row>
    <row r="165" spans="1:9" ht="45">
      <c r="A165" s="252"/>
      <c r="B165" s="147"/>
      <c r="C165" s="163" t="s">
        <v>51</v>
      </c>
      <c r="D165" s="170"/>
      <c r="E165" s="307"/>
      <c r="F165" s="168" t="s">
        <v>491</v>
      </c>
      <c r="G165" s="116" t="s">
        <v>193</v>
      </c>
      <c r="H165" s="113"/>
      <c r="I165" s="113"/>
    </row>
    <row r="166" spans="1:9" ht="15.75">
      <c r="A166" s="252">
        <v>6</v>
      </c>
      <c r="B166" s="147"/>
      <c r="C166" s="163" t="s">
        <v>52</v>
      </c>
      <c r="D166" s="170"/>
      <c r="E166" s="307"/>
      <c r="F166" s="168" t="s">
        <v>492</v>
      </c>
      <c r="G166" s="116" t="s">
        <v>193</v>
      </c>
      <c r="H166" s="113"/>
      <c r="I166" s="113"/>
    </row>
    <row r="167" spans="1:9" ht="30">
      <c r="A167" s="252"/>
      <c r="B167" s="147"/>
      <c r="C167" s="163" t="s">
        <v>53</v>
      </c>
      <c r="D167" s="170"/>
      <c r="E167" s="307"/>
      <c r="F167" s="168" t="s">
        <v>493</v>
      </c>
      <c r="G167" s="116" t="s">
        <v>193</v>
      </c>
      <c r="H167" s="113"/>
      <c r="I167" s="113"/>
    </row>
    <row r="168" spans="1:9" ht="30">
      <c r="A168" s="252">
        <v>7</v>
      </c>
      <c r="B168" s="147"/>
      <c r="C168" s="163" t="s">
        <v>54</v>
      </c>
      <c r="D168" s="170"/>
      <c r="E168" s="307"/>
      <c r="F168" s="168" t="s">
        <v>494</v>
      </c>
      <c r="G168" s="116" t="s">
        <v>193</v>
      </c>
      <c r="H168" s="113"/>
      <c r="I168" s="113"/>
    </row>
    <row r="169" spans="1:9" ht="30">
      <c r="A169" s="252"/>
      <c r="B169" s="147"/>
      <c r="C169" s="163" t="s">
        <v>55</v>
      </c>
      <c r="D169" s="170"/>
      <c r="E169" s="307"/>
      <c r="F169" s="168" t="s">
        <v>495</v>
      </c>
      <c r="G169" s="116" t="s">
        <v>193</v>
      </c>
      <c r="H169" s="113"/>
      <c r="I169" s="113"/>
    </row>
    <row r="170" spans="1:9" ht="42" customHeight="1">
      <c r="A170" s="252">
        <v>8</v>
      </c>
      <c r="B170" s="147"/>
      <c r="C170" s="163" t="s">
        <v>56</v>
      </c>
      <c r="D170" s="170"/>
      <c r="E170" s="307"/>
      <c r="F170" s="168" t="s">
        <v>496</v>
      </c>
      <c r="G170" s="116" t="s">
        <v>193</v>
      </c>
      <c r="H170" s="113"/>
      <c r="I170" s="113"/>
    </row>
    <row r="171" spans="1:9" ht="30">
      <c r="A171" s="252"/>
      <c r="B171" s="147"/>
      <c r="C171" s="163" t="s">
        <v>57</v>
      </c>
      <c r="D171" s="170"/>
      <c r="E171" s="307"/>
      <c r="F171" s="168" t="s">
        <v>497</v>
      </c>
      <c r="G171" s="116" t="s">
        <v>193</v>
      </c>
      <c r="H171" s="113"/>
      <c r="I171" s="113"/>
    </row>
    <row r="172" spans="1:9" ht="30">
      <c r="A172" s="252">
        <v>9</v>
      </c>
      <c r="B172" s="147"/>
      <c r="C172" s="163" t="s">
        <v>58</v>
      </c>
      <c r="D172" s="170"/>
      <c r="E172" s="307"/>
      <c r="F172" s="168" t="s">
        <v>498</v>
      </c>
      <c r="G172" s="116" t="s">
        <v>193</v>
      </c>
      <c r="H172" s="113"/>
      <c r="I172" s="113"/>
    </row>
    <row r="173" spans="1:9" ht="30">
      <c r="A173" s="252"/>
      <c r="B173" s="147"/>
      <c r="C173" s="163" t="s">
        <v>59</v>
      </c>
      <c r="D173" s="170"/>
      <c r="E173" s="307"/>
      <c r="F173" s="168" t="s">
        <v>499</v>
      </c>
      <c r="G173" s="116" t="s">
        <v>193</v>
      </c>
      <c r="H173" s="113"/>
      <c r="I173" s="113"/>
    </row>
    <row r="174" spans="1:9" ht="30">
      <c r="A174" s="252">
        <v>10</v>
      </c>
      <c r="B174" s="147"/>
      <c r="C174" s="163" t="s">
        <v>60</v>
      </c>
      <c r="D174" s="170"/>
      <c r="E174" s="307"/>
      <c r="F174" s="168" t="s">
        <v>500</v>
      </c>
      <c r="G174" s="116" t="s">
        <v>193</v>
      </c>
      <c r="H174" s="113"/>
      <c r="I174" s="113"/>
    </row>
    <row r="175" spans="1:9" ht="30">
      <c r="A175" s="252"/>
      <c r="B175" s="147"/>
      <c r="C175" s="163" t="s">
        <v>61</v>
      </c>
      <c r="D175" s="170"/>
      <c r="E175" s="307"/>
      <c r="F175" s="168" t="s">
        <v>501</v>
      </c>
      <c r="G175" s="116" t="s">
        <v>193</v>
      </c>
      <c r="H175" s="113"/>
      <c r="I175" s="113"/>
    </row>
    <row r="176" spans="1:9" ht="30">
      <c r="A176" s="252"/>
      <c r="B176" s="147"/>
      <c r="C176" s="163" t="s">
        <v>502</v>
      </c>
      <c r="D176" s="170"/>
      <c r="E176" s="307"/>
      <c r="F176" s="168" t="s">
        <v>503</v>
      </c>
      <c r="G176" s="116" t="s">
        <v>193</v>
      </c>
      <c r="H176" s="113"/>
      <c r="I176" s="113"/>
    </row>
    <row r="177" spans="1:9" ht="30">
      <c r="A177" s="252"/>
      <c r="B177" s="147"/>
      <c r="C177" s="163" t="s">
        <v>504</v>
      </c>
      <c r="D177" s="170"/>
      <c r="E177" s="307"/>
      <c r="F177" s="168" t="s">
        <v>505</v>
      </c>
      <c r="G177" s="116" t="s">
        <v>193</v>
      </c>
      <c r="H177" s="113"/>
      <c r="I177" s="113"/>
    </row>
    <row r="178" spans="1:9" ht="30">
      <c r="A178" s="252"/>
      <c r="B178" s="147"/>
      <c r="C178" s="163" t="s">
        <v>506</v>
      </c>
      <c r="D178" s="170"/>
      <c r="E178" s="307"/>
      <c r="F178" s="168" t="s">
        <v>507</v>
      </c>
      <c r="G178" s="116" t="s">
        <v>193</v>
      </c>
      <c r="H178" s="113"/>
      <c r="I178" s="113"/>
    </row>
    <row r="179" spans="1:9" ht="30">
      <c r="A179" s="252"/>
      <c r="B179" s="147"/>
      <c r="C179" s="163" t="s">
        <v>508</v>
      </c>
      <c r="D179" s="170"/>
      <c r="E179" s="307"/>
      <c r="F179" s="168" t="s">
        <v>509</v>
      </c>
      <c r="G179" s="116" t="s">
        <v>193</v>
      </c>
      <c r="H179" s="113"/>
      <c r="I179" s="113"/>
    </row>
    <row r="180" spans="1:9" ht="30">
      <c r="A180" s="252"/>
      <c r="B180" s="147"/>
      <c r="C180" s="163" t="s">
        <v>510</v>
      </c>
      <c r="D180" s="170"/>
      <c r="E180" s="307"/>
      <c r="F180" s="168" t="s">
        <v>511</v>
      </c>
      <c r="G180" s="116" t="s">
        <v>193</v>
      </c>
      <c r="H180" s="113"/>
      <c r="I180" s="113"/>
    </row>
    <row r="181" spans="1:9" ht="30">
      <c r="A181" s="252"/>
      <c r="B181" s="147"/>
      <c r="C181" s="163" t="s">
        <v>512</v>
      </c>
      <c r="D181" s="170"/>
      <c r="E181" s="307"/>
      <c r="F181" s="168" t="s">
        <v>513</v>
      </c>
      <c r="G181" s="116" t="s">
        <v>193</v>
      </c>
      <c r="H181" s="113"/>
      <c r="I181" s="113"/>
    </row>
    <row r="182" spans="1:9" ht="30">
      <c r="A182" s="252"/>
      <c r="B182" s="147"/>
      <c r="C182" s="163" t="s">
        <v>514</v>
      </c>
      <c r="D182" s="170"/>
      <c r="E182" s="307"/>
      <c r="F182" s="168" t="s">
        <v>515</v>
      </c>
      <c r="G182" s="116" t="s">
        <v>193</v>
      </c>
      <c r="H182" s="113"/>
      <c r="I182" s="113"/>
    </row>
    <row r="183" spans="1:9" ht="30">
      <c r="A183" s="252"/>
      <c r="B183" s="147"/>
      <c r="C183" s="163" t="s">
        <v>516</v>
      </c>
      <c r="D183" s="170"/>
      <c r="E183" s="307"/>
      <c r="F183" s="168" t="s">
        <v>517</v>
      </c>
      <c r="G183" s="116" t="s">
        <v>193</v>
      </c>
      <c r="H183" s="113"/>
      <c r="I183" s="113"/>
    </row>
    <row r="184" spans="1:9" ht="30">
      <c r="A184" s="252"/>
      <c r="B184" s="147"/>
      <c r="C184" s="163" t="s">
        <v>518</v>
      </c>
      <c r="D184" s="170"/>
      <c r="E184" s="307"/>
      <c r="F184" s="168" t="s">
        <v>519</v>
      </c>
      <c r="G184" s="116" t="s">
        <v>193</v>
      </c>
      <c r="H184" s="113"/>
      <c r="I184" s="113"/>
    </row>
    <row r="185" spans="1:9" ht="30">
      <c r="A185" s="252"/>
      <c r="B185" s="147"/>
      <c r="C185" s="163" t="s">
        <v>520</v>
      </c>
      <c r="D185" s="170"/>
      <c r="E185" s="307"/>
      <c r="F185" s="168" t="s">
        <v>521</v>
      </c>
      <c r="G185" s="116" t="s">
        <v>193</v>
      </c>
      <c r="H185" s="113"/>
      <c r="I185" s="113"/>
    </row>
    <row r="186" spans="1:9" ht="30">
      <c r="A186" s="252"/>
      <c r="B186" s="147"/>
      <c r="C186" s="236" t="s">
        <v>522</v>
      </c>
      <c r="D186" s="170"/>
      <c r="E186" s="308"/>
      <c r="F186" s="168" t="s">
        <v>523</v>
      </c>
      <c r="G186" s="116" t="s">
        <v>193</v>
      </c>
      <c r="H186" s="113"/>
      <c r="I186" s="113"/>
    </row>
    <row r="187" spans="1:9" ht="26.25" customHeight="1">
      <c r="A187" s="252"/>
      <c r="B187" s="147"/>
      <c r="C187" s="190"/>
      <c r="D187" s="170"/>
      <c r="E187" s="170"/>
      <c r="F187" s="168" t="s">
        <v>525</v>
      </c>
      <c r="G187" s="116" t="s">
        <v>193</v>
      </c>
      <c r="H187" s="113"/>
      <c r="I187" s="113"/>
    </row>
    <row r="188" spans="1:9" ht="15">
      <c r="A188" s="252">
        <v>2</v>
      </c>
      <c r="B188" s="147" t="s">
        <v>524</v>
      </c>
      <c r="C188" s="232" t="s">
        <v>62</v>
      </c>
      <c r="D188" s="170"/>
      <c r="E188" s="170" t="s">
        <v>490</v>
      </c>
      <c r="F188" s="168" t="s">
        <v>527</v>
      </c>
      <c r="G188" s="116" t="s">
        <v>193</v>
      </c>
      <c r="H188" s="113"/>
      <c r="I188" s="113"/>
    </row>
    <row r="189" spans="1:9" ht="24.95" customHeight="1">
      <c r="A189" s="252">
        <v>4</v>
      </c>
      <c r="B189" s="147" t="s">
        <v>526</v>
      </c>
      <c r="C189" s="232" t="s">
        <v>68</v>
      </c>
      <c r="D189" s="179"/>
      <c r="E189" s="170" t="s">
        <v>490</v>
      </c>
      <c r="F189" s="168"/>
      <c r="G189" s="116" t="s">
        <v>193</v>
      </c>
      <c r="H189" s="113"/>
      <c r="I189" s="113"/>
    </row>
    <row r="190" spans="1:9" ht="24.95" customHeight="1">
      <c r="A190" s="252"/>
      <c r="B190" s="147"/>
      <c r="C190" s="232"/>
      <c r="D190" s="179"/>
      <c r="E190" s="170"/>
      <c r="F190" s="168"/>
      <c r="G190" s="116" t="s">
        <v>193</v>
      </c>
      <c r="H190" s="113"/>
      <c r="I190" s="113"/>
    </row>
    <row r="191" spans="1:9" ht="15">
      <c r="A191" s="252">
        <v>2</v>
      </c>
      <c r="B191" s="147" t="s">
        <v>69</v>
      </c>
      <c r="C191" s="232" t="s">
        <v>70</v>
      </c>
      <c r="D191" s="170"/>
      <c r="E191" s="170" t="s">
        <v>534</v>
      </c>
      <c r="F191" s="168" t="s">
        <v>525</v>
      </c>
      <c r="G191" s="116" t="s">
        <v>193</v>
      </c>
      <c r="H191" s="113"/>
      <c r="I191" s="113"/>
    </row>
    <row r="192" spans="1:9" ht="15">
      <c r="A192" s="252">
        <v>4</v>
      </c>
      <c r="B192" s="147"/>
      <c r="C192" s="232" t="s">
        <v>71</v>
      </c>
      <c r="D192" s="179"/>
      <c r="E192" s="170" t="s">
        <v>534</v>
      </c>
      <c r="F192" s="168" t="s">
        <v>532</v>
      </c>
      <c r="G192" s="116" t="s">
        <v>193</v>
      </c>
      <c r="H192" s="113"/>
      <c r="I192" s="113"/>
    </row>
    <row r="193" spans="1:9" ht="15" customHeight="1">
      <c r="A193" s="253"/>
      <c r="B193" s="213"/>
      <c r="C193" s="213"/>
      <c r="D193" s="209"/>
      <c r="E193" s="209"/>
      <c r="F193" s="208"/>
      <c r="G193" s="215"/>
      <c r="H193" s="215"/>
      <c r="I193" s="215"/>
    </row>
    <row r="194" spans="1:9" ht="90.75" customHeight="1">
      <c r="A194" s="252">
        <v>2</v>
      </c>
      <c r="B194" s="147" t="s">
        <v>542</v>
      </c>
      <c r="C194" s="231" t="s">
        <v>543</v>
      </c>
      <c r="D194" s="170" t="s">
        <v>544</v>
      </c>
      <c r="E194" s="170" t="s">
        <v>545</v>
      </c>
      <c r="F194" s="168" t="s">
        <v>546</v>
      </c>
      <c r="G194" s="116" t="s">
        <v>193</v>
      </c>
      <c r="H194" s="113"/>
      <c r="I194" s="113"/>
    </row>
    <row r="195" spans="1:9" ht="80.25" customHeight="1">
      <c r="A195" s="252">
        <v>3</v>
      </c>
      <c r="B195" s="154"/>
      <c r="C195" s="231" t="s">
        <v>547</v>
      </c>
      <c r="D195" s="170" t="s">
        <v>548</v>
      </c>
      <c r="E195" s="170" t="s">
        <v>549</v>
      </c>
      <c r="F195" s="168" t="s">
        <v>550</v>
      </c>
      <c r="G195" s="116" t="s">
        <v>193</v>
      </c>
      <c r="H195" s="113"/>
      <c r="I195" s="113"/>
    </row>
    <row r="196" spans="1:9" ht="45">
      <c r="A196" s="252">
        <v>6</v>
      </c>
      <c r="B196" s="154"/>
      <c r="C196" s="231" t="s">
        <v>551</v>
      </c>
      <c r="D196" s="170" t="s">
        <v>552</v>
      </c>
      <c r="E196" s="170" t="s">
        <v>549</v>
      </c>
      <c r="F196" s="168" t="s">
        <v>553</v>
      </c>
      <c r="G196" s="116" t="s">
        <v>193</v>
      </c>
      <c r="H196" s="113"/>
      <c r="I196" s="113"/>
    </row>
    <row r="197" spans="1:9" ht="45">
      <c r="A197" s="252">
        <v>4</v>
      </c>
      <c r="B197" s="154"/>
      <c r="C197" s="231" t="s">
        <v>75</v>
      </c>
      <c r="D197" s="170" t="s">
        <v>554</v>
      </c>
      <c r="E197" s="170" t="s">
        <v>555</v>
      </c>
      <c r="F197" s="168" t="s">
        <v>553</v>
      </c>
      <c r="G197" s="116" t="s">
        <v>193</v>
      </c>
      <c r="H197" s="113"/>
      <c r="I197" s="113"/>
    </row>
    <row r="198" spans="1:9" ht="45">
      <c r="A198" s="252">
        <v>5</v>
      </c>
      <c r="B198" s="154"/>
      <c r="C198" s="231" t="s">
        <v>76</v>
      </c>
      <c r="D198" s="170" t="s">
        <v>556</v>
      </c>
      <c r="E198" s="170" t="s">
        <v>555</v>
      </c>
      <c r="F198" s="168" t="s">
        <v>553</v>
      </c>
      <c r="G198" s="116" t="s">
        <v>193</v>
      </c>
      <c r="H198" s="113"/>
      <c r="I198" s="113"/>
    </row>
    <row r="199" spans="1:9" ht="15">
      <c r="A199" s="253"/>
      <c r="B199" s="213"/>
      <c r="C199" s="213"/>
      <c r="D199" s="209"/>
      <c r="E199" s="209"/>
      <c r="F199" s="208"/>
      <c r="G199" s="215"/>
      <c r="H199" s="215"/>
      <c r="I199" s="215"/>
    </row>
    <row r="200" spans="1:9" ht="30">
      <c r="A200" s="252">
        <v>2</v>
      </c>
      <c r="B200" s="147" t="s">
        <v>77</v>
      </c>
      <c r="C200" s="234" t="s">
        <v>63</v>
      </c>
      <c r="D200" s="177"/>
      <c r="E200" s="172"/>
      <c r="F200" s="300" t="s">
        <v>586</v>
      </c>
      <c r="G200" s="116" t="s">
        <v>193</v>
      </c>
      <c r="H200" s="113"/>
      <c r="I200" s="113"/>
    </row>
    <row r="201" spans="1:9" ht="24.95" customHeight="1">
      <c r="A201" s="252">
        <v>3</v>
      </c>
      <c r="B201" s="147"/>
      <c r="C201" s="234" t="s">
        <v>78</v>
      </c>
      <c r="D201" s="178" t="s">
        <v>558</v>
      </c>
      <c r="E201" s="172" t="s">
        <v>559</v>
      </c>
      <c r="F201" s="301"/>
      <c r="G201" s="116" t="s">
        <v>193</v>
      </c>
      <c r="H201" s="113"/>
      <c r="I201" s="113"/>
    </row>
    <row r="202" spans="1:9" ht="47.25" customHeight="1">
      <c r="A202" s="252">
        <v>4</v>
      </c>
      <c r="B202" s="147"/>
      <c r="C202" s="234" t="s">
        <v>79</v>
      </c>
      <c r="D202" s="178" t="s">
        <v>560</v>
      </c>
      <c r="E202" s="172" t="s">
        <v>561</v>
      </c>
      <c r="F202" s="301"/>
      <c r="G202" s="116" t="s">
        <v>193</v>
      </c>
      <c r="H202" s="113"/>
      <c r="I202" s="113"/>
    </row>
    <row r="203" spans="1:9" ht="24.95" customHeight="1">
      <c r="A203" s="252">
        <v>5</v>
      </c>
      <c r="B203" s="147"/>
      <c r="C203" s="234" t="s">
        <v>80</v>
      </c>
      <c r="D203" s="178" t="s">
        <v>560</v>
      </c>
      <c r="E203" s="172" t="s">
        <v>561</v>
      </c>
      <c r="F203" s="301"/>
      <c r="G203" s="116" t="s">
        <v>193</v>
      </c>
      <c r="H203" s="113"/>
      <c r="I203" s="113"/>
    </row>
    <row r="204" spans="1:9" ht="24.95" customHeight="1">
      <c r="A204" s="252">
        <v>6</v>
      </c>
      <c r="B204" s="147"/>
      <c r="C204" s="234" t="s">
        <v>81</v>
      </c>
      <c r="D204" s="178" t="s">
        <v>562</v>
      </c>
      <c r="E204" s="172" t="s">
        <v>561</v>
      </c>
      <c r="F204" s="301"/>
      <c r="G204" s="116" t="s">
        <v>193</v>
      </c>
      <c r="H204" s="113"/>
      <c r="I204" s="113"/>
    </row>
    <row r="205" spans="1:9" ht="34.5" customHeight="1">
      <c r="A205" s="252">
        <v>7</v>
      </c>
      <c r="B205" s="147"/>
      <c r="C205" s="234" t="s">
        <v>82</v>
      </c>
      <c r="D205" s="178" t="s">
        <v>563</v>
      </c>
      <c r="E205" s="170"/>
      <c r="F205" s="302"/>
      <c r="G205" s="116" t="s">
        <v>193</v>
      </c>
      <c r="H205" s="113"/>
      <c r="I205" s="113"/>
    </row>
    <row r="206" spans="1:9" ht="18" customHeight="1">
      <c r="A206" s="253"/>
      <c r="B206" s="213"/>
      <c r="C206" s="214"/>
      <c r="D206" s="209"/>
      <c r="E206" s="209"/>
      <c r="F206" s="208"/>
      <c r="G206" s="215"/>
      <c r="H206" s="215"/>
      <c r="I206" s="215"/>
    </row>
    <row r="207" spans="1:9" ht="24">
      <c r="A207" s="252"/>
      <c r="B207" s="147" t="s">
        <v>83</v>
      </c>
      <c r="C207" s="232" t="s">
        <v>73</v>
      </c>
      <c r="D207" s="170"/>
      <c r="E207" s="170"/>
      <c r="F207" s="168" t="s">
        <v>564</v>
      </c>
      <c r="G207" s="113"/>
      <c r="H207" s="113"/>
      <c r="I207" s="64" t="s">
        <v>393</v>
      </c>
    </row>
    <row r="208" spans="1:9" ht="24">
      <c r="A208" s="252"/>
      <c r="B208" s="147"/>
      <c r="C208" s="232" t="s">
        <v>63</v>
      </c>
      <c r="D208" s="170"/>
      <c r="E208" s="170"/>
      <c r="F208" s="168"/>
      <c r="G208" s="113"/>
      <c r="H208" s="113"/>
      <c r="I208" s="64" t="s">
        <v>393</v>
      </c>
    </row>
    <row r="209" spans="1:9" ht="31.5" customHeight="1">
      <c r="A209" s="252"/>
      <c r="B209" s="147" t="s">
        <v>84</v>
      </c>
      <c r="C209" s="232" t="s">
        <v>73</v>
      </c>
      <c r="D209" s="170"/>
      <c r="E209" s="170"/>
      <c r="F209" s="168" t="s">
        <v>566</v>
      </c>
      <c r="G209" s="113"/>
      <c r="H209" s="113"/>
      <c r="I209" s="64" t="s">
        <v>393</v>
      </c>
    </row>
    <row r="210" spans="1:9" ht="24.95" customHeight="1">
      <c r="A210" s="252"/>
      <c r="B210" s="147"/>
      <c r="C210" s="232" t="s">
        <v>63</v>
      </c>
      <c r="D210" s="170"/>
      <c r="E210" s="170"/>
      <c r="F210" s="168"/>
      <c r="G210" s="113"/>
      <c r="H210" s="113"/>
      <c r="I210" s="64" t="s">
        <v>393</v>
      </c>
    </row>
    <row r="211" spans="1:9" ht="24.95" customHeight="1">
      <c r="A211" s="252">
        <v>2</v>
      </c>
      <c r="B211" s="147" t="s">
        <v>85</v>
      </c>
      <c r="C211" s="232" t="s">
        <v>73</v>
      </c>
      <c r="D211" s="170" t="s">
        <v>536</v>
      </c>
      <c r="E211" s="170" t="s">
        <v>567</v>
      </c>
      <c r="F211" s="168"/>
      <c r="G211" s="113"/>
      <c r="H211" s="113"/>
      <c r="I211" s="64" t="s">
        <v>393</v>
      </c>
    </row>
    <row r="212" spans="1:9" ht="24.95" customHeight="1">
      <c r="A212" s="252">
        <v>3</v>
      </c>
      <c r="B212" s="147"/>
      <c r="C212" s="232" t="s">
        <v>63</v>
      </c>
      <c r="D212" s="170" t="s">
        <v>538</v>
      </c>
      <c r="E212" s="170"/>
      <c r="F212" s="168"/>
      <c r="G212" s="116" t="s">
        <v>193</v>
      </c>
      <c r="H212" s="113"/>
      <c r="I212" s="113"/>
    </row>
    <row r="213" spans="1:9" ht="24.95" customHeight="1">
      <c r="A213" s="253"/>
      <c r="B213" s="202" t="s">
        <v>100</v>
      </c>
      <c r="C213" s="189"/>
      <c r="D213" s="288" t="s">
        <v>587</v>
      </c>
      <c r="E213" s="289"/>
      <c r="F213" s="290"/>
      <c r="G213" s="215"/>
      <c r="H213" s="215"/>
      <c r="I213" s="215"/>
    </row>
    <row r="214" spans="1:9" ht="24.95" customHeight="1">
      <c r="A214" s="252"/>
      <c r="B214" s="145"/>
      <c r="C214" s="235" t="s">
        <v>588</v>
      </c>
      <c r="D214" s="170"/>
      <c r="E214" s="170"/>
      <c r="F214" s="168"/>
      <c r="G214" s="113"/>
      <c r="H214" s="113"/>
      <c r="I214" s="113"/>
    </row>
    <row r="215" spans="1:9" ht="24.95" customHeight="1">
      <c r="A215" s="253"/>
      <c r="B215" s="213"/>
      <c r="C215" s="213"/>
      <c r="D215" s="209"/>
      <c r="E215" s="209"/>
      <c r="F215" s="208"/>
      <c r="G215" s="215"/>
      <c r="H215" s="215"/>
      <c r="I215" s="215"/>
    </row>
    <row r="216" spans="1:9" ht="24.95" customHeight="1">
      <c r="A216" s="252">
        <v>2</v>
      </c>
      <c r="B216" s="146" t="s">
        <v>101</v>
      </c>
      <c r="C216" s="146" t="s">
        <v>102</v>
      </c>
      <c r="D216" s="291" t="s">
        <v>589</v>
      </c>
      <c r="E216" s="294"/>
      <c r="F216" s="297"/>
      <c r="G216" s="113"/>
      <c r="H216" s="113"/>
      <c r="I216" s="64" t="s">
        <v>393</v>
      </c>
    </row>
    <row r="217" spans="1:9" ht="27.75" customHeight="1">
      <c r="A217" s="252">
        <v>4</v>
      </c>
      <c r="B217" s="146"/>
      <c r="C217" s="146" t="s">
        <v>103</v>
      </c>
      <c r="D217" s="292"/>
      <c r="E217" s="295"/>
      <c r="F217" s="298"/>
      <c r="G217" s="113"/>
      <c r="H217" s="113"/>
      <c r="I217" s="64" t="s">
        <v>393</v>
      </c>
    </row>
    <row r="218" spans="1:9" ht="36.75" customHeight="1">
      <c r="A218" s="252">
        <v>5</v>
      </c>
      <c r="B218" s="146"/>
      <c r="C218" s="146" t="s">
        <v>104</v>
      </c>
      <c r="D218" s="292"/>
      <c r="E218" s="295"/>
      <c r="F218" s="298"/>
      <c r="G218" s="113"/>
      <c r="H218" s="113"/>
      <c r="I218" s="64" t="s">
        <v>393</v>
      </c>
    </row>
    <row r="219" spans="1:9" ht="50.25" customHeight="1">
      <c r="A219" s="252"/>
      <c r="B219" s="146"/>
      <c r="C219" s="146" t="s">
        <v>105</v>
      </c>
      <c r="D219" s="292"/>
      <c r="E219" s="295"/>
      <c r="F219" s="298"/>
      <c r="G219" s="113"/>
      <c r="H219" s="113"/>
      <c r="I219" s="64" t="s">
        <v>393</v>
      </c>
    </row>
    <row r="220" spans="1:9" ht="48" customHeight="1">
      <c r="A220" s="252">
        <v>8</v>
      </c>
      <c r="B220" s="146"/>
      <c r="C220" s="146" t="s">
        <v>106</v>
      </c>
      <c r="D220" s="292"/>
      <c r="E220" s="295"/>
      <c r="F220" s="298"/>
      <c r="G220" s="113"/>
      <c r="H220" s="113"/>
      <c r="I220" s="64" t="s">
        <v>393</v>
      </c>
    </row>
    <row r="221" spans="1:9" ht="49.5" customHeight="1">
      <c r="A221" s="252">
        <v>8</v>
      </c>
      <c r="B221" s="146"/>
      <c r="C221" s="146" t="s">
        <v>107</v>
      </c>
      <c r="D221" s="292"/>
      <c r="E221" s="295"/>
      <c r="F221" s="298"/>
      <c r="G221" s="113"/>
      <c r="H221" s="113"/>
      <c r="I221" s="64" t="s">
        <v>393</v>
      </c>
    </row>
    <row r="222" spans="1:9" ht="49.5" customHeight="1">
      <c r="A222" s="252"/>
      <c r="B222" s="146"/>
      <c r="C222" s="146" t="s">
        <v>108</v>
      </c>
      <c r="D222" s="292"/>
      <c r="E222" s="295"/>
      <c r="F222" s="298"/>
      <c r="G222" s="113"/>
      <c r="H222" s="113"/>
      <c r="I222" s="64" t="s">
        <v>393</v>
      </c>
    </row>
    <row r="223" spans="1:9" ht="48" customHeight="1">
      <c r="A223" s="252"/>
      <c r="B223" s="146"/>
      <c r="C223" s="146" t="s">
        <v>109</v>
      </c>
      <c r="D223" s="292"/>
      <c r="E223" s="295"/>
      <c r="F223" s="298"/>
      <c r="G223" s="113"/>
      <c r="H223" s="113"/>
      <c r="I223" s="64" t="s">
        <v>393</v>
      </c>
    </row>
    <row r="224" spans="1:9" ht="30" customHeight="1">
      <c r="A224" s="252"/>
      <c r="B224" s="146"/>
      <c r="C224" s="146" t="s">
        <v>110</v>
      </c>
      <c r="D224" s="292"/>
      <c r="E224" s="295"/>
      <c r="F224" s="298"/>
      <c r="G224" s="113"/>
      <c r="H224" s="113"/>
      <c r="I224" s="64" t="s">
        <v>393</v>
      </c>
    </row>
    <row r="225" spans="1:9" ht="30" customHeight="1">
      <c r="A225" s="252">
        <v>7</v>
      </c>
      <c r="B225" s="146"/>
      <c r="C225" s="146" t="s">
        <v>111</v>
      </c>
      <c r="D225" s="292"/>
      <c r="E225" s="295"/>
      <c r="F225" s="298"/>
      <c r="G225" s="113"/>
      <c r="H225" s="113"/>
      <c r="I225" s="64" t="s">
        <v>393</v>
      </c>
    </row>
    <row r="226" spans="1:9" ht="30" customHeight="1">
      <c r="A226" s="252">
        <v>6</v>
      </c>
      <c r="B226" s="146"/>
      <c r="C226" s="146" t="s">
        <v>112</v>
      </c>
      <c r="D226" s="292"/>
      <c r="E226" s="295"/>
      <c r="F226" s="298"/>
      <c r="G226" s="113"/>
      <c r="H226" s="113"/>
      <c r="I226" s="64" t="s">
        <v>393</v>
      </c>
    </row>
    <row r="227" spans="1:9" ht="30" customHeight="1">
      <c r="A227" s="252"/>
      <c r="B227" s="146"/>
      <c r="C227" s="146" t="s">
        <v>113</v>
      </c>
      <c r="D227" s="292"/>
      <c r="E227" s="295"/>
      <c r="F227" s="298"/>
      <c r="G227" s="113"/>
      <c r="H227" s="113"/>
      <c r="I227" s="64" t="s">
        <v>393</v>
      </c>
    </row>
    <row r="228" spans="1:9" ht="30" customHeight="1">
      <c r="A228" s="252"/>
      <c r="B228" s="146"/>
      <c r="C228" s="146" t="s">
        <v>114</v>
      </c>
      <c r="D228" s="293"/>
      <c r="E228" s="296"/>
      <c r="F228" s="299"/>
      <c r="G228" s="113"/>
      <c r="H228" s="113"/>
      <c r="I228" s="64" t="s">
        <v>393</v>
      </c>
    </row>
    <row r="229" spans="1:9" ht="17.25" customHeight="1">
      <c r="A229" s="253"/>
      <c r="B229" s="213"/>
      <c r="C229" s="213"/>
      <c r="D229" s="209"/>
      <c r="E229" s="209"/>
      <c r="F229" s="208"/>
      <c r="G229" s="215"/>
      <c r="H229" s="215"/>
      <c r="I229" s="215"/>
    </row>
    <row r="230" spans="1:9" ht="30" customHeight="1">
      <c r="A230" s="252">
        <v>2</v>
      </c>
      <c r="B230" s="147" t="s">
        <v>115</v>
      </c>
      <c r="C230" s="147" t="s">
        <v>116</v>
      </c>
      <c r="D230" s="170"/>
      <c r="E230" s="170" t="s">
        <v>826</v>
      </c>
      <c r="F230" s="168" t="s">
        <v>527</v>
      </c>
      <c r="G230" s="116" t="s">
        <v>193</v>
      </c>
      <c r="H230" s="113"/>
      <c r="I230" s="113"/>
    </row>
    <row r="231" spans="1:9" ht="30" customHeight="1">
      <c r="A231" s="252">
        <v>3</v>
      </c>
      <c r="B231" s="147" t="s">
        <v>117</v>
      </c>
      <c r="C231" s="147" t="s">
        <v>118</v>
      </c>
      <c r="D231" s="174"/>
      <c r="E231" s="170"/>
      <c r="F231" s="174" t="s">
        <v>590</v>
      </c>
      <c r="G231" s="116" t="s">
        <v>193</v>
      </c>
      <c r="H231" s="113"/>
      <c r="I231" s="113"/>
    </row>
    <row r="232" spans="1:9" ht="30" customHeight="1">
      <c r="A232" s="252"/>
      <c r="B232" s="147"/>
      <c r="C232" s="147" t="s">
        <v>119</v>
      </c>
      <c r="D232" s="174"/>
      <c r="E232" s="170"/>
      <c r="F232" s="174"/>
      <c r="G232" s="116" t="s">
        <v>193</v>
      </c>
      <c r="H232" s="113"/>
      <c r="I232" s="113"/>
    </row>
    <row r="233" spans="1:9" ht="30" customHeight="1">
      <c r="A233" s="252"/>
      <c r="B233" s="147"/>
      <c r="C233" s="147" t="s">
        <v>120</v>
      </c>
      <c r="D233" s="174"/>
      <c r="E233" s="170"/>
      <c r="F233" s="174"/>
      <c r="G233" s="116" t="s">
        <v>193</v>
      </c>
      <c r="H233" s="113"/>
      <c r="I233" s="113"/>
    </row>
    <row r="234" spans="1:9" ht="30" customHeight="1">
      <c r="A234" s="252">
        <v>2</v>
      </c>
      <c r="B234" s="147"/>
      <c r="C234" s="147" t="s">
        <v>121</v>
      </c>
      <c r="D234" s="174"/>
      <c r="E234" s="170"/>
      <c r="F234" s="174"/>
      <c r="G234" s="116" t="s">
        <v>193</v>
      </c>
      <c r="H234" s="113"/>
      <c r="I234" s="113"/>
    </row>
    <row r="235" spans="1:9" ht="30" customHeight="1">
      <c r="A235" s="252">
        <v>3</v>
      </c>
      <c r="B235" s="147" t="s">
        <v>122</v>
      </c>
      <c r="C235" s="147" t="s">
        <v>123</v>
      </c>
      <c r="D235" s="170"/>
      <c r="E235" s="170" t="s">
        <v>593</v>
      </c>
      <c r="F235" s="168"/>
      <c r="G235" s="116" t="s">
        <v>193</v>
      </c>
      <c r="H235" s="113"/>
      <c r="I235" s="113"/>
    </row>
    <row r="236" spans="1:9" ht="30" customHeight="1">
      <c r="A236" s="252" t="s">
        <v>821</v>
      </c>
      <c r="B236" s="147" t="s">
        <v>594</v>
      </c>
      <c r="C236" s="147" t="s">
        <v>595</v>
      </c>
      <c r="D236" s="174"/>
      <c r="E236" s="170"/>
      <c r="F236" s="174" t="s">
        <v>590</v>
      </c>
      <c r="G236" s="116" t="s">
        <v>193</v>
      </c>
      <c r="H236" s="113"/>
      <c r="I236" s="113"/>
    </row>
    <row r="237" spans="1:9" ht="17.25" customHeight="1">
      <c r="A237" s="253"/>
      <c r="B237" s="213"/>
      <c r="C237" s="213"/>
      <c r="D237" s="209"/>
      <c r="E237" s="209"/>
      <c r="F237" s="208"/>
      <c r="G237" s="215"/>
      <c r="H237" s="215"/>
      <c r="I237" s="215"/>
    </row>
    <row r="238" spans="1:9" ht="30" customHeight="1">
      <c r="A238" s="252"/>
      <c r="B238" s="147" t="s">
        <v>124</v>
      </c>
      <c r="C238" s="147"/>
      <c r="D238" s="170"/>
      <c r="E238" s="170"/>
      <c r="F238" s="168"/>
      <c r="G238" s="113"/>
      <c r="H238" s="113"/>
      <c r="I238" s="64" t="s">
        <v>393</v>
      </c>
    </row>
    <row r="239" spans="1:9" ht="30" customHeight="1">
      <c r="A239" s="252">
        <v>3</v>
      </c>
      <c r="B239" s="147" t="s">
        <v>125</v>
      </c>
      <c r="C239" s="147" t="s">
        <v>126</v>
      </c>
      <c r="D239" s="174"/>
      <c r="E239" s="170"/>
      <c r="F239" s="168"/>
      <c r="G239" s="116" t="s">
        <v>193</v>
      </c>
      <c r="H239" s="113"/>
      <c r="I239" s="113"/>
    </row>
    <row r="240" spans="1:9" ht="30" customHeight="1">
      <c r="A240" s="252">
        <v>3</v>
      </c>
      <c r="B240" s="147" t="s">
        <v>127</v>
      </c>
      <c r="C240" s="147" t="s">
        <v>128</v>
      </c>
      <c r="D240" s="170" t="s">
        <v>536</v>
      </c>
      <c r="E240" s="306" t="s">
        <v>596</v>
      </c>
      <c r="F240" s="168"/>
      <c r="G240" s="116" t="s">
        <v>193</v>
      </c>
      <c r="H240" s="113"/>
      <c r="I240" s="113"/>
    </row>
    <row r="241" spans="1:9" ht="30" customHeight="1">
      <c r="A241" s="252">
        <v>3</v>
      </c>
      <c r="B241" s="147"/>
      <c r="C241" s="147" t="s">
        <v>129</v>
      </c>
      <c r="D241" s="170" t="s">
        <v>536</v>
      </c>
      <c r="E241" s="307"/>
      <c r="F241" s="168"/>
      <c r="G241" s="116" t="s">
        <v>193</v>
      </c>
      <c r="H241" s="113"/>
      <c r="I241" s="113"/>
    </row>
    <row r="242" spans="1:9" ht="30" customHeight="1">
      <c r="A242" s="252">
        <v>2</v>
      </c>
      <c r="B242" s="147"/>
      <c r="C242" s="147" t="s">
        <v>130</v>
      </c>
      <c r="D242" s="170" t="s">
        <v>538</v>
      </c>
      <c r="E242" s="307"/>
      <c r="F242" s="168"/>
      <c r="G242" s="116" t="s">
        <v>193</v>
      </c>
      <c r="H242" s="113"/>
      <c r="I242" s="113"/>
    </row>
    <row r="243" spans="1:9" ht="30" customHeight="1">
      <c r="A243" s="252">
        <v>2</v>
      </c>
      <c r="B243" s="147"/>
      <c r="C243" s="147" t="s">
        <v>131</v>
      </c>
      <c r="D243" s="170" t="s">
        <v>536</v>
      </c>
      <c r="E243" s="307"/>
      <c r="F243" s="168"/>
      <c r="G243" s="116" t="s">
        <v>193</v>
      </c>
      <c r="H243" s="113"/>
      <c r="I243" s="113"/>
    </row>
    <row r="244" spans="1:9" ht="30" customHeight="1">
      <c r="A244" s="252"/>
      <c r="B244" s="147"/>
      <c r="C244" s="147" t="s">
        <v>132</v>
      </c>
      <c r="D244" s="170" t="s">
        <v>536</v>
      </c>
      <c r="E244" s="308"/>
      <c r="F244" s="168"/>
      <c r="G244" s="116" t="s">
        <v>193</v>
      </c>
      <c r="H244" s="113"/>
      <c r="I244" s="113"/>
    </row>
    <row r="245" spans="1:9" ht="19.5" customHeight="1">
      <c r="A245" s="253"/>
      <c r="B245" s="213"/>
      <c r="C245" s="213"/>
      <c r="D245" s="209"/>
      <c r="E245" s="209"/>
      <c r="F245" s="208"/>
      <c r="G245" s="215"/>
      <c r="H245" s="215"/>
      <c r="I245" s="215"/>
    </row>
    <row r="246" spans="1:9" ht="30">
      <c r="A246" s="252"/>
      <c r="B246" s="160" t="s">
        <v>597</v>
      </c>
      <c r="C246" s="160" t="s">
        <v>172</v>
      </c>
      <c r="D246" s="170" t="s">
        <v>536</v>
      </c>
      <c r="E246" s="306" t="s">
        <v>598</v>
      </c>
      <c r="F246" s="168"/>
      <c r="G246" s="116" t="s">
        <v>193</v>
      </c>
      <c r="H246" s="113"/>
      <c r="I246" s="113"/>
    </row>
    <row r="247" spans="1:9" ht="24.95" customHeight="1">
      <c r="A247" s="252">
        <v>6</v>
      </c>
      <c r="B247" s="160"/>
      <c r="C247" s="160" t="s">
        <v>173</v>
      </c>
      <c r="D247" s="170" t="s">
        <v>538</v>
      </c>
      <c r="E247" s="308"/>
      <c r="F247" s="168"/>
      <c r="G247" s="116" t="s">
        <v>193</v>
      </c>
      <c r="H247" s="113"/>
      <c r="I247" s="113"/>
    </row>
    <row r="248" spans="1:9" ht="24.95" customHeight="1">
      <c r="A248" s="252"/>
      <c r="B248" s="147"/>
      <c r="C248" s="147"/>
      <c r="D248" s="170"/>
      <c r="E248" s="170"/>
      <c r="F248" s="168"/>
      <c r="G248" s="116" t="s">
        <v>193</v>
      </c>
      <c r="H248" s="113"/>
      <c r="I248" s="113"/>
    </row>
    <row r="249" spans="1:9" ht="28.5" customHeight="1">
      <c r="A249" s="252"/>
      <c r="B249" s="147" t="s">
        <v>133</v>
      </c>
      <c r="C249" s="147" t="s">
        <v>73</v>
      </c>
      <c r="D249" s="170" t="s">
        <v>536</v>
      </c>
      <c r="E249" s="306" t="s">
        <v>599</v>
      </c>
      <c r="F249" s="168"/>
      <c r="G249" s="116" t="s">
        <v>193</v>
      </c>
      <c r="H249" s="113"/>
      <c r="I249" s="113"/>
    </row>
    <row r="250" spans="1:9" ht="24.95" customHeight="1">
      <c r="A250" s="252">
        <v>6</v>
      </c>
      <c r="B250" s="145"/>
      <c r="C250" s="232" t="s">
        <v>63</v>
      </c>
      <c r="D250" s="170" t="s">
        <v>538</v>
      </c>
      <c r="E250" s="308"/>
      <c r="F250" s="168"/>
      <c r="G250" s="116" t="s">
        <v>193</v>
      </c>
      <c r="H250" s="113"/>
      <c r="I250" s="113"/>
    </row>
    <row r="251" spans="1:9" ht="24.95" customHeight="1">
      <c r="A251" s="253"/>
      <c r="B251" s="202" t="s">
        <v>134</v>
      </c>
      <c r="C251" s="202"/>
      <c r="D251" s="288" t="s">
        <v>600</v>
      </c>
      <c r="E251" s="289"/>
      <c r="F251" s="290"/>
      <c r="G251" s="215"/>
      <c r="H251" s="215"/>
      <c r="I251" s="215"/>
    </row>
    <row r="252" spans="1:9" ht="24.95" customHeight="1">
      <c r="A252" s="252"/>
      <c r="B252" s="147"/>
      <c r="C252" s="147" t="s">
        <v>601</v>
      </c>
      <c r="D252" s="170"/>
      <c r="E252" s="170"/>
      <c r="F252" s="168"/>
      <c r="G252" s="113"/>
      <c r="H252" s="113"/>
      <c r="I252" s="64" t="s">
        <v>393</v>
      </c>
    </row>
    <row r="253" spans="1:9" ht="30">
      <c r="A253" s="252">
        <v>3</v>
      </c>
      <c r="B253" s="146" t="s">
        <v>101</v>
      </c>
      <c r="C253" s="146" t="s">
        <v>602</v>
      </c>
      <c r="D253" s="176" t="s">
        <v>603</v>
      </c>
      <c r="E253" s="170" t="s">
        <v>828</v>
      </c>
      <c r="F253" s="168" t="s">
        <v>604</v>
      </c>
      <c r="G253" s="116" t="s">
        <v>193</v>
      </c>
      <c r="H253" s="113"/>
      <c r="I253" s="113"/>
    </row>
    <row r="254" spans="1:9" ht="15">
      <c r="A254" s="252">
        <v>3</v>
      </c>
      <c r="B254" s="146" t="s">
        <v>115</v>
      </c>
      <c r="C254" s="146" t="s">
        <v>116</v>
      </c>
      <c r="D254" s="170"/>
      <c r="E254" s="170" t="s">
        <v>827</v>
      </c>
      <c r="F254" s="168" t="s">
        <v>527</v>
      </c>
      <c r="G254" s="116" t="s">
        <v>193</v>
      </c>
      <c r="H254" s="113"/>
      <c r="I254" s="113"/>
    </row>
    <row r="255" spans="1:9" ht="48.75" customHeight="1">
      <c r="A255" s="252">
        <v>3</v>
      </c>
      <c r="B255" s="146" t="s">
        <v>135</v>
      </c>
      <c r="C255" s="146"/>
      <c r="D255" s="170"/>
      <c r="E255" s="170" t="s">
        <v>605</v>
      </c>
      <c r="F255" s="168"/>
      <c r="G255" s="116" t="s">
        <v>193</v>
      </c>
      <c r="H255" s="113"/>
      <c r="I255" s="113"/>
    </row>
    <row r="256" spans="1:9" ht="30.75" customHeight="1">
      <c r="A256" s="252">
        <v>3</v>
      </c>
      <c r="B256" s="146" t="s">
        <v>136</v>
      </c>
      <c r="C256" s="146"/>
      <c r="D256" s="170"/>
      <c r="E256" s="170" t="s">
        <v>829</v>
      </c>
      <c r="F256" s="168" t="s">
        <v>606</v>
      </c>
      <c r="G256" s="116" t="s">
        <v>193</v>
      </c>
      <c r="H256" s="113"/>
      <c r="I256" s="113"/>
    </row>
    <row r="257" spans="1:9" ht="33.75" customHeight="1">
      <c r="A257" s="252">
        <v>3</v>
      </c>
      <c r="B257" s="146" t="s">
        <v>137</v>
      </c>
      <c r="C257" s="146"/>
      <c r="D257" s="170"/>
      <c r="E257" s="170" t="s">
        <v>607</v>
      </c>
      <c r="F257" s="168"/>
      <c r="G257" s="116" t="s">
        <v>193</v>
      </c>
      <c r="H257" s="113"/>
      <c r="I257" s="113"/>
    </row>
    <row r="258" spans="1:9" ht="15">
      <c r="A258" s="253"/>
      <c r="B258" s="213"/>
      <c r="C258" s="213"/>
      <c r="D258" s="209"/>
      <c r="E258" s="209"/>
      <c r="F258" s="208"/>
      <c r="G258" s="215"/>
      <c r="H258" s="215"/>
      <c r="I258" s="215"/>
    </row>
    <row r="259" spans="1:9" ht="30">
      <c r="A259" s="252">
        <v>6</v>
      </c>
      <c r="B259" s="164" t="s">
        <v>608</v>
      </c>
      <c r="C259" s="164" t="s">
        <v>172</v>
      </c>
      <c r="D259" s="170" t="s">
        <v>609</v>
      </c>
      <c r="E259" s="170" t="s">
        <v>610</v>
      </c>
      <c r="F259" s="300" t="s">
        <v>611</v>
      </c>
      <c r="G259" s="116" t="s">
        <v>193</v>
      </c>
      <c r="H259" s="113"/>
      <c r="I259" s="113"/>
    </row>
    <row r="260" spans="1:9" ht="15.75">
      <c r="A260" s="252"/>
      <c r="B260" s="164"/>
      <c r="C260" s="164" t="s">
        <v>173</v>
      </c>
      <c r="D260" s="177"/>
      <c r="E260" s="170"/>
      <c r="F260" s="301"/>
      <c r="G260" s="116" t="s">
        <v>193</v>
      </c>
      <c r="H260" s="113"/>
      <c r="I260" s="113"/>
    </row>
    <row r="261" spans="1:9" ht="30">
      <c r="A261" s="252">
        <v>6</v>
      </c>
      <c r="B261" s="164" t="s">
        <v>612</v>
      </c>
      <c r="C261" s="164"/>
      <c r="D261" s="170"/>
      <c r="E261" s="170" t="s">
        <v>613</v>
      </c>
      <c r="F261" s="302"/>
      <c r="G261" s="116" t="s">
        <v>193</v>
      </c>
      <c r="H261" s="113"/>
      <c r="I261" s="113"/>
    </row>
    <row r="262" spans="1:9" ht="13.5" customHeight="1">
      <c r="A262" s="253"/>
      <c r="B262" s="213"/>
      <c r="C262" s="213"/>
      <c r="D262" s="209"/>
      <c r="E262" s="209"/>
      <c r="F262" s="208"/>
      <c r="G262" s="215"/>
      <c r="H262" s="215"/>
      <c r="I262" s="215"/>
    </row>
    <row r="263" spans="1:9" ht="15" customHeight="1">
      <c r="A263" s="253"/>
      <c r="B263" s="213"/>
      <c r="C263" s="213"/>
      <c r="D263" s="209"/>
      <c r="E263" s="209"/>
      <c r="F263" s="208"/>
      <c r="G263" s="215"/>
      <c r="H263" s="215"/>
      <c r="I263" s="215"/>
    </row>
    <row r="264" spans="1:9" ht="24.95" customHeight="1">
      <c r="A264" s="253"/>
      <c r="B264" s="202" t="s">
        <v>614</v>
      </c>
      <c r="C264" s="202"/>
      <c r="D264" s="209"/>
      <c r="E264" s="209"/>
      <c r="F264" s="200"/>
      <c r="G264" s="215"/>
      <c r="H264" s="215"/>
      <c r="I264" s="215"/>
    </row>
    <row r="265" spans="1:9" ht="15">
      <c r="A265" s="253"/>
      <c r="B265" s="213"/>
      <c r="C265" s="213"/>
      <c r="D265" s="209"/>
      <c r="E265" s="209"/>
      <c r="F265" s="200"/>
      <c r="G265" s="215"/>
      <c r="H265" s="215"/>
      <c r="I265" s="215"/>
    </row>
    <row r="266" spans="1:9" ht="24.95" customHeight="1">
      <c r="A266" s="252">
        <v>1</v>
      </c>
      <c r="B266" s="147" t="s">
        <v>139</v>
      </c>
      <c r="C266" s="146"/>
      <c r="D266" s="170"/>
      <c r="E266" s="170" t="s">
        <v>615</v>
      </c>
      <c r="F266" s="171"/>
      <c r="G266" s="116" t="s">
        <v>193</v>
      </c>
      <c r="H266" s="113"/>
      <c r="I266" s="113"/>
    </row>
    <row r="267" spans="1:9" ht="24.95" customHeight="1">
      <c r="A267" s="253"/>
      <c r="B267" s="310" t="s">
        <v>138</v>
      </c>
      <c r="C267" s="311"/>
      <c r="D267" s="209"/>
      <c r="E267" s="199"/>
      <c r="F267" s="198"/>
      <c r="G267" s="215"/>
      <c r="H267" s="215"/>
      <c r="I267" s="215"/>
    </row>
    <row r="268" spans="1:9" ht="15">
      <c r="A268" s="253"/>
      <c r="B268" s="213"/>
      <c r="C268" s="213"/>
      <c r="D268" s="209"/>
      <c r="E268" s="209"/>
      <c r="F268" s="200"/>
      <c r="G268" s="215"/>
      <c r="H268" s="215"/>
      <c r="I268" s="215"/>
    </row>
    <row r="269" spans="1:9" ht="24.95" customHeight="1">
      <c r="A269" s="252">
        <v>1</v>
      </c>
      <c r="B269" s="146" t="s">
        <v>140</v>
      </c>
      <c r="C269" s="146" t="s">
        <v>141</v>
      </c>
      <c r="D269" s="170"/>
      <c r="E269" s="306" t="s">
        <v>830</v>
      </c>
      <c r="F269" s="316" t="s">
        <v>616</v>
      </c>
      <c r="G269" s="116" t="s">
        <v>193</v>
      </c>
      <c r="H269" s="113"/>
      <c r="I269" s="113"/>
    </row>
    <row r="270" spans="1:9" ht="24.95" customHeight="1">
      <c r="A270" s="252">
        <v>1</v>
      </c>
      <c r="B270" s="146" t="s">
        <v>142</v>
      </c>
      <c r="C270" s="146" t="s">
        <v>143</v>
      </c>
      <c r="D270" s="170"/>
      <c r="E270" s="307"/>
      <c r="F270" s="314"/>
      <c r="G270" s="116" t="s">
        <v>193</v>
      </c>
      <c r="H270" s="113"/>
      <c r="I270" s="113"/>
    </row>
    <row r="271" spans="1:9" ht="24.95" customHeight="1">
      <c r="A271" s="252">
        <v>1</v>
      </c>
      <c r="B271" s="146" t="s">
        <v>144</v>
      </c>
      <c r="C271" s="146" t="s">
        <v>145</v>
      </c>
      <c r="D271" s="170"/>
      <c r="E271" s="307"/>
      <c r="F271" s="314"/>
      <c r="G271" s="116" t="s">
        <v>193</v>
      </c>
      <c r="H271" s="113"/>
      <c r="I271" s="113"/>
    </row>
    <row r="272" spans="1:9" ht="24.95" customHeight="1">
      <c r="A272" s="252">
        <v>1</v>
      </c>
      <c r="B272" s="146" t="s">
        <v>146</v>
      </c>
      <c r="C272" s="146" t="s">
        <v>617</v>
      </c>
      <c r="D272" s="170"/>
      <c r="E272" s="307"/>
      <c r="F272" s="314"/>
      <c r="G272" s="116" t="s">
        <v>193</v>
      </c>
      <c r="H272" s="113"/>
      <c r="I272" s="113"/>
    </row>
    <row r="273" spans="1:9" ht="24.95" customHeight="1">
      <c r="A273" s="252">
        <v>1</v>
      </c>
      <c r="B273" s="146" t="s">
        <v>147</v>
      </c>
      <c r="C273" s="146" t="s">
        <v>148</v>
      </c>
      <c r="D273" s="170"/>
      <c r="E273" s="307"/>
      <c r="F273" s="314"/>
      <c r="G273" s="116" t="s">
        <v>193</v>
      </c>
      <c r="H273" s="113"/>
      <c r="I273" s="113"/>
    </row>
    <row r="274" spans="1:9" ht="24.95" customHeight="1">
      <c r="A274" s="252">
        <v>1</v>
      </c>
      <c r="B274" s="146" t="s">
        <v>149</v>
      </c>
      <c r="C274" s="146" t="s">
        <v>618</v>
      </c>
      <c r="D274" s="170"/>
      <c r="E274" s="307"/>
      <c r="F274" s="314"/>
      <c r="G274" s="116" t="s">
        <v>193</v>
      </c>
      <c r="H274" s="113"/>
      <c r="I274" s="113"/>
    </row>
    <row r="275" spans="1:9" ht="24.95" customHeight="1">
      <c r="A275" s="252">
        <v>1</v>
      </c>
      <c r="B275" s="146" t="s">
        <v>150</v>
      </c>
      <c r="C275" s="146" t="s">
        <v>151</v>
      </c>
      <c r="D275" s="170"/>
      <c r="E275" s="308"/>
      <c r="F275" s="315"/>
      <c r="G275" s="116" t="s">
        <v>193</v>
      </c>
      <c r="H275" s="113"/>
      <c r="I275" s="113"/>
    </row>
    <row r="276" spans="1:9" ht="15.75" customHeight="1">
      <c r="A276" s="253"/>
      <c r="B276" s="213"/>
      <c r="C276" s="213"/>
      <c r="D276" s="209"/>
      <c r="E276" s="209"/>
      <c r="F276" s="200"/>
      <c r="G276" s="215"/>
      <c r="H276" s="215"/>
      <c r="I276" s="215"/>
    </row>
    <row r="277" spans="1:9" ht="24.95" customHeight="1">
      <c r="A277" s="252">
        <v>6</v>
      </c>
      <c r="B277" s="147" t="s">
        <v>152</v>
      </c>
      <c r="C277" s="150" t="s">
        <v>153</v>
      </c>
      <c r="D277" s="177"/>
      <c r="E277" s="170"/>
      <c r="F277" s="171" t="s">
        <v>619</v>
      </c>
      <c r="G277" s="116" t="s">
        <v>193</v>
      </c>
      <c r="H277" s="113"/>
      <c r="I277" s="113"/>
    </row>
    <row r="278" spans="1:9" ht="15.75">
      <c r="A278" s="252">
        <v>5</v>
      </c>
      <c r="B278" s="158"/>
      <c r="C278" s="150" t="s">
        <v>620</v>
      </c>
      <c r="D278" s="178" t="s">
        <v>621</v>
      </c>
      <c r="E278" s="170" t="s">
        <v>622</v>
      </c>
      <c r="F278" s="171" t="s">
        <v>623</v>
      </c>
      <c r="G278" s="116" t="s">
        <v>193</v>
      </c>
      <c r="H278" s="113"/>
      <c r="I278" s="113"/>
    </row>
    <row r="279" spans="1:9" ht="45">
      <c r="A279" s="252">
        <v>1</v>
      </c>
      <c r="B279" s="158"/>
      <c r="C279" s="150" t="s">
        <v>154</v>
      </c>
      <c r="D279" s="178" t="s">
        <v>624</v>
      </c>
      <c r="E279" s="170" t="s">
        <v>625</v>
      </c>
      <c r="F279" s="171" t="s">
        <v>626</v>
      </c>
      <c r="G279" s="116" t="s">
        <v>193</v>
      </c>
      <c r="H279" s="113"/>
      <c r="I279" s="113"/>
    </row>
    <row r="280" spans="1:9" ht="45">
      <c r="A280" s="252">
        <v>2</v>
      </c>
      <c r="B280" s="158"/>
      <c r="C280" s="150" t="s">
        <v>627</v>
      </c>
      <c r="D280" s="178" t="s">
        <v>624</v>
      </c>
      <c r="E280" s="170" t="s">
        <v>625</v>
      </c>
      <c r="F280" s="171" t="s">
        <v>626</v>
      </c>
      <c r="G280" s="116" t="s">
        <v>193</v>
      </c>
      <c r="H280" s="113"/>
      <c r="I280" s="113"/>
    </row>
    <row r="281" spans="1:9" ht="15.75">
      <c r="A281" s="252">
        <v>3</v>
      </c>
      <c r="B281" s="158"/>
      <c r="C281" s="150" t="s">
        <v>628</v>
      </c>
      <c r="D281" s="178" t="s">
        <v>621</v>
      </c>
      <c r="E281" s="170" t="s">
        <v>622</v>
      </c>
      <c r="F281" s="171" t="s">
        <v>623</v>
      </c>
      <c r="G281" s="116" t="s">
        <v>193</v>
      </c>
      <c r="H281" s="113"/>
      <c r="I281" s="113"/>
    </row>
    <row r="282" spans="1:9" ht="15.75">
      <c r="A282" s="252">
        <v>4</v>
      </c>
      <c r="B282" s="158"/>
      <c r="C282" s="150" t="s">
        <v>629</v>
      </c>
      <c r="D282" s="178" t="s">
        <v>621</v>
      </c>
      <c r="E282" s="170" t="s">
        <v>622</v>
      </c>
      <c r="F282" s="171" t="s">
        <v>623</v>
      </c>
      <c r="G282" s="116" t="s">
        <v>193</v>
      </c>
      <c r="H282" s="113"/>
      <c r="I282" s="113"/>
    </row>
    <row r="283" spans="1:9" ht="24.95" customHeight="1">
      <c r="A283" s="253"/>
      <c r="B283" s="197"/>
      <c r="C283" s="196"/>
      <c r="D283" s="209"/>
      <c r="E283" s="209"/>
      <c r="F283" s="200"/>
      <c r="G283" s="215"/>
      <c r="H283" s="215"/>
      <c r="I283" s="215"/>
    </row>
    <row r="284" spans="1:9" ht="24.95" customHeight="1">
      <c r="A284" s="253"/>
      <c r="B284" s="203"/>
      <c r="C284" s="203"/>
      <c r="D284" s="209"/>
      <c r="E284" s="209"/>
      <c r="F284" s="200"/>
      <c r="G284" s="215"/>
      <c r="H284" s="215"/>
      <c r="I284" s="215"/>
    </row>
    <row r="285" spans="1:9" ht="24.95" customHeight="1">
      <c r="A285" s="252">
        <v>1</v>
      </c>
      <c r="B285" s="144" t="s">
        <v>395</v>
      </c>
      <c r="C285" s="149" t="s">
        <v>396</v>
      </c>
      <c r="D285" s="170" t="s">
        <v>396</v>
      </c>
      <c r="E285" s="306" t="s">
        <v>630</v>
      </c>
      <c r="F285" s="171"/>
      <c r="G285" s="116" t="s">
        <v>193</v>
      </c>
      <c r="H285" s="113"/>
      <c r="I285" s="113"/>
    </row>
    <row r="286" spans="1:9" ht="24.95" customHeight="1">
      <c r="A286" s="252"/>
      <c r="B286" s="144"/>
      <c r="C286" s="149" t="s">
        <v>397</v>
      </c>
      <c r="D286" s="170" t="s">
        <v>397</v>
      </c>
      <c r="E286" s="307"/>
      <c r="F286" s="171"/>
      <c r="G286" s="116" t="s">
        <v>193</v>
      </c>
      <c r="H286" s="113"/>
      <c r="I286" s="113"/>
    </row>
    <row r="287" spans="1:9" ht="24.95" customHeight="1">
      <c r="A287" s="252">
        <v>2</v>
      </c>
      <c r="B287" s="144"/>
      <c r="C287" s="149" t="s">
        <v>398</v>
      </c>
      <c r="D287" s="170" t="s">
        <v>398</v>
      </c>
      <c r="E287" s="307"/>
      <c r="F287" s="171"/>
      <c r="G287" s="116" t="s">
        <v>193</v>
      </c>
      <c r="H287" s="113"/>
      <c r="I287" s="113"/>
    </row>
    <row r="288" spans="1:9" ht="24.95" customHeight="1">
      <c r="A288" s="252"/>
      <c r="B288" s="144"/>
      <c r="C288" s="149" t="s">
        <v>399</v>
      </c>
      <c r="D288" s="170" t="s">
        <v>399</v>
      </c>
      <c r="E288" s="307"/>
      <c r="F288" s="171"/>
      <c r="G288" s="116" t="s">
        <v>193</v>
      </c>
      <c r="H288" s="113"/>
      <c r="I288" s="113"/>
    </row>
    <row r="289" spans="1:9" ht="24.95" customHeight="1">
      <c r="A289" s="252">
        <v>3</v>
      </c>
      <c r="B289" s="144"/>
      <c r="C289" s="149" t="s">
        <v>400</v>
      </c>
      <c r="D289" s="170" t="s">
        <v>400</v>
      </c>
      <c r="E289" s="307"/>
      <c r="F289" s="171"/>
      <c r="G289" s="116" t="s">
        <v>193</v>
      </c>
      <c r="H289" s="113"/>
      <c r="I289" s="113"/>
    </row>
    <row r="290" spans="1:9" ht="24.95" customHeight="1">
      <c r="A290" s="252"/>
      <c r="B290" s="144"/>
      <c r="C290" s="149" t="s">
        <v>401</v>
      </c>
      <c r="D290" s="170" t="s">
        <v>401</v>
      </c>
      <c r="E290" s="307"/>
      <c r="F290" s="171"/>
      <c r="G290" s="116" t="s">
        <v>193</v>
      </c>
      <c r="H290" s="113"/>
      <c r="I290" s="113"/>
    </row>
    <row r="291" spans="1:9" ht="24.95" customHeight="1">
      <c r="A291" s="252">
        <v>4</v>
      </c>
      <c r="B291" s="144"/>
      <c r="C291" s="149" t="s">
        <v>402</v>
      </c>
      <c r="D291" s="170" t="s">
        <v>402</v>
      </c>
      <c r="E291" s="307"/>
      <c r="F291" s="171"/>
      <c r="G291" s="116" t="s">
        <v>193</v>
      </c>
      <c r="H291" s="113"/>
      <c r="I291" s="113"/>
    </row>
    <row r="292" spans="1:9" ht="30.75" customHeight="1">
      <c r="A292" s="252"/>
      <c r="B292" s="144"/>
      <c r="C292" s="149" t="s">
        <v>403</v>
      </c>
      <c r="D292" s="170" t="s">
        <v>403</v>
      </c>
      <c r="E292" s="307"/>
      <c r="F292" s="171"/>
      <c r="G292" s="116" t="s">
        <v>193</v>
      </c>
      <c r="H292" s="113"/>
      <c r="I292" s="113"/>
    </row>
    <row r="293" spans="1:9" ht="24.95" customHeight="1">
      <c r="A293" s="252">
        <v>5</v>
      </c>
      <c r="B293" s="144"/>
      <c r="C293" s="149" t="s">
        <v>404</v>
      </c>
      <c r="D293" s="170" t="s">
        <v>404</v>
      </c>
      <c r="E293" s="307"/>
      <c r="F293" s="171"/>
      <c r="G293" s="116" t="s">
        <v>193</v>
      </c>
      <c r="H293" s="113"/>
      <c r="I293" s="113"/>
    </row>
    <row r="294" spans="1:9" ht="24.95" customHeight="1">
      <c r="A294" s="252"/>
      <c r="B294" s="144"/>
      <c r="C294" s="149" t="s">
        <v>405</v>
      </c>
      <c r="D294" s="170" t="s">
        <v>405</v>
      </c>
      <c r="E294" s="307"/>
      <c r="F294" s="171"/>
      <c r="G294" s="116" t="s">
        <v>193</v>
      </c>
      <c r="H294" s="113"/>
      <c r="I294" s="113"/>
    </row>
    <row r="295" spans="1:9" ht="24.95" customHeight="1">
      <c r="A295" s="252">
        <v>6</v>
      </c>
      <c r="B295" s="144"/>
      <c r="C295" s="149" t="s">
        <v>406</v>
      </c>
      <c r="D295" s="170" t="s">
        <v>406</v>
      </c>
      <c r="E295" s="307"/>
      <c r="F295" s="171"/>
      <c r="G295" s="116" t="s">
        <v>193</v>
      </c>
      <c r="H295" s="113"/>
      <c r="I295" s="113"/>
    </row>
    <row r="296" spans="1:9" ht="24.95" customHeight="1">
      <c r="A296" s="252"/>
      <c r="B296" s="144"/>
      <c r="C296" s="149" t="s">
        <v>407</v>
      </c>
      <c r="D296" s="170" t="s">
        <v>407</v>
      </c>
      <c r="E296" s="307"/>
      <c r="F296" s="171"/>
      <c r="G296" s="116" t="s">
        <v>193</v>
      </c>
      <c r="H296" s="113"/>
      <c r="I296" s="113"/>
    </row>
    <row r="297" spans="1:9" ht="24.95" customHeight="1">
      <c r="A297" s="252">
        <v>7</v>
      </c>
      <c r="B297" s="144"/>
      <c r="C297" s="149" t="s">
        <v>408</v>
      </c>
      <c r="D297" s="170" t="s">
        <v>408</v>
      </c>
      <c r="E297" s="307"/>
      <c r="F297" s="171"/>
      <c r="G297" s="116" t="s">
        <v>193</v>
      </c>
      <c r="H297" s="113"/>
      <c r="I297" s="113"/>
    </row>
    <row r="298" spans="1:9" ht="24.95" customHeight="1">
      <c r="A298" s="252"/>
      <c r="B298" s="144"/>
      <c r="C298" s="149" t="s">
        <v>409</v>
      </c>
      <c r="D298" s="170" t="s">
        <v>409</v>
      </c>
      <c r="E298" s="307"/>
      <c r="F298" s="171"/>
      <c r="G298" s="116" t="s">
        <v>193</v>
      </c>
      <c r="H298" s="113"/>
      <c r="I298" s="113"/>
    </row>
    <row r="299" spans="1:9" ht="24.95" customHeight="1">
      <c r="A299" s="252">
        <v>8</v>
      </c>
      <c r="B299" s="144"/>
      <c r="C299" s="149" t="s">
        <v>410</v>
      </c>
      <c r="D299" s="170" t="s">
        <v>410</v>
      </c>
      <c r="E299" s="307"/>
      <c r="F299" s="171"/>
      <c r="G299" s="116" t="s">
        <v>193</v>
      </c>
      <c r="H299" s="113"/>
      <c r="I299" s="113"/>
    </row>
    <row r="300" spans="1:9" ht="24.95" customHeight="1">
      <c r="A300" s="252"/>
      <c r="B300" s="144"/>
      <c r="C300" s="144" t="s">
        <v>411</v>
      </c>
      <c r="D300" s="170" t="s">
        <v>411</v>
      </c>
      <c r="E300" s="307"/>
      <c r="F300" s="171"/>
      <c r="G300" s="116" t="s">
        <v>193</v>
      </c>
      <c r="H300" s="113"/>
      <c r="I300" s="113"/>
    </row>
    <row r="301" spans="1:9" ht="24.95" customHeight="1">
      <c r="A301" s="252">
        <v>9</v>
      </c>
      <c r="B301" s="144"/>
      <c r="C301" s="144" t="s">
        <v>412</v>
      </c>
      <c r="D301" s="170" t="s">
        <v>412</v>
      </c>
      <c r="E301" s="307"/>
      <c r="F301" s="171"/>
      <c r="G301" s="116" t="s">
        <v>193</v>
      </c>
      <c r="H301" s="113"/>
      <c r="I301" s="113"/>
    </row>
    <row r="302" spans="1:9" ht="30">
      <c r="A302" s="252"/>
      <c r="B302" s="144"/>
      <c r="C302" s="144" t="s">
        <v>413</v>
      </c>
      <c r="D302" s="170" t="s">
        <v>413</v>
      </c>
      <c r="E302" s="307"/>
      <c r="F302" s="171"/>
      <c r="G302" s="116" t="s">
        <v>193</v>
      </c>
      <c r="H302" s="113"/>
      <c r="I302" s="113"/>
    </row>
    <row r="303" spans="1:9" ht="24.95" customHeight="1">
      <c r="A303" s="252">
        <v>10</v>
      </c>
      <c r="B303" s="144"/>
      <c r="C303" s="144" t="s">
        <v>414</v>
      </c>
      <c r="D303" s="170" t="s">
        <v>414</v>
      </c>
      <c r="E303" s="307"/>
      <c r="F303" s="171"/>
      <c r="G303" s="116" t="s">
        <v>193</v>
      </c>
      <c r="H303" s="113"/>
      <c r="I303" s="113"/>
    </row>
    <row r="304" spans="1:9" ht="24.95" customHeight="1">
      <c r="A304" s="252"/>
      <c r="B304" s="144"/>
      <c r="C304" s="144" t="s">
        <v>97</v>
      </c>
      <c r="D304" s="170" t="s">
        <v>97</v>
      </c>
      <c r="E304" s="308"/>
      <c r="F304" s="171"/>
      <c r="G304" s="116" t="s">
        <v>193</v>
      </c>
      <c r="H304" s="113"/>
      <c r="I304" s="113"/>
    </row>
    <row r="305" spans="1:9" ht="15">
      <c r="A305" s="253"/>
      <c r="B305" s="208"/>
      <c r="C305" s="208"/>
      <c r="D305" s="209"/>
      <c r="E305" s="209"/>
      <c r="F305" s="200"/>
      <c r="G305" s="215"/>
      <c r="H305" s="215"/>
      <c r="I305" s="215"/>
    </row>
    <row r="306" spans="1:9" ht="24.95" customHeight="1">
      <c r="A306" s="252">
        <v>1</v>
      </c>
      <c r="B306" s="148" t="s">
        <v>415</v>
      </c>
      <c r="C306" s="155" t="s">
        <v>539</v>
      </c>
      <c r="D306" s="170" t="s">
        <v>539</v>
      </c>
      <c r="E306" s="306" t="s">
        <v>631</v>
      </c>
      <c r="F306" s="171"/>
      <c r="G306" s="116" t="s">
        <v>193</v>
      </c>
      <c r="H306" s="113"/>
      <c r="I306" s="113"/>
    </row>
    <row r="307" spans="1:9" ht="24.95" customHeight="1">
      <c r="A307" s="252">
        <v>2</v>
      </c>
      <c r="B307" s="148"/>
      <c r="C307" s="155" t="s">
        <v>591</v>
      </c>
      <c r="D307" s="170" t="s">
        <v>591</v>
      </c>
      <c r="E307" s="307"/>
      <c r="F307" s="171"/>
      <c r="G307" s="116" t="s">
        <v>193</v>
      </c>
      <c r="H307" s="113"/>
      <c r="I307" s="113"/>
    </row>
    <row r="308" spans="1:9" ht="24.95" customHeight="1">
      <c r="A308" s="252">
        <v>3</v>
      </c>
      <c r="B308" s="148"/>
      <c r="C308" s="155" t="s">
        <v>592</v>
      </c>
      <c r="D308" s="170" t="s">
        <v>592</v>
      </c>
      <c r="E308" s="307"/>
      <c r="F308" s="171"/>
      <c r="G308" s="116" t="s">
        <v>193</v>
      </c>
      <c r="H308" s="113"/>
      <c r="I308" s="113"/>
    </row>
    <row r="309" spans="1:9" ht="24.95" customHeight="1">
      <c r="A309" s="252">
        <v>4</v>
      </c>
      <c r="B309" s="148"/>
      <c r="C309" s="155" t="s">
        <v>632</v>
      </c>
      <c r="D309" s="170" t="s">
        <v>632</v>
      </c>
      <c r="E309" s="307"/>
      <c r="F309" s="171"/>
      <c r="G309" s="116" t="s">
        <v>193</v>
      </c>
      <c r="H309" s="113"/>
      <c r="I309" s="113"/>
    </row>
    <row r="310" spans="1:9" ht="24.95" customHeight="1">
      <c r="A310" s="252">
        <v>5</v>
      </c>
      <c r="B310" s="148"/>
      <c r="C310" s="155" t="s">
        <v>633</v>
      </c>
      <c r="D310" s="170" t="s">
        <v>633</v>
      </c>
      <c r="E310" s="307"/>
      <c r="F310" s="171"/>
      <c r="G310" s="116" t="s">
        <v>193</v>
      </c>
      <c r="H310" s="113"/>
      <c r="I310" s="113"/>
    </row>
    <row r="311" spans="1:9" ht="24.95" customHeight="1">
      <c r="A311" s="252">
        <v>6</v>
      </c>
      <c r="B311" s="148"/>
      <c r="C311" s="155" t="s">
        <v>634</v>
      </c>
      <c r="D311" s="170" t="s">
        <v>634</v>
      </c>
      <c r="E311" s="307"/>
      <c r="F311" s="171"/>
      <c r="G311" s="116" t="s">
        <v>193</v>
      </c>
      <c r="H311" s="113"/>
      <c r="I311" s="113"/>
    </row>
    <row r="312" spans="1:9" ht="24.95" customHeight="1">
      <c r="A312" s="252">
        <v>7</v>
      </c>
      <c r="B312" s="148"/>
      <c r="C312" s="155" t="s">
        <v>635</v>
      </c>
      <c r="D312" s="170" t="s">
        <v>635</v>
      </c>
      <c r="E312" s="307"/>
      <c r="F312" s="171"/>
      <c r="G312" s="116" t="s">
        <v>193</v>
      </c>
      <c r="H312" s="113"/>
      <c r="I312" s="113"/>
    </row>
    <row r="313" spans="1:9" ht="24.95" customHeight="1">
      <c r="A313" s="252">
        <v>8</v>
      </c>
      <c r="B313" s="148"/>
      <c r="C313" s="155" t="s">
        <v>636</v>
      </c>
      <c r="D313" s="170" t="s">
        <v>636</v>
      </c>
      <c r="E313" s="307"/>
      <c r="F313" s="171"/>
      <c r="G313" s="116" t="s">
        <v>193</v>
      </c>
      <c r="H313" s="113"/>
      <c r="I313" s="113"/>
    </row>
    <row r="314" spans="1:9" ht="24.95" customHeight="1">
      <c r="A314" s="252">
        <v>9</v>
      </c>
      <c r="B314" s="148"/>
      <c r="C314" s="155" t="s">
        <v>637</v>
      </c>
      <c r="D314" s="170" t="s">
        <v>637</v>
      </c>
      <c r="E314" s="308"/>
      <c r="F314" s="171"/>
      <c r="G314" s="116" t="s">
        <v>193</v>
      </c>
      <c r="H314" s="113"/>
      <c r="I314" s="113"/>
    </row>
    <row r="315" spans="1:9" ht="15">
      <c r="A315" s="253"/>
      <c r="B315" s="208"/>
      <c r="C315" s="209"/>
      <c r="D315" s="209"/>
      <c r="E315" s="209"/>
      <c r="F315" s="200"/>
      <c r="G315" s="215"/>
      <c r="H315" s="215"/>
      <c r="I315" s="215"/>
    </row>
    <row r="316" spans="1:9" ht="24.95" customHeight="1">
      <c r="A316" s="252">
        <v>1</v>
      </c>
      <c r="B316" s="147" t="s">
        <v>638</v>
      </c>
      <c r="C316" s="147" t="s">
        <v>73</v>
      </c>
      <c r="D316" s="170" t="s">
        <v>831</v>
      </c>
      <c r="E316" s="306" t="s">
        <v>832</v>
      </c>
      <c r="F316" s="171"/>
      <c r="G316" s="116" t="s">
        <v>193</v>
      </c>
      <c r="H316" s="113"/>
      <c r="I316" s="113"/>
    </row>
    <row r="317" spans="1:9" ht="24.95" customHeight="1">
      <c r="A317" s="252">
        <v>2</v>
      </c>
      <c r="B317" s="147"/>
      <c r="C317" s="147" t="s">
        <v>63</v>
      </c>
      <c r="D317" s="177"/>
      <c r="E317" s="308"/>
      <c r="F317" s="171"/>
      <c r="G317" s="116" t="s">
        <v>193</v>
      </c>
      <c r="H317" s="113"/>
      <c r="I317" s="113"/>
    </row>
    <row r="318" spans="1:9" ht="24.95" customHeight="1">
      <c r="A318" s="252">
        <v>1</v>
      </c>
      <c r="B318" s="147" t="s">
        <v>639</v>
      </c>
      <c r="C318" s="147" t="s">
        <v>640</v>
      </c>
      <c r="D318" s="170" t="s">
        <v>536</v>
      </c>
      <c r="E318" s="306" t="s">
        <v>641</v>
      </c>
      <c r="F318" s="171"/>
      <c r="G318" s="116" t="s">
        <v>193</v>
      </c>
      <c r="H318" s="113"/>
      <c r="I318" s="113"/>
    </row>
    <row r="319" spans="1:9" ht="24.95" customHeight="1">
      <c r="A319" s="252">
        <v>2</v>
      </c>
      <c r="B319" s="147"/>
      <c r="C319" s="147" t="s">
        <v>642</v>
      </c>
      <c r="D319" s="170" t="s">
        <v>538</v>
      </c>
      <c r="E319" s="308"/>
      <c r="F319" s="171"/>
      <c r="G319" s="116" t="s">
        <v>193</v>
      </c>
      <c r="H319" s="113"/>
      <c r="I319" s="113"/>
    </row>
    <row r="320" spans="1:9" ht="15">
      <c r="A320" s="253"/>
      <c r="B320" s="213"/>
      <c r="C320" s="213"/>
      <c r="D320" s="209"/>
      <c r="E320" s="209"/>
      <c r="F320" s="200"/>
      <c r="G320" s="215"/>
      <c r="H320" s="215"/>
      <c r="I320" s="215"/>
    </row>
    <row r="321" spans="1:9" ht="24.95" customHeight="1">
      <c r="A321" s="252">
        <v>1</v>
      </c>
      <c r="B321" s="147" t="s">
        <v>643</v>
      </c>
      <c r="C321" s="147" t="s">
        <v>644</v>
      </c>
      <c r="D321" s="170"/>
      <c r="E321" s="170" t="s">
        <v>218</v>
      </c>
      <c r="F321" s="171"/>
      <c r="G321" s="116" t="s">
        <v>193</v>
      </c>
      <c r="H321" s="113"/>
      <c r="I321" s="113"/>
    </row>
    <row r="322" spans="1:9" ht="24.95" customHeight="1">
      <c r="A322" s="252"/>
      <c r="B322" s="147" t="s">
        <v>155</v>
      </c>
      <c r="C322" s="147" t="s">
        <v>645</v>
      </c>
      <c r="D322" s="170" t="s">
        <v>536</v>
      </c>
      <c r="E322" s="306" t="s">
        <v>646</v>
      </c>
      <c r="F322" s="306" t="s">
        <v>647</v>
      </c>
      <c r="G322" s="116" t="s">
        <v>193</v>
      </c>
      <c r="H322" s="113"/>
      <c r="I322" s="113"/>
    </row>
    <row r="323" spans="1:9" ht="96" customHeight="1">
      <c r="A323" s="252"/>
      <c r="B323" s="147"/>
      <c r="C323" s="147" t="s">
        <v>63</v>
      </c>
      <c r="D323" s="170" t="s">
        <v>538</v>
      </c>
      <c r="E323" s="308"/>
      <c r="F323" s="317"/>
      <c r="G323" s="116" t="s">
        <v>193</v>
      </c>
      <c r="H323" s="113"/>
      <c r="I323" s="113"/>
    </row>
    <row r="324" spans="1:9" ht="15">
      <c r="A324" s="253"/>
      <c r="B324" s="213"/>
      <c r="C324" s="213"/>
      <c r="D324" s="209"/>
      <c r="E324" s="209"/>
      <c r="F324" s="200"/>
      <c r="G324" s="215"/>
      <c r="H324" s="215"/>
      <c r="I324" s="215"/>
    </row>
    <row r="325" spans="1:9" ht="24.95" customHeight="1">
      <c r="A325" s="252">
        <v>1</v>
      </c>
      <c r="B325" s="147" t="s">
        <v>156</v>
      </c>
      <c r="C325" s="147" t="s">
        <v>116</v>
      </c>
      <c r="D325" s="170"/>
      <c r="E325" s="170" t="s">
        <v>648</v>
      </c>
      <c r="F325" s="171" t="s">
        <v>527</v>
      </c>
      <c r="G325" s="116" t="s">
        <v>193</v>
      </c>
      <c r="H325" s="113"/>
      <c r="I325" s="113"/>
    </row>
    <row r="326" spans="1:9" ht="24.95" customHeight="1">
      <c r="A326" s="252">
        <v>2</v>
      </c>
      <c r="B326" s="147" t="s">
        <v>157</v>
      </c>
      <c r="C326" s="147" t="s">
        <v>158</v>
      </c>
      <c r="D326" s="170"/>
      <c r="E326" s="170" t="s">
        <v>648</v>
      </c>
      <c r="F326" s="171" t="s">
        <v>649</v>
      </c>
      <c r="G326" s="116" t="s">
        <v>193</v>
      </c>
      <c r="H326" s="113"/>
      <c r="I326" s="113"/>
    </row>
    <row r="327" spans="1:9" ht="15">
      <c r="A327" s="253"/>
      <c r="B327" s="213"/>
      <c r="C327" s="213"/>
      <c r="D327" s="209"/>
      <c r="E327" s="209"/>
      <c r="F327" s="200"/>
      <c r="G327" s="215"/>
      <c r="H327" s="215"/>
      <c r="I327" s="215"/>
    </row>
    <row r="328" spans="1:9" ht="24.95" customHeight="1">
      <c r="A328" s="252">
        <v>1</v>
      </c>
      <c r="B328" s="147" t="s">
        <v>650</v>
      </c>
      <c r="C328" s="160" t="s">
        <v>651</v>
      </c>
      <c r="D328" s="170" t="s">
        <v>159</v>
      </c>
      <c r="E328" s="306" t="s">
        <v>652</v>
      </c>
      <c r="F328" s="171"/>
      <c r="G328" s="116" t="s">
        <v>193</v>
      </c>
      <c r="H328" s="113"/>
      <c r="I328" s="113"/>
    </row>
    <row r="329" spans="1:9" ht="24.95" customHeight="1">
      <c r="A329" s="252">
        <v>7</v>
      </c>
      <c r="B329" s="147"/>
      <c r="C329" s="160" t="s">
        <v>653</v>
      </c>
      <c r="D329" s="170" t="s">
        <v>654</v>
      </c>
      <c r="E329" s="307"/>
      <c r="F329" s="171"/>
      <c r="G329" s="116" t="s">
        <v>193</v>
      </c>
      <c r="H329" s="113"/>
      <c r="I329" s="113"/>
    </row>
    <row r="330" spans="1:9" ht="24.95" customHeight="1">
      <c r="A330" s="252">
        <v>2</v>
      </c>
      <c r="B330" s="147"/>
      <c r="C330" s="160" t="s">
        <v>655</v>
      </c>
      <c r="D330" s="170" t="s">
        <v>160</v>
      </c>
      <c r="E330" s="307"/>
      <c r="F330" s="171"/>
      <c r="G330" s="116" t="s">
        <v>193</v>
      </c>
      <c r="H330" s="113"/>
      <c r="I330" s="113"/>
    </row>
    <row r="331" spans="1:9" ht="24.95" customHeight="1">
      <c r="A331" s="252">
        <v>3</v>
      </c>
      <c r="B331" s="147"/>
      <c r="C331" s="160" t="s">
        <v>656</v>
      </c>
      <c r="D331" s="170" t="s">
        <v>160</v>
      </c>
      <c r="E331" s="307"/>
      <c r="F331" s="171"/>
      <c r="G331" s="116" t="s">
        <v>193</v>
      </c>
      <c r="H331" s="113"/>
      <c r="I331" s="113"/>
    </row>
    <row r="332" spans="1:9" ht="24.95" customHeight="1">
      <c r="A332" s="252">
        <v>8</v>
      </c>
      <c r="B332" s="147"/>
      <c r="C332" s="160" t="s">
        <v>161</v>
      </c>
      <c r="D332" s="170" t="s">
        <v>657</v>
      </c>
      <c r="E332" s="307"/>
      <c r="F332" s="171"/>
      <c r="G332" s="116" t="s">
        <v>193</v>
      </c>
      <c r="H332" s="113"/>
      <c r="I332" s="113"/>
    </row>
    <row r="333" spans="1:9" ht="24.95" customHeight="1">
      <c r="A333" s="252">
        <v>9</v>
      </c>
      <c r="B333" s="147"/>
      <c r="C333" s="160" t="s">
        <v>658</v>
      </c>
      <c r="D333" s="170" t="s">
        <v>162</v>
      </c>
      <c r="E333" s="307"/>
      <c r="F333" s="171"/>
      <c r="G333" s="116" t="s">
        <v>193</v>
      </c>
      <c r="H333" s="113"/>
      <c r="I333" s="113"/>
    </row>
    <row r="334" spans="1:9" ht="24.95" customHeight="1">
      <c r="A334" s="252">
        <v>4</v>
      </c>
      <c r="B334" s="147"/>
      <c r="C334" s="160" t="s">
        <v>659</v>
      </c>
      <c r="D334" s="170" t="s">
        <v>660</v>
      </c>
      <c r="E334" s="307"/>
      <c r="F334" s="171"/>
      <c r="G334" s="116" t="s">
        <v>193</v>
      </c>
      <c r="H334" s="113"/>
      <c r="I334" s="113"/>
    </row>
    <row r="335" spans="1:9" ht="24.95" customHeight="1">
      <c r="A335" s="252">
        <v>5</v>
      </c>
      <c r="B335" s="147"/>
      <c r="C335" s="160" t="s">
        <v>661</v>
      </c>
      <c r="D335" s="170" t="s">
        <v>660</v>
      </c>
      <c r="E335" s="307"/>
      <c r="F335" s="171"/>
      <c r="G335" s="116" t="s">
        <v>193</v>
      </c>
      <c r="H335" s="113"/>
      <c r="I335" s="113"/>
    </row>
    <row r="336" spans="1:9" ht="48.75" customHeight="1">
      <c r="A336" s="252">
        <v>6</v>
      </c>
      <c r="B336" s="147"/>
      <c r="C336" s="160" t="s">
        <v>662</v>
      </c>
      <c r="D336" s="170" t="s">
        <v>163</v>
      </c>
      <c r="E336" s="308"/>
      <c r="F336" s="171"/>
      <c r="G336" s="116" t="s">
        <v>193</v>
      </c>
      <c r="H336" s="113"/>
      <c r="I336" s="113"/>
    </row>
    <row r="337" spans="1:9" ht="15">
      <c r="A337" s="253"/>
      <c r="B337" s="213"/>
      <c r="C337" s="213"/>
      <c r="D337" s="209"/>
      <c r="E337" s="209"/>
      <c r="F337" s="200"/>
      <c r="G337" s="215"/>
      <c r="H337" s="215"/>
      <c r="I337" s="215"/>
    </row>
    <row r="338" spans="1:9" ht="24.95" customHeight="1">
      <c r="A338" s="252"/>
      <c r="B338" s="147" t="s">
        <v>663</v>
      </c>
      <c r="C338" s="147" t="s">
        <v>664</v>
      </c>
      <c r="D338" s="170"/>
      <c r="E338" s="170"/>
      <c r="F338" s="170"/>
      <c r="G338" s="116" t="s">
        <v>193</v>
      </c>
      <c r="H338" s="113"/>
      <c r="I338" s="113"/>
    </row>
    <row r="339" spans="1:9" ht="15">
      <c r="A339" s="253"/>
      <c r="B339" s="213"/>
      <c r="C339" s="213"/>
      <c r="D339" s="209"/>
      <c r="E339" s="209"/>
      <c r="F339" s="200"/>
      <c r="G339" s="215"/>
      <c r="H339" s="215"/>
      <c r="I339" s="215"/>
    </row>
    <row r="340" spans="1:9" ht="24.95" customHeight="1">
      <c r="A340" s="252"/>
      <c r="B340" s="159" t="s">
        <v>665</v>
      </c>
      <c r="C340" s="147"/>
      <c r="D340" s="170"/>
      <c r="E340" s="170"/>
      <c r="F340" s="171"/>
      <c r="G340" s="113"/>
      <c r="H340" s="113"/>
      <c r="I340" s="64" t="s">
        <v>393</v>
      </c>
    </row>
    <row r="341" spans="1:9" ht="24.95" customHeight="1">
      <c r="A341" s="252">
        <v>2</v>
      </c>
      <c r="B341" s="153" t="s">
        <v>13</v>
      </c>
      <c r="C341" s="146"/>
      <c r="D341" s="170"/>
      <c r="E341" s="170"/>
      <c r="F341" s="171"/>
      <c r="G341" s="116" t="s">
        <v>193</v>
      </c>
      <c r="H341" s="113"/>
      <c r="I341" s="113"/>
    </row>
    <row r="342" spans="1:9" ht="24.95" customHeight="1">
      <c r="A342" s="252">
        <v>2</v>
      </c>
      <c r="B342" s="153" t="s">
        <v>15</v>
      </c>
      <c r="C342" s="146" t="s">
        <v>14</v>
      </c>
      <c r="D342" s="170"/>
      <c r="E342" s="170"/>
      <c r="F342" s="171"/>
      <c r="G342" s="116" t="s">
        <v>193</v>
      </c>
      <c r="H342" s="113"/>
      <c r="I342" s="113"/>
    </row>
    <row r="343" spans="1:9" ht="15">
      <c r="A343" s="253"/>
      <c r="B343" s="213"/>
      <c r="C343" s="213"/>
      <c r="D343" s="209"/>
      <c r="E343" s="209"/>
      <c r="F343" s="200"/>
      <c r="G343" s="215"/>
      <c r="H343" s="215"/>
      <c r="I343" s="215"/>
    </row>
    <row r="344" spans="1:9" ht="24.95" customHeight="1">
      <c r="A344" s="252">
        <v>4</v>
      </c>
      <c r="B344" s="160" t="s">
        <v>164</v>
      </c>
      <c r="C344" s="160" t="s">
        <v>165</v>
      </c>
      <c r="D344" s="170" t="s">
        <v>666</v>
      </c>
      <c r="E344" s="306" t="s">
        <v>667</v>
      </c>
      <c r="F344" s="171"/>
      <c r="G344" s="116" t="s">
        <v>193</v>
      </c>
      <c r="H344" s="113"/>
      <c r="I344" s="113"/>
    </row>
    <row r="345" spans="1:9" ht="24.95" customHeight="1">
      <c r="A345" s="252"/>
      <c r="B345" s="160" t="s">
        <v>166</v>
      </c>
      <c r="C345" s="160" t="s">
        <v>668</v>
      </c>
      <c r="D345" s="178" t="s">
        <v>669</v>
      </c>
      <c r="E345" s="307"/>
      <c r="F345" s="171"/>
      <c r="G345" s="116" t="s">
        <v>193</v>
      </c>
      <c r="H345" s="113"/>
      <c r="I345" s="113"/>
    </row>
    <row r="346" spans="1:9" ht="24.95" customHeight="1">
      <c r="A346" s="252"/>
      <c r="B346" s="160"/>
      <c r="C346" s="160" t="s">
        <v>167</v>
      </c>
      <c r="D346" s="170" t="s">
        <v>167</v>
      </c>
      <c r="E346" s="307"/>
      <c r="F346" s="171"/>
      <c r="G346" s="116" t="s">
        <v>193</v>
      </c>
      <c r="H346" s="113"/>
      <c r="I346" s="113"/>
    </row>
    <row r="347" spans="1:9" ht="24.95" customHeight="1">
      <c r="A347" s="252"/>
      <c r="B347" s="165"/>
      <c r="C347" s="160" t="s">
        <v>90</v>
      </c>
      <c r="D347" s="178" t="s">
        <v>670</v>
      </c>
      <c r="E347" s="307"/>
      <c r="F347" s="171"/>
      <c r="G347" s="116" t="s">
        <v>193</v>
      </c>
      <c r="H347" s="113"/>
      <c r="I347" s="113"/>
    </row>
    <row r="348" spans="1:9" ht="24.95" customHeight="1">
      <c r="A348" s="252"/>
      <c r="B348" s="160"/>
      <c r="C348" s="160" t="s">
        <v>671</v>
      </c>
      <c r="D348" s="178" t="s">
        <v>672</v>
      </c>
      <c r="E348" s="307"/>
      <c r="F348" s="171"/>
      <c r="G348" s="116" t="s">
        <v>193</v>
      </c>
      <c r="H348" s="113"/>
      <c r="I348" s="113"/>
    </row>
    <row r="349" spans="1:9" ht="24.95" customHeight="1">
      <c r="A349" s="252"/>
      <c r="B349" s="160"/>
      <c r="C349" s="160" t="s">
        <v>673</v>
      </c>
      <c r="D349" s="178" t="s">
        <v>672</v>
      </c>
      <c r="E349" s="307"/>
      <c r="F349" s="171"/>
      <c r="G349" s="116" t="s">
        <v>193</v>
      </c>
      <c r="H349" s="113"/>
      <c r="I349" s="113"/>
    </row>
    <row r="350" spans="1:9" ht="24.95" customHeight="1">
      <c r="A350" s="252">
        <v>5</v>
      </c>
      <c r="B350" s="160"/>
      <c r="C350" s="160" t="s">
        <v>674</v>
      </c>
      <c r="D350" s="178" t="s">
        <v>672</v>
      </c>
      <c r="E350" s="307"/>
      <c r="F350" s="171"/>
      <c r="G350" s="116" t="s">
        <v>193</v>
      </c>
      <c r="H350" s="113"/>
      <c r="I350" s="113"/>
    </row>
    <row r="351" spans="1:9" ht="24.95" customHeight="1">
      <c r="A351" s="252"/>
      <c r="B351" s="160"/>
      <c r="C351" s="160" t="s">
        <v>675</v>
      </c>
      <c r="D351" s="178" t="s">
        <v>167</v>
      </c>
      <c r="E351" s="307"/>
      <c r="F351" s="171"/>
      <c r="G351" s="116" t="s">
        <v>193</v>
      </c>
      <c r="H351" s="113"/>
      <c r="I351" s="113"/>
    </row>
    <row r="352" spans="1:9" ht="24.95" customHeight="1">
      <c r="A352" s="252">
        <v>8</v>
      </c>
      <c r="B352" s="160"/>
      <c r="C352" s="160" t="s">
        <v>676</v>
      </c>
      <c r="D352" s="178" t="s">
        <v>167</v>
      </c>
      <c r="E352" s="307"/>
      <c r="F352" s="171"/>
      <c r="G352" s="116" t="s">
        <v>193</v>
      </c>
      <c r="H352" s="113"/>
      <c r="I352" s="113"/>
    </row>
    <row r="353" spans="1:9" ht="24.95" customHeight="1">
      <c r="A353" s="252"/>
      <c r="B353" s="160"/>
      <c r="C353" s="160" t="s">
        <v>677</v>
      </c>
      <c r="D353" s="178" t="s">
        <v>678</v>
      </c>
      <c r="E353" s="307"/>
      <c r="F353" s="171"/>
      <c r="G353" s="116" t="s">
        <v>193</v>
      </c>
      <c r="H353" s="113"/>
      <c r="I353" s="113"/>
    </row>
    <row r="354" spans="1:9" ht="24.95" customHeight="1">
      <c r="A354" s="252"/>
      <c r="B354" s="160"/>
      <c r="C354" s="160" t="s">
        <v>679</v>
      </c>
      <c r="D354" s="178" t="s">
        <v>97</v>
      </c>
      <c r="E354" s="307"/>
      <c r="F354" s="171"/>
      <c r="G354" s="116" t="s">
        <v>193</v>
      </c>
      <c r="H354" s="113"/>
      <c r="I354" s="113"/>
    </row>
    <row r="355" spans="1:9" ht="24.95" customHeight="1">
      <c r="A355" s="252"/>
      <c r="B355" s="160"/>
      <c r="C355" s="160" t="s">
        <v>98</v>
      </c>
      <c r="D355" s="178" t="s">
        <v>672</v>
      </c>
      <c r="E355" s="307"/>
      <c r="F355" s="171"/>
      <c r="G355" s="116" t="s">
        <v>193</v>
      </c>
      <c r="H355" s="113"/>
      <c r="I355" s="113"/>
    </row>
    <row r="356" spans="1:9" ht="30" customHeight="1">
      <c r="A356" s="252">
        <v>2</v>
      </c>
      <c r="B356" s="160"/>
      <c r="C356" s="160" t="s">
        <v>99</v>
      </c>
      <c r="D356" s="178" t="s">
        <v>680</v>
      </c>
      <c r="E356" s="307"/>
      <c r="F356" s="171"/>
      <c r="G356" s="116" t="s">
        <v>193</v>
      </c>
      <c r="H356" s="113"/>
      <c r="I356" s="113"/>
    </row>
    <row r="357" spans="1:9" ht="24.95" customHeight="1">
      <c r="A357" s="252"/>
      <c r="B357" s="160"/>
      <c r="C357" s="166" t="s">
        <v>168</v>
      </c>
      <c r="D357" s="178" t="s">
        <v>681</v>
      </c>
      <c r="E357" s="307"/>
      <c r="F357" s="171"/>
      <c r="G357" s="116" t="s">
        <v>193</v>
      </c>
      <c r="H357" s="113"/>
      <c r="I357" s="113"/>
    </row>
    <row r="358" spans="1:9" ht="24.95" customHeight="1">
      <c r="A358" s="252"/>
      <c r="B358" s="160"/>
      <c r="C358" s="166" t="s">
        <v>169</v>
      </c>
      <c r="D358" s="178" t="s">
        <v>681</v>
      </c>
      <c r="E358" s="307"/>
      <c r="F358" s="171"/>
      <c r="G358" s="116" t="s">
        <v>193</v>
      </c>
      <c r="H358" s="113"/>
      <c r="I358" s="113"/>
    </row>
    <row r="359" spans="1:9" ht="24.95" customHeight="1">
      <c r="A359" s="252"/>
      <c r="B359" s="160"/>
      <c r="C359" s="166" t="s">
        <v>170</v>
      </c>
      <c r="D359" s="178" t="s">
        <v>167</v>
      </c>
      <c r="E359" s="308"/>
      <c r="F359" s="171"/>
      <c r="G359" s="116" t="s">
        <v>193</v>
      </c>
      <c r="H359" s="113"/>
      <c r="I359" s="113"/>
    </row>
    <row r="360" spans="1:9" ht="15">
      <c r="A360" s="253"/>
      <c r="B360" s="195"/>
      <c r="C360" s="195"/>
      <c r="D360" s="209"/>
      <c r="E360" s="209"/>
      <c r="F360" s="200"/>
      <c r="G360" s="215"/>
      <c r="H360" s="215"/>
      <c r="I360" s="215"/>
    </row>
    <row r="361" spans="1:9" ht="24.95" customHeight="1">
      <c r="A361" s="252">
        <v>2</v>
      </c>
      <c r="B361" s="160" t="s">
        <v>171</v>
      </c>
      <c r="C361" s="160" t="s">
        <v>165</v>
      </c>
      <c r="D361" s="170" t="s">
        <v>666</v>
      </c>
      <c r="E361" s="306" t="s">
        <v>682</v>
      </c>
      <c r="F361" s="171"/>
      <c r="G361" s="116" t="s">
        <v>193</v>
      </c>
      <c r="H361" s="113"/>
      <c r="I361" s="113"/>
    </row>
    <row r="362" spans="1:9" ht="24.95" customHeight="1">
      <c r="A362" s="252"/>
      <c r="B362" s="160" t="s">
        <v>166</v>
      </c>
      <c r="C362" s="160" t="s">
        <v>167</v>
      </c>
      <c r="D362" s="170" t="s">
        <v>167</v>
      </c>
      <c r="E362" s="307"/>
      <c r="F362" s="171"/>
      <c r="G362" s="116" t="s">
        <v>193</v>
      </c>
      <c r="H362" s="113"/>
      <c r="I362" s="113"/>
    </row>
    <row r="363" spans="1:9" ht="24.95" customHeight="1">
      <c r="A363" s="252"/>
      <c r="B363" s="160"/>
      <c r="C363" s="160" t="s">
        <v>668</v>
      </c>
      <c r="D363" s="178" t="s">
        <v>669</v>
      </c>
      <c r="E363" s="307"/>
      <c r="F363" s="171"/>
      <c r="G363" s="116" t="s">
        <v>193</v>
      </c>
      <c r="H363" s="113"/>
      <c r="I363" s="113"/>
    </row>
    <row r="364" spans="1:9" ht="24.95" customHeight="1">
      <c r="A364" s="252"/>
      <c r="B364" s="160"/>
      <c r="C364" s="160" t="s">
        <v>90</v>
      </c>
      <c r="D364" s="178" t="s">
        <v>670</v>
      </c>
      <c r="E364" s="307"/>
      <c r="F364" s="171"/>
      <c r="G364" s="116" t="s">
        <v>193</v>
      </c>
      <c r="H364" s="113"/>
      <c r="I364" s="113"/>
    </row>
    <row r="365" spans="1:9" ht="24.95" customHeight="1">
      <c r="A365" s="252"/>
      <c r="B365" s="160"/>
      <c r="C365" s="160" t="s">
        <v>671</v>
      </c>
      <c r="D365" s="178" t="s">
        <v>672</v>
      </c>
      <c r="E365" s="307"/>
      <c r="F365" s="171"/>
      <c r="G365" s="116" t="s">
        <v>193</v>
      </c>
      <c r="H365" s="113"/>
      <c r="I365" s="113"/>
    </row>
    <row r="366" spans="1:9" ht="24.95" customHeight="1">
      <c r="A366" s="252"/>
      <c r="B366" s="160"/>
      <c r="C366" s="160" t="s">
        <v>673</v>
      </c>
      <c r="D366" s="178" t="s">
        <v>672</v>
      </c>
      <c r="E366" s="307"/>
      <c r="F366" s="171"/>
      <c r="G366" s="116" t="s">
        <v>193</v>
      </c>
      <c r="H366" s="113"/>
      <c r="I366" s="113"/>
    </row>
    <row r="367" spans="1:9" ht="24.95" customHeight="1">
      <c r="A367" s="252"/>
      <c r="B367" s="160"/>
      <c r="C367" s="160" t="s">
        <v>674</v>
      </c>
      <c r="D367" s="178" t="s">
        <v>672</v>
      </c>
      <c r="E367" s="307"/>
      <c r="F367" s="171"/>
      <c r="G367" s="116" t="s">
        <v>193</v>
      </c>
      <c r="H367" s="113"/>
      <c r="I367" s="113"/>
    </row>
    <row r="368" spans="1:9" ht="24.95" customHeight="1">
      <c r="A368" s="252"/>
      <c r="B368" s="160"/>
      <c r="C368" s="160" t="s">
        <v>675</v>
      </c>
      <c r="D368" s="178" t="s">
        <v>167</v>
      </c>
      <c r="E368" s="307"/>
      <c r="F368" s="171"/>
      <c r="G368" s="116" t="s">
        <v>193</v>
      </c>
      <c r="H368" s="113"/>
      <c r="I368" s="113"/>
    </row>
    <row r="369" spans="1:9" ht="23.25" customHeight="1">
      <c r="A369" s="252"/>
      <c r="B369" s="160"/>
      <c r="C369" s="160" t="s">
        <v>676</v>
      </c>
      <c r="D369" s="178" t="s">
        <v>167</v>
      </c>
      <c r="E369" s="307"/>
      <c r="F369" s="171"/>
      <c r="G369" s="116" t="s">
        <v>193</v>
      </c>
      <c r="H369" s="113"/>
      <c r="I369" s="113"/>
    </row>
    <row r="370" spans="1:9" ht="24.95" customHeight="1">
      <c r="A370" s="252"/>
      <c r="B370" s="160"/>
      <c r="C370" s="160" t="s">
        <v>677</v>
      </c>
      <c r="D370" s="178" t="s">
        <v>678</v>
      </c>
      <c r="E370" s="307"/>
      <c r="F370" s="171"/>
      <c r="G370" s="116" t="s">
        <v>193</v>
      </c>
      <c r="H370" s="113"/>
      <c r="I370" s="113"/>
    </row>
    <row r="371" spans="1:9" ht="24.95" customHeight="1">
      <c r="A371" s="252"/>
      <c r="B371" s="160"/>
      <c r="C371" s="160" t="s">
        <v>679</v>
      </c>
      <c r="D371" s="178" t="s">
        <v>97</v>
      </c>
      <c r="E371" s="307"/>
      <c r="F371" s="171"/>
      <c r="G371" s="116" t="s">
        <v>193</v>
      </c>
      <c r="H371" s="113"/>
      <c r="I371" s="113"/>
    </row>
    <row r="372" spans="1:9" ht="24.95" customHeight="1">
      <c r="A372" s="252"/>
      <c r="B372" s="160"/>
      <c r="C372" s="160" t="s">
        <v>98</v>
      </c>
      <c r="D372" s="178" t="s">
        <v>672</v>
      </c>
      <c r="E372" s="307"/>
      <c r="F372" s="171"/>
      <c r="G372" s="116" t="s">
        <v>193</v>
      </c>
      <c r="H372" s="113"/>
      <c r="I372" s="113"/>
    </row>
    <row r="373" spans="1:9" ht="24.95" customHeight="1">
      <c r="A373" s="252"/>
      <c r="B373" s="160"/>
      <c r="C373" s="160" t="s">
        <v>99</v>
      </c>
      <c r="D373" s="178" t="s">
        <v>680</v>
      </c>
      <c r="E373" s="307"/>
      <c r="F373" s="171"/>
      <c r="G373" s="116" t="s">
        <v>193</v>
      </c>
      <c r="H373" s="113"/>
      <c r="I373" s="113"/>
    </row>
    <row r="374" spans="1:9" ht="24.95" customHeight="1">
      <c r="A374" s="252"/>
      <c r="B374" s="160"/>
      <c r="C374" s="166" t="s">
        <v>168</v>
      </c>
      <c r="D374" s="178" t="s">
        <v>681</v>
      </c>
      <c r="E374" s="307"/>
      <c r="F374" s="171"/>
      <c r="G374" s="116" t="s">
        <v>193</v>
      </c>
      <c r="H374" s="113"/>
      <c r="I374" s="113"/>
    </row>
    <row r="375" spans="1:9" ht="24.95" customHeight="1">
      <c r="A375" s="252"/>
      <c r="B375" s="160"/>
      <c r="C375" s="166" t="s">
        <v>169</v>
      </c>
      <c r="D375" s="178" t="s">
        <v>681</v>
      </c>
      <c r="E375" s="307"/>
      <c r="F375" s="171"/>
      <c r="G375" s="116" t="s">
        <v>193</v>
      </c>
      <c r="H375" s="113"/>
      <c r="I375" s="113"/>
    </row>
    <row r="376" spans="1:9" ht="24.95" customHeight="1">
      <c r="A376" s="252"/>
      <c r="B376" s="160"/>
      <c r="C376" s="166" t="s">
        <v>170</v>
      </c>
      <c r="D376" s="178" t="s">
        <v>167</v>
      </c>
      <c r="E376" s="308"/>
      <c r="F376" s="171"/>
      <c r="G376" s="116" t="s">
        <v>193</v>
      </c>
      <c r="H376" s="113"/>
      <c r="I376" s="113"/>
    </row>
    <row r="377" spans="1:9" ht="15">
      <c r="A377" s="253"/>
      <c r="B377" s="208"/>
      <c r="C377" s="208"/>
      <c r="D377" s="209"/>
      <c r="E377" s="209"/>
      <c r="F377" s="200"/>
      <c r="G377" s="215"/>
      <c r="H377" s="215"/>
      <c r="I377" s="215"/>
    </row>
    <row r="378" spans="1:9" ht="24.95" customHeight="1">
      <c r="A378" s="252">
        <v>5</v>
      </c>
      <c r="B378" s="148" t="s">
        <v>683</v>
      </c>
      <c r="C378" s="147" t="s">
        <v>73</v>
      </c>
      <c r="D378" s="170" t="s">
        <v>684</v>
      </c>
      <c r="E378" s="306" t="s">
        <v>833</v>
      </c>
      <c r="F378" s="171"/>
      <c r="G378" s="116" t="s">
        <v>193</v>
      </c>
      <c r="H378" s="113"/>
      <c r="I378" s="113"/>
    </row>
    <row r="379" spans="1:9" ht="24.95" customHeight="1">
      <c r="A379" s="252">
        <v>3</v>
      </c>
      <c r="B379" s="148"/>
      <c r="C379" s="148" t="s">
        <v>63</v>
      </c>
      <c r="D379" s="170" t="s">
        <v>685</v>
      </c>
      <c r="E379" s="308"/>
      <c r="F379" s="171"/>
      <c r="G379" s="116" t="s">
        <v>193</v>
      </c>
      <c r="H379" s="113"/>
      <c r="I379" s="113"/>
    </row>
    <row r="380" spans="1:9" ht="15">
      <c r="A380" s="253"/>
      <c r="B380" s="208"/>
      <c r="C380" s="208"/>
      <c r="D380" s="209"/>
      <c r="E380" s="209"/>
      <c r="F380" s="200"/>
      <c r="G380" s="215"/>
      <c r="H380" s="215"/>
      <c r="I380" s="215"/>
    </row>
    <row r="381" spans="1:9" ht="30">
      <c r="A381" s="252">
        <v>9</v>
      </c>
      <c r="B381" s="147" t="s">
        <v>174</v>
      </c>
      <c r="C381" s="232" t="s">
        <v>73</v>
      </c>
      <c r="D381" s="170" t="s">
        <v>686</v>
      </c>
      <c r="E381" s="306" t="s">
        <v>834</v>
      </c>
      <c r="F381" s="312" t="s">
        <v>687</v>
      </c>
      <c r="G381" s="116" t="s">
        <v>193</v>
      </c>
      <c r="H381" s="113"/>
      <c r="I381" s="113"/>
    </row>
    <row r="382" spans="1:9" ht="24.95" customHeight="1">
      <c r="A382" s="252">
        <v>1</v>
      </c>
      <c r="B382" s="147"/>
      <c r="C382" s="232" t="s">
        <v>63</v>
      </c>
      <c r="D382" s="170" t="s">
        <v>688</v>
      </c>
      <c r="E382" s="308"/>
      <c r="F382" s="302"/>
      <c r="G382" s="116" t="s">
        <v>193</v>
      </c>
      <c r="H382" s="113"/>
      <c r="I382" s="113"/>
    </row>
    <row r="383" spans="1:9" ht="15">
      <c r="A383" s="253"/>
      <c r="B383" s="208"/>
      <c r="C383" s="208"/>
      <c r="D383" s="209"/>
      <c r="E383" s="209"/>
      <c r="F383" s="200"/>
      <c r="G383" s="215"/>
      <c r="H383" s="215"/>
      <c r="I383" s="215"/>
    </row>
    <row r="384" spans="1:9" ht="24.95" customHeight="1">
      <c r="A384" s="252">
        <v>3</v>
      </c>
      <c r="B384" s="144" t="s">
        <v>175</v>
      </c>
      <c r="C384" s="144" t="s">
        <v>689</v>
      </c>
      <c r="D384" s="170" t="s">
        <v>690</v>
      </c>
      <c r="E384" s="306" t="s">
        <v>691</v>
      </c>
      <c r="F384" s="171"/>
      <c r="G384" s="116" t="s">
        <v>193</v>
      </c>
      <c r="H384" s="113"/>
      <c r="I384" s="113"/>
    </row>
    <row r="385" spans="1:9" ht="24.95" customHeight="1">
      <c r="A385" s="252">
        <v>5</v>
      </c>
      <c r="B385" s="144"/>
      <c r="C385" s="144" t="s">
        <v>692</v>
      </c>
      <c r="D385" s="170" t="s">
        <v>693</v>
      </c>
      <c r="E385" s="307"/>
      <c r="F385" s="171"/>
      <c r="G385" s="116" t="s">
        <v>193</v>
      </c>
      <c r="H385" s="113"/>
      <c r="I385" s="113"/>
    </row>
    <row r="386" spans="1:9" ht="15">
      <c r="A386" s="252">
        <v>1</v>
      </c>
      <c r="B386" s="144"/>
      <c r="C386" s="144" t="s">
        <v>694</v>
      </c>
      <c r="D386" s="170" t="s">
        <v>695</v>
      </c>
      <c r="E386" s="308"/>
      <c r="F386" s="171"/>
      <c r="G386" s="116" t="s">
        <v>193</v>
      </c>
      <c r="H386" s="113"/>
      <c r="I386" s="113"/>
    </row>
    <row r="387" spans="1:9" ht="15">
      <c r="A387" s="253"/>
      <c r="B387" s="194"/>
      <c r="C387" s="208"/>
      <c r="D387" s="209"/>
      <c r="E387" s="209"/>
      <c r="F387" s="200"/>
      <c r="G387" s="215"/>
      <c r="H387" s="215"/>
      <c r="I387" s="215"/>
    </row>
    <row r="388" spans="1:9" ht="24.95" customHeight="1">
      <c r="A388" s="252">
        <v>1</v>
      </c>
      <c r="B388" s="146" t="s">
        <v>696</v>
      </c>
      <c r="C388" s="146" t="s">
        <v>697</v>
      </c>
      <c r="D388" s="170"/>
      <c r="E388" s="170" t="s">
        <v>698</v>
      </c>
      <c r="F388" s="312" t="s">
        <v>699</v>
      </c>
      <c r="G388" s="116" t="s">
        <v>193</v>
      </c>
      <c r="H388" s="113"/>
      <c r="I388" s="113"/>
    </row>
    <row r="389" spans="1:9" ht="24.95" customHeight="1">
      <c r="A389" s="252"/>
      <c r="B389" s="149"/>
      <c r="C389" s="144"/>
      <c r="D389" s="170"/>
      <c r="E389" s="170"/>
      <c r="F389" s="301"/>
      <c r="G389" s="113"/>
      <c r="H389" s="113"/>
      <c r="I389" s="64" t="s">
        <v>393</v>
      </c>
    </row>
    <row r="390" spans="1:9" ht="24.95" customHeight="1">
      <c r="A390" s="252">
        <v>3</v>
      </c>
      <c r="B390" s="146" t="s">
        <v>700</v>
      </c>
      <c r="C390" s="146" t="s">
        <v>697</v>
      </c>
      <c r="D390" s="170"/>
      <c r="E390" s="170" t="s">
        <v>701</v>
      </c>
      <c r="F390" s="302"/>
      <c r="G390" s="116" t="s">
        <v>193</v>
      </c>
      <c r="H390" s="113"/>
      <c r="I390" s="113"/>
    </row>
    <row r="391" spans="1:9" ht="15">
      <c r="A391" s="253"/>
      <c r="B391" s="194"/>
      <c r="C391" s="208"/>
      <c r="D391" s="209"/>
      <c r="E391" s="209"/>
      <c r="F391" s="200"/>
      <c r="G391" s="215"/>
      <c r="H391" s="215"/>
      <c r="I391" s="215"/>
    </row>
    <row r="392" spans="1:9" ht="30">
      <c r="A392" s="252">
        <v>3</v>
      </c>
      <c r="B392" s="156" t="s">
        <v>702</v>
      </c>
      <c r="C392" s="167" t="s">
        <v>416</v>
      </c>
      <c r="D392" s="180" t="s">
        <v>703</v>
      </c>
      <c r="E392" s="306" t="s">
        <v>835</v>
      </c>
      <c r="F392" s="312" t="s">
        <v>704</v>
      </c>
      <c r="G392" s="116" t="s">
        <v>193</v>
      </c>
      <c r="H392" s="113"/>
      <c r="I392" s="113"/>
    </row>
    <row r="393" spans="1:9" ht="30">
      <c r="A393" s="252">
        <v>5</v>
      </c>
      <c r="B393" s="156"/>
      <c r="C393" s="151" t="s">
        <v>417</v>
      </c>
      <c r="D393" s="180" t="s">
        <v>705</v>
      </c>
      <c r="E393" s="307"/>
      <c r="F393" s="301"/>
      <c r="G393" s="116" t="s">
        <v>193</v>
      </c>
      <c r="H393" s="113"/>
      <c r="I393" s="113"/>
    </row>
    <row r="394" spans="1:9" ht="30">
      <c r="A394" s="252">
        <v>6</v>
      </c>
      <c r="B394" s="156"/>
      <c r="C394" s="151" t="s">
        <v>418</v>
      </c>
      <c r="D394" s="180" t="s">
        <v>706</v>
      </c>
      <c r="E394" s="307"/>
      <c r="F394" s="301"/>
      <c r="G394" s="116" t="s">
        <v>193</v>
      </c>
      <c r="H394" s="113"/>
      <c r="I394" s="113"/>
    </row>
    <row r="395" spans="1:9" ht="30">
      <c r="A395" s="252">
        <v>7</v>
      </c>
      <c r="B395" s="156"/>
      <c r="C395" s="151" t="s">
        <v>97</v>
      </c>
      <c r="D395" s="180" t="s">
        <v>707</v>
      </c>
      <c r="E395" s="308"/>
      <c r="F395" s="302"/>
      <c r="G395" s="116" t="s">
        <v>193</v>
      </c>
      <c r="H395" s="113"/>
      <c r="I395" s="113"/>
    </row>
    <row r="396" spans="1:9" ht="15">
      <c r="A396" s="253"/>
      <c r="B396" s="194"/>
      <c r="C396" s="208"/>
      <c r="D396" s="209"/>
      <c r="E396" s="209"/>
      <c r="F396" s="200"/>
      <c r="G396" s="215"/>
      <c r="H396" s="215"/>
      <c r="I396" s="215"/>
    </row>
    <row r="397" spans="1:9" ht="44.25" customHeight="1">
      <c r="A397" s="252">
        <v>1</v>
      </c>
      <c r="B397" s="149" t="s">
        <v>419</v>
      </c>
      <c r="C397" s="144" t="s">
        <v>708</v>
      </c>
      <c r="D397" s="170"/>
      <c r="E397" s="170" t="s">
        <v>709</v>
      </c>
      <c r="F397" s="171" t="s">
        <v>710</v>
      </c>
      <c r="G397" s="116" t="s">
        <v>193</v>
      </c>
      <c r="H397" s="113"/>
      <c r="I397" s="113"/>
    </row>
    <row r="398" spans="1:9" ht="15">
      <c r="A398" s="253"/>
      <c r="B398" s="194"/>
      <c r="C398" s="208"/>
      <c r="D398" s="209"/>
      <c r="E398" s="209"/>
      <c r="F398" s="200"/>
      <c r="G398" s="215"/>
      <c r="H398" s="215"/>
      <c r="I398" s="215"/>
    </row>
    <row r="399" spans="1:9" ht="24.95" customHeight="1">
      <c r="A399" s="252">
        <v>3</v>
      </c>
      <c r="B399" s="156" t="s">
        <v>711</v>
      </c>
      <c r="C399" s="148" t="s">
        <v>73</v>
      </c>
      <c r="D399" s="170" t="s">
        <v>536</v>
      </c>
      <c r="E399" s="306" t="s">
        <v>712</v>
      </c>
      <c r="F399" s="171"/>
      <c r="G399" s="116" t="s">
        <v>193</v>
      </c>
      <c r="H399" s="113"/>
      <c r="I399" s="113"/>
    </row>
    <row r="400" spans="1:9" ht="24.95" customHeight="1">
      <c r="A400" s="252">
        <v>5</v>
      </c>
      <c r="B400" s="156"/>
      <c r="C400" s="148" t="s">
        <v>63</v>
      </c>
      <c r="D400" s="170" t="s">
        <v>538</v>
      </c>
      <c r="E400" s="308"/>
      <c r="F400" s="171"/>
      <c r="G400" s="116" t="s">
        <v>193</v>
      </c>
      <c r="H400" s="113"/>
      <c r="I400" s="113"/>
    </row>
    <row r="401" spans="1:10" ht="15">
      <c r="A401" s="253"/>
      <c r="B401" s="194"/>
      <c r="C401" s="208"/>
      <c r="D401" s="209"/>
      <c r="E401" s="209"/>
      <c r="F401" s="200"/>
      <c r="G401" s="215"/>
      <c r="H401" s="215"/>
      <c r="I401" s="215"/>
    </row>
    <row r="402" spans="1:10" ht="24.95" customHeight="1">
      <c r="A402" s="252">
        <v>1</v>
      </c>
      <c r="B402" s="156" t="s">
        <v>713</v>
      </c>
      <c r="C402" s="151" t="s">
        <v>714</v>
      </c>
      <c r="D402" s="177"/>
      <c r="E402" s="170"/>
      <c r="F402" s="175" t="s">
        <v>590</v>
      </c>
      <c r="G402" s="116" t="s">
        <v>193</v>
      </c>
      <c r="H402" s="113"/>
      <c r="I402" s="113"/>
    </row>
    <row r="403" spans="1:10" ht="24.95" customHeight="1">
      <c r="A403" s="252">
        <v>3</v>
      </c>
      <c r="B403" s="156"/>
      <c r="C403" s="151" t="s">
        <v>420</v>
      </c>
      <c r="D403" s="177"/>
      <c r="E403" s="170"/>
      <c r="F403" s="175"/>
      <c r="G403" s="116" t="s">
        <v>193</v>
      </c>
      <c r="H403" s="113"/>
      <c r="I403" s="113"/>
    </row>
    <row r="404" spans="1:10" ht="24.95" customHeight="1">
      <c r="A404" s="252">
        <v>6</v>
      </c>
      <c r="B404" s="156"/>
      <c r="C404" s="151" t="s">
        <v>715</v>
      </c>
      <c r="D404" s="177"/>
      <c r="E404" s="170"/>
      <c r="F404" s="175"/>
      <c r="G404" s="116" t="s">
        <v>193</v>
      </c>
      <c r="H404" s="113"/>
      <c r="I404" s="113"/>
    </row>
    <row r="405" spans="1:10" ht="24.95" customHeight="1">
      <c r="A405" s="252">
        <v>7</v>
      </c>
      <c r="B405" s="156"/>
      <c r="C405" s="151" t="s">
        <v>421</v>
      </c>
      <c r="D405" s="177"/>
      <c r="E405" s="170"/>
      <c r="F405" s="175"/>
      <c r="G405" s="116" t="s">
        <v>193</v>
      </c>
      <c r="H405" s="113"/>
      <c r="I405" s="113"/>
    </row>
    <row r="406" spans="1:10" ht="24.95" customHeight="1">
      <c r="A406" s="252">
        <v>8</v>
      </c>
      <c r="B406" s="156"/>
      <c r="C406" s="151" t="s">
        <v>422</v>
      </c>
      <c r="D406" s="177"/>
      <c r="E406" s="170"/>
      <c r="F406" s="175"/>
      <c r="G406" s="116" t="s">
        <v>193</v>
      </c>
      <c r="H406" s="113"/>
      <c r="I406" s="113"/>
    </row>
    <row r="407" spans="1:10" ht="24.95" customHeight="1">
      <c r="A407" s="252">
        <v>9</v>
      </c>
      <c r="B407" s="156"/>
      <c r="C407" s="151" t="s">
        <v>716</v>
      </c>
      <c r="D407" s="177"/>
      <c r="E407" s="170"/>
      <c r="F407" s="175"/>
      <c r="G407" s="116" t="s">
        <v>193</v>
      </c>
      <c r="H407" s="113"/>
      <c r="I407" s="113"/>
    </row>
    <row r="408" spans="1:10" ht="24.95" customHeight="1">
      <c r="A408" s="252">
        <v>10</v>
      </c>
      <c r="B408" s="156"/>
      <c r="C408" s="151" t="s">
        <v>97</v>
      </c>
      <c r="D408" s="177"/>
      <c r="E408" s="170"/>
      <c r="F408" s="175"/>
      <c r="G408" s="116" t="s">
        <v>193</v>
      </c>
      <c r="H408" s="113"/>
      <c r="I408" s="113"/>
    </row>
    <row r="409" spans="1:10" ht="15">
      <c r="A409" s="253"/>
      <c r="B409" s="194"/>
      <c r="C409" s="193"/>
      <c r="D409" s="209"/>
      <c r="E409" s="209"/>
      <c r="F409" s="200"/>
      <c r="G409" s="215"/>
      <c r="H409" s="215"/>
      <c r="I409" s="215"/>
    </row>
    <row r="410" spans="1:10" ht="24.95" customHeight="1">
      <c r="A410" s="252">
        <v>1</v>
      </c>
      <c r="B410" s="156" t="s">
        <v>717</v>
      </c>
      <c r="C410" s="151" t="s">
        <v>714</v>
      </c>
      <c r="D410" s="170" t="s">
        <v>538</v>
      </c>
      <c r="E410" s="306" t="s">
        <v>718</v>
      </c>
      <c r="F410" s="171"/>
      <c r="G410" s="116" t="s">
        <v>193</v>
      </c>
      <c r="H410" s="113"/>
      <c r="I410" s="113"/>
    </row>
    <row r="411" spans="1:10" ht="24.95" customHeight="1">
      <c r="A411" s="252">
        <v>3</v>
      </c>
      <c r="B411" s="156"/>
      <c r="C411" s="151" t="s">
        <v>423</v>
      </c>
      <c r="D411" s="170" t="s">
        <v>536</v>
      </c>
      <c r="E411" s="307"/>
      <c r="F411" s="171"/>
      <c r="G411" s="116" t="s">
        <v>193</v>
      </c>
      <c r="H411" s="113"/>
      <c r="I411" s="113"/>
    </row>
    <row r="412" spans="1:10" ht="24.95" customHeight="1">
      <c r="A412" s="252">
        <v>6</v>
      </c>
      <c r="B412" s="156"/>
      <c r="C412" s="151" t="s">
        <v>424</v>
      </c>
      <c r="D412" s="170" t="s">
        <v>536</v>
      </c>
      <c r="E412" s="307"/>
      <c r="F412" s="171"/>
      <c r="G412" s="116" t="s">
        <v>193</v>
      </c>
      <c r="H412" s="113"/>
      <c r="I412" s="113"/>
    </row>
    <row r="413" spans="1:10" ht="24.95" customHeight="1">
      <c r="A413" s="252">
        <v>7</v>
      </c>
      <c r="B413" s="156"/>
      <c r="C413" s="151" t="s">
        <v>425</v>
      </c>
      <c r="D413" s="170" t="s">
        <v>536</v>
      </c>
      <c r="E413" s="307"/>
      <c r="F413" s="171"/>
      <c r="G413" s="116" t="s">
        <v>193</v>
      </c>
      <c r="H413" s="113"/>
      <c r="I413" s="113"/>
    </row>
    <row r="414" spans="1:10" ht="24.95" customHeight="1">
      <c r="A414" s="252">
        <v>8</v>
      </c>
      <c r="B414" s="156"/>
      <c r="C414" s="151" t="s">
        <v>719</v>
      </c>
      <c r="D414" s="170" t="s">
        <v>536</v>
      </c>
      <c r="E414" s="307"/>
      <c r="F414" s="171"/>
      <c r="G414" s="116" t="s">
        <v>193</v>
      </c>
      <c r="H414" s="113"/>
      <c r="I414" s="113"/>
    </row>
    <row r="415" spans="1:10" ht="24.95" customHeight="1">
      <c r="A415" s="252">
        <v>9</v>
      </c>
      <c r="B415" s="156"/>
      <c r="C415" s="151" t="s">
        <v>720</v>
      </c>
      <c r="D415" s="170" t="s">
        <v>536</v>
      </c>
      <c r="E415" s="307"/>
      <c r="F415" s="171"/>
      <c r="G415" s="116" t="s">
        <v>193</v>
      </c>
      <c r="H415" s="113"/>
      <c r="I415" s="113"/>
    </row>
    <row r="416" spans="1:10" ht="15.75">
      <c r="A416" s="252">
        <v>10</v>
      </c>
      <c r="B416" s="156"/>
      <c r="C416" s="151" t="s">
        <v>721</v>
      </c>
      <c r="D416" s="170" t="s">
        <v>536</v>
      </c>
      <c r="E416" s="307"/>
      <c r="F416" s="171"/>
      <c r="G416" s="116" t="s">
        <v>193</v>
      </c>
      <c r="H416" s="113"/>
      <c r="I416" s="113"/>
      <c r="J416" s="57"/>
    </row>
    <row r="417" spans="1:9" ht="15.75">
      <c r="A417" s="252"/>
      <c r="B417" s="156"/>
      <c r="C417" s="151" t="s">
        <v>722</v>
      </c>
      <c r="D417" s="170" t="s">
        <v>536</v>
      </c>
      <c r="E417" s="308"/>
      <c r="F417" s="171"/>
      <c r="G417" s="116" t="s">
        <v>193</v>
      </c>
      <c r="H417" s="113"/>
      <c r="I417" s="113"/>
    </row>
    <row r="418" spans="1:9" ht="15">
      <c r="A418" s="253"/>
      <c r="B418" s="194"/>
      <c r="C418" s="193"/>
      <c r="D418" s="209"/>
      <c r="E418" s="209"/>
      <c r="F418" s="200"/>
      <c r="G418" s="215"/>
      <c r="H418" s="215"/>
      <c r="I418" s="215"/>
    </row>
    <row r="419" spans="1:9" ht="15.75">
      <c r="A419" s="252">
        <v>3</v>
      </c>
      <c r="B419" s="156" t="s">
        <v>426</v>
      </c>
      <c r="C419" s="151" t="s">
        <v>73</v>
      </c>
      <c r="D419" s="170" t="s">
        <v>536</v>
      </c>
      <c r="E419" s="306" t="s">
        <v>723</v>
      </c>
      <c r="F419" s="171"/>
      <c r="G419" s="116" t="s">
        <v>193</v>
      </c>
      <c r="H419" s="113"/>
      <c r="I419" s="113"/>
    </row>
    <row r="420" spans="1:9" ht="15.75">
      <c r="A420" s="252">
        <v>5</v>
      </c>
      <c r="B420" s="156"/>
      <c r="C420" s="151" t="s">
        <v>63</v>
      </c>
      <c r="D420" s="170" t="s">
        <v>538</v>
      </c>
      <c r="E420" s="308"/>
      <c r="F420" s="171"/>
      <c r="G420" s="116" t="s">
        <v>193</v>
      </c>
      <c r="H420" s="113"/>
      <c r="I420" s="113"/>
    </row>
    <row r="421" spans="1:9" ht="15">
      <c r="A421" s="253"/>
      <c r="B421" s="213"/>
      <c r="C421" s="205"/>
      <c r="D421" s="209"/>
      <c r="E421" s="209"/>
      <c r="F421" s="200"/>
      <c r="G421" s="215"/>
      <c r="H421" s="215"/>
      <c r="I421" s="215"/>
    </row>
    <row r="422" spans="1:9" ht="15">
      <c r="A422" s="252">
        <v>1</v>
      </c>
      <c r="B422" s="146" t="s">
        <v>176</v>
      </c>
      <c r="C422" s="146" t="s">
        <v>177</v>
      </c>
      <c r="D422" s="170" t="s">
        <v>177</v>
      </c>
      <c r="E422" s="306" t="s">
        <v>724</v>
      </c>
      <c r="F422" s="171"/>
      <c r="G422" s="116" t="s">
        <v>193</v>
      </c>
      <c r="H422" s="113"/>
      <c r="I422" s="113"/>
    </row>
    <row r="423" spans="1:9" ht="15">
      <c r="A423" s="252">
        <v>5</v>
      </c>
      <c r="B423" s="146"/>
      <c r="C423" s="146" t="s">
        <v>178</v>
      </c>
      <c r="D423" s="170" t="s">
        <v>725</v>
      </c>
      <c r="E423" s="307"/>
      <c r="F423" s="171"/>
      <c r="G423" s="116" t="s">
        <v>193</v>
      </c>
      <c r="H423" s="113"/>
      <c r="I423" s="113"/>
    </row>
    <row r="424" spans="1:9" ht="15">
      <c r="A424" s="252">
        <v>7</v>
      </c>
      <c r="B424" s="146"/>
      <c r="C424" s="146" t="s">
        <v>179</v>
      </c>
      <c r="D424" s="170" t="s">
        <v>726</v>
      </c>
      <c r="E424" s="308"/>
      <c r="F424" s="171"/>
      <c r="G424" s="116" t="s">
        <v>193</v>
      </c>
      <c r="H424" s="113"/>
      <c r="I424" s="113"/>
    </row>
    <row r="425" spans="1:9" ht="15">
      <c r="A425" s="253"/>
      <c r="B425" s="213"/>
      <c r="C425" s="213"/>
      <c r="D425" s="209"/>
      <c r="E425" s="209"/>
      <c r="F425" s="200"/>
      <c r="G425" s="215"/>
      <c r="H425" s="215"/>
      <c r="I425" s="215"/>
    </row>
    <row r="426" spans="1:9" ht="15">
      <c r="A426" s="252">
        <v>1</v>
      </c>
      <c r="B426" s="146" t="s">
        <v>180</v>
      </c>
      <c r="C426" s="146" t="s">
        <v>181</v>
      </c>
      <c r="D426" s="170" t="s">
        <v>541</v>
      </c>
      <c r="E426" s="306" t="s">
        <v>727</v>
      </c>
      <c r="F426" s="171"/>
      <c r="G426" s="116" t="s">
        <v>193</v>
      </c>
      <c r="H426" s="113"/>
      <c r="I426" s="113"/>
    </row>
    <row r="427" spans="1:9" ht="15">
      <c r="A427" s="252"/>
      <c r="B427" s="146"/>
      <c r="C427" s="157">
        <v>50</v>
      </c>
      <c r="D427" s="170" t="s">
        <v>728</v>
      </c>
      <c r="E427" s="307"/>
      <c r="F427" s="171"/>
      <c r="G427" s="116" t="s">
        <v>193</v>
      </c>
      <c r="H427" s="113"/>
      <c r="I427" s="113"/>
    </row>
    <row r="428" spans="1:9" ht="15">
      <c r="A428" s="252">
        <v>2</v>
      </c>
      <c r="B428" s="146"/>
      <c r="C428" s="157">
        <v>100</v>
      </c>
      <c r="D428" s="170" t="s">
        <v>729</v>
      </c>
      <c r="E428" s="307"/>
      <c r="F428" s="171"/>
      <c r="G428" s="116" t="s">
        <v>193</v>
      </c>
      <c r="H428" s="113"/>
      <c r="I428" s="113"/>
    </row>
    <row r="429" spans="1:9" ht="15">
      <c r="A429" s="252"/>
      <c r="B429" s="146"/>
      <c r="C429" s="157">
        <v>150</v>
      </c>
      <c r="D429" s="170" t="s">
        <v>730</v>
      </c>
      <c r="E429" s="307"/>
      <c r="F429" s="171"/>
      <c r="G429" s="116" t="s">
        <v>193</v>
      </c>
      <c r="H429" s="113"/>
      <c r="I429" s="113"/>
    </row>
    <row r="430" spans="1:9" ht="15">
      <c r="A430" s="252">
        <v>3</v>
      </c>
      <c r="B430" s="146"/>
      <c r="C430" s="157">
        <v>200</v>
      </c>
      <c r="D430" s="170" t="s">
        <v>731</v>
      </c>
      <c r="E430" s="307"/>
      <c r="F430" s="171"/>
      <c r="G430" s="116" t="s">
        <v>193</v>
      </c>
      <c r="H430" s="113"/>
      <c r="I430" s="113"/>
    </row>
    <row r="431" spans="1:9" ht="15">
      <c r="A431" s="252"/>
      <c r="B431" s="146"/>
      <c r="C431" s="157">
        <v>250</v>
      </c>
      <c r="D431" s="170" t="s">
        <v>732</v>
      </c>
      <c r="E431" s="307"/>
      <c r="F431" s="171"/>
      <c r="G431" s="116" t="s">
        <v>193</v>
      </c>
      <c r="H431" s="113"/>
      <c r="I431" s="113"/>
    </row>
    <row r="432" spans="1:9" ht="15">
      <c r="A432" s="252"/>
      <c r="B432" s="146"/>
      <c r="C432" s="157">
        <v>300</v>
      </c>
      <c r="D432" s="170" t="s">
        <v>733</v>
      </c>
      <c r="E432" s="307"/>
      <c r="F432" s="171"/>
      <c r="G432" s="116" t="s">
        <v>193</v>
      </c>
      <c r="H432" s="113"/>
      <c r="I432" s="113"/>
    </row>
    <row r="433" spans="1:9" ht="15">
      <c r="A433" s="252">
        <v>10</v>
      </c>
      <c r="B433" s="146"/>
      <c r="C433" s="157">
        <v>350</v>
      </c>
      <c r="D433" s="170" t="s">
        <v>734</v>
      </c>
      <c r="E433" s="307"/>
      <c r="F433" s="171"/>
      <c r="G433" s="116" t="s">
        <v>193</v>
      </c>
      <c r="H433" s="113"/>
      <c r="I433" s="113"/>
    </row>
    <row r="434" spans="1:9" ht="15">
      <c r="A434" s="252">
        <v>6</v>
      </c>
      <c r="B434" s="146"/>
      <c r="C434" s="157">
        <v>400</v>
      </c>
      <c r="D434" s="170" t="s">
        <v>735</v>
      </c>
      <c r="E434" s="307"/>
      <c r="F434" s="171"/>
      <c r="G434" s="116" t="s">
        <v>193</v>
      </c>
      <c r="H434" s="113"/>
      <c r="I434" s="113"/>
    </row>
    <row r="435" spans="1:9" ht="15">
      <c r="A435" s="252">
        <v>9</v>
      </c>
      <c r="B435" s="146"/>
      <c r="C435" s="157">
        <v>450</v>
      </c>
      <c r="D435" s="170" t="s">
        <v>736</v>
      </c>
      <c r="E435" s="307"/>
      <c r="F435" s="171"/>
      <c r="G435" s="116" t="s">
        <v>193</v>
      </c>
      <c r="H435" s="113"/>
      <c r="I435" s="113"/>
    </row>
    <row r="436" spans="1:9" ht="15">
      <c r="A436" s="252"/>
      <c r="B436" s="146"/>
      <c r="C436" s="157">
        <v>500</v>
      </c>
      <c r="D436" s="170" t="s">
        <v>737</v>
      </c>
      <c r="E436" s="307"/>
      <c r="F436" s="171"/>
      <c r="G436" s="116" t="s">
        <v>193</v>
      </c>
      <c r="H436" s="113"/>
      <c r="I436" s="113"/>
    </row>
    <row r="437" spans="1:9" ht="15.75">
      <c r="A437" s="252"/>
      <c r="B437" s="146"/>
      <c r="C437" s="161">
        <v>600</v>
      </c>
      <c r="D437" s="170" t="s">
        <v>738</v>
      </c>
      <c r="E437" s="307"/>
      <c r="F437" s="171"/>
      <c r="G437" s="116" t="s">
        <v>193</v>
      </c>
      <c r="H437" s="113"/>
      <c r="I437" s="113"/>
    </row>
    <row r="438" spans="1:9" ht="15.75">
      <c r="A438" s="252"/>
      <c r="B438" s="146"/>
      <c r="C438" s="161">
        <v>700</v>
      </c>
      <c r="D438" s="170" t="s">
        <v>739</v>
      </c>
      <c r="E438" s="307"/>
      <c r="F438" s="171"/>
      <c r="G438" s="116" t="s">
        <v>193</v>
      </c>
      <c r="H438" s="113"/>
      <c r="I438" s="113"/>
    </row>
    <row r="439" spans="1:9" ht="15.75">
      <c r="A439" s="252">
        <v>8</v>
      </c>
      <c r="B439" s="146"/>
      <c r="C439" s="161">
        <v>800</v>
      </c>
      <c r="D439" s="170" t="s">
        <v>740</v>
      </c>
      <c r="E439" s="307"/>
      <c r="F439" s="171"/>
      <c r="G439" s="116" t="s">
        <v>193</v>
      </c>
      <c r="H439" s="113"/>
      <c r="I439" s="113"/>
    </row>
    <row r="440" spans="1:9" ht="15.75">
      <c r="A440" s="252"/>
      <c r="B440" s="146"/>
      <c r="C440" s="161">
        <v>900</v>
      </c>
      <c r="D440" s="170" t="s">
        <v>741</v>
      </c>
      <c r="E440" s="307"/>
      <c r="F440" s="171"/>
      <c r="G440" s="116" t="s">
        <v>193</v>
      </c>
      <c r="H440" s="113"/>
      <c r="I440" s="113"/>
    </row>
    <row r="441" spans="1:9" ht="15.75">
      <c r="A441" s="252">
        <v>4</v>
      </c>
      <c r="B441" s="146"/>
      <c r="C441" s="161">
        <v>1000</v>
      </c>
      <c r="D441" s="170" t="s">
        <v>742</v>
      </c>
      <c r="E441" s="308"/>
      <c r="F441" s="171"/>
      <c r="G441" s="116" t="s">
        <v>193</v>
      </c>
      <c r="H441" s="113"/>
      <c r="I441" s="113"/>
    </row>
    <row r="442" spans="1:9" ht="15">
      <c r="A442" s="253"/>
      <c r="B442" s="213"/>
      <c r="C442" s="213"/>
      <c r="D442" s="209"/>
      <c r="E442" s="209"/>
      <c r="F442" s="200"/>
      <c r="G442" s="215"/>
      <c r="H442" s="215"/>
      <c r="I442" s="215"/>
    </row>
    <row r="443" spans="1:9" ht="15">
      <c r="A443" s="252">
        <v>9</v>
      </c>
      <c r="B443" s="146" t="s">
        <v>182</v>
      </c>
      <c r="C443" s="146" t="s">
        <v>183</v>
      </c>
      <c r="D443" s="170" t="s">
        <v>541</v>
      </c>
      <c r="E443" s="306" t="s">
        <v>743</v>
      </c>
      <c r="F443" s="171"/>
      <c r="G443" s="116" t="s">
        <v>193</v>
      </c>
      <c r="H443" s="113"/>
      <c r="I443" s="113"/>
    </row>
    <row r="444" spans="1:9" ht="15">
      <c r="A444" s="252"/>
      <c r="B444" s="146"/>
      <c r="C444" s="146" t="s">
        <v>184</v>
      </c>
      <c r="D444" s="170" t="s">
        <v>539</v>
      </c>
      <c r="E444" s="307"/>
      <c r="F444" s="171"/>
      <c r="G444" s="116" t="s">
        <v>193</v>
      </c>
      <c r="H444" s="113"/>
      <c r="I444" s="113"/>
    </row>
    <row r="445" spans="1:9" ht="15">
      <c r="A445" s="252">
        <v>8</v>
      </c>
      <c r="B445" s="146"/>
      <c r="C445" s="146" t="s">
        <v>185</v>
      </c>
      <c r="D445" s="170" t="s">
        <v>591</v>
      </c>
      <c r="E445" s="307"/>
      <c r="F445" s="171"/>
      <c r="G445" s="116" t="s">
        <v>193</v>
      </c>
      <c r="H445" s="113"/>
      <c r="I445" s="113"/>
    </row>
    <row r="446" spans="1:9" ht="15">
      <c r="A446" s="252">
        <v>7</v>
      </c>
      <c r="B446" s="146"/>
      <c r="C446" s="146" t="s">
        <v>186</v>
      </c>
      <c r="D446" s="170" t="s">
        <v>592</v>
      </c>
      <c r="E446" s="307"/>
      <c r="F446" s="171"/>
      <c r="G446" s="116" t="s">
        <v>193</v>
      </c>
      <c r="H446" s="113"/>
      <c r="I446" s="113"/>
    </row>
    <row r="447" spans="1:9" ht="15">
      <c r="A447" s="252"/>
      <c r="B447" s="146"/>
      <c r="C447" s="146" t="s">
        <v>51</v>
      </c>
      <c r="D447" s="170" t="s">
        <v>632</v>
      </c>
      <c r="E447" s="307"/>
      <c r="F447" s="171"/>
      <c r="G447" s="116" t="s">
        <v>193</v>
      </c>
      <c r="H447" s="113"/>
      <c r="I447" s="113"/>
    </row>
    <row r="448" spans="1:9" ht="15">
      <c r="A448" s="252">
        <v>6</v>
      </c>
      <c r="B448" s="146"/>
      <c r="C448" s="146" t="s">
        <v>52</v>
      </c>
      <c r="D448" s="170" t="s">
        <v>633</v>
      </c>
      <c r="E448" s="307"/>
      <c r="F448" s="171"/>
      <c r="G448" s="116" t="s">
        <v>193</v>
      </c>
      <c r="H448" s="113"/>
      <c r="I448" s="113"/>
    </row>
    <row r="449" spans="1:9" ht="15">
      <c r="A449" s="252"/>
      <c r="B449" s="146"/>
      <c r="C449" s="146" t="s">
        <v>187</v>
      </c>
      <c r="D449" s="170" t="s">
        <v>634</v>
      </c>
      <c r="E449" s="307"/>
      <c r="F449" s="171"/>
      <c r="G449" s="116" t="s">
        <v>193</v>
      </c>
      <c r="H449" s="113"/>
      <c r="I449" s="113"/>
    </row>
    <row r="450" spans="1:9" ht="15">
      <c r="A450" s="252">
        <v>5</v>
      </c>
      <c r="B450" s="146"/>
      <c r="C450" s="146" t="s">
        <v>54</v>
      </c>
      <c r="D450" s="170" t="s">
        <v>635</v>
      </c>
      <c r="E450" s="307"/>
      <c r="F450" s="171"/>
      <c r="G450" s="116" t="s">
        <v>193</v>
      </c>
      <c r="H450" s="113"/>
      <c r="I450" s="113"/>
    </row>
    <row r="451" spans="1:9" ht="15">
      <c r="A451" s="252"/>
      <c r="B451" s="146"/>
      <c r="C451" s="146" t="s">
        <v>55</v>
      </c>
      <c r="D451" s="170" t="s">
        <v>636</v>
      </c>
      <c r="E451" s="307"/>
      <c r="F451" s="171"/>
      <c r="G451" s="116" t="s">
        <v>193</v>
      </c>
      <c r="H451" s="113"/>
      <c r="I451" s="113"/>
    </row>
    <row r="452" spans="1:9" ht="15">
      <c r="A452" s="252">
        <v>4</v>
      </c>
      <c r="B452" s="146"/>
      <c r="C452" s="146" t="s">
        <v>56</v>
      </c>
      <c r="D452" s="170" t="s">
        <v>637</v>
      </c>
      <c r="E452" s="307"/>
      <c r="F452" s="171"/>
      <c r="G452" s="116" t="s">
        <v>193</v>
      </c>
      <c r="H452" s="113"/>
      <c r="I452" s="113"/>
    </row>
    <row r="453" spans="1:9" ht="15">
      <c r="A453" s="252"/>
      <c r="B453" s="147"/>
      <c r="C453" s="147" t="s">
        <v>57</v>
      </c>
      <c r="D453" s="170" t="s">
        <v>744</v>
      </c>
      <c r="E453" s="307"/>
      <c r="F453" s="171"/>
      <c r="G453" s="116" t="s">
        <v>193</v>
      </c>
      <c r="H453" s="113"/>
      <c r="I453" s="113"/>
    </row>
    <row r="454" spans="1:9" ht="15">
      <c r="A454" s="252">
        <v>3</v>
      </c>
      <c r="B454" s="147"/>
      <c r="C454" s="147" t="s">
        <v>58</v>
      </c>
      <c r="D454" s="170" t="s">
        <v>745</v>
      </c>
      <c r="E454" s="307"/>
      <c r="F454" s="171"/>
      <c r="G454" s="116" t="s">
        <v>193</v>
      </c>
      <c r="H454" s="113"/>
      <c r="I454" s="113"/>
    </row>
    <row r="455" spans="1:9" ht="15">
      <c r="A455" s="252"/>
      <c r="B455" s="147"/>
      <c r="C455" s="147" t="s">
        <v>59</v>
      </c>
      <c r="D455" s="170" t="s">
        <v>746</v>
      </c>
      <c r="E455" s="307"/>
      <c r="F455" s="171"/>
      <c r="G455" s="116" t="s">
        <v>193</v>
      </c>
      <c r="H455" s="113"/>
      <c r="I455" s="113"/>
    </row>
    <row r="456" spans="1:9" ht="15">
      <c r="A456" s="252">
        <v>2</v>
      </c>
      <c r="B456" s="147"/>
      <c r="C456" s="147" t="s">
        <v>60</v>
      </c>
      <c r="D456" s="170" t="s">
        <v>747</v>
      </c>
      <c r="E456" s="307"/>
      <c r="F456" s="171"/>
      <c r="G456" s="116" t="s">
        <v>193</v>
      </c>
      <c r="H456" s="113"/>
      <c r="I456" s="113"/>
    </row>
    <row r="457" spans="1:9" ht="15">
      <c r="A457" s="252">
        <v>1</v>
      </c>
      <c r="B457" s="147"/>
      <c r="C457" s="147" t="s">
        <v>61</v>
      </c>
      <c r="D457" s="170" t="s">
        <v>748</v>
      </c>
      <c r="E457" s="307"/>
      <c r="F457" s="171"/>
      <c r="G457" s="116" t="s">
        <v>193</v>
      </c>
      <c r="H457" s="113"/>
      <c r="I457" s="113"/>
    </row>
    <row r="458" spans="1:9" ht="15">
      <c r="A458" s="252"/>
      <c r="B458" s="147"/>
      <c r="C458" s="147" t="s">
        <v>502</v>
      </c>
      <c r="D458" s="170" t="s">
        <v>749</v>
      </c>
      <c r="E458" s="307"/>
      <c r="F458" s="171"/>
      <c r="G458" s="116" t="s">
        <v>193</v>
      </c>
      <c r="H458" s="113"/>
      <c r="I458" s="113"/>
    </row>
    <row r="459" spans="1:9" ht="15">
      <c r="A459" s="252"/>
      <c r="B459" s="147"/>
      <c r="C459" s="147" t="s">
        <v>504</v>
      </c>
      <c r="D459" s="170" t="s">
        <v>750</v>
      </c>
      <c r="E459" s="307"/>
      <c r="F459" s="171"/>
      <c r="G459" s="116" t="s">
        <v>193</v>
      </c>
      <c r="H459" s="113"/>
      <c r="I459" s="113"/>
    </row>
    <row r="460" spans="1:9" ht="15">
      <c r="A460" s="252"/>
      <c r="B460" s="147"/>
      <c r="C460" s="147" t="s">
        <v>506</v>
      </c>
      <c r="D460" s="170" t="s">
        <v>751</v>
      </c>
      <c r="E460" s="307"/>
      <c r="F460" s="171"/>
      <c r="G460" s="116" t="s">
        <v>193</v>
      </c>
      <c r="H460" s="113"/>
      <c r="I460" s="113"/>
    </row>
    <row r="461" spans="1:9" ht="15">
      <c r="A461" s="252"/>
      <c r="B461" s="147"/>
      <c r="C461" s="147" t="s">
        <v>508</v>
      </c>
      <c r="D461" s="170" t="s">
        <v>752</v>
      </c>
      <c r="E461" s="307"/>
      <c r="F461" s="171"/>
      <c r="G461" s="116" t="s">
        <v>193</v>
      </c>
      <c r="H461" s="113"/>
      <c r="I461" s="113"/>
    </row>
    <row r="462" spans="1:9" ht="15">
      <c r="A462" s="252"/>
      <c r="B462" s="147"/>
      <c r="C462" s="147" t="s">
        <v>510</v>
      </c>
      <c r="D462" s="170" t="s">
        <v>753</v>
      </c>
      <c r="E462" s="307"/>
      <c r="F462" s="171"/>
      <c r="G462" s="116" t="s">
        <v>193</v>
      </c>
      <c r="H462" s="113"/>
      <c r="I462" s="113"/>
    </row>
    <row r="463" spans="1:9" ht="15">
      <c r="A463" s="252"/>
      <c r="B463" s="147"/>
      <c r="C463" s="147" t="s">
        <v>754</v>
      </c>
      <c r="D463" s="170" t="s">
        <v>755</v>
      </c>
      <c r="E463" s="308"/>
      <c r="F463" s="171"/>
      <c r="G463" s="116" t="s">
        <v>193</v>
      </c>
      <c r="H463" s="113"/>
      <c r="I463" s="113"/>
    </row>
    <row r="464" spans="1:9" ht="15">
      <c r="A464" s="253"/>
      <c r="B464" s="213"/>
      <c r="C464" s="213"/>
      <c r="D464" s="209"/>
      <c r="E464" s="209"/>
      <c r="F464" s="200"/>
      <c r="G464" s="215"/>
      <c r="H464" s="215"/>
      <c r="I464" s="215"/>
    </row>
    <row r="465" spans="1:9" ht="45">
      <c r="A465" s="252">
        <v>10</v>
      </c>
      <c r="B465" s="147" t="s">
        <v>756</v>
      </c>
      <c r="C465" s="143" t="s">
        <v>757</v>
      </c>
      <c r="D465" s="170" t="s">
        <v>541</v>
      </c>
      <c r="E465" s="306" t="s">
        <v>758</v>
      </c>
      <c r="F465" s="171"/>
      <c r="G465" s="113"/>
      <c r="H465" s="72" t="s">
        <v>194</v>
      </c>
      <c r="I465" s="113"/>
    </row>
    <row r="466" spans="1:9" ht="15">
      <c r="A466" s="252">
        <v>9</v>
      </c>
      <c r="B466" s="147"/>
      <c r="C466" s="143" t="s">
        <v>184</v>
      </c>
      <c r="D466" s="170" t="s">
        <v>539</v>
      </c>
      <c r="E466" s="307"/>
      <c r="F466" s="171"/>
      <c r="G466" s="116" t="s">
        <v>193</v>
      </c>
      <c r="H466" s="113"/>
      <c r="I466" s="113"/>
    </row>
    <row r="467" spans="1:9" ht="15">
      <c r="A467" s="252"/>
      <c r="B467" s="147"/>
      <c r="C467" s="143" t="s">
        <v>759</v>
      </c>
      <c r="D467" s="170" t="s">
        <v>591</v>
      </c>
      <c r="E467" s="307"/>
      <c r="F467" s="171"/>
      <c r="G467" s="116" t="s">
        <v>193</v>
      </c>
      <c r="H467" s="113"/>
      <c r="I467" s="113"/>
    </row>
    <row r="468" spans="1:9" ht="15">
      <c r="A468" s="252"/>
      <c r="B468" s="147"/>
      <c r="C468" s="143" t="s">
        <v>760</v>
      </c>
      <c r="D468" s="170" t="s">
        <v>592</v>
      </c>
      <c r="E468" s="307"/>
      <c r="F468" s="171"/>
      <c r="G468" s="116" t="s">
        <v>193</v>
      </c>
      <c r="H468" s="113"/>
      <c r="I468" s="113"/>
    </row>
    <row r="469" spans="1:9" ht="15">
      <c r="A469" s="252"/>
      <c r="B469" s="147"/>
      <c r="C469" s="143" t="s">
        <v>761</v>
      </c>
      <c r="D469" s="170" t="s">
        <v>632</v>
      </c>
      <c r="E469" s="307"/>
      <c r="F469" s="171"/>
      <c r="G469" s="116" t="s">
        <v>193</v>
      </c>
      <c r="H469" s="113"/>
      <c r="I469" s="113"/>
    </row>
    <row r="470" spans="1:9" ht="15">
      <c r="A470" s="252"/>
      <c r="B470" s="147"/>
      <c r="C470" s="143" t="s">
        <v>762</v>
      </c>
      <c r="D470" s="170" t="s">
        <v>633</v>
      </c>
      <c r="E470" s="307"/>
      <c r="F470" s="171"/>
      <c r="G470" s="116" t="s">
        <v>193</v>
      </c>
      <c r="H470" s="113"/>
      <c r="I470" s="113"/>
    </row>
    <row r="471" spans="1:9" ht="15">
      <c r="A471" s="252"/>
      <c r="B471" s="147"/>
      <c r="C471" s="143" t="s">
        <v>763</v>
      </c>
      <c r="D471" s="170" t="s">
        <v>634</v>
      </c>
      <c r="E471" s="307"/>
      <c r="F471" s="171"/>
      <c r="G471" s="116" t="s">
        <v>193</v>
      </c>
      <c r="H471" s="113"/>
      <c r="I471" s="113"/>
    </row>
    <row r="472" spans="1:9" ht="15">
      <c r="A472" s="252"/>
      <c r="B472" s="147"/>
      <c r="C472" s="143" t="s">
        <v>764</v>
      </c>
      <c r="D472" s="170" t="s">
        <v>635</v>
      </c>
      <c r="E472" s="307"/>
      <c r="F472" s="171"/>
      <c r="G472" s="116" t="s">
        <v>193</v>
      </c>
      <c r="H472" s="113"/>
      <c r="I472" s="113"/>
    </row>
    <row r="473" spans="1:9" ht="15">
      <c r="A473" s="252"/>
      <c r="B473" s="147"/>
      <c r="C473" s="143" t="s">
        <v>765</v>
      </c>
      <c r="D473" s="170" t="s">
        <v>636</v>
      </c>
      <c r="E473" s="307"/>
      <c r="F473" s="171"/>
      <c r="G473" s="116" t="s">
        <v>193</v>
      </c>
      <c r="H473" s="113"/>
      <c r="I473" s="113"/>
    </row>
    <row r="474" spans="1:9" ht="15">
      <c r="A474" s="252"/>
      <c r="B474" s="147"/>
      <c r="C474" s="143" t="s">
        <v>766</v>
      </c>
      <c r="D474" s="170" t="s">
        <v>637</v>
      </c>
      <c r="E474" s="307"/>
      <c r="F474" s="171"/>
      <c r="G474" s="116" t="s">
        <v>193</v>
      </c>
      <c r="H474" s="113"/>
      <c r="I474" s="113"/>
    </row>
    <row r="475" spans="1:9" ht="15">
      <c r="A475" s="252"/>
      <c r="B475" s="147"/>
      <c r="C475" s="143" t="s">
        <v>767</v>
      </c>
      <c r="D475" s="170" t="s">
        <v>744</v>
      </c>
      <c r="E475" s="307"/>
      <c r="F475" s="171"/>
      <c r="G475" s="116" t="s">
        <v>193</v>
      </c>
      <c r="H475" s="113"/>
      <c r="I475" s="113"/>
    </row>
    <row r="476" spans="1:9" ht="15">
      <c r="A476" s="252"/>
      <c r="B476" s="147"/>
      <c r="C476" s="143" t="s">
        <v>768</v>
      </c>
      <c r="D476" s="170" t="s">
        <v>745</v>
      </c>
      <c r="E476" s="307"/>
      <c r="F476" s="171"/>
      <c r="G476" s="116" t="s">
        <v>193</v>
      </c>
      <c r="H476" s="113"/>
      <c r="I476" s="113"/>
    </row>
    <row r="477" spans="1:9" ht="15">
      <c r="A477" s="252"/>
      <c r="B477" s="147"/>
      <c r="C477" s="143" t="s">
        <v>769</v>
      </c>
      <c r="D477" s="170" t="s">
        <v>746</v>
      </c>
      <c r="E477" s="307"/>
      <c r="F477" s="171"/>
      <c r="G477" s="116" t="s">
        <v>193</v>
      </c>
      <c r="H477" s="113"/>
      <c r="I477" s="113"/>
    </row>
    <row r="478" spans="1:9" ht="15">
      <c r="A478" s="252"/>
      <c r="B478" s="147"/>
      <c r="C478" s="143" t="s">
        <v>770</v>
      </c>
      <c r="D478" s="170" t="s">
        <v>747</v>
      </c>
      <c r="E478" s="307"/>
      <c r="F478" s="171"/>
      <c r="G478" s="116" t="s">
        <v>193</v>
      </c>
      <c r="H478" s="113"/>
      <c r="I478" s="113"/>
    </row>
    <row r="479" spans="1:9" ht="15">
      <c r="A479" s="252"/>
      <c r="B479" s="147"/>
      <c r="C479" s="143" t="s">
        <v>771</v>
      </c>
      <c r="D479" s="170" t="s">
        <v>748</v>
      </c>
      <c r="E479" s="307"/>
      <c r="F479" s="171"/>
      <c r="G479" s="116" t="s">
        <v>193</v>
      </c>
      <c r="H479" s="113"/>
      <c r="I479" s="113"/>
    </row>
    <row r="480" spans="1:9" ht="15">
      <c r="A480" s="252"/>
      <c r="B480" s="147"/>
      <c r="C480" s="143" t="s">
        <v>772</v>
      </c>
      <c r="D480" s="170" t="s">
        <v>749</v>
      </c>
      <c r="E480" s="308"/>
      <c r="F480" s="171"/>
      <c r="G480" s="116" t="s">
        <v>193</v>
      </c>
      <c r="H480" s="113"/>
      <c r="I480" s="113"/>
    </row>
    <row r="481" spans="1:9" ht="15">
      <c r="A481" s="253"/>
      <c r="B481" s="213"/>
      <c r="C481" s="213"/>
      <c r="D481" s="209"/>
      <c r="E481" s="209"/>
      <c r="F481" s="200"/>
      <c r="G481" s="215"/>
      <c r="H481" s="215"/>
      <c r="I481" s="215"/>
    </row>
    <row r="482" spans="1:9" ht="15">
      <c r="A482" s="252">
        <v>1</v>
      </c>
      <c r="B482" s="147" t="s">
        <v>773</v>
      </c>
      <c r="C482" s="147" t="s">
        <v>774</v>
      </c>
      <c r="D482" s="177"/>
      <c r="E482" s="170"/>
      <c r="F482" s="175" t="s">
        <v>590</v>
      </c>
      <c r="G482" s="116" t="s">
        <v>193</v>
      </c>
      <c r="H482" s="113"/>
      <c r="I482" s="113"/>
    </row>
    <row r="483" spans="1:9" ht="15">
      <c r="A483" s="252">
        <v>2</v>
      </c>
      <c r="B483" s="147"/>
      <c r="C483" s="147" t="s">
        <v>188</v>
      </c>
      <c r="D483" s="177"/>
      <c r="E483" s="170"/>
      <c r="F483" s="175"/>
      <c r="G483" s="116" t="s">
        <v>193</v>
      </c>
      <c r="H483" s="113"/>
      <c r="I483" s="113"/>
    </row>
    <row r="484" spans="1:9" ht="15">
      <c r="A484" s="252">
        <v>3</v>
      </c>
      <c r="B484" s="147"/>
      <c r="C484" s="147" t="s">
        <v>775</v>
      </c>
      <c r="D484" s="177"/>
      <c r="E484" s="170"/>
      <c r="F484" s="184" t="s">
        <v>776</v>
      </c>
      <c r="G484" s="113"/>
      <c r="H484" s="113"/>
      <c r="I484" s="113"/>
    </row>
    <row r="485" spans="1:9" ht="15">
      <c r="A485" s="253"/>
      <c r="B485" s="213"/>
      <c r="C485" s="213"/>
      <c r="D485" s="209"/>
      <c r="E485" s="209"/>
      <c r="F485" s="200"/>
      <c r="G485" s="215"/>
      <c r="H485" s="215"/>
      <c r="I485" s="215"/>
    </row>
    <row r="486" spans="1:9" ht="15">
      <c r="A486" s="252"/>
      <c r="B486" s="146" t="s">
        <v>777</v>
      </c>
      <c r="C486" s="146" t="s">
        <v>73</v>
      </c>
      <c r="D486" s="170" t="s">
        <v>536</v>
      </c>
      <c r="E486" s="306" t="s">
        <v>778</v>
      </c>
      <c r="F486" s="171"/>
      <c r="G486" s="116" t="s">
        <v>193</v>
      </c>
      <c r="H486" s="113"/>
      <c r="I486" s="113"/>
    </row>
    <row r="487" spans="1:9" ht="15">
      <c r="A487" s="252"/>
      <c r="B487" s="146"/>
      <c r="C487" s="146" t="s">
        <v>63</v>
      </c>
      <c r="D487" s="170" t="s">
        <v>538</v>
      </c>
      <c r="E487" s="308"/>
      <c r="F487" s="171"/>
      <c r="G487" s="116" t="s">
        <v>193</v>
      </c>
      <c r="H487" s="113"/>
      <c r="I487" s="113"/>
    </row>
    <row r="488" spans="1:9" ht="15">
      <c r="A488" s="253"/>
      <c r="B488" s="213"/>
      <c r="C488" s="213"/>
      <c r="D488" s="209"/>
      <c r="E488" s="209"/>
      <c r="F488" s="200"/>
      <c r="G488" s="215"/>
      <c r="H488" s="215"/>
      <c r="I488" s="215"/>
    </row>
    <row r="489" spans="1:9" ht="24">
      <c r="A489" s="252">
        <v>1</v>
      </c>
      <c r="B489" s="147" t="s">
        <v>189</v>
      </c>
      <c r="C489" s="232" t="s">
        <v>190</v>
      </c>
      <c r="D489" s="170" t="s">
        <v>779</v>
      </c>
      <c r="E489" s="306"/>
      <c r="F489" s="312"/>
      <c r="G489" s="113"/>
      <c r="H489" s="113"/>
      <c r="I489" s="64" t="s">
        <v>393</v>
      </c>
    </row>
    <row r="490" spans="1:9" ht="24">
      <c r="A490" s="252">
        <v>2</v>
      </c>
      <c r="B490" s="147"/>
      <c r="C490" s="232" t="s">
        <v>191</v>
      </c>
      <c r="D490" s="170" t="s">
        <v>780</v>
      </c>
      <c r="E490" s="308"/>
      <c r="F490" s="302"/>
      <c r="G490" s="113"/>
      <c r="H490" s="113"/>
      <c r="I490" s="64" t="s">
        <v>393</v>
      </c>
    </row>
    <row r="491" spans="1:9" ht="15">
      <c r="A491" s="253"/>
      <c r="B491" s="213"/>
      <c r="C491" s="213"/>
      <c r="D491" s="209"/>
      <c r="E491" s="209"/>
      <c r="F491" s="200"/>
      <c r="G491" s="215"/>
      <c r="H491" s="215"/>
      <c r="I491" s="215"/>
    </row>
    <row r="492" spans="1:9" ht="45">
      <c r="A492" s="252">
        <v>1</v>
      </c>
      <c r="B492" s="146" t="s">
        <v>192</v>
      </c>
      <c r="C492" s="146" t="s">
        <v>28</v>
      </c>
      <c r="D492" s="170"/>
      <c r="E492" s="170" t="s">
        <v>781</v>
      </c>
      <c r="F492" s="171" t="s">
        <v>782</v>
      </c>
      <c r="G492" s="113"/>
      <c r="H492" s="113"/>
      <c r="I492" s="113"/>
    </row>
    <row r="493" spans="1:9" ht="26.25" customHeight="1">
      <c r="F493" s="113" t="s">
        <v>377</v>
      </c>
      <c r="G493" s="113">
        <f>COUNTIF(G3:G492,G2)</f>
        <v>384</v>
      </c>
      <c r="H493" s="113">
        <f>COUNTIF(H3:H492,H2)</f>
        <v>7</v>
      </c>
      <c r="I493" s="113">
        <f>COUNTIF(I3:I492,I2)</f>
        <v>29</v>
      </c>
    </row>
  </sheetData>
  <autoFilter ref="G2:I2"/>
  <mergeCells count="63">
    <mergeCell ref="E486:E487"/>
    <mergeCell ref="E322:E323"/>
    <mergeCell ref="F322:F323"/>
    <mergeCell ref="E422:E424"/>
    <mergeCell ref="E426:E441"/>
    <mergeCell ref="E443:E463"/>
    <mergeCell ref="E465:E480"/>
    <mergeCell ref="E399:E400"/>
    <mergeCell ref="E410:E417"/>
    <mergeCell ref="E419:E420"/>
    <mergeCell ref="F381:F382"/>
    <mergeCell ref="E384:E386"/>
    <mergeCell ref="F388:F390"/>
    <mergeCell ref="E392:E395"/>
    <mergeCell ref="F392:F395"/>
    <mergeCell ref="E328:E336"/>
    <mergeCell ref="E344:E359"/>
    <mergeCell ref="E361:E376"/>
    <mergeCell ref="E378:E379"/>
    <mergeCell ref="E381:E382"/>
    <mergeCell ref="F269:F275"/>
    <mergeCell ref="E269:E275"/>
    <mergeCell ref="E318:E319"/>
    <mergeCell ref="E285:E304"/>
    <mergeCell ref="E306:E314"/>
    <mergeCell ref="E316:E317"/>
    <mergeCell ref="D251:F251"/>
    <mergeCell ref="F259:F261"/>
    <mergeCell ref="E80:E81"/>
    <mergeCell ref="E82:E83"/>
    <mergeCell ref="E102:E103"/>
    <mergeCell ref="E111:E121"/>
    <mergeCell ref="E123:E128"/>
    <mergeCell ref="B267:C267"/>
    <mergeCell ref="F489:F490"/>
    <mergeCell ref="F71:F74"/>
    <mergeCell ref="E71:E74"/>
    <mergeCell ref="E489:E490"/>
    <mergeCell ref="F91:F96"/>
    <mergeCell ref="F200:F205"/>
    <mergeCell ref="F123:F128"/>
    <mergeCell ref="E132:E138"/>
    <mergeCell ref="E140:E146"/>
    <mergeCell ref="F140:F146"/>
    <mergeCell ref="E151:E159"/>
    <mergeCell ref="F151:F159"/>
    <mergeCell ref="E240:E244"/>
    <mergeCell ref="E246:E247"/>
    <mergeCell ref="E249:E250"/>
    <mergeCell ref="F3:F8"/>
    <mergeCell ref="D213:F213"/>
    <mergeCell ref="D216:D228"/>
    <mergeCell ref="E216:E228"/>
    <mergeCell ref="F216:F228"/>
    <mergeCell ref="D109:F109"/>
    <mergeCell ref="F21:F27"/>
    <mergeCell ref="F31:F39"/>
    <mergeCell ref="E161:E186"/>
    <mergeCell ref="E41:E66"/>
    <mergeCell ref="E3:E8"/>
    <mergeCell ref="E13:E19"/>
    <mergeCell ref="E21:E27"/>
    <mergeCell ref="E31:E3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13"/>
  <sheetViews>
    <sheetView zoomScale="82" zoomScaleNormal="82" workbookViewId="0">
      <selection activeCell="D6" sqref="D6:D7"/>
    </sheetView>
  </sheetViews>
  <sheetFormatPr defaultRowHeight="15"/>
  <cols>
    <col min="1" max="1" width="9.140625" style="30"/>
    <col min="2" max="2" width="143.5703125" bestFit="1" customWidth="1"/>
    <col min="3" max="3" width="25.140625" bestFit="1" customWidth="1"/>
    <col min="4" max="4" width="13.140625" customWidth="1"/>
    <col min="5" max="5" width="11.85546875" customWidth="1"/>
    <col min="6" max="6" width="12" customWidth="1"/>
  </cols>
  <sheetData>
    <row r="1" spans="2:6" ht="33.75" customHeight="1">
      <c r="B1" s="318" t="s">
        <v>3</v>
      </c>
      <c r="C1" s="318"/>
      <c r="D1" s="99"/>
      <c r="E1" s="99"/>
      <c r="F1" s="99"/>
    </row>
    <row r="2" spans="2:6" ht="35.25" customHeight="1">
      <c r="B2" s="61" t="s">
        <v>217</v>
      </c>
      <c r="C2" s="76" t="s">
        <v>218</v>
      </c>
      <c r="D2" s="67" t="s">
        <v>193</v>
      </c>
      <c r="E2" s="77" t="s">
        <v>194</v>
      </c>
      <c r="F2" s="70" t="s">
        <v>393</v>
      </c>
    </row>
    <row r="3" spans="2:6" ht="30" customHeight="1">
      <c r="B3" s="142" t="s">
        <v>454</v>
      </c>
      <c r="C3" s="45"/>
      <c r="D3" s="67" t="s">
        <v>193</v>
      </c>
      <c r="E3" s="20"/>
      <c r="F3" s="56"/>
    </row>
    <row r="4" spans="2:6" ht="30" customHeight="1">
      <c r="B4" s="142" t="s">
        <v>455</v>
      </c>
      <c r="C4" s="44"/>
      <c r="D4" s="67" t="s">
        <v>193</v>
      </c>
      <c r="E4" s="20"/>
      <c r="F4" s="56"/>
    </row>
    <row r="5" spans="2:6" ht="30" customHeight="1">
      <c r="B5" s="142" t="s">
        <v>456</v>
      </c>
      <c r="C5" s="44"/>
      <c r="D5" s="67" t="s">
        <v>193</v>
      </c>
      <c r="E5" s="20"/>
      <c r="F5" s="56"/>
    </row>
    <row r="6" spans="2:6" ht="30" customHeight="1">
      <c r="B6" s="142" t="s">
        <v>457</v>
      </c>
      <c r="C6" s="44"/>
      <c r="D6" s="67" t="s">
        <v>193</v>
      </c>
      <c r="E6" s="20"/>
      <c r="F6" s="56"/>
    </row>
    <row r="7" spans="2:6" ht="30" customHeight="1">
      <c r="B7" s="142" t="s">
        <v>458</v>
      </c>
      <c r="C7" s="44"/>
      <c r="D7" s="67" t="s">
        <v>193</v>
      </c>
      <c r="E7" s="20"/>
      <c r="F7" s="56"/>
    </row>
    <row r="8" spans="2:6" ht="30" customHeight="1">
      <c r="B8" s="44"/>
      <c r="C8" s="43"/>
      <c r="D8" s="12"/>
      <c r="E8" s="20"/>
      <c r="F8" s="56"/>
    </row>
    <row r="9" spans="2:6" ht="30" customHeight="1">
      <c r="B9" s="44"/>
      <c r="C9" s="42"/>
      <c r="D9" s="12"/>
      <c r="E9" s="20"/>
      <c r="F9" s="56"/>
    </row>
    <row r="10" spans="2:6" ht="30" customHeight="1">
      <c r="B10" s="44"/>
      <c r="C10" s="42"/>
      <c r="D10" s="12"/>
      <c r="E10" s="20"/>
      <c r="F10" s="12"/>
    </row>
    <row r="11" spans="2:6" ht="30" customHeight="1">
      <c r="B11" s="44"/>
      <c r="C11" s="44"/>
      <c r="D11" s="12"/>
      <c r="E11" s="20"/>
      <c r="F11" s="12"/>
    </row>
    <row r="12" spans="2:6" ht="30" customHeight="1">
      <c r="B12" s="41"/>
      <c r="C12" s="44"/>
      <c r="D12" s="12"/>
      <c r="E12" s="20"/>
      <c r="F12" s="12"/>
    </row>
    <row r="13" spans="2:6" ht="36.75" customHeight="1">
      <c r="C13" s="12" t="s">
        <v>377</v>
      </c>
      <c r="D13" s="12">
        <f>COUNTIF(D3:D12,D2)</f>
        <v>5</v>
      </c>
      <c r="E13" s="20">
        <f>COUNTIF(E3:E12,E2)</f>
        <v>0</v>
      </c>
      <c r="F13" s="12">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648"/>
  <sheetViews>
    <sheetView topLeftCell="A10" zoomScale="75" zoomScaleNormal="75" workbookViewId="0">
      <selection activeCell="H13" sqref="H13"/>
    </sheetView>
  </sheetViews>
  <sheetFormatPr defaultRowHeight="15"/>
  <cols>
    <col min="1" max="1" width="9.140625" style="30"/>
    <col min="2" max="2" width="73.42578125" customWidth="1"/>
    <col min="6" max="6" width="31.7109375" bestFit="1" customWidth="1"/>
  </cols>
  <sheetData>
    <row r="1" spans="1:5" ht="36" customHeight="1">
      <c r="B1" s="62" t="s">
        <v>4</v>
      </c>
      <c r="C1" s="73"/>
      <c r="D1" s="73"/>
      <c r="E1" s="73"/>
    </row>
    <row r="2" spans="1:5" s="30" customFormat="1" ht="28.5" customHeight="1">
      <c r="B2" s="87" t="s">
        <v>219</v>
      </c>
      <c r="C2" s="67" t="s">
        <v>193</v>
      </c>
      <c r="D2" s="77" t="s">
        <v>194</v>
      </c>
      <c r="E2" s="70" t="s">
        <v>393</v>
      </c>
    </row>
    <row r="3" spans="1:5" s="30" customFormat="1" ht="138.75" customHeight="1">
      <c r="B3" s="31" t="s">
        <v>432</v>
      </c>
      <c r="C3" s="67" t="s">
        <v>193</v>
      </c>
      <c r="D3" s="47"/>
      <c r="E3" s="268"/>
    </row>
    <row r="4" spans="1:5" s="32" customFormat="1" ht="48.75" customHeight="1">
      <c r="A4" s="46"/>
      <c r="B4" s="31" t="s">
        <v>433</v>
      </c>
      <c r="C4" s="67" t="s">
        <v>193</v>
      </c>
      <c r="D4" s="47"/>
      <c r="E4" s="268"/>
    </row>
    <row r="5" spans="1:5" ht="24.95" customHeight="1">
      <c r="B5" s="23" t="s">
        <v>220</v>
      </c>
      <c r="C5" s="67" t="s">
        <v>193</v>
      </c>
      <c r="D5" s="272"/>
      <c r="E5" s="269"/>
    </row>
    <row r="6" spans="1:5" ht="24.95" customHeight="1">
      <c r="B6" s="23" t="s">
        <v>221</v>
      </c>
      <c r="C6" s="67" t="s">
        <v>193</v>
      </c>
      <c r="D6" s="273"/>
      <c r="E6" s="270"/>
    </row>
    <row r="7" spans="1:5" ht="24.95" customHeight="1" thickBot="1">
      <c r="B7" s="24" t="s">
        <v>222</v>
      </c>
      <c r="C7" s="67" t="s">
        <v>193</v>
      </c>
      <c r="D7" s="274"/>
      <c r="E7" s="271"/>
    </row>
    <row r="8" spans="1:5" ht="24.95" customHeight="1">
      <c r="B8" s="23" t="s">
        <v>223</v>
      </c>
      <c r="C8" s="67" t="s">
        <v>193</v>
      </c>
      <c r="D8" s="272"/>
      <c r="E8" s="268"/>
    </row>
    <row r="9" spans="1:5" ht="24.95" customHeight="1">
      <c r="B9" s="23" t="s">
        <v>224</v>
      </c>
      <c r="C9" s="67" t="s">
        <v>193</v>
      </c>
      <c r="D9" s="273"/>
      <c r="E9" s="268"/>
    </row>
    <row r="10" spans="1:5" ht="24.95" customHeight="1">
      <c r="B10" s="23" t="s">
        <v>225</v>
      </c>
      <c r="C10" s="67" t="s">
        <v>193</v>
      </c>
      <c r="D10" s="273"/>
      <c r="E10" s="268"/>
    </row>
    <row r="11" spans="1:5" ht="24.95" customHeight="1">
      <c r="B11" s="23" t="s">
        <v>226</v>
      </c>
      <c r="C11" s="67" t="s">
        <v>193</v>
      </c>
      <c r="D11" s="273"/>
      <c r="E11" s="268"/>
    </row>
    <row r="12" spans="1:5" ht="24.95" customHeight="1" thickBot="1">
      <c r="B12" s="24" t="s">
        <v>227</v>
      </c>
      <c r="C12" s="67" t="s">
        <v>193</v>
      </c>
      <c r="D12" s="274"/>
      <c r="E12" s="268"/>
    </row>
    <row r="13" spans="1:5" ht="24.95" customHeight="1">
      <c r="B13" s="23" t="s">
        <v>228</v>
      </c>
      <c r="C13" s="67" t="s">
        <v>193</v>
      </c>
      <c r="D13" s="272"/>
      <c r="E13" s="268"/>
    </row>
    <row r="14" spans="1:5" ht="24.95" customHeight="1">
      <c r="B14" s="23" t="s">
        <v>229</v>
      </c>
      <c r="C14" s="67" t="s">
        <v>193</v>
      </c>
      <c r="D14" s="273"/>
      <c r="E14" s="268"/>
    </row>
    <row r="15" spans="1:5" ht="24.95" customHeight="1">
      <c r="B15" s="23" t="s">
        <v>230</v>
      </c>
      <c r="C15" s="67" t="s">
        <v>193</v>
      </c>
      <c r="D15" s="273"/>
      <c r="E15" s="268"/>
    </row>
    <row r="16" spans="1:5" ht="24.95" customHeight="1">
      <c r="B16" s="23" t="s">
        <v>231</v>
      </c>
      <c r="C16" s="67" t="s">
        <v>193</v>
      </c>
      <c r="D16" s="273"/>
      <c r="E16" s="268"/>
    </row>
    <row r="17" spans="2:6" ht="24.95" customHeight="1" thickBot="1">
      <c r="B17" s="24" t="s">
        <v>232</v>
      </c>
      <c r="C17" s="67" t="s">
        <v>193</v>
      </c>
      <c r="D17" s="274"/>
      <c r="E17" s="268"/>
    </row>
    <row r="18" spans="2:6" ht="24.95" customHeight="1">
      <c r="B18" s="25">
        <v>10</v>
      </c>
      <c r="D18" s="77" t="s">
        <v>194</v>
      </c>
      <c r="E18" s="268"/>
      <c r="F18" s="91" t="s">
        <v>910</v>
      </c>
    </row>
    <row r="19" spans="2:6" ht="24.95" customHeight="1">
      <c r="B19" s="23" t="s">
        <v>233</v>
      </c>
      <c r="C19" s="67" t="s">
        <v>193</v>
      </c>
      <c r="E19" s="268"/>
      <c r="F19" s="283" t="s">
        <v>911</v>
      </c>
    </row>
    <row r="20" spans="2:6" ht="24.95" customHeight="1">
      <c r="B20" s="23" t="s">
        <v>234</v>
      </c>
      <c r="C20" s="67" t="s">
        <v>193</v>
      </c>
      <c r="D20" s="282"/>
      <c r="E20" s="268"/>
      <c r="F20" s="91" t="s">
        <v>912</v>
      </c>
    </row>
    <row r="21" spans="2:6" ht="24.95" customHeight="1">
      <c r="B21" s="23" t="s">
        <v>235</v>
      </c>
      <c r="C21" s="67" t="s">
        <v>193</v>
      </c>
      <c r="D21" s="282"/>
      <c r="E21" s="268"/>
      <c r="F21" s="91" t="s">
        <v>913</v>
      </c>
    </row>
    <row r="22" spans="2:6" ht="24.95" customHeight="1" thickBot="1">
      <c r="B22" s="24" t="s">
        <v>236</v>
      </c>
      <c r="C22" s="67" t="s">
        <v>193</v>
      </c>
      <c r="D22" s="282"/>
      <c r="E22" s="268"/>
      <c r="F22" s="91" t="s">
        <v>914</v>
      </c>
    </row>
    <row r="23" spans="2:6" ht="24.95" customHeight="1">
      <c r="B23" s="23" t="s">
        <v>237</v>
      </c>
      <c r="C23" s="67" t="s">
        <v>193</v>
      </c>
      <c r="D23" s="272"/>
      <c r="E23" s="268"/>
    </row>
    <row r="24" spans="2:6" ht="24.95" customHeight="1">
      <c r="B24" s="23" t="s">
        <v>238</v>
      </c>
      <c r="C24" s="67" t="s">
        <v>193</v>
      </c>
      <c r="D24" s="273"/>
      <c r="E24" s="268"/>
    </row>
    <row r="25" spans="2:6" ht="24.95" customHeight="1">
      <c r="B25" s="23" t="s">
        <v>239</v>
      </c>
      <c r="C25" s="67" t="s">
        <v>193</v>
      </c>
      <c r="D25" s="273"/>
      <c r="E25" s="268"/>
    </row>
    <row r="26" spans="2:6" ht="24.95" customHeight="1">
      <c r="B26" s="23" t="s">
        <v>240</v>
      </c>
      <c r="C26" s="67" t="s">
        <v>193</v>
      </c>
      <c r="D26" s="273"/>
      <c r="E26" s="268"/>
    </row>
    <row r="27" spans="2:6" ht="24.95" customHeight="1">
      <c r="B27" s="23" t="s">
        <v>241</v>
      </c>
      <c r="C27" s="67" t="s">
        <v>193</v>
      </c>
      <c r="D27" s="273"/>
      <c r="E27" s="268"/>
    </row>
    <row r="28" spans="2:6" ht="24.95" customHeight="1" thickBot="1">
      <c r="B28" s="24" t="s">
        <v>242</v>
      </c>
      <c r="C28" s="67" t="s">
        <v>193</v>
      </c>
      <c r="D28" s="274"/>
      <c r="E28" s="268"/>
    </row>
    <row r="29" spans="2:6" ht="24.95" customHeight="1">
      <c r="B29" s="23" t="s">
        <v>243</v>
      </c>
      <c r="C29" s="67" t="s">
        <v>193</v>
      </c>
      <c r="D29" s="272"/>
      <c r="E29" s="268"/>
    </row>
    <row r="30" spans="2:6" ht="24.95" customHeight="1">
      <c r="B30" s="23" t="s">
        <v>244</v>
      </c>
      <c r="C30" s="67" t="s">
        <v>193</v>
      </c>
      <c r="D30" s="273"/>
      <c r="E30" s="268"/>
    </row>
    <row r="31" spans="2:6" ht="24.95" customHeight="1">
      <c r="B31" s="23" t="s">
        <v>245</v>
      </c>
      <c r="C31" s="67" t="s">
        <v>193</v>
      </c>
      <c r="D31" s="273"/>
      <c r="E31" s="268"/>
    </row>
    <row r="32" spans="2:6" ht="24.95" customHeight="1">
      <c r="B32" s="23" t="s">
        <v>246</v>
      </c>
      <c r="C32" s="67" t="s">
        <v>193</v>
      </c>
      <c r="D32" s="273"/>
      <c r="E32" s="268"/>
    </row>
    <row r="33" spans="2:5" ht="24.95" customHeight="1" thickBot="1">
      <c r="B33" s="24" t="s">
        <v>247</v>
      </c>
      <c r="C33" s="67" t="s">
        <v>193</v>
      </c>
      <c r="D33" s="274"/>
      <c r="E33" s="268"/>
    </row>
    <row r="34" spans="2:5" ht="24.95" customHeight="1">
      <c r="B34" s="23" t="s">
        <v>248</v>
      </c>
      <c r="C34" s="67" t="s">
        <v>193</v>
      </c>
      <c r="D34" s="272"/>
      <c r="E34" s="268"/>
    </row>
    <row r="35" spans="2:5" ht="24.95" customHeight="1">
      <c r="B35" s="23" t="s">
        <v>249</v>
      </c>
      <c r="C35" s="67" t="s">
        <v>193</v>
      </c>
      <c r="D35" s="273"/>
      <c r="E35" s="268"/>
    </row>
    <row r="36" spans="2:5" ht="24.95" customHeight="1">
      <c r="B36" s="23" t="s">
        <v>250</v>
      </c>
      <c r="C36" s="67" t="s">
        <v>193</v>
      </c>
      <c r="D36" s="273"/>
      <c r="E36" s="268"/>
    </row>
    <row r="37" spans="2:5" ht="24.95" customHeight="1">
      <c r="B37" s="23" t="s">
        <v>251</v>
      </c>
      <c r="C37" s="67" t="s">
        <v>193</v>
      </c>
      <c r="D37" s="273"/>
      <c r="E37" s="268"/>
    </row>
    <row r="38" spans="2:5" ht="24.95" customHeight="1">
      <c r="B38" s="23" t="s">
        <v>252</v>
      </c>
      <c r="C38" s="67" t="s">
        <v>193</v>
      </c>
      <c r="D38" s="273"/>
      <c r="E38" s="268"/>
    </row>
    <row r="39" spans="2:5" ht="24.95" customHeight="1" thickBot="1">
      <c r="B39" s="24" t="s">
        <v>253</v>
      </c>
      <c r="C39" s="67" t="s">
        <v>193</v>
      </c>
      <c r="D39" s="274"/>
      <c r="E39" s="268"/>
    </row>
    <row r="40" spans="2:5" ht="24.95" customHeight="1">
      <c r="B40" s="26"/>
      <c r="C40" s="67" t="s">
        <v>193</v>
      </c>
      <c r="D40" s="272"/>
      <c r="E40" s="268"/>
    </row>
    <row r="41" spans="2:5" ht="24.95" customHeight="1">
      <c r="B41" s="23" t="s">
        <v>254</v>
      </c>
      <c r="C41" s="67" t="s">
        <v>193</v>
      </c>
      <c r="D41" s="273"/>
      <c r="E41" s="268"/>
    </row>
    <row r="42" spans="2:5" ht="24.95" customHeight="1">
      <c r="B42" s="23" t="s">
        <v>255</v>
      </c>
      <c r="C42" s="67" t="s">
        <v>193</v>
      </c>
      <c r="D42" s="273"/>
      <c r="E42" s="268"/>
    </row>
    <row r="43" spans="2:5" ht="24.95" customHeight="1">
      <c r="B43" s="23" t="s">
        <v>256</v>
      </c>
      <c r="C43" s="67" t="s">
        <v>193</v>
      </c>
      <c r="D43" s="273"/>
      <c r="E43" s="268"/>
    </row>
    <row r="44" spans="2:5" ht="24.95" customHeight="1" thickBot="1">
      <c r="B44" s="24" t="s">
        <v>257</v>
      </c>
      <c r="C44" s="67" t="s">
        <v>193</v>
      </c>
      <c r="D44" s="274"/>
      <c r="E44" s="268"/>
    </row>
    <row r="45" spans="2:5" ht="24.95" customHeight="1">
      <c r="B45" s="23" t="s">
        <v>223</v>
      </c>
      <c r="C45" s="67" t="s">
        <v>193</v>
      </c>
      <c r="D45" s="272"/>
      <c r="E45" s="268"/>
    </row>
    <row r="46" spans="2:5" ht="24.95" customHeight="1">
      <c r="B46" s="23" t="s">
        <v>258</v>
      </c>
      <c r="C46" s="67" t="s">
        <v>193</v>
      </c>
      <c r="D46" s="273"/>
      <c r="E46" s="268"/>
    </row>
    <row r="47" spans="2:5" ht="24.95" customHeight="1">
      <c r="B47" s="23" t="s">
        <v>259</v>
      </c>
      <c r="C47" s="67" t="s">
        <v>193</v>
      </c>
      <c r="D47" s="273"/>
      <c r="E47" s="268"/>
    </row>
    <row r="48" spans="2:5" ht="24.95" customHeight="1">
      <c r="B48" s="23" t="s">
        <v>260</v>
      </c>
      <c r="C48" s="67" t="s">
        <v>193</v>
      </c>
      <c r="D48" s="273"/>
      <c r="E48" s="268"/>
    </row>
    <row r="49" spans="2:5" ht="24.95" customHeight="1">
      <c r="B49" s="23" t="s">
        <v>261</v>
      </c>
      <c r="C49" s="67" t="s">
        <v>193</v>
      </c>
      <c r="D49" s="273"/>
      <c r="E49" s="268"/>
    </row>
    <row r="50" spans="2:5" ht="24.95" customHeight="1" thickBot="1">
      <c r="B50" s="24" t="s">
        <v>262</v>
      </c>
      <c r="C50" s="67" t="s">
        <v>193</v>
      </c>
      <c r="D50" s="274"/>
      <c r="E50" s="268"/>
    </row>
    <row r="51" spans="2:5" ht="24.95" customHeight="1">
      <c r="B51" s="23" t="s">
        <v>263</v>
      </c>
      <c r="C51" s="67" t="s">
        <v>193</v>
      </c>
      <c r="D51" s="272"/>
      <c r="E51" s="268"/>
    </row>
    <row r="52" spans="2:5" ht="24.95" customHeight="1">
      <c r="B52" s="23" t="s">
        <v>264</v>
      </c>
      <c r="C52" s="67" t="s">
        <v>193</v>
      </c>
      <c r="D52" s="273"/>
      <c r="E52" s="268"/>
    </row>
    <row r="53" spans="2:5" ht="24.95" customHeight="1">
      <c r="B53" s="23" t="s">
        <v>265</v>
      </c>
      <c r="C53" s="67" t="s">
        <v>193</v>
      </c>
      <c r="D53" s="273"/>
      <c r="E53" s="268"/>
    </row>
    <row r="54" spans="2:5" ht="24.95" customHeight="1">
      <c r="B54" s="23" t="s">
        <v>266</v>
      </c>
      <c r="C54" s="67" t="s">
        <v>193</v>
      </c>
      <c r="D54" s="273"/>
      <c r="E54" s="268"/>
    </row>
    <row r="55" spans="2:5" ht="24.95" customHeight="1" thickBot="1">
      <c r="B55" s="24" t="s">
        <v>267</v>
      </c>
      <c r="C55" s="67" t="s">
        <v>193</v>
      </c>
      <c r="D55" s="274"/>
      <c r="E55" s="268"/>
    </row>
    <row r="56" spans="2:5" ht="24.95" customHeight="1">
      <c r="B56" s="23" t="s">
        <v>268</v>
      </c>
      <c r="C56" s="67" t="s">
        <v>193</v>
      </c>
      <c r="D56" s="272"/>
      <c r="E56" s="268"/>
    </row>
    <row r="57" spans="2:5" ht="24.95" customHeight="1">
      <c r="B57" s="23" t="s">
        <v>269</v>
      </c>
      <c r="C57" s="67" t="s">
        <v>193</v>
      </c>
      <c r="D57" s="273"/>
      <c r="E57" s="268"/>
    </row>
    <row r="58" spans="2:5" ht="24.95" customHeight="1">
      <c r="B58" s="23" t="s">
        <v>270</v>
      </c>
      <c r="C58" s="67" t="s">
        <v>193</v>
      </c>
      <c r="D58" s="273"/>
      <c r="E58" s="268"/>
    </row>
    <row r="59" spans="2:5" ht="24.95" customHeight="1">
      <c r="B59" s="23" t="s">
        <v>271</v>
      </c>
      <c r="C59" s="67" t="s">
        <v>193</v>
      </c>
      <c r="D59" s="273"/>
      <c r="E59" s="268"/>
    </row>
    <row r="60" spans="2:5" ht="24.95" customHeight="1">
      <c r="B60" s="23" t="s">
        <v>272</v>
      </c>
      <c r="C60" s="67" t="s">
        <v>193</v>
      </c>
      <c r="D60" s="273"/>
      <c r="E60" s="268"/>
    </row>
    <row r="61" spans="2:5" ht="24.95" customHeight="1" thickBot="1">
      <c r="B61" s="24" t="s">
        <v>273</v>
      </c>
      <c r="C61" s="67" t="s">
        <v>193</v>
      </c>
      <c r="D61" s="274"/>
      <c r="E61" s="268"/>
    </row>
    <row r="62" spans="2:5" ht="24.95" customHeight="1">
      <c r="B62" s="23" t="s">
        <v>274</v>
      </c>
      <c r="C62" s="67" t="s">
        <v>193</v>
      </c>
      <c r="D62" s="272"/>
      <c r="E62" s="268"/>
    </row>
    <row r="63" spans="2:5" ht="24.95" customHeight="1">
      <c r="B63" s="23" t="s">
        <v>275</v>
      </c>
      <c r="C63" s="67" t="s">
        <v>193</v>
      </c>
      <c r="D63" s="273"/>
      <c r="E63" s="268"/>
    </row>
    <row r="64" spans="2:5" ht="24.95" customHeight="1">
      <c r="B64" s="23" t="s">
        <v>276</v>
      </c>
      <c r="C64" s="67" t="s">
        <v>193</v>
      </c>
      <c r="D64" s="273"/>
      <c r="E64" s="268"/>
    </row>
    <row r="65" spans="2:5" ht="24.95" customHeight="1">
      <c r="B65" s="23" t="s">
        <v>277</v>
      </c>
      <c r="C65" s="67" t="s">
        <v>193</v>
      </c>
      <c r="D65" s="273"/>
      <c r="E65" s="268"/>
    </row>
    <row r="66" spans="2:5" ht="24.95" customHeight="1">
      <c r="B66" s="23" t="s">
        <v>278</v>
      </c>
      <c r="C66" s="67" t="s">
        <v>193</v>
      </c>
      <c r="D66" s="273"/>
      <c r="E66" s="268"/>
    </row>
    <row r="67" spans="2:5" ht="24.95" customHeight="1" thickBot="1">
      <c r="B67" s="24" t="s">
        <v>279</v>
      </c>
      <c r="C67" s="67" t="s">
        <v>193</v>
      </c>
      <c r="D67" s="274"/>
      <c r="E67" s="268"/>
    </row>
    <row r="68" spans="2:5" ht="24.95" customHeight="1">
      <c r="B68" s="23" t="s">
        <v>280</v>
      </c>
      <c r="C68" s="67" t="s">
        <v>193</v>
      </c>
      <c r="D68" s="272"/>
      <c r="E68" s="268"/>
    </row>
    <row r="69" spans="2:5" ht="24.95" customHeight="1">
      <c r="B69" s="23" t="s">
        <v>281</v>
      </c>
      <c r="C69" s="67" t="s">
        <v>193</v>
      </c>
      <c r="D69" s="273"/>
      <c r="E69" s="268"/>
    </row>
    <row r="70" spans="2:5" ht="24.95" customHeight="1">
      <c r="B70" s="23" t="s">
        <v>282</v>
      </c>
      <c r="C70" s="67" t="s">
        <v>193</v>
      </c>
      <c r="D70" s="273"/>
      <c r="E70" s="268"/>
    </row>
    <row r="71" spans="2:5" ht="24.95" customHeight="1">
      <c r="B71" s="23" t="s">
        <v>283</v>
      </c>
      <c r="C71" s="67" t="s">
        <v>193</v>
      </c>
      <c r="D71" s="273"/>
      <c r="E71" s="268"/>
    </row>
    <row r="72" spans="2:5" ht="24.95" customHeight="1">
      <c r="B72" s="23" t="s">
        <v>271</v>
      </c>
      <c r="C72" s="67" t="s">
        <v>193</v>
      </c>
      <c r="D72" s="273"/>
      <c r="E72" s="268"/>
    </row>
    <row r="73" spans="2:5" ht="24.95" customHeight="1" thickBot="1">
      <c r="B73" s="24" t="s">
        <v>284</v>
      </c>
      <c r="C73" s="67" t="s">
        <v>193</v>
      </c>
      <c r="D73" s="274"/>
      <c r="E73" s="268"/>
    </row>
    <row r="74" spans="2:5" ht="24.95" customHeight="1">
      <c r="B74" s="23" t="s">
        <v>223</v>
      </c>
      <c r="C74" s="67" t="s">
        <v>193</v>
      </c>
      <c r="D74" s="272"/>
      <c r="E74" s="268"/>
    </row>
    <row r="75" spans="2:5" ht="24.95" customHeight="1">
      <c r="B75" s="23" t="s">
        <v>285</v>
      </c>
      <c r="C75" s="67" t="s">
        <v>193</v>
      </c>
      <c r="D75" s="273"/>
      <c r="E75" s="268"/>
    </row>
    <row r="76" spans="2:5" ht="24.95" customHeight="1">
      <c r="B76" s="23" t="s">
        <v>286</v>
      </c>
      <c r="C76" s="67" t="s">
        <v>193</v>
      </c>
      <c r="D76" s="273"/>
      <c r="E76" s="268"/>
    </row>
    <row r="77" spans="2:5" ht="24.95" customHeight="1">
      <c r="B77" s="23" t="s">
        <v>241</v>
      </c>
      <c r="C77" s="67" t="s">
        <v>193</v>
      </c>
      <c r="D77" s="273"/>
      <c r="E77" s="268"/>
    </row>
    <row r="78" spans="2:5" ht="24.95" customHeight="1">
      <c r="B78" s="23" t="s">
        <v>287</v>
      </c>
      <c r="C78" s="67" t="s">
        <v>193</v>
      </c>
      <c r="D78" s="273"/>
      <c r="E78" s="268"/>
    </row>
    <row r="79" spans="2:5" ht="24.95" customHeight="1">
      <c r="B79" s="12" t="s">
        <v>377</v>
      </c>
      <c r="C79" s="12">
        <f>COUNTIF(C3:C78,C2)</f>
        <v>75</v>
      </c>
      <c r="D79" s="20">
        <f>COUNTIF(D3:D78,D2)</f>
        <v>1</v>
      </c>
      <c r="E79" s="12">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L16"/>
  <sheetViews>
    <sheetView zoomScale="75" zoomScaleNormal="75" workbookViewId="0">
      <selection activeCell="J21" sqref="J21"/>
    </sheetView>
  </sheetViews>
  <sheetFormatPr defaultRowHeight="15"/>
  <cols>
    <col min="1" max="1" width="36.85546875" customWidth="1"/>
    <col min="2" max="2" width="16.85546875" bestFit="1" customWidth="1"/>
    <col min="3" max="3" width="8.140625" bestFit="1" customWidth="1"/>
    <col min="4" max="4" width="17.42578125" bestFit="1" customWidth="1"/>
    <col min="5" max="5" width="11.5703125" bestFit="1" customWidth="1"/>
    <col min="6" max="6" width="21.85546875" bestFit="1" customWidth="1"/>
    <col min="7" max="7" width="16.140625" bestFit="1" customWidth="1"/>
    <col min="8" max="8" width="10.85546875" bestFit="1" customWidth="1"/>
    <col min="9" max="9" width="28.5703125" bestFit="1" customWidth="1"/>
    <col min="12" max="12" width="10.85546875" bestFit="1" customWidth="1"/>
  </cols>
  <sheetData>
    <row r="1" spans="1:12" ht="35.25" customHeight="1">
      <c r="A1" s="319" t="s">
        <v>7</v>
      </c>
      <c r="B1" s="319"/>
      <c r="C1" s="319"/>
      <c r="D1" s="319"/>
      <c r="E1" s="319"/>
      <c r="F1" s="99"/>
      <c r="G1" s="99"/>
      <c r="H1" s="99"/>
      <c r="I1" s="99"/>
      <c r="J1" s="81" t="s">
        <v>193</v>
      </c>
      <c r="K1" s="89" t="s">
        <v>194</v>
      </c>
      <c r="L1" s="71" t="s">
        <v>393</v>
      </c>
    </row>
    <row r="2" spans="1:12">
      <c r="A2" s="257" t="s">
        <v>883</v>
      </c>
      <c r="B2" s="258" t="s">
        <v>101</v>
      </c>
      <c r="C2" s="258" t="s">
        <v>884</v>
      </c>
      <c r="D2" s="258" t="s">
        <v>885</v>
      </c>
      <c r="E2" s="258" t="s">
        <v>886</v>
      </c>
      <c r="F2" s="258" t="s">
        <v>887</v>
      </c>
      <c r="G2" s="258" t="s">
        <v>888</v>
      </c>
      <c r="H2" s="258" t="s">
        <v>596</v>
      </c>
      <c r="I2" s="258" t="s">
        <v>889</v>
      </c>
      <c r="J2" s="263"/>
    </row>
    <row r="3" spans="1:12" ht="51">
      <c r="A3" s="259" t="s">
        <v>102</v>
      </c>
      <c r="B3" s="260" t="s">
        <v>890</v>
      </c>
      <c r="C3" s="260" t="s">
        <v>891</v>
      </c>
      <c r="D3" s="260" t="s">
        <v>102</v>
      </c>
      <c r="E3" s="261" t="s">
        <v>892</v>
      </c>
      <c r="F3" s="260">
        <v>0</v>
      </c>
      <c r="G3" s="260" t="s">
        <v>172</v>
      </c>
      <c r="H3" s="261" t="s">
        <v>893</v>
      </c>
      <c r="I3" s="262" t="s">
        <v>894</v>
      </c>
      <c r="J3" s="281" t="s">
        <v>193</v>
      </c>
      <c r="K3" s="96"/>
      <c r="L3" s="118"/>
    </row>
    <row r="4" spans="1:12">
      <c r="A4" s="259" t="s">
        <v>103</v>
      </c>
      <c r="B4" s="278" t="s">
        <v>895</v>
      </c>
      <c r="C4" s="278" t="s">
        <v>891</v>
      </c>
      <c r="D4" s="278" t="s">
        <v>896</v>
      </c>
      <c r="E4" s="279" t="s">
        <v>538</v>
      </c>
      <c r="F4" s="278">
        <v>0</v>
      </c>
      <c r="G4" s="278" t="s">
        <v>172</v>
      </c>
      <c r="H4" s="279" t="s">
        <v>536</v>
      </c>
      <c r="I4" s="278">
        <v>0</v>
      </c>
      <c r="J4" s="121" t="s">
        <v>193</v>
      </c>
      <c r="K4" s="280"/>
      <c r="L4" s="118"/>
    </row>
    <row r="5" spans="1:12">
      <c r="A5" s="259" t="s">
        <v>104</v>
      </c>
      <c r="B5" s="278" t="s">
        <v>895</v>
      </c>
      <c r="C5" s="278" t="s">
        <v>891</v>
      </c>
      <c r="D5" s="278" t="s">
        <v>896</v>
      </c>
      <c r="E5" s="279" t="s">
        <v>538</v>
      </c>
      <c r="F5" s="278">
        <v>0</v>
      </c>
      <c r="G5" s="278" t="s">
        <v>172</v>
      </c>
      <c r="H5" s="279" t="s">
        <v>536</v>
      </c>
      <c r="I5" s="278">
        <v>0</v>
      </c>
      <c r="J5" s="121" t="s">
        <v>193</v>
      </c>
      <c r="K5" s="118"/>
      <c r="L5" s="118"/>
    </row>
    <row r="6" spans="1:12">
      <c r="A6" s="259" t="s">
        <v>105</v>
      </c>
      <c r="B6" s="278" t="s">
        <v>895</v>
      </c>
      <c r="C6" s="278" t="s">
        <v>891</v>
      </c>
      <c r="D6" s="278" t="s">
        <v>897</v>
      </c>
      <c r="E6" s="279" t="s">
        <v>538</v>
      </c>
      <c r="F6" s="278">
        <v>0</v>
      </c>
      <c r="G6" s="278"/>
      <c r="H6" s="279" t="s">
        <v>536</v>
      </c>
      <c r="I6" s="278">
        <v>0</v>
      </c>
      <c r="J6" s="121" t="s">
        <v>193</v>
      </c>
      <c r="K6" s="118"/>
      <c r="L6" s="118"/>
    </row>
    <row r="7" spans="1:12">
      <c r="A7" s="259" t="s">
        <v>106</v>
      </c>
      <c r="B7" s="278" t="s">
        <v>895</v>
      </c>
      <c r="C7" s="278" t="s">
        <v>891</v>
      </c>
      <c r="D7" s="278" t="s">
        <v>898</v>
      </c>
      <c r="E7" s="279" t="s">
        <v>538</v>
      </c>
      <c r="F7" s="278">
        <v>0</v>
      </c>
      <c r="G7" s="278"/>
      <c r="H7" s="284" t="s">
        <v>538</v>
      </c>
      <c r="I7" s="278">
        <v>0</v>
      </c>
      <c r="J7" s="121" t="s">
        <v>193</v>
      </c>
      <c r="K7" s="118"/>
      <c r="L7" s="118"/>
    </row>
    <row r="8" spans="1:12">
      <c r="A8" s="259" t="s">
        <v>107</v>
      </c>
      <c r="B8" s="278" t="s">
        <v>895</v>
      </c>
      <c r="C8" s="278" t="s">
        <v>891</v>
      </c>
      <c r="D8" s="278" t="s">
        <v>899</v>
      </c>
      <c r="E8" s="279" t="s">
        <v>538</v>
      </c>
      <c r="F8" s="278">
        <v>0</v>
      </c>
      <c r="G8" s="278" t="s">
        <v>172</v>
      </c>
      <c r="H8" s="279" t="s">
        <v>536</v>
      </c>
      <c r="I8" s="278">
        <v>0</v>
      </c>
      <c r="J8" s="121" t="s">
        <v>193</v>
      </c>
      <c r="K8" s="118"/>
      <c r="L8" s="118"/>
    </row>
    <row r="9" spans="1:12">
      <c r="A9" s="259" t="s">
        <v>108</v>
      </c>
      <c r="B9" s="278" t="s">
        <v>895</v>
      </c>
      <c r="C9" s="278" t="s">
        <v>891</v>
      </c>
      <c r="D9" s="278" t="s">
        <v>896</v>
      </c>
      <c r="E9" s="279" t="s">
        <v>538</v>
      </c>
      <c r="F9" s="278">
        <v>0</v>
      </c>
      <c r="G9" s="278"/>
      <c r="H9" s="279" t="s">
        <v>536</v>
      </c>
      <c r="I9" s="278">
        <v>0</v>
      </c>
      <c r="J9" s="121" t="s">
        <v>193</v>
      </c>
      <c r="K9" s="118"/>
      <c r="L9" s="118"/>
    </row>
    <row r="10" spans="1:12">
      <c r="A10" s="259" t="s">
        <v>109</v>
      </c>
      <c r="B10" s="278" t="s">
        <v>895</v>
      </c>
      <c r="C10" s="278" t="s">
        <v>891</v>
      </c>
      <c r="D10" s="278" t="s">
        <v>896</v>
      </c>
      <c r="E10" s="279" t="s">
        <v>538</v>
      </c>
      <c r="F10" s="278">
        <v>0</v>
      </c>
      <c r="G10" s="278"/>
      <c r="H10" s="279" t="s">
        <v>536</v>
      </c>
      <c r="I10" s="278">
        <v>0</v>
      </c>
      <c r="J10" s="121" t="s">
        <v>193</v>
      </c>
      <c r="K10" s="118"/>
      <c r="L10" s="118"/>
    </row>
    <row r="11" spans="1:12">
      <c r="A11" s="259" t="s">
        <v>110</v>
      </c>
      <c r="B11" s="278" t="s">
        <v>895</v>
      </c>
      <c r="C11" s="278" t="s">
        <v>891</v>
      </c>
      <c r="D11" s="278" t="s">
        <v>896</v>
      </c>
      <c r="E11" s="279" t="s">
        <v>538</v>
      </c>
      <c r="F11" s="278">
        <v>0</v>
      </c>
      <c r="G11" s="278"/>
      <c r="H11" s="279" t="s">
        <v>536</v>
      </c>
      <c r="I11" s="278">
        <v>0</v>
      </c>
      <c r="J11" s="121" t="s">
        <v>193</v>
      </c>
      <c r="K11" s="118"/>
      <c r="L11" s="118"/>
    </row>
    <row r="12" spans="1:12">
      <c r="A12" s="259" t="s">
        <v>111</v>
      </c>
      <c r="B12" s="278" t="s">
        <v>895</v>
      </c>
      <c r="C12" s="278" t="s">
        <v>891</v>
      </c>
      <c r="D12" s="278" t="s">
        <v>900</v>
      </c>
      <c r="E12" s="279" t="s">
        <v>538</v>
      </c>
      <c r="F12" s="278">
        <v>0</v>
      </c>
      <c r="G12" s="278"/>
      <c r="H12" s="279" t="s">
        <v>536</v>
      </c>
      <c r="I12" s="278">
        <v>0</v>
      </c>
      <c r="J12" s="121" t="s">
        <v>193</v>
      </c>
      <c r="K12" s="118"/>
      <c r="L12" s="118"/>
    </row>
    <row r="13" spans="1:12">
      <c r="A13" s="259" t="s">
        <v>112</v>
      </c>
      <c r="B13" s="278" t="s">
        <v>895</v>
      </c>
      <c r="C13" s="278" t="s">
        <v>891</v>
      </c>
      <c r="D13" s="278" t="s">
        <v>901</v>
      </c>
      <c r="E13" s="279" t="s">
        <v>538</v>
      </c>
      <c r="F13" s="278">
        <v>0</v>
      </c>
      <c r="G13" s="278"/>
      <c r="H13" s="279" t="s">
        <v>536</v>
      </c>
      <c r="I13" s="278">
        <v>0</v>
      </c>
      <c r="J13" s="121" t="s">
        <v>193</v>
      </c>
      <c r="K13" s="118"/>
      <c r="L13" s="118"/>
    </row>
    <row r="14" spans="1:12">
      <c r="A14" s="259" t="s">
        <v>113</v>
      </c>
      <c r="B14" s="278" t="s">
        <v>895</v>
      </c>
      <c r="C14" s="278" t="s">
        <v>891</v>
      </c>
      <c r="D14" s="278" t="s">
        <v>900</v>
      </c>
      <c r="E14" s="279" t="s">
        <v>538</v>
      </c>
      <c r="F14" s="278">
        <v>0</v>
      </c>
      <c r="G14" s="278"/>
      <c r="H14" s="279" t="s">
        <v>536</v>
      </c>
      <c r="I14" s="278">
        <v>0</v>
      </c>
      <c r="J14" s="121" t="s">
        <v>193</v>
      </c>
      <c r="K14" s="118"/>
      <c r="L14" s="118"/>
    </row>
    <row r="15" spans="1:12">
      <c r="A15" s="259" t="s">
        <v>114</v>
      </c>
      <c r="B15" s="278" t="s">
        <v>895</v>
      </c>
      <c r="C15" s="278" t="s">
        <v>891</v>
      </c>
      <c r="D15" s="278" t="s">
        <v>899</v>
      </c>
      <c r="E15" s="279" t="s">
        <v>538</v>
      </c>
      <c r="F15" s="278">
        <v>0</v>
      </c>
      <c r="G15" s="278" t="s">
        <v>172</v>
      </c>
      <c r="H15" s="279" t="s">
        <v>536</v>
      </c>
      <c r="I15" s="278">
        <v>0</v>
      </c>
      <c r="J15" s="121" t="s">
        <v>193</v>
      </c>
      <c r="K15" s="118"/>
      <c r="L15" s="118"/>
    </row>
    <row r="16" spans="1:12">
      <c r="I16" s="118" t="s">
        <v>377</v>
      </c>
      <c r="J16" s="118">
        <f>COUNTIF(J3:J15,J1)</f>
        <v>13</v>
      </c>
      <c r="K16" s="118">
        <f>COUNTIF(K3:K15,K1)</f>
        <v>0</v>
      </c>
      <c r="L16" s="118">
        <f>COUNTIF(L3:L15,L1)</f>
        <v>0</v>
      </c>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16"/>
  <sheetViews>
    <sheetView topLeftCell="A8" zoomScale="75" zoomScaleNormal="75" workbookViewId="0">
      <selection activeCell="E11" sqref="E11"/>
    </sheetView>
  </sheetViews>
  <sheetFormatPr defaultRowHeight="15"/>
  <cols>
    <col min="1" max="1" width="9.140625" style="30"/>
    <col min="2" max="2" width="99.7109375" customWidth="1"/>
    <col min="3" max="3" width="57.5703125" customWidth="1"/>
    <col min="4" max="4" width="13.42578125" customWidth="1"/>
    <col min="5" max="5" width="13.7109375" customWidth="1"/>
    <col min="6" max="6" width="14.42578125" bestFit="1" customWidth="1"/>
  </cols>
  <sheetData>
    <row r="1" spans="2:6" ht="42.75" customHeight="1">
      <c r="B1" s="88" t="s">
        <v>328</v>
      </c>
      <c r="C1" s="86"/>
      <c r="D1" s="93"/>
      <c r="E1" s="93"/>
      <c r="F1" s="93"/>
    </row>
    <row r="2" spans="2:6" ht="36.75" customHeight="1">
      <c r="B2" s="82" t="s">
        <v>322</v>
      </c>
      <c r="C2" s="65" t="s">
        <v>323</v>
      </c>
      <c r="D2" s="75" t="s">
        <v>193</v>
      </c>
      <c r="E2" s="59" t="s">
        <v>194</v>
      </c>
      <c r="F2" s="74" t="s">
        <v>393</v>
      </c>
    </row>
    <row r="3" spans="2:6" ht="76.5" customHeight="1">
      <c r="B3" s="16" t="s">
        <v>321</v>
      </c>
      <c r="C3" s="16" t="s">
        <v>293</v>
      </c>
      <c r="D3" s="75" t="s">
        <v>193</v>
      </c>
      <c r="E3" s="20"/>
      <c r="F3" s="12"/>
    </row>
    <row r="4" spans="2:6" ht="136.5" customHeight="1">
      <c r="B4" s="16" t="s">
        <v>324</v>
      </c>
      <c r="C4" s="16" t="s">
        <v>325</v>
      </c>
      <c r="D4" s="75" t="s">
        <v>193</v>
      </c>
      <c r="E4" s="20"/>
      <c r="F4" s="12"/>
    </row>
    <row r="5" spans="2:6" ht="201" customHeight="1">
      <c r="B5" s="16" t="s">
        <v>327</v>
      </c>
      <c r="C5" s="16" t="s">
        <v>326</v>
      </c>
      <c r="D5" s="75" t="s">
        <v>193</v>
      </c>
      <c r="E5" s="20"/>
      <c r="F5" s="12"/>
    </row>
    <row r="6" spans="2:6" ht="210" customHeight="1">
      <c r="B6" s="16" t="s">
        <v>329</v>
      </c>
      <c r="C6" s="16" t="s">
        <v>326</v>
      </c>
      <c r="D6" s="75" t="s">
        <v>193</v>
      </c>
      <c r="E6" s="20"/>
      <c r="F6" s="12"/>
    </row>
    <row r="7" spans="2:6" ht="255.75" customHeight="1">
      <c r="B7" s="16" t="s">
        <v>331</v>
      </c>
      <c r="C7" s="16" t="s">
        <v>330</v>
      </c>
      <c r="D7" s="75" t="s">
        <v>193</v>
      </c>
      <c r="E7" s="20"/>
      <c r="F7" s="12"/>
    </row>
    <row r="8" spans="2:6" ht="213.75" customHeight="1">
      <c r="B8" s="16" t="s">
        <v>332</v>
      </c>
      <c r="C8" s="16" t="s">
        <v>333</v>
      </c>
      <c r="D8" s="75" t="s">
        <v>193</v>
      </c>
      <c r="E8" s="20"/>
      <c r="F8" s="12"/>
    </row>
    <row r="9" spans="2:6" ht="180" customHeight="1">
      <c r="B9" s="16" t="s">
        <v>334</v>
      </c>
      <c r="C9" s="16" t="s">
        <v>335</v>
      </c>
      <c r="D9" s="75" t="s">
        <v>193</v>
      </c>
      <c r="E9" s="20"/>
      <c r="F9" s="12"/>
    </row>
    <row r="10" spans="2:6" ht="75">
      <c r="B10" s="16" t="s">
        <v>336</v>
      </c>
      <c r="C10" s="16" t="s">
        <v>337</v>
      </c>
      <c r="D10" s="75" t="s">
        <v>193</v>
      </c>
      <c r="E10" s="20"/>
      <c r="F10" s="12"/>
    </row>
    <row r="11" spans="2:6" ht="108.75" customHeight="1">
      <c r="B11" s="16" t="s">
        <v>338</v>
      </c>
      <c r="C11" s="16" t="s">
        <v>339</v>
      </c>
      <c r="D11" s="75" t="s">
        <v>193</v>
      </c>
      <c r="E11" s="20"/>
      <c r="F11" s="12"/>
    </row>
    <row r="12" spans="2:6" ht="34.5" customHeight="1">
      <c r="B12" s="19"/>
      <c r="C12" s="12" t="s">
        <v>377</v>
      </c>
      <c r="D12" s="12">
        <f>COUNTIF(D3:D11,D2)</f>
        <v>9</v>
      </c>
      <c r="E12" s="20">
        <f>COUNTIF(E3:E11,E2)</f>
        <v>0</v>
      </c>
      <c r="F12" s="12">
        <f>COUNTIF(F3:F11,F2)</f>
        <v>0</v>
      </c>
    </row>
    <row r="13" spans="2:6" ht="25.5" customHeight="1">
      <c r="B13" s="17"/>
      <c r="C13" s="18"/>
    </row>
    <row r="14" spans="2:6" ht="59.25" customHeight="1">
      <c r="B14" s="17"/>
      <c r="C14" s="18"/>
    </row>
    <row r="15" spans="2:6">
      <c r="B15" s="17"/>
      <c r="C15" s="18"/>
    </row>
    <row r="16" spans="2:6">
      <c r="B16" s="17"/>
      <c r="C16" s="18"/>
    </row>
  </sheetData>
  <autoFilter ref="D2:F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K22"/>
  <sheetViews>
    <sheetView topLeftCell="B13" zoomScale="82" zoomScaleNormal="82" workbookViewId="0">
      <selection activeCell="E10" sqref="E10"/>
    </sheetView>
  </sheetViews>
  <sheetFormatPr defaultRowHeight="15"/>
  <cols>
    <col min="2" max="2" width="13.7109375" customWidth="1"/>
    <col min="3" max="3" width="17.7109375" customWidth="1"/>
    <col min="4" max="4" width="31.5703125" customWidth="1"/>
    <col min="5" max="5" width="20.85546875" customWidth="1"/>
    <col min="6" max="6" width="15.5703125" bestFit="1" customWidth="1"/>
    <col min="7" max="9" width="12.7109375" customWidth="1"/>
    <col min="10" max="10" width="131.140625" style="117" bestFit="1" customWidth="1"/>
    <col min="11" max="11" width="50.7109375" style="117" customWidth="1"/>
    <col min="12" max="12" width="1.42578125" customWidth="1"/>
  </cols>
  <sheetData>
    <row r="1" spans="1:11" ht="34.5" customHeight="1">
      <c r="A1" s="320" t="s">
        <v>427</v>
      </c>
      <c r="B1" s="320"/>
      <c r="C1" s="320"/>
      <c r="D1" s="320"/>
      <c r="E1" s="320"/>
      <c r="F1" s="320"/>
      <c r="G1" s="320"/>
      <c r="H1" s="320"/>
      <c r="I1" s="320"/>
    </row>
    <row r="2" spans="1:11" ht="33.75" customHeight="1">
      <c r="A2" s="97"/>
      <c r="B2" s="106" t="s">
        <v>428</v>
      </c>
      <c r="C2" s="106" t="s">
        <v>429</v>
      </c>
      <c r="D2" s="102" t="s">
        <v>430</v>
      </c>
      <c r="E2" s="102" t="s">
        <v>27</v>
      </c>
      <c r="F2" s="106" t="s">
        <v>431</v>
      </c>
      <c r="G2" s="80" t="s">
        <v>193</v>
      </c>
      <c r="H2" s="89" t="s">
        <v>194</v>
      </c>
      <c r="I2" s="71" t="s">
        <v>393</v>
      </c>
    </row>
    <row r="3" spans="1:11" ht="30" customHeight="1">
      <c r="A3" s="104">
        <v>1</v>
      </c>
      <c r="B3" s="105"/>
      <c r="C3" s="118" t="s">
        <v>847</v>
      </c>
      <c r="D3" s="254" t="s">
        <v>836</v>
      </c>
      <c r="E3" s="100" t="s">
        <v>837</v>
      </c>
      <c r="F3" s="94"/>
      <c r="G3" s="80" t="s">
        <v>193</v>
      </c>
      <c r="H3" s="98"/>
      <c r="I3" s="98"/>
      <c r="J3" s="117" t="s">
        <v>907</v>
      </c>
    </row>
    <row r="4" spans="1:11" ht="57" customHeight="1">
      <c r="A4" s="104">
        <v>2</v>
      </c>
      <c r="B4" s="105"/>
      <c r="C4" s="118" t="s">
        <v>848</v>
      </c>
      <c r="D4" s="254" t="s">
        <v>836</v>
      </c>
      <c r="E4" s="100" t="s">
        <v>838</v>
      </c>
      <c r="F4" s="94"/>
      <c r="G4" s="96"/>
      <c r="H4" s="122" t="s">
        <v>194</v>
      </c>
      <c r="I4" s="94"/>
      <c r="J4" s="117" t="s">
        <v>857</v>
      </c>
      <c r="K4" s="117" t="s">
        <v>861</v>
      </c>
    </row>
    <row r="5" spans="1:11">
      <c r="A5" s="104">
        <v>3</v>
      </c>
      <c r="B5" s="105"/>
      <c r="C5" s="118" t="s">
        <v>849</v>
      </c>
      <c r="D5" s="254" t="s">
        <v>836</v>
      </c>
      <c r="E5" s="100" t="s">
        <v>839</v>
      </c>
      <c r="F5" s="94"/>
      <c r="G5" s="80" t="s">
        <v>193</v>
      </c>
      <c r="H5" s="94"/>
      <c r="I5" s="94"/>
      <c r="J5" s="117" t="s">
        <v>859</v>
      </c>
    </row>
    <row r="6" spans="1:11">
      <c r="A6" s="104">
        <v>4</v>
      </c>
      <c r="B6" s="105"/>
      <c r="C6" s="118" t="s">
        <v>850</v>
      </c>
      <c r="D6" s="254" t="s">
        <v>836</v>
      </c>
      <c r="E6" s="100" t="s">
        <v>840</v>
      </c>
      <c r="F6" s="94"/>
      <c r="G6" s="80" t="s">
        <v>193</v>
      </c>
      <c r="H6" s="94"/>
      <c r="I6" s="94"/>
      <c r="J6" s="117" t="s">
        <v>908</v>
      </c>
    </row>
    <row r="7" spans="1:11" ht="30" customHeight="1">
      <c r="A7" s="104">
        <v>5</v>
      </c>
      <c r="B7" s="105"/>
      <c r="C7" s="118" t="s">
        <v>851</v>
      </c>
      <c r="D7" s="254" t="s">
        <v>836</v>
      </c>
      <c r="E7" s="100" t="s">
        <v>841</v>
      </c>
      <c r="F7" s="94"/>
      <c r="G7" s="80" t="s">
        <v>193</v>
      </c>
      <c r="H7" s="94"/>
      <c r="I7" s="94"/>
      <c r="J7" s="117" t="s">
        <v>908</v>
      </c>
    </row>
    <row r="8" spans="1:11">
      <c r="A8" s="104">
        <v>6</v>
      </c>
      <c r="B8" s="105"/>
      <c r="C8" s="118" t="s">
        <v>852</v>
      </c>
      <c r="D8" s="254" t="s">
        <v>836</v>
      </c>
      <c r="E8" s="100" t="s">
        <v>842</v>
      </c>
      <c r="F8" s="94"/>
      <c r="G8" s="80" t="s">
        <v>193</v>
      </c>
      <c r="H8" s="94"/>
      <c r="I8" s="94"/>
      <c r="J8" s="117" t="s">
        <v>859</v>
      </c>
    </row>
    <row r="9" spans="1:11">
      <c r="A9" s="104">
        <v>7</v>
      </c>
      <c r="B9" s="105"/>
      <c r="C9" s="118" t="s">
        <v>853</v>
      </c>
      <c r="D9" s="254" t="s">
        <v>836</v>
      </c>
      <c r="E9" s="100" t="s">
        <v>843</v>
      </c>
      <c r="F9" s="94"/>
      <c r="G9" s="80" t="s">
        <v>193</v>
      </c>
      <c r="H9" s="94"/>
      <c r="I9" s="94"/>
      <c r="J9" s="117" t="s">
        <v>859</v>
      </c>
    </row>
    <row r="10" spans="1:11" ht="300">
      <c r="A10" s="104">
        <v>8</v>
      </c>
      <c r="B10" s="105"/>
      <c r="C10" s="118" t="s">
        <v>854</v>
      </c>
      <c r="D10" s="254" t="s">
        <v>836</v>
      </c>
      <c r="E10" s="100" t="s">
        <v>844</v>
      </c>
      <c r="F10" s="94"/>
      <c r="G10" s="96"/>
      <c r="H10" s="122" t="s">
        <v>194</v>
      </c>
      <c r="I10" s="94"/>
      <c r="J10" s="117" t="s">
        <v>858</v>
      </c>
    </row>
    <row r="11" spans="1:11" ht="30" customHeight="1">
      <c r="A11" s="104">
        <v>9</v>
      </c>
      <c r="B11" s="105"/>
      <c r="C11" s="118" t="s">
        <v>855</v>
      </c>
      <c r="D11" s="254" t="s">
        <v>836</v>
      </c>
      <c r="E11" s="100" t="s">
        <v>845</v>
      </c>
      <c r="F11" s="94"/>
      <c r="G11" s="80" t="s">
        <v>193</v>
      </c>
      <c r="H11" s="94"/>
      <c r="I11" s="94"/>
      <c r="J11" s="117" t="s">
        <v>859</v>
      </c>
    </row>
    <row r="12" spans="1:11" ht="30" customHeight="1">
      <c r="A12" s="104">
        <v>10</v>
      </c>
      <c r="B12" s="105"/>
      <c r="C12" s="118" t="s">
        <v>856</v>
      </c>
      <c r="D12" s="254" t="s">
        <v>836</v>
      </c>
      <c r="E12" s="100" t="s">
        <v>846</v>
      </c>
      <c r="F12" s="94"/>
      <c r="G12" s="80" t="s">
        <v>193</v>
      </c>
      <c r="H12" s="94"/>
      <c r="I12" s="94"/>
      <c r="J12" s="117" t="s">
        <v>860</v>
      </c>
    </row>
    <row r="13" spans="1:11" ht="30" customHeight="1">
      <c r="A13" s="104">
        <v>11</v>
      </c>
      <c r="B13" s="105"/>
      <c r="C13" s="101"/>
      <c r="D13" s="103"/>
      <c r="E13" s="103"/>
      <c r="F13" s="94"/>
      <c r="G13" s="94"/>
      <c r="H13" s="96"/>
      <c r="I13" s="94"/>
    </row>
    <row r="14" spans="1:11" ht="30" customHeight="1">
      <c r="A14" s="104">
        <v>12</v>
      </c>
      <c r="B14" s="105"/>
      <c r="C14" s="101"/>
      <c r="D14" s="100"/>
      <c r="E14" s="100"/>
      <c r="F14" s="94"/>
      <c r="G14" s="94"/>
      <c r="H14" s="96"/>
      <c r="I14" s="94"/>
    </row>
    <row r="15" spans="1:11" ht="30" customHeight="1">
      <c r="A15" s="104">
        <v>13</v>
      </c>
      <c r="B15" s="105"/>
      <c r="C15" s="101"/>
      <c r="D15" s="103"/>
      <c r="E15" s="103"/>
      <c r="F15" s="94"/>
      <c r="G15" s="94"/>
      <c r="H15" s="96"/>
      <c r="I15" s="94"/>
    </row>
    <row r="16" spans="1:11" ht="30" customHeight="1">
      <c r="A16" s="104">
        <v>14</v>
      </c>
      <c r="B16" s="105"/>
      <c r="C16" s="101"/>
      <c r="D16" s="103"/>
      <c r="E16" s="103"/>
      <c r="F16" s="94"/>
      <c r="G16" s="94"/>
      <c r="H16" s="96"/>
      <c r="I16" s="94"/>
    </row>
    <row r="17" spans="1:9" ht="30" customHeight="1">
      <c r="A17" s="104">
        <v>15</v>
      </c>
      <c r="B17" s="105"/>
      <c r="C17" s="101"/>
      <c r="D17" s="103"/>
      <c r="E17" s="103"/>
      <c r="F17" s="94"/>
      <c r="G17" s="94"/>
      <c r="H17" s="96"/>
      <c r="I17" s="94"/>
    </row>
    <row r="18" spans="1:9" ht="30" customHeight="1">
      <c r="A18" s="104">
        <v>16</v>
      </c>
      <c r="B18" s="105"/>
      <c r="C18" s="101"/>
      <c r="D18" s="100"/>
      <c r="E18" s="100"/>
      <c r="F18" s="94"/>
      <c r="G18" s="94"/>
      <c r="H18" s="94"/>
      <c r="I18" s="95"/>
    </row>
    <row r="19" spans="1:9" ht="30" customHeight="1">
      <c r="A19" s="104">
        <v>17</v>
      </c>
      <c r="B19" s="105"/>
      <c r="C19" s="101"/>
      <c r="D19" s="103"/>
      <c r="E19" s="103"/>
      <c r="F19" s="94"/>
      <c r="G19" s="94"/>
      <c r="H19" s="94"/>
      <c r="I19" s="95"/>
    </row>
    <row r="20" spans="1:9" ht="30" customHeight="1">
      <c r="A20" s="104">
        <v>18</v>
      </c>
      <c r="B20" s="105"/>
      <c r="C20" s="101"/>
      <c r="D20" s="103"/>
      <c r="E20" s="103"/>
      <c r="F20" s="94"/>
      <c r="G20" s="94"/>
      <c r="H20" s="94"/>
      <c r="I20" s="95"/>
    </row>
    <row r="21" spans="1:9" ht="30" customHeight="1">
      <c r="A21" s="104">
        <v>19</v>
      </c>
      <c r="B21" s="105"/>
      <c r="C21" s="101"/>
      <c r="D21" s="100"/>
      <c r="E21" s="100"/>
      <c r="F21" s="94"/>
      <c r="G21" s="94"/>
      <c r="H21" s="94"/>
      <c r="I21" s="95"/>
    </row>
    <row r="22" spans="1:9" ht="24" customHeight="1">
      <c r="F22" s="94" t="s">
        <v>377</v>
      </c>
      <c r="G22" s="94">
        <f>COUNTIF(G3:G21,G2)</f>
        <v>8</v>
      </c>
      <c r="H22" s="94">
        <f>COUNTIF(H3:H21,H2)</f>
        <v>2</v>
      </c>
      <c r="I22" s="94">
        <f>COUNTIF(I3:I21,I2)</f>
        <v>0</v>
      </c>
    </row>
  </sheetData>
  <autoFilter ref="G2:I2"/>
  <mergeCells count="1">
    <mergeCell ref="A1:I1"/>
  </mergeCells>
  <hyperlinks>
    <hyperlink ref="D3" r:id="rId1"/>
    <hyperlink ref="D4:D12" r:id="rId2" display="gary.gwynn@bugetins.co.uk"/>
  </hyperlinks>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P21"/>
  <sheetViews>
    <sheetView topLeftCell="G1" zoomScale="60" zoomScaleNormal="60" workbookViewId="0">
      <selection activeCell="N14" sqref="N14"/>
    </sheetView>
  </sheetViews>
  <sheetFormatPr defaultRowHeight="15"/>
  <cols>
    <col min="1" max="1" width="9.140625" style="30"/>
    <col min="2" max="2" width="31.5703125" bestFit="1" customWidth="1"/>
    <col min="3" max="3" width="23.42578125" customWidth="1"/>
    <col min="4" max="4" width="43.42578125" bestFit="1" customWidth="1"/>
    <col min="5" max="5" width="26.42578125" bestFit="1" customWidth="1"/>
    <col min="6" max="6" width="50.42578125" style="1" bestFit="1" customWidth="1"/>
    <col min="7" max="7" width="30.140625" bestFit="1" customWidth="1"/>
    <col min="8" max="8" width="32" bestFit="1" customWidth="1"/>
    <col min="9" max="9" width="23" customWidth="1"/>
    <col min="10" max="10" width="34.85546875" bestFit="1" customWidth="1"/>
    <col min="11" max="11" width="32" bestFit="1" customWidth="1"/>
    <col min="12" max="12" width="36.5703125" bestFit="1" customWidth="1"/>
    <col min="13" max="13" width="33.42578125" bestFit="1" customWidth="1"/>
    <col min="14" max="14" width="16.5703125" customWidth="1"/>
    <col min="15" max="15" width="18.7109375" customWidth="1"/>
    <col min="16" max="16" width="19.85546875" customWidth="1"/>
  </cols>
  <sheetData>
    <row r="2" spans="2:16" ht="66.75" customHeight="1">
      <c r="B2" s="137" t="s">
        <v>176</v>
      </c>
      <c r="C2" s="137" t="s">
        <v>195</v>
      </c>
      <c r="D2" s="137" t="s">
        <v>196</v>
      </c>
      <c r="E2" s="137" t="s">
        <v>197</v>
      </c>
      <c r="F2" s="137" t="s">
        <v>198</v>
      </c>
      <c r="G2" s="137" t="s">
        <v>199</v>
      </c>
      <c r="H2" s="137" t="s">
        <v>200</v>
      </c>
      <c r="I2" s="137" t="s">
        <v>201</v>
      </c>
      <c r="J2" s="137" t="s">
        <v>202</v>
      </c>
      <c r="K2" s="137" t="s">
        <v>203</v>
      </c>
      <c r="L2" s="137" t="s">
        <v>204</v>
      </c>
      <c r="M2" s="137" t="s">
        <v>205</v>
      </c>
      <c r="N2" s="80" t="s">
        <v>193</v>
      </c>
      <c r="O2" s="122" t="s">
        <v>194</v>
      </c>
      <c r="P2" s="71" t="s">
        <v>393</v>
      </c>
    </row>
    <row r="3" spans="2:16" ht="38.25" customHeight="1" thickBot="1">
      <c r="B3" s="330" t="s">
        <v>177</v>
      </c>
      <c r="C3" s="330" t="s">
        <v>439</v>
      </c>
      <c r="D3" s="275">
        <v>29.95</v>
      </c>
      <c r="E3" s="185">
        <v>0</v>
      </c>
      <c r="F3" s="327" t="s">
        <v>441</v>
      </c>
      <c r="G3" s="185">
        <v>0</v>
      </c>
      <c r="H3" s="185">
        <v>0</v>
      </c>
      <c r="I3" s="185">
        <v>0</v>
      </c>
      <c r="J3" s="185">
        <v>0</v>
      </c>
      <c r="K3" s="185">
        <v>0</v>
      </c>
      <c r="L3" s="185">
        <v>0</v>
      </c>
      <c r="M3" s="275">
        <v>20</v>
      </c>
      <c r="N3" s="80" t="s">
        <v>193</v>
      </c>
      <c r="O3" s="96"/>
      <c r="P3" s="96"/>
    </row>
    <row r="4" spans="2:16" ht="55.5" customHeight="1">
      <c r="B4" s="325"/>
      <c r="C4" s="322"/>
      <c r="D4" s="186" t="s">
        <v>440</v>
      </c>
      <c r="E4" s="186" t="s">
        <v>440</v>
      </c>
      <c r="F4" s="328"/>
      <c r="G4" s="186" t="s">
        <v>440</v>
      </c>
      <c r="H4" s="186" t="s">
        <v>440</v>
      </c>
      <c r="I4" s="186" t="s">
        <v>440</v>
      </c>
      <c r="J4" s="186" t="s">
        <v>440</v>
      </c>
      <c r="K4" s="186" t="s">
        <v>440</v>
      </c>
      <c r="L4" s="186" t="s">
        <v>440</v>
      </c>
      <c r="M4" s="186" t="s">
        <v>440</v>
      </c>
      <c r="N4" s="80" t="s">
        <v>193</v>
      </c>
      <c r="O4" s="112"/>
      <c r="P4" s="136"/>
    </row>
    <row r="5" spans="2:16" ht="50.1" customHeight="1" thickBot="1">
      <c r="B5" s="326"/>
      <c r="C5" s="323"/>
      <c r="D5" s="187" t="s">
        <v>441</v>
      </c>
      <c r="E5" s="276" t="s">
        <v>784</v>
      </c>
      <c r="F5" s="329"/>
      <c r="G5" s="276" t="s">
        <v>784</v>
      </c>
      <c r="H5" s="276" t="s">
        <v>784</v>
      </c>
      <c r="I5" s="276" t="s">
        <v>785</v>
      </c>
      <c r="J5" s="276" t="s">
        <v>785</v>
      </c>
      <c r="K5" s="276" t="s">
        <v>784</v>
      </c>
      <c r="L5" s="276" t="s">
        <v>784</v>
      </c>
      <c r="M5" s="187" t="s">
        <v>441</v>
      </c>
      <c r="N5" s="80" t="s">
        <v>193</v>
      </c>
      <c r="O5" s="96"/>
      <c r="P5" s="96"/>
    </row>
    <row r="6" spans="2:16" ht="50.1" customHeight="1" thickBot="1">
      <c r="B6" s="324" t="s">
        <v>442</v>
      </c>
      <c r="C6" s="321" t="s">
        <v>439</v>
      </c>
      <c r="D6" s="277">
        <v>29.95</v>
      </c>
      <c r="E6" s="188">
        <v>0</v>
      </c>
      <c r="F6" s="327" t="s">
        <v>441</v>
      </c>
      <c r="G6" s="188" t="s">
        <v>786</v>
      </c>
      <c r="H6" s="188">
        <v>0</v>
      </c>
      <c r="I6" s="188">
        <v>0</v>
      </c>
      <c r="J6" s="188">
        <v>0</v>
      </c>
      <c r="K6" s="188">
        <v>0</v>
      </c>
      <c r="L6" s="277">
        <v>34.950000000000003</v>
      </c>
      <c r="M6" s="277">
        <v>20</v>
      </c>
      <c r="N6" s="80" t="s">
        <v>193</v>
      </c>
      <c r="O6" s="96"/>
      <c r="P6" s="96"/>
    </row>
    <row r="7" spans="2:16" ht="50.1" customHeight="1">
      <c r="B7" s="325"/>
      <c r="C7" s="322"/>
      <c r="D7" s="186" t="s">
        <v>440</v>
      </c>
      <c r="E7" s="186" t="s">
        <v>440</v>
      </c>
      <c r="F7" s="328"/>
      <c r="G7" s="186" t="s">
        <v>440</v>
      </c>
      <c r="H7" s="186" t="s">
        <v>440</v>
      </c>
      <c r="I7" s="186" t="s">
        <v>440</v>
      </c>
      <c r="J7" s="186" t="s">
        <v>440</v>
      </c>
      <c r="K7" s="186" t="s">
        <v>440</v>
      </c>
      <c r="L7" s="186" t="s">
        <v>440</v>
      </c>
      <c r="M7" s="186" t="s">
        <v>440</v>
      </c>
      <c r="N7" s="80" t="s">
        <v>193</v>
      </c>
      <c r="O7" s="96"/>
      <c r="P7" s="96"/>
    </row>
    <row r="8" spans="2:16" ht="48" customHeight="1" thickBot="1">
      <c r="B8" s="326"/>
      <c r="C8" s="323"/>
      <c r="D8" s="187" t="s">
        <v>441</v>
      </c>
      <c r="E8" s="276" t="s">
        <v>784</v>
      </c>
      <c r="F8" s="329"/>
      <c r="G8" s="276" t="s">
        <v>785</v>
      </c>
      <c r="H8" s="276" t="s">
        <v>784</v>
      </c>
      <c r="I8" s="276" t="s">
        <v>785</v>
      </c>
      <c r="J8" s="276" t="s">
        <v>785</v>
      </c>
      <c r="K8" s="276" t="s">
        <v>784</v>
      </c>
      <c r="L8" s="187" t="s">
        <v>441</v>
      </c>
      <c r="M8" s="187" t="s">
        <v>441</v>
      </c>
      <c r="N8" s="80" t="s">
        <v>193</v>
      </c>
      <c r="O8" s="96"/>
      <c r="P8" s="96"/>
    </row>
    <row r="9" spans="2:16" ht="50.25" customHeight="1" thickBot="1">
      <c r="B9" s="324" t="s">
        <v>443</v>
      </c>
      <c r="C9" s="321" t="s">
        <v>439</v>
      </c>
      <c r="D9" s="277">
        <v>29.95</v>
      </c>
      <c r="E9" s="188">
        <v>0</v>
      </c>
      <c r="F9" s="327" t="s">
        <v>441</v>
      </c>
      <c r="G9" s="188" t="s">
        <v>786</v>
      </c>
      <c r="H9" s="188">
        <v>0</v>
      </c>
      <c r="I9" s="188">
        <v>0</v>
      </c>
      <c r="J9" s="188">
        <v>0</v>
      </c>
      <c r="K9" s="188">
        <v>0</v>
      </c>
      <c r="L9" s="277">
        <v>34.950000000000003</v>
      </c>
      <c r="M9" s="277">
        <v>20</v>
      </c>
      <c r="N9" s="80" t="s">
        <v>193</v>
      </c>
      <c r="O9" s="112"/>
      <c r="P9" s="136"/>
    </row>
    <row r="10" spans="2:16" ht="50.1" customHeight="1">
      <c r="B10" s="325"/>
      <c r="C10" s="322"/>
      <c r="D10" s="186" t="s">
        <v>440</v>
      </c>
      <c r="E10" s="186" t="s">
        <v>440</v>
      </c>
      <c r="F10" s="328"/>
      <c r="G10" s="186" t="s">
        <v>440</v>
      </c>
      <c r="H10" s="186" t="s">
        <v>440</v>
      </c>
      <c r="I10" s="186" t="s">
        <v>440</v>
      </c>
      <c r="J10" s="186" t="s">
        <v>440</v>
      </c>
      <c r="K10" s="186" t="s">
        <v>440</v>
      </c>
      <c r="L10" s="186" t="s">
        <v>440</v>
      </c>
      <c r="M10" s="186" t="s">
        <v>440</v>
      </c>
      <c r="N10" s="80" t="s">
        <v>193</v>
      </c>
      <c r="O10" s="135"/>
      <c r="P10" s="96"/>
    </row>
    <row r="11" spans="2:16" ht="50.1" customHeight="1" thickBot="1">
      <c r="B11" s="326"/>
      <c r="C11" s="323"/>
      <c r="D11" s="187" t="s">
        <v>441</v>
      </c>
      <c r="E11" s="276" t="s">
        <v>784</v>
      </c>
      <c r="F11" s="329"/>
      <c r="G11" s="276" t="s">
        <v>785</v>
      </c>
      <c r="H11" s="276" t="s">
        <v>784</v>
      </c>
      <c r="I11" s="276" t="s">
        <v>785</v>
      </c>
      <c r="J11" s="276" t="s">
        <v>785</v>
      </c>
      <c r="K11" s="276" t="s">
        <v>785</v>
      </c>
      <c r="L11" s="187" t="s">
        <v>441</v>
      </c>
      <c r="M11" s="187" t="s">
        <v>441</v>
      </c>
      <c r="N11" s="80" t="s">
        <v>193</v>
      </c>
      <c r="O11" s="135"/>
      <c r="P11" s="96"/>
    </row>
    <row r="12" spans="2:16" ht="50.1" customHeight="1">
      <c r="B12" s="108"/>
      <c r="C12" s="130"/>
      <c r="D12" s="130"/>
      <c r="E12" s="130"/>
      <c r="F12" s="130"/>
      <c r="G12" s="130"/>
      <c r="H12" s="130"/>
      <c r="I12" s="130"/>
      <c r="J12" s="110"/>
      <c r="K12" s="110"/>
      <c r="L12" s="107"/>
      <c r="M12" s="96" t="s">
        <v>377</v>
      </c>
      <c r="N12" s="192">
        <f>COUNTIF(N3:N11,N2)</f>
        <v>9</v>
      </c>
      <c r="O12" s="192">
        <f>COUNTIF(O3:O11,O2)</f>
        <v>0</v>
      </c>
      <c r="P12" s="96">
        <f>COUNTIF(P3:P11,P2)</f>
        <v>0</v>
      </c>
    </row>
    <row r="13" spans="2:16" ht="50.25" customHeight="1">
      <c r="B13" s="131"/>
      <c r="C13" s="132"/>
      <c r="D13" s="107"/>
      <c r="E13" s="107"/>
      <c r="F13" s="133"/>
      <c r="G13" s="107"/>
      <c r="H13" s="107"/>
      <c r="I13" s="107"/>
      <c r="J13" s="111"/>
      <c r="K13" s="111"/>
      <c r="L13" s="107"/>
      <c r="M13" s="134"/>
      <c r="N13" s="107"/>
      <c r="O13" s="107"/>
      <c r="P13" s="107"/>
    </row>
    <row r="14" spans="2:16" ht="91.5" customHeight="1">
      <c r="B14" s="108"/>
      <c r="C14" s="108"/>
      <c r="D14" s="108"/>
      <c r="E14" s="108"/>
      <c r="F14" s="108"/>
      <c r="G14" s="108"/>
      <c r="H14" s="108"/>
      <c r="I14" s="108"/>
      <c r="J14" s="107"/>
      <c r="K14" s="107"/>
      <c r="L14" s="107"/>
      <c r="M14" s="107"/>
      <c r="N14" s="108"/>
      <c r="O14" s="108"/>
      <c r="P14" s="109"/>
    </row>
    <row r="15" spans="2:16" ht="51" customHeight="1">
      <c r="B15" s="130"/>
      <c r="C15" s="130"/>
      <c r="D15" s="129"/>
      <c r="E15" s="111"/>
      <c r="F15" s="111"/>
      <c r="G15" s="111"/>
      <c r="H15" s="111"/>
      <c r="I15" s="111"/>
      <c r="J15" s="107"/>
      <c r="K15" s="107"/>
      <c r="L15" s="107"/>
      <c r="M15" s="107"/>
      <c r="N15" s="107"/>
      <c r="O15" s="107"/>
      <c r="P15" s="107"/>
    </row>
    <row r="16" spans="2:16" ht="53.25" customHeight="1">
      <c r="B16" s="108"/>
      <c r="C16" s="130"/>
      <c r="D16" s="129"/>
      <c r="E16" s="111"/>
      <c r="F16" s="111"/>
      <c r="G16" s="111"/>
      <c r="H16" s="111"/>
      <c r="I16" s="111"/>
      <c r="J16" s="107"/>
      <c r="K16" s="107"/>
      <c r="L16" s="107"/>
      <c r="M16" s="107"/>
      <c r="N16" s="107"/>
      <c r="O16" s="107"/>
      <c r="P16" s="107"/>
    </row>
    <row r="17" spans="2:16" ht="62.25" customHeight="1">
      <c r="B17" s="108"/>
      <c r="C17" s="130"/>
      <c r="D17" s="130"/>
      <c r="E17" s="130"/>
      <c r="F17" s="130"/>
      <c r="G17" s="130"/>
      <c r="H17" s="130"/>
      <c r="I17" s="130"/>
      <c r="J17" s="107"/>
      <c r="K17" s="107"/>
      <c r="L17" s="107"/>
      <c r="M17" s="107"/>
      <c r="N17" s="107"/>
      <c r="O17" s="107"/>
      <c r="P17" s="107"/>
    </row>
    <row r="18" spans="2:16" ht="34.5" customHeight="1">
      <c r="B18" s="107"/>
      <c r="C18" s="107"/>
      <c r="D18" s="107"/>
      <c r="E18" s="107"/>
      <c r="F18" s="107"/>
      <c r="G18" s="107"/>
      <c r="H18" s="107"/>
      <c r="I18" s="107"/>
      <c r="J18" s="107"/>
      <c r="K18" s="107"/>
      <c r="L18" s="107"/>
      <c r="M18" s="134"/>
      <c r="N18" s="107"/>
      <c r="O18" s="107"/>
      <c r="P18" s="107"/>
    </row>
    <row r="19" spans="2:16" ht="40.5" customHeight="1">
      <c r="B19" s="107"/>
      <c r="C19" s="107"/>
      <c r="D19" s="107"/>
      <c r="E19" s="107"/>
      <c r="F19" s="107"/>
      <c r="G19" s="107"/>
      <c r="H19" s="107"/>
      <c r="I19" s="107"/>
      <c r="J19" s="107"/>
      <c r="K19" s="107"/>
      <c r="L19" s="107"/>
      <c r="M19" s="134"/>
      <c r="N19" s="107"/>
      <c r="O19" s="107"/>
      <c r="P19" s="107"/>
    </row>
    <row r="20" spans="2:16">
      <c r="B20" s="107"/>
      <c r="C20" s="107"/>
      <c r="D20" s="107"/>
      <c r="E20" s="107"/>
      <c r="F20" s="133"/>
      <c r="G20" s="107"/>
      <c r="H20" s="107"/>
      <c r="I20" s="107"/>
      <c r="J20" s="107"/>
      <c r="K20" s="107"/>
      <c r="L20" s="107"/>
      <c r="M20" s="107"/>
      <c r="N20" s="107"/>
      <c r="O20" s="107"/>
      <c r="P20" s="107"/>
    </row>
    <row r="21" spans="2:16">
      <c r="B21" s="107"/>
      <c r="C21" s="107"/>
      <c r="D21" s="107"/>
      <c r="E21" s="107"/>
      <c r="F21" s="133"/>
      <c r="G21" s="107"/>
      <c r="H21" s="107"/>
      <c r="I21" s="107"/>
      <c r="J21" s="107"/>
      <c r="K21" s="107"/>
      <c r="L21" s="107"/>
      <c r="M21" s="107"/>
      <c r="N21" s="107"/>
      <c r="O21" s="107"/>
      <c r="P21" s="107"/>
    </row>
  </sheetData>
  <mergeCells count="9">
    <mergeCell ref="C9:C11"/>
    <mergeCell ref="B9:B11"/>
    <mergeCell ref="F9:F11"/>
    <mergeCell ref="F3:F5"/>
    <mergeCell ref="C3:C5"/>
    <mergeCell ref="B3:B5"/>
    <mergeCell ref="B6:B8"/>
    <mergeCell ref="C6:C8"/>
    <mergeCell ref="F6:F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Test Summary</vt:lpstr>
      <vt:lpstr>1.Business Rules</vt:lpstr>
      <vt:lpstr>2.Question Set</vt:lpstr>
      <vt:lpstr>3.Mandatory Tags</vt:lpstr>
      <vt:lpstr>4.Known Issues</vt:lpstr>
      <vt:lpstr>5.Claims</vt:lpstr>
      <vt:lpstr>6.Comparison Tests</vt:lpstr>
      <vt:lpstr>7.Inbound Test</vt:lpstr>
      <vt:lpstr>8.Features</vt:lpstr>
      <vt:lpstr>9.Images and Copy</vt:lpstr>
      <vt:lpstr>10.Outbounding</vt:lpstr>
      <vt:lpstr>11.Deeplink</vt:lpstr>
      <vt:lpstr>Regression</vt:lpstr>
      <vt:lpstr>CCRs</vt:lpstr>
      <vt:lpstr>Defect Log</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2014-04-17T15:33:10Z</dcterms:modified>
</cp:coreProperties>
</file>