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360" yWindow="180" windowWidth="18195" windowHeight="10680" activeTab="2"/>
  </bookViews>
  <sheets>
    <sheet name="Test Summary" sheetId="1" r:id="rId1"/>
    <sheet name="1.Business Rules" sheetId="3" r:id="rId2"/>
    <sheet name="2.Question Set" sheetId="2" r:id="rId3"/>
    <sheet name="3.Mandatory Tags" sheetId="5" r:id="rId4"/>
    <sheet name="4.Known Issues" sheetId="6" r:id="rId5"/>
    <sheet name="5.Claims" sheetId="9" r:id="rId6"/>
    <sheet name="6.Comparison Tests" sheetId="8" r:id="rId7"/>
    <sheet name="7.Inbound Test" sheetId="14" r:id="rId8"/>
    <sheet name="8.Features" sheetId="4" r:id="rId9"/>
    <sheet name="9.Images and Copy" sheetId="12" r:id="rId10"/>
    <sheet name="10.Outbounding" sheetId="7" r:id="rId11"/>
    <sheet name="11.Deeplink" sheetId="11" r:id="rId12"/>
    <sheet name="Regression" sheetId="15" r:id="rId13"/>
    <sheet name="CCRs" sheetId="10" r:id="rId14"/>
    <sheet name="Defect Log" sheetId="13" r:id="rId15"/>
  </sheets>
  <definedNames>
    <definedName name="_xlnm._FilterDatabase" localSheetId="1" hidden="1">'1.Business Rules'!$D$1:$F$51</definedName>
    <definedName name="_xlnm._FilterDatabase" localSheetId="10" hidden="1">'10.Outbounding'!$D$2:$F$2</definedName>
    <definedName name="_xlnm._FilterDatabase" localSheetId="11" hidden="1">'11.Deeplink'!$D$2:$F$2</definedName>
    <definedName name="_xlnm._FilterDatabase" localSheetId="2" hidden="1">'2.Question Set'!$G$2:$I$2</definedName>
    <definedName name="_xlnm._FilterDatabase" localSheetId="3" hidden="1">'3.Mandatory Tags'!$D$2:$F$2</definedName>
    <definedName name="_xlnm._FilterDatabase" localSheetId="4" hidden="1">'4.Known Issues'!$C$2:$E$2</definedName>
    <definedName name="_xlnm._FilterDatabase" localSheetId="6" hidden="1">'6.Comparison Tests'!$D$2:$F$2</definedName>
    <definedName name="_xlnm._FilterDatabase" localSheetId="7" hidden="1">'7.Inbound Test'!$G$2:$I$2</definedName>
    <definedName name="_xlnm._FilterDatabase" localSheetId="8" hidden="1">'8.Features'!$N$4:$P$4</definedName>
    <definedName name="_xlnm._FilterDatabase" localSheetId="9" hidden="1">'9.Images and Copy'!$E$1:$G$1</definedName>
    <definedName name="_xlnm._FilterDatabase" localSheetId="0" hidden="1">'Test Summary'!$B$2:$I$23</definedName>
  </definedNames>
  <calcPr calcId="145621"/>
</workbook>
</file>

<file path=xl/calcChain.xml><?xml version="1.0" encoding="utf-8"?>
<calcChain xmlns="http://schemas.openxmlformats.org/spreadsheetml/2006/main">
  <c r="G6" i="1" l="1"/>
  <c r="F6" i="1"/>
  <c r="E6" i="1"/>
  <c r="P12" i="4"/>
  <c r="O12" i="4"/>
  <c r="N12" i="4"/>
  <c r="G10" i="1" l="1"/>
  <c r="F10" i="1"/>
  <c r="E10" i="1"/>
  <c r="F20" i="7"/>
  <c r="E20" i="7"/>
  <c r="D20" i="7"/>
  <c r="G14" i="1"/>
  <c r="F14" i="1"/>
  <c r="I22" i="14"/>
  <c r="H22" i="14"/>
  <c r="G22" i="14"/>
  <c r="E14" i="1" s="1"/>
  <c r="D15" i="1"/>
  <c r="H14" i="1" l="1"/>
  <c r="I14" i="1" s="1"/>
  <c r="F11" i="11"/>
  <c r="G13" i="1" s="1"/>
  <c r="G7" i="1"/>
  <c r="F7" i="1"/>
  <c r="E7" i="1"/>
  <c r="H12" i="1"/>
  <c r="F12" i="8"/>
  <c r="G11" i="1" s="1"/>
  <c r="E79" i="6"/>
  <c r="G9" i="1" s="1"/>
  <c r="F13" i="5"/>
  <c r="G8" i="1" s="1"/>
  <c r="G31" i="12"/>
  <c r="F51" i="3"/>
  <c r="G5" i="1" s="1"/>
  <c r="G4" i="1"/>
  <c r="G18" i="1" l="1"/>
  <c r="H18" i="1" s="1"/>
  <c r="H6" i="1"/>
  <c r="I6" i="1" s="1"/>
  <c r="H7" i="1"/>
  <c r="I7" i="1" s="1"/>
  <c r="E4" i="1"/>
  <c r="E11" i="11"/>
  <c r="F13" i="1" s="1"/>
  <c r="D11" i="11"/>
  <c r="E13" i="1" s="1"/>
  <c r="H13" i="1" s="1"/>
  <c r="I13" i="1" s="1"/>
  <c r="E12" i="8"/>
  <c r="F11" i="1" s="1"/>
  <c r="D12" i="8"/>
  <c r="E11" i="1" s="1"/>
  <c r="H11" i="1" s="1"/>
  <c r="I11" i="1" s="1"/>
  <c r="H10" i="1"/>
  <c r="I10" i="1" s="1"/>
  <c r="D79" i="6"/>
  <c r="F9" i="1" s="1"/>
  <c r="C79" i="6"/>
  <c r="E9" i="1" s="1"/>
  <c r="H9" i="1" s="1"/>
  <c r="I9" i="1" s="1"/>
  <c r="E13" i="5"/>
  <c r="F8" i="1" s="1"/>
  <c r="D13" i="5"/>
  <c r="E8" i="1" s="1"/>
  <c r="H8" i="1" s="1"/>
  <c r="I8" i="1" s="1"/>
  <c r="F31" i="12"/>
  <c r="E31" i="12"/>
  <c r="E51" i="3"/>
  <c r="D51" i="3"/>
  <c r="E5" i="1" s="1"/>
  <c r="H5" i="1" s="1"/>
  <c r="I5" i="1" s="1"/>
  <c r="F4" i="1"/>
  <c r="I12" i="1"/>
  <c r="E15" i="1" l="1"/>
  <c r="H15" i="1" s="1"/>
  <c r="I15" i="1" s="1"/>
  <c r="F17" i="1"/>
  <c r="H17" i="1" s="1"/>
  <c r="H4" i="1"/>
  <c r="I4" i="1" s="1"/>
  <c r="I18" i="1"/>
  <c r="I17" i="1" l="1"/>
  <c r="H16" i="1"/>
  <c r="I16" i="1" s="1"/>
</calcChain>
</file>

<file path=xl/sharedStrings.xml><?xml version="1.0" encoding="utf-8"?>
<sst xmlns="http://schemas.openxmlformats.org/spreadsheetml/2006/main" count="874" uniqueCount="576">
  <si>
    <t>Summary of Tests</t>
  </si>
  <si>
    <t>Question Set</t>
  </si>
  <si>
    <t>Business Rules</t>
  </si>
  <si>
    <t>Mandatory Tags</t>
  </si>
  <si>
    <t>Known Issues</t>
  </si>
  <si>
    <t>Outbounding</t>
  </si>
  <si>
    <t>Comparison Tests</t>
  </si>
  <si>
    <t>Claims</t>
  </si>
  <si>
    <t>CCRs</t>
  </si>
  <si>
    <t>Included for Testing</t>
  </si>
  <si>
    <t>YES/NO</t>
  </si>
  <si>
    <t>Coverage of testing</t>
  </si>
  <si>
    <t>%</t>
  </si>
  <si>
    <t>Post Code</t>
  </si>
  <si>
    <t>Address is auto populated based on Post Code &amp; Number</t>
  </si>
  <si>
    <t>House Number/ Name</t>
  </si>
  <si>
    <t>Personal Details</t>
  </si>
  <si>
    <t>Title</t>
  </si>
  <si>
    <t>Mr</t>
  </si>
  <si>
    <t xml:space="preserve">Mrs </t>
  </si>
  <si>
    <t>Ms</t>
  </si>
  <si>
    <t>Miss</t>
  </si>
  <si>
    <t>Dr male</t>
  </si>
  <si>
    <t>Dr female</t>
  </si>
  <si>
    <t>Forename</t>
  </si>
  <si>
    <t>as input</t>
  </si>
  <si>
    <t>Surname</t>
  </si>
  <si>
    <t>Date of Birth</t>
  </si>
  <si>
    <t>DD/MM/YYYY</t>
  </si>
  <si>
    <t>Marital Status</t>
  </si>
  <si>
    <t>Married</t>
  </si>
  <si>
    <t>Single</t>
  </si>
  <si>
    <t>Common Law Partnered/Cohabiting</t>
  </si>
  <si>
    <t>Divorced</t>
  </si>
  <si>
    <t>Separated</t>
  </si>
  <si>
    <t>Civil Partnered</t>
  </si>
  <si>
    <t>Employment</t>
  </si>
  <si>
    <t>Employed</t>
  </si>
  <si>
    <t>Houseperson</t>
  </si>
  <si>
    <t>Full/Part-time education</t>
  </si>
  <si>
    <t>Self-employed</t>
  </si>
  <si>
    <t>Retired</t>
  </si>
  <si>
    <t>Unemployed</t>
  </si>
  <si>
    <t>Not employed due to disability</t>
  </si>
  <si>
    <t>Licence Type</t>
  </si>
  <si>
    <t>Period licence held for?</t>
  </si>
  <si>
    <t>&lt;1 year</t>
  </si>
  <si>
    <t>at least 1 year</t>
  </si>
  <si>
    <t>at least 2 years</t>
  </si>
  <si>
    <t>at least 3 years</t>
  </si>
  <si>
    <t>4 years</t>
  </si>
  <si>
    <t>5 years</t>
  </si>
  <si>
    <t>6 years</t>
  </si>
  <si>
    <t>7 years</t>
  </si>
  <si>
    <t>8 years</t>
  </si>
  <si>
    <t>9 years</t>
  </si>
  <si>
    <t>10 years</t>
  </si>
  <si>
    <t>11 years</t>
  </si>
  <si>
    <t>12 years</t>
  </si>
  <si>
    <t>13 years</t>
  </si>
  <si>
    <t>14 years</t>
  </si>
  <si>
    <t>DD MM YYYY</t>
  </si>
  <si>
    <t>No</t>
  </si>
  <si>
    <t>AA Proficiency</t>
  </si>
  <si>
    <t>Institute of Advance Motorists</t>
  </si>
  <si>
    <t>Pass Plus</t>
  </si>
  <si>
    <t>Date Obtained (driving qualification)</t>
  </si>
  <si>
    <t>MM YYYY</t>
  </si>
  <si>
    <t>Permanent UK Resident Since</t>
  </si>
  <si>
    <t>since birth</t>
  </si>
  <si>
    <t xml:space="preserve">or since MM/YYYY </t>
  </si>
  <si>
    <t>Home Owner</t>
  </si>
  <si>
    <t>Yes</t>
  </si>
  <si>
    <t>Do You Have Any children Under 16?</t>
  </si>
  <si>
    <t>Company car (including personal use)</t>
  </si>
  <si>
    <t>Company car (excluding personal use)</t>
  </si>
  <si>
    <t>Any medical conditions or disabilities that need to be reported to the DVLA</t>
  </si>
  <si>
    <t>DVLA aware – No restrictions</t>
  </si>
  <si>
    <t>DVLA aware – 1 year restricted license</t>
  </si>
  <si>
    <t>DVLA aware – 2 year restricted license</t>
  </si>
  <si>
    <t>DVLA aware – 3 year restricted license</t>
  </si>
  <si>
    <t>DVLA unaware</t>
  </si>
  <si>
    <t>Any motor accidents or claims in the last 5 years?</t>
  </si>
  <si>
    <t>Any motoring convictions, fixed penalties or disqualifications (including pending prosecutions)</t>
  </si>
  <si>
    <t>Any Non Motoring Criminal Convictions</t>
  </si>
  <si>
    <t>E-mail</t>
  </si>
  <si>
    <t>Additional Drivers details</t>
  </si>
  <si>
    <t>Relationship to Proposer</t>
  </si>
  <si>
    <t>Spouse</t>
  </si>
  <si>
    <t>Common Law Partner/Cohabitee</t>
  </si>
  <si>
    <t>Son/Daughter</t>
  </si>
  <si>
    <t>Parent</t>
  </si>
  <si>
    <t>Other Family</t>
  </si>
  <si>
    <t>Employee</t>
  </si>
  <si>
    <t>Employer</t>
  </si>
  <si>
    <t>Business Partner</t>
  </si>
  <si>
    <t>Other</t>
  </si>
  <si>
    <t>Brother / Sister</t>
  </si>
  <si>
    <t>Civil Partner</t>
  </si>
  <si>
    <t>Motor Accidents or Claims in the last 5 years</t>
  </si>
  <si>
    <t>Type</t>
  </si>
  <si>
    <t>Accident</t>
  </si>
  <si>
    <t>Theft of Vehicle</t>
  </si>
  <si>
    <t>Theft Related Damage</t>
  </si>
  <si>
    <t>Malicious Damage</t>
  </si>
  <si>
    <t xml:space="preserve">Windscreen Only </t>
  </si>
  <si>
    <t>Fire Damage</t>
  </si>
  <si>
    <t>Theft - Sound Equipment</t>
  </si>
  <si>
    <t xml:space="preserve">Theft - Personal Effects </t>
  </si>
  <si>
    <t>Theft - Accessories</t>
  </si>
  <si>
    <t>Storm Damage</t>
  </si>
  <si>
    <t>Riot Damage</t>
  </si>
  <si>
    <t xml:space="preserve">Explosion </t>
  </si>
  <si>
    <t>Date</t>
  </si>
  <si>
    <t>MM/YYYY</t>
  </si>
  <si>
    <t>Damage</t>
  </si>
  <si>
    <t xml:space="preserve">Cost known </t>
  </si>
  <si>
    <t>No damage</t>
  </si>
  <si>
    <t>Write-off</t>
  </si>
  <si>
    <t>Unknown</t>
  </si>
  <si>
    <t>Cost</t>
  </si>
  <si>
    <t>permissible values: £ and numerals only</t>
  </si>
  <si>
    <t>For claim type of Accident or Other</t>
  </si>
  <si>
    <t>Driver</t>
  </si>
  <si>
    <t>List of named drivers on the policy plus Other</t>
  </si>
  <si>
    <t>At Fault</t>
  </si>
  <si>
    <t>Our Driver</t>
  </si>
  <si>
    <t>No Other Vehicle involved</t>
  </si>
  <si>
    <t>Other Party</t>
  </si>
  <si>
    <t>Both Parties</t>
  </si>
  <si>
    <t>Unoccupied Vehicle</t>
  </si>
  <si>
    <t>Any Injuries?</t>
  </si>
  <si>
    <t>Convictions in last 5 years</t>
  </si>
  <si>
    <t>Licence Points</t>
  </si>
  <si>
    <t>Ban (months)</t>
  </si>
  <si>
    <t>Fine £</t>
  </si>
  <si>
    <t>Vehicle Selection (if vehicle lookup unsuccessful or change to vehicle)</t>
  </si>
  <si>
    <t>Vehicle Registration</t>
  </si>
  <si>
    <t>Registration Year and Letter</t>
  </si>
  <si>
    <t>All options for reg year and letter</t>
  </si>
  <si>
    <t>Manufacturer</t>
  </si>
  <si>
    <t>All options for manufacturers</t>
  </si>
  <si>
    <t>Model</t>
  </si>
  <si>
    <t>All options for manufacturer's models</t>
  </si>
  <si>
    <t>Style</t>
  </si>
  <si>
    <t>Engine Capacity</t>
  </si>
  <si>
    <t>All options for engine capacity</t>
  </si>
  <si>
    <t>Trim</t>
  </si>
  <si>
    <t>Transmission</t>
  </si>
  <si>
    <t>Manual; Automatic</t>
  </si>
  <si>
    <t>Alarm/ Immobiliser</t>
  </si>
  <si>
    <t xml:space="preserve">None </t>
  </si>
  <si>
    <t xml:space="preserve">Factory Fitted Thatcham Approved Alarm/Immobiliser     </t>
  </si>
  <si>
    <t>Modified/ Adapted</t>
  </si>
  <si>
    <t>Date of Purchase</t>
  </si>
  <si>
    <t>or Not purchased yet</t>
  </si>
  <si>
    <t>checkbox option</t>
  </si>
  <si>
    <t>Drive</t>
  </si>
  <si>
    <t>(If registered keeper is not the proposer):</t>
  </si>
  <si>
    <t>policyholder</t>
  </si>
  <si>
    <t>what is Relationship to proposer</t>
  </si>
  <si>
    <t>Company</t>
  </si>
  <si>
    <t>Leased Private</t>
  </si>
  <si>
    <t>Leased Company</t>
  </si>
  <si>
    <t>Society or Club</t>
  </si>
  <si>
    <t>(If Legal Owner is not the proposer):</t>
  </si>
  <si>
    <t>yes</t>
  </si>
  <si>
    <t>no</t>
  </si>
  <si>
    <t>Any Driver Had Insurance Declined, Cancelled, Voided or Special Terms Imposed?</t>
  </si>
  <si>
    <t>Use of Vehicle</t>
  </si>
  <si>
    <t>Cover Type</t>
  </si>
  <si>
    <t>Comprehensive</t>
  </si>
  <si>
    <t>Third Party, Fire and Theft</t>
  </si>
  <si>
    <t>Third Party Only</t>
  </si>
  <si>
    <t>voluntary excess</t>
  </si>
  <si>
    <t>none</t>
  </si>
  <si>
    <t>No Claim Discount (NCD)</t>
  </si>
  <si>
    <t xml:space="preserve">0 years </t>
  </si>
  <si>
    <t>1 year</t>
  </si>
  <si>
    <t xml:space="preserve">2 years </t>
  </si>
  <si>
    <t>3 years</t>
  </si>
  <si>
    <t xml:space="preserve">6 years </t>
  </si>
  <si>
    <t>company vehicle,</t>
  </si>
  <si>
    <t>How Do You Normally Pay For Insurance</t>
  </si>
  <si>
    <t>Monthly</t>
  </si>
  <si>
    <t>In-full</t>
  </si>
  <si>
    <t>Cover Start Date</t>
  </si>
  <si>
    <t>Pass</t>
  </si>
  <si>
    <t>Fail</t>
  </si>
  <si>
    <t>Total Excess</t>
  </si>
  <si>
    <t>Breakdown Cover available from:</t>
  </si>
  <si>
    <t>Motor Legal Protection available from:</t>
  </si>
  <si>
    <t xml:space="preserve">Protected NCD </t>
  </si>
  <si>
    <t>Courtesy Car available from:</t>
  </si>
  <si>
    <t>Driving abroad available from:</t>
  </si>
  <si>
    <t>Loss of keys cover available from:</t>
  </si>
  <si>
    <t>Personal Effects available from:</t>
  </si>
  <si>
    <t>Sound Equipment Cover available from:</t>
  </si>
  <si>
    <t>Windscreen Cover available from:</t>
  </si>
  <si>
    <t>Personal Accident Cover available from:</t>
  </si>
  <si>
    <t>Bridging Page Images and Copy</t>
  </si>
  <si>
    <t>White journey:please supply a high res.GIF Logo 85x30 pixels + 70x25 pixels</t>
  </si>
  <si>
    <t>Blue journey:please supply a high res. PNG Logo 79x49 pixels + 97x60 pixels, both with rounded corners</t>
  </si>
  <si>
    <t>a reference number</t>
  </si>
  <si>
    <t>a password</t>
  </si>
  <si>
    <t>post code</t>
  </si>
  <si>
    <t>email address</t>
  </si>
  <si>
    <t>PIN</t>
  </si>
  <si>
    <t>date of Birth</t>
  </si>
  <si>
    <t xml:space="preserve">other, please state opposite: RBS will provide a login page
</t>
  </si>
  <si>
    <r>
      <t xml:space="preserve">Your call centre opening hours    </t>
    </r>
    <r>
      <rPr>
        <sz val="10"/>
        <rFont val="Trebuchet MS"/>
        <family val="2"/>
      </rPr>
      <t xml:space="preserve">
</t>
    </r>
  </si>
  <si>
    <t xml:space="preserve">If closed for any day please leave the time as 00:00 to 00:00 </t>
  </si>
  <si>
    <t xml:space="preserve">A maximum of 600 characters in total are allowed inc. spaces </t>
  </si>
  <si>
    <t xml:space="preserve">and punctuation </t>
  </si>
  <si>
    <t xml:space="preserve">telephone number </t>
  </si>
  <si>
    <t xml:space="preserve"> how long your prices are valid for in days</t>
  </si>
  <si>
    <t xml:space="preserve"> legal footer    </t>
  </si>
  <si>
    <r>
      <t xml:space="preserve">brand name </t>
    </r>
    <r>
      <rPr>
        <b/>
        <sz val="10"/>
        <rFont val="Trebuchet MS"/>
        <family val="2"/>
      </rPr>
      <t/>
    </r>
  </si>
  <si>
    <t xml:space="preserve"> You can provide up to 6 statements.     </t>
  </si>
  <si>
    <t>Tag</t>
  </si>
  <si>
    <t>Value</t>
  </si>
  <si>
    <t>Address Mapping Fuctionality</t>
  </si>
  <si>
    <t>Nuttree Farm</t>
  </si>
  <si>
    <t>Low Road</t>
  </si>
  <si>
    <t>IP20 9PQ</t>
  </si>
  <si>
    <t>Flat 1</t>
  </si>
  <si>
    <t>45 Wilbury Road</t>
  </si>
  <si>
    <t>Hove</t>
  </si>
  <si>
    <t>East Sussex</t>
  </si>
  <si>
    <t>BN3 3PB</t>
  </si>
  <si>
    <t>Stable Cottage Newmoor Hall</t>
  </si>
  <si>
    <t>Longframlington</t>
  </si>
  <si>
    <t>Morpeth</t>
  </si>
  <si>
    <t>Northumberland</t>
  </si>
  <si>
    <t>NE65 8EQ</t>
  </si>
  <si>
    <t>Brambridge</t>
  </si>
  <si>
    <t>Eastleigh</t>
  </si>
  <si>
    <t>Hampshire</t>
  </si>
  <si>
    <t>SO50 6HZ</t>
  </si>
  <si>
    <t>Flat 102</t>
  </si>
  <si>
    <t>Grampian House</t>
  </si>
  <si>
    <t>North Mall</t>
  </si>
  <si>
    <t>Edmonton</t>
  </si>
  <si>
    <t xml:space="preserve">London </t>
  </si>
  <si>
    <t>N9 0EF</t>
  </si>
  <si>
    <t>27 A</t>
  </si>
  <si>
    <t>Langley Lane</t>
  </si>
  <si>
    <t>Shipley</t>
  </si>
  <si>
    <t>West Yorkshire</t>
  </si>
  <si>
    <t>BD17 7LH</t>
  </si>
  <si>
    <t>Apartment 3</t>
  </si>
  <si>
    <t>Ty Gambig</t>
  </si>
  <si>
    <t>Clos yr Wylan</t>
  </si>
  <si>
    <t>Barry</t>
  </si>
  <si>
    <t>South Glamorgan</t>
  </si>
  <si>
    <t>CF62 5DF</t>
  </si>
  <si>
    <t>133 Finlay Drive</t>
  </si>
  <si>
    <t>Glasgow</t>
  </si>
  <si>
    <t>Lanarkshire</t>
  </si>
  <si>
    <t>G31 2SE</t>
  </si>
  <si>
    <t>Clarendon House</t>
  </si>
  <si>
    <t>1-3 Albert Road</t>
  </si>
  <si>
    <t>Plymouth</t>
  </si>
  <si>
    <t>Devon</t>
  </si>
  <si>
    <t>PL2 1AP</t>
  </si>
  <si>
    <t>Chapel House</t>
  </si>
  <si>
    <t>Leicester Road</t>
  </si>
  <si>
    <t>Loughborough</t>
  </si>
  <si>
    <t>Leicestershire</t>
  </si>
  <si>
    <t>LE11 2AF</t>
  </si>
  <si>
    <t>1 Tower Hill Villa</t>
  </si>
  <si>
    <t>Goose Green</t>
  </si>
  <si>
    <t>Gomshall</t>
  </si>
  <si>
    <t>Guildford</t>
  </si>
  <si>
    <t>Surrey</t>
  </si>
  <si>
    <t>GU5 9LL</t>
  </si>
  <si>
    <t>April Cottage</t>
  </si>
  <si>
    <t>Margate Cross</t>
  </si>
  <si>
    <t>Tirril</t>
  </si>
  <si>
    <t>Penrith</t>
  </si>
  <si>
    <t>Cumbria</t>
  </si>
  <si>
    <t>CA10 2LN</t>
  </si>
  <si>
    <t>North Wing</t>
  </si>
  <si>
    <t>The Old Rectory</t>
  </si>
  <si>
    <t>The Street</t>
  </si>
  <si>
    <t>Albury</t>
  </si>
  <si>
    <t>GU5 9AX</t>
  </si>
  <si>
    <t>32 Fernlea Road</t>
  </si>
  <si>
    <t xml:space="preserve">Balham </t>
  </si>
  <si>
    <t>SW12 9AH</t>
  </si>
  <si>
    <t>1. Launch MS SQL Server Management Tool.       
Firstly you will be asked for 'Server Name', options available are 
'pbo-vdbctmqa01', 
'pbo-vdbctmuat01', 
'pbo-dbctmreg01'. 
 Ensure that your selection matches the environment that you wish to test in.</t>
  </si>
  <si>
    <t>2. Expand the database and select the Tables folder.</t>
  </si>
  <si>
    <t>3. Expand the Tables folder and scroll down to dbo.tblOutBoundConfig.</t>
  </si>
  <si>
    <t>4. On this table right click and select open table.</t>
  </si>
  <si>
    <t>5. At Line 14 (GuaranteeFirstPlace) place the cursor in the value column and overtype the Null value with the brand brand code
If this is not known it can be found in the price request XML response after in the tag '&lt;Broker&gt;  &lt;/Broker&gt;'.
If you wish to test a specific outbounding partner please refer to the attatched document (Outbounding Partners.xls).</t>
  </si>
  <si>
    <t>SQL Server is launched and database is available</t>
  </si>
  <si>
    <t>Table Folder is displayed</t>
  </si>
  <si>
    <t>Table is displayed</t>
  </si>
  <si>
    <t>Table opens</t>
  </si>
  <si>
    <t>Brand code is accepted
Ensure that once all outbounding testing has been completed the field is set back to a value of 'NULL'</t>
  </si>
  <si>
    <t>6. Use the appropriate link to open the welcome page for this &lt;&lt;&lt;product&gt;&gt;&gt;.</t>
  </si>
  <si>
    <t>7. Complete all sections of the welcome page with any detail and select continue.</t>
  </si>
  <si>
    <t>8. Enter your valid BGL work email address
Select 'No' to accidents or claims in the last 5 years.
Select 'No' to convictions, fiixed penalties or disqualifications in the last 5 years.
Select 'No' to additional drivers.
Complete all other sections of the 'about you' screen with any detail and select next.</t>
  </si>
  <si>
    <t>9. Complete all sections of the vehicle and cover screen.
Check the terms &amp; conditions checkbox and select next.</t>
  </si>
  <si>
    <t>Welcome page displayed.</t>
  </si>
  <si>
    <t>About you screen is displayed.</t>
  </si>
  <si>
    <t>Vehicle and cover screen displayed.</t>
  </si>
  <si>
    <t>Price page displayed.</t>
  </si>
  <si>
    <t>10. Using the XML quote finder retrieve the outbounding XML for the recently entered quote and brand under test.
Use an appropriate link to open the quoite finder tool in the environment under test.
Select the Outbounding messages link from the top of the page.
Select aggregator = CtM
Select product under test.
Select outbounding partner. 
If the outbounding poartner is unknown please refer to the attached document (Outbounding Partners.xls).</t>
  </si>
  <si>
    <t>11. Further prove that the transaction was successful by selecting the response before XML.</t>
  </si>
  <si>
    <t>12. View the XML request after.</t>
  </si>
  <si>
    <t>13. For the brand under test check the details in the XML message against requirements.
If testing in regression check message for general correctness.</t>
  </si>
  <si>
    <t>14. For regression tests we can also prove that the errors are being logged in the database by using the transaction ID from the price page (view page source) and using it in the following query:
declare @currentriskheaderid as int
Select @currentriskheaderid = CurrentRiskHeaderID from tblSession 
where transid = 'C20ED8F8AF1D4EEAAAFD7F8F00FE4BD9'
select @currentriskheaderid
select * 
from tblOutboundingResult
where riskHeaderID_FK = @currentriskheaderid</t>
  </si>
  <si>
    <t>Some brands will return a readable / understandable response.  Example attatched.</t>
  </si>
  <si>
    <t>Relevant XML found, there are 4 pieces of XML:
Request before
Request after
Response before
Response after
This indicates a positive response.
(Examples of negative / positive tests are attatched)</t>
  </si>
  <si>
    <t>XML request after displayed.</t>
  </si>
  <si>
    <t>XML request matches requirements.</t>
  </si>
  <si>
    <t>errors are logged in the database.
For the brand under test there should be no error reported, (the column error mesage will be blank).
Only up to 4 rows should show success, some of these may be TOS position 1 &amp; 2, TOS email and emailvision (TOS, EMV)</t>
  </si>
  <si>
    <t>Amend the quote, on the about you page select T&amp;C's link.</t>
  </si>
  <si>
    <t>Terms and conditions screen displayed.</t>
  </si>
  <si>
    <t>At the bottom of the screen 'tick' the telephone box by selecting it, then continue to the price page.</t>
  </si>
  <si>
    <t>Check the outbounding XML for the &lt;&lt;&lt;1. brand&gt;&gt;&gt;</t>
  </si>
  <si>
    <t>Request has been filtered with message: 'Marketing telephone opt out'</t>
  </si>
  <si>
    <t>Launch MS SQL Server Management Tool.
Connect to: pbo-vdbctmqa01
Authentication: Windows Authentication
Database: CTMDB</t>
  </si>
  <si>
    <t>Description</t>
  </si>
  <si>
    <t>Expected</t>
  </si>
  <si>
    <t>To determine the Affinity Code for brand under investigation run one of the following SQL queries:
If Broker reference Code is known:
select  from tblAffinity where AffinityCode = ???'
If Broker reference Code is unknown:
select  from tblAffinity where AffinityName Like %&lt;&lt;&lt;Affinity name&gt;&gt;&gt;%'</t>
  </si>
  <si>
    <t>Affinity ID will be displayed for Brand under investigation in column AffinityID_PK</t>
  </si>
  <si>
    <t>List of Occupation Codes will be displayed.
If no other codes are required proceed to step 7</t>
  </si>
  <si>
    <r>
      <rPr>
        <u/>
        <sz val="11"/>
        <color theme="1"/>
        <rFont val="Calibri"/>
        <family val="2"/>
        <scheme val="minor"/>
      </rPr>
      <t xml:space="preserve">For Occupation Codes </t>
    </r>
    <r>
      <rPr>
        <sz val="11"/>
        <color theme="1"/>
        <rFont val="Calibri"/>
        <family val="2"/>
        <scheme val="minor"/>
      </rPr>
      <t xml:space="preserve">
Insert Affinity Code obtained in step 2 into the following SQL query:
Select  from tblTranslation where Affinityid_FK = ???' and TableName = OCCCODES and ProductId_FK = ?'
Where ProductId_FK is as follows:
1       HH      Household
2       PC      PrivateCar
3       LC      LightCommercial
4       LI      Life</t>
    </r>
  </si>
  <si>
    <t>Comparison Table Test</t>
  </si>
  <si>
    <r>
      <rPr>
        <u/>
        <sz val="11"/>
        <color theme="1"/>
        <rFont val="Calibri"/>
        <family val="2"/>
        <scheme val="minor"/>
      </rPr>
      <t xml:space="preserve">For Business Codes </t>
    </r>
    <r>
      <rPr>
        <sz val="11"/>
        <color theme="1"/>
        <rFont val="Calibri"/>
        <family val="2"/>
        <scheme val="minor"/>
      </rPr>
      <t xml:space="preserve">
Insert Affinity Code obtained in step 2 into the following SQL query:
Select  from tblTranslation where Affinityid_FK = ???' and TableName = BUSCODESand ProductId_FK = ?'
Where ProductId_FK is as follows:
1       HH      Household
2       PC      PrivateCar
3       LC      LightCommercial
4       LI      Life</t>
    </r>
  </si>
  <si>
    <t>List of Conviction Codes will be displayed.
If no other codes are required proceed to step 7</t>
  </si>
  <si>
    <r>
      <rPr>
        <u/>
        <sz val="11"/>
        <color theme="1"/>
        <rFont val="Calibri"/>
        <family val="2"/>
        <scheme val="minor"/>
      </rPr>
      <t xml:space="preserve">For Conviction Codes </t>
    </r>
    <r>
      <rPr>
        <sz val="11"/>
        <color theme="1"/>
        <rFont val="Calibri"/>
        <family val="2"/>
        <scheme val="minor"/>
      </rPr>
      <t xml:space="preserve">
Insert Affinity Code obtained in step 2 into the following SQL query:
Select * from tblTranslation where Affinityid_FK = '618' and TableName = 'CONVCODES' and ProductId_FK = '3'
Where ProductId_FK is as follows:
1       HH      Household
2       PC      PrivateCar
3       LC      LightCommercial
4       LI      Life</t>
    </r>
  </si>
  <si>
    <r>
      <rPr>
        <u/>
        <sz val="11"/>
        <color theme="1"/>
        <rFont val="Calibri"/>
        <family val="2"/>
        <scheme val="minor"/>
      </rPr>
      <t xml:space="preserve">For Modification Codes </t>
    </r>
    <r>
      <rPr>
        <sz val="11"/>
        <color theme="1"/>
        <rFont val="Calibri"/>
        <family val="2"/>
        <scheme val="minor"/>
      </rPr>
      <t xml:space="preserve">
Insert Affinity Code obtained in step 2 into the following SQL query:
Select * from tblTranslation where Affinityid_FK = '???' and TableName = 'MODCODES' and ProductId_FK = '?'
Where ProductId_FK is as follows:
1       HH      Household
2       PC      PrivateCar
3       LC      LightCommercial
4       LI      Life</t>
    </r>
  </si>
  <si>
    <t>List of Modification Codes will be displayed.</t>
  </si>
  <si>
    <t>Prepare the test data:
Copy the data from the mapping document and the database in to a new spreadsheet (seperate sheets).
Delete the headers.
Re-order the data from the mapping document as this will be in order of description and the DB is in order of 'Our code'.
Delete 'declines' as these will not be mapped in the database</t>
  </si>
  <si>
    <t>The total rows on each sheet within the new spreadsheet are the same.</t>
  </si>
  <si>
    <t>Copy the data from sheet two to sheet one and use something similar to:
=IF(B1=H1, TRUE, FALSE)
to check the results.</t>
  </si>
  <si>
    <t>Mappings in DB match the mapping document.</t>
  </si>
  <si>
    <t>Check for leading '0's' as these will be removed when converting text to a number in MS excel.</t>
  </si>
  <si>
    <t>All numbers from 1-99 (BGLValue or ProviderValue) include leading 0's so that the length is 3 digits, i.e. 009.
This may not be detailed in the requirements so if the 0's are missing or the code does not macth the ampping document please raise a requiremenmt query</t>
  </si>
  <si>
    <t>Deeplink</t>
  </si>
  <si>
    <t>Use an appropriate link to open the welcome page in CtM for &lt;&lt;&lt;1.product&gt;&gt;&gt;</t>
  </si>
  <si>
    <t>welcome page displayed.</t>
  </si>
  <si>
    <t>Create a quote using risk details appropriate for &lt;&lt;&lt;2.brand name&gt;&gt;&gt; to quote.</t>
  </si>
  <si>
    <t>Risk created.  
Price page displayed.</t>
  </si>
  <si>
    <t>If the &lt;&lt;&lt;2.brand name&gt;&gt;&gt; does not quote, use the quote finder tool and change the risk where necassary.</t>
  </si>
  <si>
    <t>&lt;&lt;&lt;2.brand name&gt;&gt;&gt; quotes for the risk.</t>
  </si>
  <si>
    <t>Record the annual premium for &lt;&lt;&lt;2.brand name&gt;&gt;&gt;</t>
  </si>
  <si>
    <t>premium recorded.</t>
  </si>
  <si>
    <t>Select the buy now option for &lt;&lt;&lt;2.brand name&gt;&gt;&gt;</t>
  </si>
  <si>
    <t>Bridging page displayed.</t>
  </si>
  <si>
    <t>The premium displayed on the price page matches that displayed on the bridging page for &lt;&lt;&lt;2.brand name&gt;&gt;&gt;</t>
  </si>
  <si>
    <t>Use the 'Go to the Insurerlink on the bridging page.</t>
  </si>
  <si>
    <t>Landing Page opens for the &lt;&lt;&lt;2.brand name&gt;&gt;&gt;</t>
  </si>
  <si>
    <t>See that the clients information has been transferred and that the price is the same on the &lt;&lt;&lt;2.brand name&gt;&gt;&gt; landing page as displayed on the CTM price page and bridging page.</t>
  </si>
  <si>
    <t>All details match and price.</t>
  </si>
  <si>
    <t>CCR's</t>
  </si>
  <si>
    <t>Defect Log</t>
  </si>
  <si>
    <t>Priority</t>
  </si>
  <si>
    <t>Actual</t>
  </si>
  <si>
    <t>Further notes</t>
  </si>
  <si>
    <t>Owner (CTM)</t>
  </si>
  <si>
    <t>Expected Fix Date</t>
  </si>
  <si>
    <t>Owner (BRAND)</t>
  </si>
  <si>
    <t>Features</t>
  </si>
  <si>
    <t>Images and Copy</t>
  </si>
  <si>
    <t>Number of Tests</t>
  </si>
  <si>
    <t>Insurer mapping tags</t>
  </si>
  <si>
    <t>Insurer mapping values</t>
  </si>
  <si>
    <t>Tests Passed</t>
  </si>
  <si>
    <t>Tests Failed</t>
  </si>
  <si>
    <t>Tests Not Applicable</t>
  </si>
  <si>
    <t>Occupation</t>
  </si>
  <si>
    <t>Type of Business</t>
  </si>
  <si>
    <t>Use standard ABI List 55</t>
  </si>
  <si>
    <t>Use standard ABI List 11</t>
  </si>
  <si>
    <t>Notes</t>
  </si>
  <si>
    <t xml:space="preserve">how can your policy be bought? </t>
  </si>
  <si>
    <t>Total</t>
  </si>
  <si>
    <t>Number of defects</t>
  </si>
  <si>
    <t>Open defects</t>
  </si>
  <si>
    <t>Fixed Defects</t>
  </si>
  <si>
    <t>Failed Retests</t>
  </si>
  <si>
    <t>Rejected Defects</t>
  </si>
  <si>
    <t>Closed Defects</t>
  </si>
  <si>
    <t>Number of CCRs</t>
  </si>
  <si>
    <t>Open CCRs</t>
  </si>
  <si>
    <t>Fixed CCRs</t>
  </si>
  <si>
    <t>Failed CCRs</t>
  </si>
  <si>
    <t>Rejected CCRs</t>
  </si>
  <si>
    <t>Closed CCRs</t>
  </si>
  <si>
    <t>Incomplete Tests</t>
  </si>
  <si>
    <t>Completed Tests</t>
  </si>
  <si>
    <t>Mingle Defect number</t>
  </si>
  <si>
    <t>Not Applicable</t>
  </si>
  <si>
    <t>Failed Tests</t>
  </si>
  <si>
    <t>Body Type</t>
  </si>
  <si>
    <t>Van</t>
  </si>
  <si>
    <t>Pickup</t>
  </si>
  <si>
    <t>Light Van</t>
  </si>
  <si>
    <t>Luton</t>
  </si>
  <si>
    <t>Box Van</t>
  </si>
  <si>
    <t>Canteen</t>
  </si>
  <si>
    <t>Crew Cab</t>
  </si>
  <si>
    <t>Curtainside</t>
  </si>
  <si>
    <t>Double Cab</t>
  </si>
  <si>
    <t>Drop Side</t>
  </si>
  <si>
    <t>Flat Bed</t>
  </si>
  <si>
    <t>Horse Box</t>
  </si>
  <si>
    <t>Hot Food Dispenser</t>
  </si>
  <si>
    <t>Ice Cream Van</t>
  </si>
  <si>
    <t>Loader</t>
  </si>
  <si>
    <t>Milk Float</t>
  </si>
  <si>
    <t>Mobile Shop</t>
  </si>
  <si>
    <t>Refrigerated/ Insulated Van</t>
  </si>
  <si>
    <t>Tipper</t>
  </si>
  <si>
    <t>Number of seats</t>
  </si>
  <si>
    <t>Sole Trader</t>
  </si>
  <si>
    <t>Limited Company</t>
  </si>
  <si>
    <t>Partnership</t>
  </si>
  <si>
    <t>Years Business Established</t>
  </si>
  <si>
    <t>Gas Safe</t>
  </si>
  <si>
    <t>NICEIC</t>
  </si>
  <si>
    <t>FPDC</t>
  </si>
  <si>
    <t>Front</t>
  </si>
  <si>
    <t>Back</t>
  </si>
  <si>
    <t>Sides</t>
  </si>
  <si>
    <t>Bad driver hotline shown on vehicle</t>
  </si>
  <si>
    <t>Inbound Test</t>
  </si>
  <si>
    <t>QTP Created</t>
  </si>
  <si>
    <t>Name</t>
  </si>
  <si>
    <t>Email</t>
  </si>
  <si>
    <t>Policy Start Date</t>
  </si>
  <si>
    <t>Use an appropriate link to open the welcome page for CtM PC.
Use the quote finder tool and amend the quote if necassary to ensure the brand quotes for risk.
Use any detail to create a quote and continue to the price page.
Amend the address fields to the addresses below
and go to the price page
Open the Quote finder for &lt;brand&gt;.
go to the brands landing page to confirm that the address has deeplinked</t>
  </si>
  <si>
    <t>Enter below the &lt;brands&gt; critrea for address format………</t>
  </si>
  <si>
    <t>Date Raised</t>
  </si>
  <si>
    <t>Create a quote Which has all sections covered with risk details appropriate for &lt;&lt;&lt;2.brand name&gt;&gt;&gt; to quote.</t>
  </si>
  <si>
    <t>Regression</t>
  </si>
  <si>
    <t>NO</t>
  </si>
  <si>
    <t>YES</t>
  </si>
  <si>
    <t>returned in xml</t>
  </si>
  <si>
    <t>O = Optional  at extra cost for &gt;5 years</t>
  </si>
  <si>
    <t>if not available at extra cost it is:</t>
  </si>
  <si>
    <t>please select</t>
  </si>
  <si>
    <t xml:space="preserve">TPF&amp;T
</t>
  </si>
  <si>
    <t xml:space="preserve">TPO
</t>
  </si>
  <si>
    <t>Dr (male)</t>
  </si>
  <si>
    <t>Dr (female)</t>
  </si>
  <si>
    <t>Widowed/Surviving civil partner</t>
  </si>
  <si>
    <t>Full UK Car Licence</t>
  </si>
  <si>
    <t>Full UK Car Licence 
(automatic only)</t>
  </si>
  <si>
    <t>Provisional UK Car Licence</t>
  </si>
  <si>
    <t>Full EU Licence</t>
  </si>
  <si>
    <t>Full European non-EU Licence</t>
  </si>
  <si>
    <t>Provisional EU Licence</t>
  </si>
  <si>
    <t>Provisional European non-EU Licence</t>
  </si>
  <si>
    <t>Full International Licence</t>
  </si>
  <si>
    <t>Provisional International Licence</t>
  </si>
  <si>
    <t>15 years</t>
  </si>
  <si>
    <t>16 years</t>
  </si>
  <si>
    <t>17 years</t>
  </si>
  <si>
    <t>18 years</t>
  </si>
  <si>
    <t>19 years</t>
  </si>
  <si>
    <t>20 years</t>
  </si>
  <si>
    <t>21 years</t>
  </si>
  <si>
    <t>22 years</t>
  </si>
  <si>
    <t>23 years</t>
  </si>
  <si>
    <t>24 years</t>
  </si>
  <si>
    <t>25 years +</t>
  </si>
  <si>
    <t>Licence Date Obtained - if less than 1 year</t>
  </si>
  <si>
    <t>Licence Date Obtained - if less than 3 years</t>
  </si>
  <si>
    <t xml:space="preserve"> Have You Passed Any Driving Qualifications</t>
  </si>
  <si>
    <t xml:space="preserve"> Use of Other Vehicles</t>
  </si>
  <si>
    <t>No access to any other vehicles</t>
  </si>
  <si>
    <t>Own another car or van</t>
  </si>
  <si>
    <t>have use of another car</t>
  </si>
  <si>
    <t>Yes, NO</t>
  </si>
  <si>
    <t>telephone * non mandatory</t>
  </si>
  <si>
    <t>ctm will allow up to 5 additional drivers</t>
  </si>
  <si>
    <t>period licence held for?</t>
  </si>
  <si>
    <t>claimant indicated when driver added</t>
  </si>
  <si>
    <t>Claim Made under your insurance</t>
  </si>
  <si>
    <t>Yes, No</t>
  </si>
  <si>
    <t>Was NCD affected when the declared claim was made? (not asked for windscreen claims)</t>
  </si>
  <si>
    <t>Person -indicated when driver added</t>
  </si>
  <si>
    <t>Use standard ABI List 23</t>
  </si>
  <si>
    <t>If conviction code is DRINK related:  were you breathalysed?</t>
  </si>
  <si>
    <t>If yes: what was the breathalyser reading? micrograms per 100 mililitres of breath</t>
  </si>
  <si>
    <t>Vehicle and Cover details</t>
  </si>
  <si>
    <t>All options for selected vehicles</t>
  </si>
  <si>
    <t>All options from selected vehicle</t>
  </si>
  <si>
    <t xml:space="preserve">Factory Fitted  </t>
  </si>
  <si>
    <t xml:space="preserve">Factory Fitted Thatcham Approved Alarm    </t>
  </si>
  <si>
    <t xml:space="preserve">Factory Fitted Non-Thatcham Alarm/Immobiliser     </t>
  </si>
  <si>
    <t xml:space="preserve">Factory Fitted Non-Thatcham Alarm   </t>
  </si>
  <si>
    <t>1</t>
  </si>
  <si>
    <t>2</t>
  </si>
  <si>
    <t>3</t>
  </si>
  <si>
    <t>4</t>
  </si>
  <si>
    <t>5</t>
  </si>
  <si>
    <t>6</t>
  </si>
  <si>
    <t>7</t>
  </si>
  <si>
    <t>8</t>
  </si>
  <si>
    <t>9</t>
  </si>
  <si>
    <t>Tracking Device</t>
  </si>
  <si>
    <t>Left/ Right Hand Drive</t>
  </si>
  <si>
    <t>Left</t>
  </si>
  <si>
    <t>Right</t>
  </si>
  <si>
    <t>Vehicle value</t>
  </si>
  <si>
    <t>freetext</t>
  </si>
  <si>
    <t>Yes - refer to tab 'Modifications for selectable values</t>
  </si>
  <si>
    <t>where is the vehicle kept overnight</t>
  </si>
  <si>
    <t>Locked Garaged</t>
  </si>
  <si>
    <t>Unlocked garage</t>
  </si>
  <si>
    <t>Street outside home</t>
  </si>
  <si>
    <t>Street away from home</t>
  </si>
  <si>
    <t>private property</t>
  </si>
  <si>
    <t>public car park</t>
  </si>
  <si>
    <t>work car park</t>
  </si>
  <si>
    <t>locked compound</t>
  </si>
  <si>
    <t>Address where vehicle is kept overnight</t>
  </si>
  <si>
    <t>defaults to risk address</t>
  </si>
  <si>
    <t>if not kept at &lt;postcode&gt; change address</t>
  </si>
  <si>
    <t>spouse</t>
  </si>
  <si>
    <t>son / daughter</t>
  </si>
  <si>
    <t>parent</t>
  </si>
  <si>
    <t>other family</t>
  </si>
  <si>
    <t>employee</t>
  </si>
  <si>
    <t>employer</t>
  </si>
  <si>
    <t>business partner</t>
  </si>
  <si>
    <t>other</t>
  </si>
  <si>
    <t>Carriage of dangerous goods</t>
  </si>
  <si>
    <t>Carriage of own Goods not for hire or reward</t>
  </si>
  <si>
    <t>Haulage (carriage of good for hire and reward)</t>
  </si>
  <si>
    <t>Social, Domestic and Pleasure Only</t>
  </si>
  <si>
    <t>Estimated Annual Personal Mileage</t>
  </si>
  <si>
    <t>numeric value only</t>
  </si>
  <si>
    <t>Estimated Annual Business Mileage</t>
  </si>
  <si>
    <t xml:space="preserve">Type of company
</t>
  </si>
  <si>
    <t>0 - 99</t>
  </si>
  <si>
    <t>Do you currently have a public liability policy in force?</t>
  </si>
  <si>
    <t>Are you a member of a trade organisation?</t>
  </si>
  <si>
    <t>None</t>
  </si>
  <si>
    <t>Federation of master builders</t>
  </si>
  <si>
    <t>Federation of master craftsmen</t>
  </si>
  <si>
    <t xml:space="preserve">Is the van signwritten
</t>
  </si>
  <si>
    <t>Front &amp; Back</t>
  </si>
  <si>
    <t>Front &amp; Sides</t>
  </si>
  <si>
    <t>Back &amp; Sides</t>
  </si>
  <si>
    <t>Front, Back &amp; sides</t>
  </si>
  <si>
    <t>20 years +</t>
  </si>
  <si>
    <t>On the other vehicle you own, how many years NCD do you have (question only shown if previously indicated that had access to or owned another car or van)</t>
  </si>
  <si>
    <t>No NCB</t>
  </si>
  <si>
    <t>2 Years</t>
  </si>
  <si>
    <t>3 Years</t>
  </si>
  <si>
    <t>4 Years</t>
  </si>
  <si>
    <t>5 Years</t>
  </si>
  <si>
    <t>6 Years</t>
  </si>
  <si>
    <t>7 Years</t>
  </si>
  <si>
    <t>8 Years</t>
  </si>
  <si>
    <t xml:space="preserve">9 Years </t>
  </si>
  <si>
    <t>10 Years</t>
  </si>
  <si>
    <t>11 Years</t>
  </si>
  <si>
    <t>12 Years</t>
  </si>
  <si>
    <t>13 Years</t>
  </si>
  <si>
    <t>14 Years</t>
  </si>
  <si>
    <t>15Years +</t>
  </si>
  <si>
    <t>how did you earn your no claims discount</t>
  </si>
  <si>
    <t>with this vehicle or previous vehicle</t>
  </si>
  <si>
    <t>in another country</t>
  </si>
  <si>
    <t>Protected NCD (required) (if &gt; 5 yrs NCD)</t>
  </si>
  <si>
    <t xml:space="preserve"> Test</t>
  </si>
  <si>
    <t>Lightning Damage</t>
  </si>
  <si>
    <t>7,8</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</si>
</sst>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3" formatCode="_-* #,##0.00_-;\-* #,##0.00_-;_-* &quot;-&quot;??_-;_-@_-"/>
    <numFmt numFmtId="164" formatCode="&quot;£&quot;#,##0"/>
    <numFmt numFmtId="165" formatCode="&quot;£&quot;#,##0.00"/>
    <numFmt numFmtId="166" formatCode="h:mm;@"/>
    <numFmt numFmtId="167" formatCode="m/d/yy"/>
  </numFmts>
  <fonts count="102">
    <font>
      <sz val="11"/>
      <color theme="1"/>
      <name val="Calibri"/>
      <family val="2"/>
      <scheme val="minor"/>
    </font>
    <font>
      <sz val="11"/>
      <color theme="0"/>
      <name val="Calibri"/>
      <family val="2"/>
      <scheme val="minor"/>
    </font>
    <font>
      <sz val="10"/>
      <name val="Arial"/>
      <family val="2"/>
    </font>
    <font>
      <u/>
      <sz val="10"/>
      <color indexed="12"/>
      <name val="Arial"/>
      <family val="2"/>
    </font>
    <font>
      <sz val="11"/>
      <name val="Arial"/>
      <family val="2"/>
    </font>
    <font>
      <sz val="11"/>
      <color indexed="60"/>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62"/>
      <name val="Calibri"/>
      <family val="2"/>
    </font>
    <font>
      <b/>
      <sz val="13"/>
      <color indexed="62"/>
      <name val="Calibri"/>
      <family val="2"/>
    </font>
    <font>
      <b/>
      <sz val="11"/>
      <color indexed="62"/>
      <name val="Calibri"/>
      <family val="2"/>
    </font>
    <font>
      <sz val="11"/>
      <color indexed="62"/>
      <name val="Calibri"/>
      <family val="2"/>
    </font>
    <font>
      <sz val="11"/>
      <color indexed="52"/>
      <name val="Calibri"/>
      <family val="2"/>
    </font>
    <font>
      <sz val="11"/>
      <color indexed="19"/>
      <name val="Calibri"/>
      <family val="2"/>
    </font>
    <font>
      <b/>
      <sz val="11"/>
      <color indexed="63"/>
      <name val="Calibri"/>
      <family val="2"/>
    </font>
    <font>
      <b/>
      <sz val="18"/>
      <color indexed="62"/>
      <name val="Cambria"/>
      <family val="2"/>
    </font>
    <font>
      <b/>
      <sz val="11"/>
      <color indexed="60"/>
      <name val="Calibri"/>
      <family val="2"/>
    </font>
    <font>
      <sz val="11"/>
      <color indexed="10"/>
      <name val="Calibri"/>
      <family val="2"/>
    </font>
    <font>
      <sz val="10"/>
      <name val="Trebuchet MS"/>
      <family val="2"/>
    </font>
    <font>
      <b/>
      <sz val="10"/>
      <name val="Trebuchet MS"/>
      <family val="2"/>
    </font>
    <font>
      <sz val="9"/>
      <name val="Trebuchet MS"/>
      <family val="2"/>
    </font>
    <font>
      <sz val="8"/>
      <name val="Arial"/>
      <family val="2"/>
    </font>
    <font>
      <sz val="8"/>
      <name val="Trebuchet MS"/>
      <family val="2"/>
    </font>
    <font>
      <b/>
      <sz val="11"/>
      <name val="Trebuchet MS"/>
      <family val="2"/>
    </font>
    <font>
      <sz val="11"/>
      <name val="Trebuchet MS"/>
      <family val="2"/>
    </font>
    <font>
      <sz val="8"/>
      <color indexed="8"/>
      <name val="Arial"/>
      <family val="2"/>
    </font>
    <font>
      <sz val="10"/>
      <name val="Times New Roman"/>
      <family val="1"/>
    </font>
    <font>
      <sz val="11"/>
      <color indexed="8"/>
      <name val="Arial"/>
      <family val="2"/>
    </font>
    <font>
      <b/>
      <sz val="24"/>
      <color indexed="8"/>
      <name val="Arial"/>
      <family val="2"/>
    </font>
    <font>
      <sz val="11"/>
      <color indexed="9"/>
      <name val="Arial"/>
      <family val="2"/>
    </font>
    <font>
      <sz val="11"/>
      <color indexed="8"/>
      <name val="Arial"/>
      <family val="1"/>
    </font>
    <font>
      <b/>
      <sz val="11"/>
      <color indexed="9"/>
      <name val="Arial"/>
      <family val="2"/>
    </font>
    <font>
      <b/>
      <sz val="18"/>
      <name val="Wingdings"/>
      <charset val="2"/>
    </font>
    <font>
      <b/>
      <i/>
      <sz val="18"/>
      <color indexed="9"/>
      <name val="Arial"/>
      <family val="2"/>
    </font>
    <font>
      <sz val="9"/>
      <color theme="1"/>
      <name val="Calibri"/>
      <family val="2"/>
      <scheme val="minor"/>
    </font>
    <font>
      <sz val="9"/>
      <name val="Arial"/>
      <family val="2"/>
    </font>
    <font>
      <b/>
      <sz val="9"/>
      <color theme="0"/>
      <name val="Trebuchet MS"/>
      <family val="2"/>
    </font>
    <font>
      <sz val="9"/>
      <color theme="0"/>
      <name val="Calibri"/>
      <family val="2"/>
      <scheme val="minor"/>
    </font>
    <font>
      <sz val="16"/>
      <color theme="1"/>
      <name val="Arial"/>
      <family val="2"/>
    </font>
    <font>
      <u/>
      <sz val="11"/>
      <color theme="1"/>
      <name val="Calibri"/>
      <family val="2"/>
      <scheme val="minor"/>
    </font>
    <font>
      <b/>
      <sz val="12"/>
      <name val="Arial"/>
      <family val="2"/>
    </font>
    <font>
      <b/>
      <sz val="12"/>
      <color theme="1"/>
      <name val="Arial"/>
      <family val="2"/>
    </font>
    <font>
      <sz val="11"/>
      <name val="Calibri"/>
      <family val="2"/>
      <scheme val="minor"/>
    </font>
    <font>
      <b/>
      <sz val="9"/>
      <name val="Trebuchet MS"/>
      <family val="2"/>
    </font>
    <font>
      <sz val="11"/>
      <color theme="1"/>
      <name val="Calibri"/>
      <family val="2"/>
      <scheme val="minor"/>
    </font>
    <font>
      <b/>
      <sz val="10"/>
      <name val="Arial"/>
      <family val="2"/>
    </font>
    <font>
      <i/>
      <sz val="10"/>
      <name val="Trebuchet MS"/>
      <family val="2"/>
    </font>
    <font>
      <sz val="10"/>
      <name val="Arial"/>
      <family val="2"/>
      <charset val="1"/>
    </font>
    <font>
      <sz val="11"/>
      <color indexed="8"/>
      <name val="Calibri"/>
      <family val="2"/>
    </font>
    <font>
      <b/>
      <sz val="15"/>
      <color indexed="56"/>
      <name val="Calibri"/>
      <family val="2"/>
    </font>
    <font>
      <b/>
      <sz val="13"/>
      <color indexed="56"/>
      <name val="Calibri"/>
      <family val="2"/>
    </font>
    <font>
      <b/>
      <sz val="11"/>
      <color indexed="56"/>
      <name val="Calibri"/>
      <family val="2"/>
    </font>
    <font>
      <b/>
      <sz val="18"/>
      <color indexed="56"/>
      <name val="Cambria"/>
      <family val="2"/>
    </font>
    <font>
      <b/>
      <sz val="11"/>
      <color indexed="8"/>
      <name val="Calibri"/>
      <family val="2"/>
    </font>
    <font>
      <u/>
      <sz val="10"/>
      <color theme="10"/>
      <name val="Arial"/>
      <family val="2"/>
      <charset val="1"/>
    </font>
    <font>
      <sz val="10"/>
      <color theme="1"/>
      <name val="Arial"/>
      <family val="2"/>
    </font>
    <font>
      <b/>
      <sz val="10"/>
      <color theme="1"/>
      <name val="Arial"/>
      <family val="2"/>
    </font>
    <font>
      <sz val="10"/>
      <name val="Arial"/>
    </font>
    <font>
      <sz val="10"/>
      <color indexed="12"/>
      <name val="Trebuchet MS"/>
      <family val="2"/>
    </font>
    <font>
      <b/>
      <sz val="10"/>
      <color indexed="12"/>
      <name val="Trebuchet MS"/>
      <family val="2"/>
    </font>
    <font>
      <sz val="10"/>
      <color indexed="23"/>
      <name val="Trebuchet MS"/>
      <family val="2"/>
    </font>
    <font>
      <b/>
      <sz val="10"/>
      <color rgb="FF0000FF"/>
      <name val="Trebuchet MS"/>
      <family val="2"/>
    </font>
    <font>
      <b/>
      <sz val="11"/>
      <color rgb="FF0000FF"/>
      <name val="Calibri"/>
      <family val="2"/>
      <scheme val="minor"/>
    </font>
    <font>
      <sz val="10"/>
      <color theme="1"/>
      <name val="Calibri"/>
      <family val="2"/>
      <scheme val="minor"/>
    </font>
    <font>
      <sz val="14"/>
      <color theme="1"/>
      <name val="Calibri"/>
      <family val="2"/>
      <scheme val="minor"/>
    </font>
    <font>
      <b/>
      <sz val="11"/>
      <color theme="0"/>
      <name val="Calibri"/>
      <family val="2"/>
      <scheme val="minor"/>
    </font>
    <font>
      <b/>
      <sz val="11"/>
      <color theme="1"/>
      <name val="Calibri"/>
      <family val="2"/>
      <scheme val="minor"/>
    </font>
    <font>
      <sz val="10"/>
      <color indexed="18"/>
      <name val="Arial"/>
      <family val="2"/>
    </font>
    <font>
      <b/>
      <u/>
      <sz val="10"/>
      <name val="Arial"/>
      <family val="2"/>
    </font>
    <font>
      <sz val="16"/>
      <color theme="0"/>
      <name val="Arial"/>
      <family val="2"/>
    </font>
    <font>
      <sz val="10"/>
      <color indexed="12"/>
      <name val="Mic Shell Dlg"/>
      <charset val="1"/>
    </font>
    <font>
      <b/>
      <sz val="14"/>
      <color theme="0"/>
      <name val="Calibri"/>
      <family val="2"/>
      <scheme val="minor"/>
    </font>
    <font>
      <u/>
      <sz val="10"/>
      <color indexed="12"/>
      <name val="Mic Shell Dlg"/>
      <charset val="1"/>
    </font>
    <font>
      <b/>
      <sz val="10"/>
      <name val="Mic Shell Dlg"/>
    </font>
    <font>
      <sz val="9"/>
      <name val="Calibri"/>
      <family val="2"/>
      <scheme val="minor"/>
    </font>
    <font>
      <b/>
      <sz val="16"/>
      <color theme="0"/>
      <name val="Arial"/>
      <family val="2"/>
    </font>
    <font>
      <b/>
      <sz val="14"/>
      <color theme="0"/>
      <name val="Arial"/>
      <family val="2"/>
    </font>
    <font>
      <b/>
      <sz val="16"/>
      <color theme="0"/>
      <name val="Calibri"/>
      <family val="2"/>
      <scheme val="minor"/>
    </font>
    <font>
      <b/>
      <sz val="9"/>
      <color theme="1"/>
      <name val="Calibri"/>
      <family val="2"/>
      <scheme val="minor"/>
    </font>
    <font>
      <sz val="12"/>
      <color theme="1"/>
      <name val="Arial"/>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b/>
      <sz val="12"/>
      <name val="Trebuchet MS"/>
      <family val="2"/>
    </font>
    <font>
      <u/>
      <sz val="11"/>
      <color theme="10"/>
      <name val="Calibri"/>
      <family val="2"/>
      <scheme val="minor"/>
    </font>
    <font>
      <b/>
      <sz val="10"/>
      <color indexed="9"/>
      <name val="Trebuchet MS"/>
      <family val="2"/>
    </font>
    <font>
      <sz val="10"/>
      <color indexed="10"/>
      <name val="Trebuchet MS"/>
      <family val="2"/>
    </font>
    <font>
      <sz val="10"/>
      <color indexed="9"/>
      <name val="Trebuchet MS"/>
      <family val="2"/>
    </font>
  </fonts>
  <fills count="96">
    <fill>
      <patternFill patternType="none"/>
    </fill>
    <fill>
      <patternFill patternType="gray125"/>
    </fill>
    <fill>
      <patternFill patternType="solid">
        <fgColor theme="6" tint="0.39997558519241921"/>
        <bgColor indexed="65"/>
      </patternFill>
    </fill>
    <fill>
      <patternFill patternType="solid">
        <fgColor indexed="22"/>
      </patternFill>
    </fill>
    <fill>
      <patternFill patternType="solid">
        <fgColor indexed="47"/>
      </patternFill>
    </fill>
    <fill>
      <patternFill patternType="solid">
        <fgColor indexed="26"/>
      </patternFill>
    </fill>
    <fill>
      <patternFill patternType="solid">
        <fgColor indexed="27"/>
      </patternFill>
    </fill>
    <fill>
      <patternFill patternType="solid">
        <fgColor indexed="29"/>
      </patternFill>
    </fill>
    <fill>
      <patternFill patternType="solid">
        <fgColor indexed="43"/>
      </patternFill>
    </fill>
    <fill>
      <patternFill patternType="solid">
        <fgColor indexed="44"/>
      </patternFill>
    </fill>
    <fill>
      <patternFill patternType="solid">
        <fgColor indexed="49"/>
      </patternFill>
    </fill>
    <fill>
      <patternFill patternType="solid">
        <fgColor indexed="55"/>
      </patternFill>
    </fill>
    <fill>
      <patternFill patternType="solid">
        <fgColor indexed="10"/>
      </patternFill>
    </fill>
    <fill>
      <patternFill patternType="solid">
        <fgColor indexed="57"/>
      </patternFill>
    </fill>
    <fill>
      <patternFill patternType="solid">
        <fgColor indexed="54"/>
      </patternFill>
    </fill>
    <fill>
      <patternFill patternType="solid">
        <fgColor indexed="53"/>
      </patternFill>
    </fill>
    <fill>
      <patternFill patternType="solid">
        <fgColor indexed="45"/>
      </patternFill>
    </fill>
    <fill>
      <patternFill patternType="solid">
        <fgColor indexed="8"/>
      </patternFill>
    </fill>
    <fill>
      <patternFill patternType="solid">
        <fgColor indexed="22"/>
        <bgColor indexed="64"/>
      </patternFill>
    </fill>
    <fill>
      <patternFill patternType="solid">
        <fgColor indexed="51"/>
      </patternFill>
    </fill>
    <fill>
      <patternFill patternType="solid">
        <fgColor indexed="9"/>
        <bgColor indexed="64"/>
      </patternFill>
    </fill>
    <fill>
      <patternFill patternType="solid">
        <fgColor indexed="42"/>
      </patternFill>
    </fill>
    <fill>
      <patternFill patternType="solid">
        <fgColor indexed="42"/>
        <bgColor indexed="64"/>
      </patternFill>
    </fill>
    <fill>
      <patternFill patternType="solid">
        <fgColor indexed="57"/>
        <bgColor indexed="64"/>
      </patternFill>
    </fill>
    <fill>
      <patternFill patternType="solid">
        <fgColor indexed="26"/>
        <bgColor indexed="64"/>
      </patternFill>
    </fill>
    <fill>
      <patternFill patternType="solid">
        <fgColor indexed="44"/>
        <bgColor indexed="64"/>
      </patternFill>
    </fill>
    <fill>
      <patternFill patternType="solid">
        <fgColor indexed="30"/>
        <bgColor indexed="64"/>
      </patternFill>
    </fill>
    <fill>
      <patternFill patternType="solid">
        <fgColor rgb="FF0070C0"/>
        <bgColor indexed="64"/>
      </patternFill>
    </fill>
    <fill>
      <patternFill patternType="solid">
        <fgColor theme="0" tint="-0.249977111117893"/>
        <bgColor indexed="64"/>
      </patternFill>
    </fill>
    <fill>
      <gradientFill degree="270">
        <stop position="0">
          <color theme="0"/>
        </stop>
        <stop position="1">
          <color theme="4"/>
        </stop>
      </gradientFill>
    </fill>
    <fill>
      <patternFill patternType="solid">
        <fgColor rgb="FF0070C0"/>
        <bgColor auto="1"/>
      </patternFill>
    </fill>
    <fill>
      <patternFill patternType="solid">
        <fgColor indexed="31"/>
      </patternFill>
    </fill>
    <fill>
      <patternFill patternType="solid">
        <fgColor indexed="46"/>
      </patternFill>
    </fill>
    <fill>
      <patternFill patternType="solid">
        <fgColor indexed="11"/>
      </patternFill>
    </fill>
    <fill>
      <patternFill patternType="solid">
        <fgColor indexed="30"/>
      </patternFill>
    </fill>
    <fill>
      <patternFill patternType="solid">
        <fgColor indexed="36"/>
      </patternFill>
    </fill>
    <fill>
      <patternFill patternType="solid">
        <fgColor indexed="52"/>
      </patternFill>
    </fill>
    <fill>
      <patternFill patternType="solid">
        <fgColor indexed="62"/>
      </patternFill>
    </fill>
    <fill>
      <patternFill patternType="solid">
        <fgColor theme="0"/>
        <bgColor indexed="64"/>
      </patternFill>
    </fill>
    <fill>
      <patternFill patternType="solid">
        <fgColor indexed="31"/>
        <bgColor indexed="22"/>
      </patternFill>
    </fill>
    <fill>
      <patternFill patternType="solid">
        <fgColor indexed="45"/>
        <bgColor indexed="29"/>
      </patternFill>
    </fill>
    <fill>
      <patternFill patternType="solid">
        <fgColor indexed="42"/>
        <bgColor indexed="27"/>
      </patternFill>
    </fill>
    <fill>
      <patternFill patternType="solid">
        <fgColor indexed="46"/>
        <bgColor indexed="24"/>
      </patternFill>
    </fill>
    <fill>
      <patternFill patternType="solid">
        <fgColor indexed="27"/>
        <bgColor indexed="41"/>
      </patternFill>
    </fill>
    <fill>
      <patternFill patternType="solid">
        <fgColor indexed="47"/>
        <bgColor indexed="22"/>
      </patternFill>
    </fill>
    <fill>
      <patternFill patternType="solid">
        <fgColor indexed="44"/>
        <bgColor indexed="31"/>
      </patternFill>
    </fill>
    <fill>
      <patternFill patternType="solid">
        <fgColor indexed="29"/>
        <bgColor indexed="45"/>
      </patternFill>
    </fill>
    <fill>
      <patternFill patternType="solid">
        <fgColor indexed="11"/>
        <bgColor indexed="49"/>
      </patternFill>
    </fill>
    <fill>
      <patternFill patternType="solid">
        <fgColor indexed="51"/>
        <bgColor indexed="13"/>
      </patternFill>
    </fill>
    <fill>
      <patternFill patternType="solid">
        <fgColor indexed="30"/>
        <bgColor indexed="21"/>
      </patternFill>
    </fill>
    <fill>
      <patternFill patternType="solid">
        <fgColor indexed="20"/>
        <bgColor indexed="36"/>
      </patternFill>
    </fill>
    <fill>
      <patternFill patternType="solid">
        <fgColor indexed="49"/>
        <bgColor indexed="40"/>
      </patternFill>
    </fill>
    <fill>
      <patternFill patternType="solid">
        <fgColor indexed="52"/>
        <bgColor indexed="51"/>
      </patternFill>
    </fill>
    <fill>
      <patternFill patternType="solid">
        <fgColor indexed="62"/>
        <bgColor indexed="56"/>
      </patternFill>
    </fill>
    <fill>
      <patternFill patternType="solid">
        <fgColor indexed="10"/>
        <bgColor indexed="60"/>
      </patternFill>
    </fill>
    <fill>
      <patternFill patternType="solid">
        <fgColor indexed="57"/>
        <bgColor indexed="21"/>
      </patternFill>
    </fill>
    <fill>
      <patternFill patternType="solid">
        <fgColor indexed="53"/>
        <bgColor indexed="52"/>
      </patternFill>
    </fill>
    <fill>
      <patternFill patternType="solid">
        <fgColor indexed="22"/>
        <bgColor indexed="31"/>
      </patternFill>
    </fill>
    <fill>
      <patternFill patternType="solid">
        <fgColor indexed="55"/>
        <bgColor indexed="23"/>
      </patternFill>
    </fill>
    <fill>
      <patternFill patternType="solid">
        <fgColor indexed="43"/>
        <bgColor indexed="26"/>
      </patternFill>
    </fill>
    <fill>
      <patternFill patternType="solid">
        <fgColor indexed="26"/>
        <bgColor indexed="9"/>
      </patternFill>
    </fill>
    <fill>
      <gradientFill degree="270">
        <stop position="0">
          <color theme="0"/>
        </stop>
        <stop position="1">
          <color rgb="FF00B050"/>
        </stop>
      </gradientFill>
    </fill>
    <fill>
      <gradientFill degree="270">
        <stop position="0">
          <color theme="0"/>
        </stop>
        <stop position="1">
          <color rgb="FFC00000"/>
        </stop>
      </gradientFill>
    </fill>
    <fill>
      <gradientFill degree="270">
        <stop position="0">
          <color theme="0"/>
        </stop>
        <stop position="1">
          <color rgb="FFFFFF00"/>
        </stop>
      </gradientFill>
    </fill>
    <fill>
      <gradientFill degree="270">
        <stop position="0">
          <color theme="0"/>
        </stop>
        <stop position="1">
          <color rgb="FF669900"/>
        </stop>
      </gradient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3399FF"/>
        <bgColor indexed="64"/>
      </patternFill>
    </fill>
  </fills>
  <borders count="42">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style="thin">
        <color indexed="54"/>
      </left>
      <right style="thin">
        <color indexed="54"/>
      </right>
      <top style="thin">
        <color indexed="54"/>
      </top>
      <bottom style="thin">
        <color indexed="54"/>
      </bottom>
      <diagonal/>
    </border>
    <border>
      <left/>
      <right/>
      <top/>
      <bottom style="thick">
        <color indexed="49"/>
      </bottom>
      <diagonal/>
    </border>
    <border>
      <left/>
      <right/>
      <top/>
      <bottom style="medium">
        <color indexed="49"/>
      </bottom>
      <diagonal/>
    </border>
    <border>
      <left/>
      <right/>
      <top/>
      <bottom style="double">
        <color indexed="52"/>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9"/>
      </top>
      <bottom style="double">
        <color indexed="49"/>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diagonal/>
    </border>
    <border>
      <left style="thin">
        <color indexed="64"/>
      </left>
      <right/>
      <top/>
      <bottom/>
      <diagonal/>
    </border>
    <border>
      <left/>
      <right/>
      <top style="thin">
        <color indexed="64"/>
      </top>
      <bottom/>
      <diagonal/>
    </border>
    <border>
      <left style="medium">
        <color indexed="18"/>
      </left>
      <right/>
      <top/>
      <bottom/>
      <diagonal/>
    </border>
    <border>
      <left style="medium">
        <color indexed="18"/>
      </left>
      <right/>
      <top/>
      <bottom style="medium">
        <color indexed="18"/>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22"/>
      </left>
      <right style="thin">
        <color indexed="22"/>
      </right>
      <top style="thin">
        <color indexed="22"/>
      </top>
      <bottom style="thin">
        <color indexed="22"/>
      </bottom>
      <diagonal/>
    </border>
    <border>
      <left/>
      <right/>
      <top style="thin">
        <color indexed="62"/>
      </top>
      <bottom style="double">
        <color indexed="62"/>
      </bottom>
      <diagonal/>
    </border>
    <border>
      <left/>
      <right/>
      <top style="thin">
        <color indexed="64"/>
      </top>
      <bottom style="thin">
        <color indexed="64"/>
      </bottom>
      <diagonal/>
    </border>
    <border>
      <left/>
      <right/>
      <top/>
      <bottom style="thin">
        <color indexed="64"/>
      </bottom>
      <diagonal/>
    </border>
    <border>
      <left style="thin">
        <color indexed="62"/>
      </left>
      <right style="thin">
        <color indexed="62"/>
      </right>
      <top style="thin">
        <color indexed="62"/>
      </top>
      <bottom style="thin">
        <color indexed="62"/>
      </bottom>
      <diagonal/>
    </border>
    <border>
      <left/>
      <right style="thin">
        <color indexed="64"/>
      </right>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s>
  <cellStyleXfs count="448">
    <xf numFmtId="0" fontId="0" fillId="0" borderId="0"/>
    <xf numFmtId="0" fontId="1" fillId="2" borderId="0" applyNumberFormat="0" applyBorder="0" applyAlignment="0" applyProtection="0"/>
    <xf numFmtId="0" fontId="2" fillId="0" borderId="0" applyNumberFormat="0" applyFont="0" applyFill="0" applyBorder="0" applyAlignment="0" applyProtection="0"/>
    <xf numFmtId="167" fontId="30" fillId="0" borderId="0"/>
    <xf numFmtId="167" fontId="30" fillId="0" borderId="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3" borderId="0" applyNumberFormat="0" applyBorder="0" applyAlignment="0" applyProtection="0"/>
    <xf numFmtId="0" fontId="5" fillId="6" borderId="0" applyNumberFormat="0" applyBorder="0" applyAlignment="0" applyProtection="0"/>
    <xf numFmtId="0" fontId="5" fillId="4" borderId="0" applyNumberFormat="0" applyBorder="0" applyAlignment="0" applyProtection="0"/>
    <xf numFmtId="0" fontId="5" fillId="3"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6" fillId="10" borderId="0" applyNumberFormat="0" applyBorder="0" applyAlignment="0" applyProtection="0"/>
    <xf numFmtId="0" fontId="6" fillId="7" borderId="0" applyNumberFormat="0" applyBorder="0" applyAlignment="0" applyProtection="0"/>
    <xf numFmtId="0" fontId="6" fillId="8" borderId="0" applyNumberFormat="0" applyBorder="0" applyAlignment="0" applyProtection="0"/>
    <xf numFmtId="0" fontId="6" fillId="11" borderId="0" applyNumberFormat="0" applyBorder="0" applyAlignment="0" applyProtection="0"/>
    <xf numFmtId="0" fontId="6" fillId="10"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12"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0" borderId="0" applyNumberFormat="0" applyBorder="0" applyAlignment="0" applyProtection="0"/>
    <xf numFmtId="0" fontId="6" fillId="15" borderId="0" applyNumberFormat="0" applyBorder="0" applyAlignment="0" applyProtection="0"/>
    <xf numFmtId="0" fontId="7" fillId="16" borderId="0" applyNumberFormat="0" applyBorder="0" applyAlignment="0" applyProtection="0"/>
    <xf numFmtId="0" fontId="8" fillId="17" borderId="6" applyNumberFormat="0" applyAlignment="0" applyProtection="0"/>
    <xf numFmtId="0" fontId="9" fillId="11" borderId="7" applyNumberFormat="0" applyAlignment="0" applyProtection="0"/>
    <xf numFmtId="0" fontId="31" fillId="18" borderId="8"/>
    <xf numFmtId="0" fontId="32" fillId="5" borderId="0"/>
    <xf numFmtId="0" fontId="33" fillId="19" borderId="0"/>
    <xf numFmtId="0" fontId="29" fillId="20" borderId="1" applyProtection="0">
      <alignment vertical="center" wrapText="1"/>
    </xf>
    <xf numFmtId="0" fontId="4" fillId="20" borderId="0" applyBorder="0" applyAlignment="0" applyProtection="0"/>
    <xf numFmtId="0" fontId="10" fillId="0" borderId="0" applyNumberFormat="0" applyFill="0" applyBorder="0" applyAlignment="0" applyProtection="0"/>
    <xf numFmtId="0" fontId="11" fillId="21" borderId="0" applyNumberFormat="0" applyBorder="0" applyAlignment="0" applyProtection="0"/>
    <xf numFmtId="0" fontId="12" fillId="0" borderId="9" applyNumberFormat="0" applyFill="0" applyAlignment="0" applyProtection="0"/>
    <xf numFmtId="0" fontId="13" fillId="0" borderId="9" applyNumberFormat="0" applyFill="0" applyAlignment="0" applyProtection="0"/>
    <xf numFmtId="0" fontId="14" fillId="0" borderId="10" applyNumberFormat="0" applyFill="0" applyAlignment="0" applyProtection="0"/>
    <xf numFmtId="0" fontId="14" fillId="0" borderId="0" applyNumberFormat="0" applyFill="0" applyBorder="0" applyAlignment="0" applyProtection="0"/>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15" fillId="4" borderId="6" applyNumberFormat="0" applyAlignment="0" applyProtection="0"/>
    <xf numFmtId="0" fontId="16" fillId="0" borderId="11" applyNumberFormat="0" applyFill="0" applyAlignment="0" applyProtection="0"/>
    <xf numFmtId="0" fontId="17" fillId="8" borderId="0" applyNumberFormat="0" applyBorder="0" applyAlignment="0" applyProtection="0"/>
    <xf numFmtId="0" fontId="2" fillId="0" borderId="0"/>
    <xf numFmtId="0" fontId="2" fillId="0" borderId="0"/>
    <xf numFmtId="0" fontId="34" fillId="0" borderId="0"/>
    <xf numFmtId="0" fontId="2" fillId="0" borderId="0"/>
    <xf numFmtId="0" fontId="2" fillId="0" borderId="0"/>
    <xf numFmtId="0" fontId="2" fillId="0" borderId="0"/>
    <xf numFmtId="0" fontId="2" fillId="0" borderId="0"/>
    <xf numFmtId="0" fontId="2" fillId="0" borderId="0"/>
    <xf numFmtId="0" fontId="2" fillId="5" borderId="12" applyNumberFormat="0" applyFont="0" applyAlignment="0" applyProtection="0"/>
    <xf numFmtId="0" fontId="18" fillId="17" borderId="13" applyNumberFormat="0" applyAlignment="0" applyProtection="0"/>
    <xf numFmtId="0" fontId="29" fillId="22" borderId="1" applyProtection="0">
      <alignment horizontal="center" vertical="center" wrapText="1"/>
      <protection locked="0" hidden="1"/>
    </xf>
    <xf numFmtId="0" fontId="35" fillId="23" borderId="0" applyProtection="0">
      <alignment horizontal="center" vertical="center" wrapText="1"/>
      <protection locked="0" hidden="1"/>
    </xf>
    <xf numFmtId="0" fontId="36" fillId="0" borderId="0">
      <alignment horizontal="center" vertical="center"/>
    </xf>
    <xf numFmtId="49" fontId="25" fillId="24" borderId="1">
      <alignment vertical="center" wrapText="1"/>
    </xf>
    <xf numFmtId="0" fontId="37" fillId="25" borderId="0" applyProtection="0">
      <alignment horizontal="center" vertical="center"/>
      <protection locked="0" hidden="1"/>
    </xf>
    <xf numFmtId="0" fontId="2" fillId="0" borderId="0">
      <alignment horizontal="left" wrapText="1"/>
    </xf>
    <xf numFmtId="0" fontId="35" fillId="26" borderId="0" applyProtection="0">
      <alignment horizontal="center" vertical="center"/>
      <protection locked="0" hidden="1"/>
    </xf>
    <xf numFmtId="0" fontId="19" fillId="0" borderId="0" applyNumberFormat="0" applyFill="0" applyBorder="0" applyAlignment="0" applyProtection="0"/>
    <xf numFmtId="0" fontId="20" fillId="0" borderId="14" applyNumberFormat="0" applyFill="0" applyAlignment="0" applyProtection="0"/>
    <xf numFmtId="0" fontId="21" fillId="0" borderId="0" applyNumberFormat="0" applyFill="0" applyBorder="0" applyAlignment="0" applyProtection="0"/>
    <xf numFmtId="0" fontId="32" fillId="5" borderId="0"/>
    <xf numFmtId="0" fontId="52" fillId="31" borderId="0" applyNumberFormat="0" applyBorder="0" applyAlignment="0" applyProtection="0"/>
    <xf numFmtId="0" fontId="52" fillId="16" borderId="0" applyNumberFormat="0" applyBorder="0" applyAlignment="0" applyProtection="0"/>
    <xf numFmtId="0" fontId="52" fillId="21" borderId="0" applyNumberFormat="0" applyBorder="0" applyAlignment="0" applyProtection="0"/>
    <xf numFmtId="0" fontId="52" fillId="32" borderId="0" applyNumberFormat="0" applyBorder="0" applyAlignment="0" applyProtection="0"/>
    <xf numFmtId="0" fontId="52" fillId="6" borderId="0" applyNumberFormat="0" applyBorder="0" applyAlignment="0" applyProtection="0"/>
    <xf numFmtId="0" fontId="52" fillId="4" borderId="0" applyNumberFormat="0" applyBorder="0" applyAlignment="0" applyProtection="0"/>
    <xf numFmtId="0" fontId="52" fillId="9" borderId="0" applyNumberFormat="0" applyBorder="0" applyAlignment="0" applyProtection="0"/>
    <xf numFmtId="0" fontId="52" fillId="7" borderId="0" applyNumberFormat="0" applyBorder="0" applyAlignment="0" applyProtection="0"/>
    <xf numFmtId="0" fontId="52" fillId="33" borderId="0" applyNumberFormat="0" applyBorder="0" applyAlignment="0" applyProtection="0"/>
    <xf numFmtId="0" fontId="52" fillId="32" borderId="0" applyNumberFormat="0" applyBorder="0" applyAlignment="0" applyProtection="0"/>
    <xf numFmtId="0" fontId="52" fillId="9" borderId="0" applyNumberFormat="0" applyBorder="0" applyAlignment="0" applyProtection="0"/>
    <xf numFmtId="0" fontId="52" fillId="19" borderId="0" applyNumberFormat="0" applyBorder="0" applyAlignment="0" applyProtection="0"/>
    <xf numFmtId="0" fontId="6" fillId="34" borderId="0" applyNumberFormat="0" applyBorder="0" applyAlignment="0" applyProtection="0"/>
    <xf numFmtId="0" fontId="6" fillId="33" borderId="0" applyNumberFormat="0" applyBorder="0" applyAlignment="0" applyProtection="0"/>
    <xf numFmtId="0" fontId="6" fillId="35" borderId="0" applyNumberFormat="0" applyBorder="0" applyAlignment="0" applyProtection="0"/>
    <xf numFmtId="0" fontId="6" fillId="36" borderId="0" applyNumberFormat="0" applyBorder="0" applyAlignment="0" applyProtection="0"/>
    <xf numFmtId="0" fontId="6" fillId="37" borderId="0" applyNumberFormat="0" applyBorder="0" applyAlignment="0" applyProtection="0"/>
    <xf numFmtId="0" fontId="6" fillId="35" borderId="0" applyNumberFormat="0" applyBorder="0" applyAlignment="0" applyProtection="0"/>
    <xf numFmtId="0" fontId="8" fillId="3" borderId="6" applyNumberFormat="0" applyAlignment="0" applyProtection="0"/>
    <xf numFmtId="0" fontId="53" fillId="0" borderId="22" applyNumberFormat="0" applyFill="0" applyAlignment="0" applyProtection="0"/>
    <xf numFmtId="0" fontId="61" fillId="0" borderId="0" applyNumberFormat="0" applyFont="0" applyFill="0" applyBorder="0" applyAlignment="0" applyProtection="0"/>
    <xf numFmtId="0" fontId="54" fillId="0" borderId="23" applyNumberFormat="0" applyFill="0" applyAlignment="0" applyProtection="0"/>
    <xf numFmtId="0" fontId="55" fillId="0" borderId="24" applyNumberFormat="0" applyFill="0" applyAlignment="0" applyProtection="0"/>
    <xf numFmtId="0" fontId="55" fillId="0" borderId="0" applyNumberFormat="0" applyFill="0" applyBorder="0" applyAlignment="0" applyProtection="0"/>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 fillId="8"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alignment horizontal="left" wrapText="1"/>
    </xf>
    <xf numFmtId="0" fontId="2" fillId="0" borderId="0">
      <alignment horizontal="left" wrapText="1"/>
    </xf>
    <xf numFmtId="0" fontId="48" fillId="0" borderId="0"/>
    <xf numFmtId="0" fontId="48" fillId="0" borderId="0"/>
    <xf numFmtId="0" fontId="51" fillId="0" borderId="0"/>
    <xf numFmtId="0" fontId="2" fillId="0" borderId="0"/>
    <xf numFmtId="0" fontId="2" fillId="0" borderId="0"/>
    <xf numFmtId="0" fontId="2" fillId="0" borderId="0"/>
    <xf numFmtId="0" fontId="2" fillId="5" borderId="25" applyNumberFormat="0" applyFont="0" applyAlignment="0" applyProtection="0"/>
    <xf numFmtId="0" fontId="2" fillId="5" borderId="25" applyNumberFormat="0" applyFont="0" applyAlignment="0" applyProtection="0"/>
    <xf numFmtId="0" fontId="18" fillId="3" borderId="13" applyNumberFormat="0" applyAlignment="0" applyProtection="0"/>
    <xf numFmtId="0" fontId="56" fillId="0" borderId="0" applyNumberFormat="0" applyFill="0" applyBorder="0" applyAlignment="0" applyProtection="0"/>
    <xf numFmtId="0" fontId="57" fillId="0" borderId="26" applyNumberFormat="0" applyFill="0" applyAlignment="0" applyProtection="0"/>
    <xf numFmtId="0" fontId="61" fillId="5" borderId="12" applyNumberFormat="0" applyFont="0" applyAlignment="0" applyProtection="0"/>
    <xf numFmtId="0" fontId="61" fillId="0" borderId="0">
      <alignment horizontal="left" wrapText="1"/>
    </xf>
    <xf numFmtId="0" fontId="2" fillId="0" borderId="0" applyNumberFormat="0" applyFont="0" applyFill="0" applyBorder="0" applyAlignment="0" applyProtection="0"/>
    <xf numFmtId="0" fontId="48" fillId="0" borderId="0"/>
    <xf numFmtId="0" fontId="1" fillId="2" borderId="0" applyNumberFormat="0" applyBorder="0" applyAlignment="0" applyProtection="0"/>
    <xf numFmtId="0" fontId="2" fillId="0" borderId="0" applyNumberFormat="0" applyFont="0" applyFill="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3" borderId="0" applyNumberFormat="0" applyBorder="0" applyAlignment="0" applyProtection="0"/>
    <xf numFmtId="0" fontId="5" fillId="6" borderId="0" applyNumberFormat="0" applyBorder="0" applyAlignment="0" applyProtection="0"/>
    <xf numFmtId="0" fontId="5" fillId="4" borderId="0" applyNumberFormat="0" applyBorder="0" applyAlignment="0" applyProtection="0"/>
    <xf numFmtId="0" fontId="5" fillId="3"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6" fillId="10" borderId="0" applyNumberFormat="0" applyBorder="0" applyAlignment="0" applyProtection="0"/>
    <xf numFmtId="0" fontId="6" fillId="8" borderId="0" applyNumberFormat="0" applyBorder="0" applyAlignment="0" applyProtection="0"/>
    <xf numFmtId="0" fontId="6" fillId="11"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14" borderId="0" applyNumberFormat="0" applyBorder="0" applyAlignment="0" applyProtection="0"/>
    <xf numFmtId="0" fontId="8" fillId="17" borderId="6" applyNumberFormat="0" applyAlignment="0" applyProtection="0"/>
    <xf numFmtId="0" fontId="4" fillId="20" borderId="0" applyBorder="0" applyAlignment="0" applyProtection="0"/>
    <xf numFmtId="0" fontId="12" fillId="0" borderId="9" applyNumberFormat="0" applyFill="0" applyAlignment="0" applyProtection="0"/>
    <xf numFmtId="0" fontId="13" fillId="0" borderId="9" applyNumberFormat="0" applyFill="0" applyAlignment="0" applyProtection="0"/>
    <xf numFmtId="0" fontId="14" fillId="0" borderId="10" applyNumberFormat="0" applyFill="0" applyAlignment="0" applyProtection="0"/>
    <xf numFmtId="0" fontId="14" fillId="0" borderId="0" applyNumberFormat="0" applyFill="0" applyBorder="0" applyAlignment="0" applyProtection="0"/>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17" fillId="8" borderId="0" applyNumberFormat="0" applyBorder="0" applyAlignment="0" applyProtection="0"/>
    <xf numFmtId="0" fontId="2" fillId="0" borderId="0"/>
    <xf numFmtId="0" fontId="2" fillId="0" borderId="0"/>
    <xf numFmtId="0" fontId="2" fillId="0" borderId="0"/>
    <xf numFmtId="0" fontId="2" fillId="5" borderId="12" applyNumberFormat="0" applyFont="0" applyAlignment="0" applyProtection="0"/>
    <xf numFmtId="0" fontId="18" fillId="17" borderId="13" applyNumberFormat="0" applyAlignment="0" applyProtection="0"/>
    <xf numFmtId="49" fontId="25" fillId="24" borderId="1">
      <alignment vertical="center" wrapText="1"/>
    </xf>
    <xf numFmtId="0" fontId="2" fillId="0" borderId="0">
      <alignment horizontal="left" wrapText="1"/>
    </xf>
    <xf numFmtId="0" fontId="19" fillId="0" borderId="0" applyNumberFormat="0" applyFill="0" applyBorder="0" applyAlignment="0" applyProtection="0"/>
    <xf numFmtId="0" fontId="20" fillId="0" borderId="14" applyNumberFormat="0" applyFill="0" applyAlignment="0" applyProtection="0"/>
    <xf numFmtId="0" fontId="2" fillId="0" borderId="0" applyNumberFormat="0" applyFont="0" applyFill="0" applyBorder="0" applyAlignment="0" applyProtection="0"/>
    <xf numFmtId="0" fontId="2" fillId="0" borderId="0"/>
    <xf numFmtId="0" fontId="2" fillId="0" borderId="0"/>
    <xf numFmtId="0" fontId="2" fillId="0" borderId="0"/>
    <xf numFmtId="0" fontId="2" fillId="0" borderId="0"/>
    <xf numFmtId="0" fontId="2" fillId="0" borderId="0">
      <alignment horizontal="left" wrapText="1"/>
    </xf>
    <xf numFmtId="0" fontId="2" fillId="0" borderId="0">
      <alignment horizontal="left" wrapText="1"/>
    </xf>
    <xf numFmtId="0" fontId="48" fillId="0" borderId="0"/>
    <xf numFmtId="0" fontId="48" fillId="0" borderId="0"/>
    <xf numFmtId="0" fontId="2" fillId="5" borderId="25" applyNumberFormat="0" applyFont="0" applyAlignment="0" applyProtection="0"/>
    <xf numFmtId="0" fontId="2" fillId="5" borderId="12" applyNumberFormat="0" applyFont="0" applyAlignment="0" applyProtection="0"/>
    <xf numFmtId="0" fontId="2" fillId="0" borderId="0">
      <alignment horizontal="left" wrapText="1"/>
    </xf>
    <xf numFmtId="0" fontId="61" fillId="0" borderId="0"/>
    <xf numFmtId="0" fontId="61" fillId="0" borderId="0"/>
    <xf numFmtId="0" fontId="35" fillId="25" borderId="0" applyNumberFormat="0" applyBorder="0" applyAlignment="0" applyProtection="0"/>
    <xf numFmtId="43" fontId="2" fillId="0" borderId="0" applyFont="0" applyFill="0" applyBorder="0" applyAlignment="0" applyProtection="0"/>
    <xf numFmtId="0" fontId="71" fillId="0" borderId="0" applyNumberFormat="0" applyBorder="0" applyProtection="0">
      <alignment vertical="center" wrapText="1"/>
    </xf>
    <xf numFmtId="43" fontId="61" fillId="0" borderId="0" applyFont="0" applyFill="0" applyBorder="0" applyAlignment="0" applyProtection="0"/>
    <xf numFmtId="0" fontId="31" fillId="25" borderId="29"/>
    <xf numFmtId="0" fontId="32" fillId="7" borderId="0"/>
    <xf numFmtId="0" fontId="33" fillId="12" borderId="0"/>
    <xf numFmtId="0" fontId="72" fillId="0" borderId="0" applyNumberFormat="0" applyFill="0" applyBorder="0" applyAlignment="0" applyProtection="0">
      <alignment vertical="top"/>
      <protection locked="0"/>
    </xf>
    <xf numFmtId="0" fontId="31" fillId="0" borderId="0"/>
    <xf numFmtId="0" fontId="61" fillId="5" borderId="25" applyNumberFormat="0" applyFont="0" applyAlignment="0" applyProtection="0"/>
    <xf numFmtId="0" fontId="61" fillId="0" borderId="0" applyNumberFormat="0" applyFont="0" applyFill="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3" borderId="0" applyNumberFormat="0" applyBorder="0" applyAlignment="0" applyProtection="0"/>
    <xf numFmtId="0" fontId="5" fillId="6" borderId="0" applyNumberFormat="0" applyBorder="0" applyAlignment="0" applyProtection="0"/>
    <xf numFmtId="0" fontId="5" fillId="4" borderId="0" applyNumberFormat="0" applyBorder="0" applyAlignment="0" applyProtection="0"/>
    <xf numFmtId="0" fontId="5" fillId="3"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6" fillId="10" borderId="0" applyNumberFormat="0" applyBorder="0" applyAlignment="0" applyProtection="0"/>
    <xf numFmtId="0" fontId="6" fillId="7" borderId="0" applyNumberFormat="0" applyBorder="0" applyAlignment="0" applyProtection="0"/>
    <xf numFmtId="0" fontId="6" fillId="8" borderId="0" applyNumberFormat="0" applyBorder="0" applyAlignment="0" applyProtection="0"/>
    <xf numFmtId="0" fontId="6" fillId="11" borderId="0" applyNumberFormat="0" applyBorder="0" applyAlignment="0" applyProtection="0"/>
    <xf numFmtId="0" fontId="6" fillId="10"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12"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0" borderId="0" applyNumberFormat="0" applyBorder="0" applyAlignment="0" applyProtection="0"/>
    <xf numFmtId="0" fontId="6" fillId="15" borderId="0" applyNumberFormat="0" applyBorder="0" applyAlignment="0" applyProtection="0"/>
    <xf numFmtId="0" fontId="7" fillId="16" borderId="0" applyNumberFormat="0" applyBorder="0" applyAlignment="0" applyProtection="0"/>
    <xf numFmtId="0" fontId="8" fillId="17" borderId="6" applyNumberFormat="0" applyAlignment="0" applyProtection="0"/>
    <xf numFmtId="0" fontId="9" fillId="11" borderId="7" applyNumberFormat="0" applyAlignment="0" applyProtection="0"/>
    <xf numFmtId="0" fontId="10" fillId="0" borderId="0" applyNumberFormat="0" applyFill="0" applyBorder="0" applyAlignment="0" applyProtection="0"/>
    <xf numFmtId="0" fontId="11" fillId="21" borderId="0" applyNumberFormat="0" applyBorder="0" applyAlignment="0" applyProtection="0"/>
    <xf numFmtId="0" fontId="12" fillId="0" borderId="9" applyNumberFormat="0" applyFill="0" applyAlignment="0" applyProtection="0"/>
    <xf numFmtId="0" fontId="13" fillId="0" borderId="9" applyNumberFormat="0" applyFill="0" applyAlignment="0" applyProtection="0"/>
    <xf numFmtId="0" fontId="14" fillId="0" borderId="10" applyNumberFormat="0" applyFill="0" applyAlignment="0" applyProtection="0"/>
    <xf numFmtId="0" fontId="14" fillId="0" borderId="0" applyNumberFormat="0" applyFill="0" applyBorder="0" applyAlignment="0" applyProtection="0"/>
    <xf numFmtId="0" fontId="15" fillId="4" borderId="6" applyNumberFormat="0" applyAlignment="0" applyProtection="0"/>
    <xf numFmtId="0" fontId="16" fillId="0" borderId="11" applyNumberFormat="0" applyFill="0" applyAlignment="0" applyProtection="0"/>
    <xf numFmtId="0" fontId="17" fillId="8" borderId="0" applyNumberFormat="0" applyBorder="0" applyAlignment="0" applyProtection="0"/>
    <xf numFmtId="0" fontId="2" fillId="5" borderId="12" applyNumberFormat="0" applyFont="0" applyAlignment="0" applyProtection="0"/>
    <xf numFmtId="0" fontId="18" fillId="17" borderId="13" applyNumberFormat="0" applyAlignment="0" applyProtection="0"/>
    <xf numFmtId="0" fontId="19" fillId="0" borderId="0" applyNumberFormat="0" applyFill="0" applyBorder="0" applyAlignment="0" applyProtection="0"/>
    <xf numFmtId="0" fontId="20" fillId="0" borderId="14" applyNumberFormat="0" applyFill="0" applyAlignment="0" applyProtection="0"/>
    <xf numFmtId="0" fontId="21" fillId="0" borderId="0" applyNumberFormat="0" applyFill="0" applyBorder="0" applyAlignment="0" applyProtection="0"/>
    <xf numFmtId="0" fontId="48" fillId="0" borderId="0"/>
    <xf numFmtId="0" fontId="18" fillId="57" borderId="13" applyNumberFormat="0" applyAlignment="0" applyProtection="0"/>
    <xf numFmtId="0" fontId="52" fillId="45" borderId="0" applyNumberFormat="0" applyBorder="0" applyAlignment="0" applyProtection="0"/>
    <xf numFmtId="0" fontId="2" fillId="0" borderId="0"/>
    <xf numFmtId="0" fontId="2" fillId="0" borderId="0"/>
    <xf numFmtId="0" fontId="52" fillId="45" borderId="0" applyNumberFormat="0" applyBorder="0" applyAlignment="0" applyProtection="0"/>
    <xf numFmtId="0" fontId="55" fillId="0" borderId="24" applyNumberFormat="0" applyFill="0" applyAlignment="0" applyProtection="0"/>
    <xf numFmtId="0" fontId="6" fillId="46" borderId="0" applyNumberFormat="0" applyBorder="0" applyAlignment="0" applyProtection="0"/>
    <xf numFmtId="0" fontId="9" fillId="58" borderId="7" applyNumberFormat="0" applyAlignment="0" applyProtection="0"/>
    <xf numFmtId="0" fontId="6" fillId="56" borderId="0" applyNumberFormat="0" applyBorder="0" applyAlignment="0" applyProtection="0"/>
    <xf numFmtId="0" fontId="52" fillId="39" borderId="0" applyNumberFormat="0" applyBorder="0" applyAlignment="0" applyProtection="0"/>
    <xf numFmtId="167" fontId="30" fillId="0" borderId="0"/>
    <xf numFmtId="167" fontId="30" fillId="0" borderId="0"/>
    <xf numFmtId="0" fontId="2" fillId="5" borderId="12" applyNumberFormat="0" applyFont="0" applyAlignment="0" applyProtection="0"/>
    <xf numFmtId="0" fontId="2" fillId="0" borderId="0"/>
    <xf numFmtId="0" fontId="2" fillId="5" borderId="12" applyNumberFormat="0" applyFont="0" applyAlignment="0" applyProtection="0"/>
    <xf numFmtId="167" fontId="30" fillId="0" borderId="0"/>
    <xf numFmtId="167" fontId="30" fillId="0" borderId="0"/>
    <xf numFmtId="0" fontId="2" fillId="0" borderId="0"/>
    <xf numFmtId="0" fontId="2" fillId="0" borderId="0"/>
    <xf numFmtId="167" fontId="30" fillId="0" borderId="0"/>
    <xf numFmtId="167" fontId="30" fillId="0" borderId="0"/>
    <xf numFmtId="0" fontId="2" fillId="0" borderId="0"/>
    <xf numFmtId="0" fontId="2" fillId="5" borderId="12" applyNumberFormat="0" applyFont="0" applyAlignment="0" applyProtection="0"/>
    <xf numFmtId="0" fontId="2" fillId="0" borderId="0">
      <alignment horizontal="left" wrapText="1"/>
    </xf>
    <xf numFmtId="0" fontId="2" fillId="0" borderId="0"/>
    <xf numFmtId="0" fontId="2" fillId="5" borderId="12" applyNumberFormat="0" applyFont="0" applyAlignment="0" applyProtection="0"/>
    <xf numFmtId="0" fontId="2" fillId="0" borderId="0"/>
    <xf numFmtId="0" fontId="2" fillId="0" borderId="0">
      <alignment horizontal="left" wrapText="1"/>
    </xf>
    <xf numFmtId="167" fontId="30" fillId="0" borderId="0"/>
    <xf numFmtId="167" fontId="30" fillId="0" borderId="0"/>
    <xf numFmtId="0" fontId="2" fillId="0" borderId="0"/>
    <xf numFmtId="0" fontId="2" fillId="5" borderId="12" applyNumberFormat="0" applyFont="0" applyAlignment="0" applyProtection="0"/>
    <xf numFmtId="167" fontId="30" fillId="0" borderId="0"/>
    <xf numFmtId="167" fontId="30" fillId="0" borderId="0"/>
    <xf numFmtId="0" fontId="2" fillId="5" borderId="12" applyNumberFormat="0" applyFont="0" applyAlignment="0" applyProtection="0"/>
    <xf numFmtId="0" fontId="2" fillId="0" borderId="0"/>
    <xf numFmtId="0" fontId="2" fillId="5" borderId="12" applyNumberFormat="0" applyFont="0" applyAlignment="0" applyProtection="0"/>
    <xf numFmtId="0" fontId="2" fillId="0" borderId="0">
      <alignment horizontal="left" wrapText="1"/>
    </xf>
    <xf numFmtId="167" fontId="30" fillId="0" borderId="0"/>
    <xf numFmtId="167" fontId="30" fillId="0" borderId="0"/>
    <xf numFmtId="0" fontId="2" fillId="0" borderId="0" applyNumberFormat="0" applyFont="0" applyFill="0" applyBorder="0" applyAlignment="0" applyProtection="0"/>
    <xf numFmtId="0" fontId="2" fillId="0" borderId="0" applyNumberFormat="0" applyFont="0" applyFill="0" applyBorder="0" applyAlignment="0" applyProtection="0"/>
    <xf numFmtId="0" fontId="6" fillId="49" borderId="0" applyNumberFormat="0" applyBorder="0" applyAlignment="0" applyProtection="0"/>
    <xf numFmtId="0" fontId="54" fillId="0" borderId="23" applyNumberFormat="0" applyFill="0" applyAlignment="0" applyProtection="0"/>
    <xf numFmtId="0" fontId="52" fillId="42" borderId="0" applyNumberFormat="0" applyBorder="0" applyAlignment="0" applyProtection="0"/>
    <xf numFmtId="0" fontId="52" fillId="47" borderId="0" applyNumberFormat="0" applyBorder="0" applyAlignment="0" applyProtection="0"/>
    <xf numFmtId="0" fontId="6" fillId="54" borderId="0" applyNumberFormat="0" applyBorder="0" applyAlignment="0" applyProtection="0"/>
    <xf numFmtId="0" fontId="57" fillId="0" borderId="26" applyNumberFormat="0" applyFill="0" applyAlignment="0" applyProtection="0"/>
    <xf numFmtId="0" fontId="53" fillId="0" borderId="22" applyNumberFormat="0" applyFill="0" applyAlignment="0" applyProtection="0"/>
    <xf numFmtId="0" fontId="6" fillId="47" borderId="0" applyNumberFormat="0" applyBorder="0" applyAlignment="0" applyProtection="0"/>
    <xf numFmtId="0" fontId="55" fillId="0" borderId="0" applyNumberFormat="0" applyFill="0" applyBorder="0" applyAlignment="0" applyProtection="0"/>
    <xf numFmtId="0" fontId="52" fillId="48" borderId="0" applyNumberFormat="0" applyBorder="0" applyAlignment="0" applyProtection="0"/>
    <xf numFmtId="0" fontId="6" fillId="52" borderId="0" applyNumberFormat="0" applyBorder="0" applyAlignment="0" applyProtection="0"/>
    <xf numFmtId="0" fontId="6" fillId="55" borderId="0" applyNumberFormat="0" applyBorder="0" applyAlignment="0" applyProtection="0"/>
    <xf numFmtId="0" fontId="52" fillId="0" borderId="0"/>
    <xf numFmtId="0" fontId="52" fillId="40" borderId="0" applyNumberFormat="0" applyBorder="0" applyAlignment="0" applyProtection="0"/>
    <xf numFmtId="0" fontId="5" fillId="59" borderId="0" applyNumberFormat="0" applyBorder="0" applyAlignment="0" applyProtection="0"/>
    <xf numFmtId="0" fontId="52" fillId="60" borderId="25" applyNumberFormat="0" applyAlignment="0" applyProtection="0"/>
    <xf numFmtId="0" fontId="15" fillId="44" borderId="6" applyNumberFormat="0" applyAlignment="0" applyProtection="0"/>
    <xf numFmtId="0" fontId="7" fillId="40" borderId="0" applyNumberFormat="0" applyBorder="0" applyAlignment="0" applyProtection="0"/>
    <xf numFmtId="0" fontId="52" fillId="46" borderId="0" applyNumberFormat="0" applyBorder="0" applyAlignment="0" applyProtection="0"/>
    <xf numFmtId="0" fontId="52" fillId="41" borderId="0" applyNumberFormat="0" applyBorder="0" applyAlignment="0" applyProtection="0"/>
    <xf numFmtId="0" fontId="6" fillId="53" borderId="0" applyNumberFormat="0" applyBorder="0" applyAlignment="0" applyProtection="0"/>
    <xf numFmtId="0" fontId="52" fillId="44" borderId="0" applyNumberFormat="0" applyBorder="0" applyAlignment="0" applyProtection="0"/>
    <xf numFmtId="0" fontId="2" fillId="0" borderId="0"/>
    <xf numFmtId="0" fontId="6" fillId="51" borderId="0" applyNumberFormat="0" applyBorder="0" applyAlignment="0" applyProtection="0"/>
    <xf numFmtId="0" fontId="52" fillId="43" borderId="0" applyNumberFormat="0" applyBorder="0" applyAlignment="0" applyProtection="0"/>
    <xf numFmtId="0" fontId="11" fillId="41"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56" fillId="0" borderId="0" applyNumberFormat="0" applyFill="0" applyBorder="0" applyAlignment="0" applyProtection="0"/>
    <xf numFmtId="0" fontId="52" fillId="42" borderId="0" applyNumberFormat="0" applyBorder="0" applyAlignment="0" applyProtection="0"/>
    <xf numFmtId="0" fontId="8" fillId="57" borderId="6" applyNumberFormat="0" applyAlignment="0" applyProtection="0"/>
    <xf numFmtId="0" fontId="6" fillId="50" borderId="0" applyNumberFormat="0" applyBorder="0" applyAlignment="0" applyProtection="0"/>
    <xf numFmtId="0" fontId="2" fillId="0" borderId="0" applyNumberFormat="0" applyFont="0" applyFill="0" applyBorder="0" applyAlignment="0" applyProtection="0"/>
    <xf numFmtId="0" fontId="2" fillId="0" borderId="0" applyNumberFormat="0" applyFont="0" applyFill="0" applyBorder="0" applyAlignment="0" applyProtection="0"/>
    <xf numFmtId="0" fontId="2" fillId="0" borderId="0"/>
    <xf numFmtId="0" fontId="2" fillId="0" borderId="0"/>
    <xf numFmtId="0" fontId="2" fillId="0" borderId="0"/>
    <xf numFmtId="0" fontId="2" fillId="0" borderId="0"/>
    <xf numFmtId="0" fontId="48" fillId="0" borderId="0"/>
    <xf numFmtId="0" fontId="2" fillId="0" borderId="0"/>
    <xf numFmtId="0" fontId="2" fillId="0" borderId="0"/>
    <xf numFmtId="0" fontId="2" fillId="0" borderId="0"/>
    <xf numFmtId="0" fontId="2" fillId="0" borderId="0"/>
    <xf numFmtId="0" fontId="48" fillId="0" borderId="0"/>
    <xf numFmtId="0" fontId="2" fillId="0" borderId="0"/>
    <xf numFmtId="0" fontId="61" fillId="0" borderId="0" applyNumberFormat="0" applyFont="0" applyFill="0" applyBorder="0" applyAlignment="0" applyProtection="0"/>
    <xf numFmtId="0" fontId="48" fillId="0" borderId="0"/>
    <xf numFmtId="0" fontId="2" fillId="0" borderId="0"/>
    <xf numFmtId="0" fontId="2" fillId="0" borderId="0" applyNumberFormat="0" applyFont="0" applyFill="0" applyBorder="0" applyAlignment="0" applyProtection="0"/>
    <xf numFmtId="0" fontId="2" fillId="0" borderId="0" applyNumberFormat="0" applyFont="0" applyFill="0" applyBorder="0" applyAlignment="0" applyProtection="0"/>
    <xf numFmtId="0" fontId="52" fillId="0" borderId="0"/>
    <xf numFmtId="0" fontId="2" fillId="0" borderId="0" applyNumberFormat="0" applyFont="0" applyFill="0" applyBorder="0" applyAlignment="0" applyProtection="0"/>
    <xf numFmtId="0" fontId="2" fillId="0" borderId="0"/>
    <xf numFmtId="0" fontId="84" fillId="0" borderId="0" applyNumberFormat="0" applyFill="0" applyBorder="0" applyAlignment="0" applyProtection="0"/>
    <xf numFmtId="0" fontId="85" fillId="0" borderId="31" applyNumberFormat="0" applyFill="0" applyAlignment="0" applyProtection="0"/>
    <xf numFmtId="0" fontId="86" fillId="0" borderId="32" applyNumberFormat="0" applyFill="0" applyAlignment="0" applyProtection="0"/>
    <xf numFmtId="0" fontId="87" fillId="0" borderId="33" applyNumberFormat="0" applyFill="0" applyAlignment="0" applyProtection="0"/>
    <xf numFmtId="0" fontId="87" fillId="0" borderId="0" applyNumberFormat="0" applyFill="0" applyBorder="0" applyAlignment="0" applyProtection="0"/>
    <xf numFmtId="0" fontId="88" fillId="65" borderId="0" applyNumberFormat="0" applyBorder="0" applyAlignment="0" applyProtection="0"/>
    <xf numFmtId="0" fontId="89" fillId="66" borderId="0" applyNumberFormat="0" applyBorder="0" applyAlignment="0" applyProtection="0"/>
    <xf numFmtId="0" fontId="90" fillId="67" borderId="0" applyNumberFormat="0" applyBorder="0" applyAlignment="0" applyProtection="0"/>
    <xf numFmtId="0" fontId="91" fillId="68" borderId="34" applyNumberFormat="0" applyAlignment="0" applyProtection="0"/>
    <xf numFmtId="0" fontId="92" fillId="69" borderId="35" applyNumberFormat="0" applyAlignment="0" applyProtection="0"/>
    <xf numFmtId="0" fontId="93" fillId="69" borderId="34" applyNumberFormat="0" applyAlignment="0" applyProtection="0"/>
    <xf numFmtId="0" fontId="94" fillId="0" borderId="36" applyNumberFormat="0" applyFill="0" applyAlignment="0" applyProtection="0"/>
    <xf numFmtId="0" fontId="69" fillId="70" borderId="37" applyNumberFormat="0" applyAlignment="0" applyProtection="0"/>
    <xf numFmtId="0" fontId="95" fillId="0" borderId="0" applyNumberFormat="0" applyFill="0" applyBorder="0" applyAlignment="0" applyProtection="0"/>
    <xf numFmtId="0" fontId="48" fillId="71" borderId="38" applyNumberFormat="0" applyFont="0" applyAlignment="0" applyProtection="0"/>
    <xf numFmtId="0" fontId="96" fillId="0" borderId="0" applyNumberFormat="0" applyFill="0" applyBorder="0" applyAlignment="0" applyProtection="0"/>
    <xf numFmtId="0" fontId="70" fillId="0" borderId="39" applyNumberFormat="0" applyFill="0" applyAlignment="0" applyProtection="0"/>
    <xf numFmtId="0" fontId="1" fillId="72" borderId="0" applyNumberFormat="0" applyBorder="0" applyAlignment="0" applyProtection="0"/>
    <xf numFmtId="0" fontId="48" fillId="73" borderId="0" applyNumberFormat="0" applyBorder="0" applyAlignment="0" applyProtection="0"/>
    <xf numFmtId="0" fontId="48" fillId="74" borderId="0" applyNumberFormat="0" applyBorder="0" applyAlignment="0" applyProtection="0"/>
    <xf numFmtId="0" fontId="1" fillId="75" borderId="0" applyNumberFormat="0" applyBorder="0" applyAlignment="0" applyProtection="0"/>
    <xf numFmtId="0" fontId="1" fillId="76" borderId="0" applyNumberFormat="0" applyBorder="0" applyAlignment="0" applyProtection="0"/>
    <xf numFmtId="0" fontId="48" fillId="77" borderId="0" applyNumberFormat="0" applyBorder="0" applyAlignment="0" applyProtection="0"/>
    <xf numFmtId="0" fontId="48" fillId="78" borderId="0" applyNumberFormat="0" applyBorder="0" applyAlignment="0" applyProtection="0"/>
    <xf numFmtId="0" fontId="1" fillId="79" borderId="0" applyNumberFormat="0" applyBorder="0" applyAlignment="0" applyProtection="0"/>
    <xf numFmtId="0" fontId="1" fillId="80" borderId="0" applyNumberFormat="0" applyBorder="0" applyAlignment="0" applyProtection="0"/>
    <xf numFmtId="0" fontId="48" fillId="81" borderId="0" applyNumberFormat="0" applyBorder="0" applyAlignment="0" applyProtection="0"/>
    <xf numFmtId="0" fontId="48" fillId="82" borderId="0" applyNumberFormat="0" applyBorder="0" applyAlignment="0" applyProtection="0"/>
    <xf numFmtId="0" fontId="1" fillId="83" borderId="0" applyNumberFormat="0" applyBorder="0" applyAlignment="0" applyProtection="0"/>
    <xf numFmtId="0" fontId="48" fillId="84" borderId="0" applyNumberFormat="0" applyBorder="0" applyAlignment="0" applyProtection="0"/>
    <xf numFmtId="0" fontId="48" fillId="85" borderId="0" applyNumberFormat="0" applyBorder="0" applyAlignment="0" applyProtection="0"/>
    <xf numFmtId="0" fontId="1" fillId="86" borderId="0" applyNumberFormat="0" applyBorder="0" applyAlignment="0" applyProtection="0"/>
    <xf numFmtId="0" fontId="1" fillId="87" borderId="0" applyNumberFormat="0" applyBorder="0" applyAlignment="0" applyProtection="0"/>
    <xf numFmtId="0" fontId="48" fillId="88" borderId="0" applyNumberFormat="0" applyBorder="0" applyAlignment="0" applyProtection="0"/>
    <xf numFmtId="0" fontId="48" fillId="89" borderId="0" applyNumberFormat="0" applyBorder="0" applyAlignment="0" applyProtection="0"/>
    <xf numFmtId="0" fontId="1" fillId="90" borderId="0" applyNumberFormat="0" applyBorder="0" applyAlignment="0" applyProtection="0"/>
    <xf numFmtId="0" fontId="1" fillId="91" borderId="0" applyNumberFormat="0" applyBorder="0" applyAlignment="0" applyProtection="0"/>
    <xf numFmtId="0" fontId="48" fillId="92" borderId="0" applyNumberFormat="0" applyBorder="0" applyAlignment="0" applyProtection="0"/>
    <xf numFmtId="0" fontId="48" fillId="93" borderId="0" applyNumberFormat="0" applyBorder="0" applyAlignment="0" applyProtection="0"/>
    <xf numFmtId="0" fontId="1" fillId="94" borderId="0" applyNumberFormat="0" applyBorder="0" applyAlignment="0" applyProtection="0"/>
    <xf numFmtId="0" fontId="61" fillId="0" borderId="0"/>
    <xf numFmtId="0" fontId="61" fillId="0" borderId="0"/>
    <xf numFmtId="0" fontId="2" fillId="0" borderId="0">
      <alignment horizontal="left" wrapText="1"/>
    </xf>
    <xf numFmtId="167" fontId="30" fillId="0" borderId="0"/>
    <xf numFmtId="167" fontId="30" fillId="0" borderId="0"/>
    <xf numFmtId="0" fontId="1" fillId="2" borderId="0" applyNumberFormat="0" applyBorder="0" applyAlignment="0" applyProtection="0"/>
    <xf numFmtId="0" fontId="1" fillId="2" borderId="0" applyNumberFormat="0" applyBorder="0" applyAlignment="0" applyProtection="0"/>
    <xf numFmtId="0" fontId="6" fillId="10" borderId="0" applyNumberFormat="0" applyBorder="0" applyAlignment="0" applyProtection="0"/>
    <xf numFmtId="0" fontId="35" fillId="25" borderId="0" applyNumberFormat="0" applyBorder="0" applyAlignment="0" applyProtection="0"/>
    <xf numFmtId="0" fontId="6" fillId="12" borderId="0" applyNumberFormat="0" applyBorder="0" applyAlignment="0" applyProtection="0"/>
    <xf numFmtId="0" fontId="71" fillId="0" borderId="0" applyNumberFormat="0" applyBorder="0" applyProtection="0">
      <alignment vertical="center" wrapText="1"/>
    </xf>
    <xf numFmtId="0" fontId="4" fillId="20" borderId="0" applyBorder="0" applyAlignment="0" applyProtection="0"/>
    <xf numFmtId="0" fontId="4" fillId="20" borderId="0" applyBorder="0" applyAlignment="0" applyProtection="0"/>
    <xf numFmtId="0" fontId="4" fillId="20" borderId="0" applyBorder="0" applyAlignment="0" applyProtection="0"/>
    <xf numFmtId="0" fontId="29" fillId="20" borderId="1" applyProtection="0">
      <alignment vertical="center" wrapText="1"/>
    </xf>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72" fillId="0" borderId="0" applyNumberFormat="0" applyFill="0" applyBorder="0" applyAlignment="0" applyProtection="0">
      <alignment vertical="top"/>
      <protection locked="0"/>
    </xf>
    <xf numFmtId="0" fontId="98"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applyNumberFormat="0" applyFont="0" applyFill="0" applyBorder="0" applyAlignment="0" applyProtection="0"/>
    <xf numFmtId="0" fontId="2" fillId="0" borderId="0" applyNumberFormat="0" applyFont="0" applyFill="0" applyBorder="0" applyAlignment="0" applyProtection="0"/>
    <xf numFmtId="0" fontId="2" fillId="0" borderId="0"/>
    <xf numFmtId="0" fontId="2" fillId="0" borderId="0"/>
    <xf numFmtId="0" fontId="2" fillId="0" borderId="0" applyNumberFormat="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alignment horizontal="left" wrapText="1"/>
    </xf>
    <xf numFmtId="0" fontId="2" fillId="0" borderId="0">
      <alignment horizontal="left" wrapText="1"/>
    </xf>
    <xf numFmtId="0" fontId="2" fillId="0" borderId="0"/>
    <xf numFmtId="0" fontId="2" fillId="0" borderId="0"/>
    <xf numFmtId="0" fontId="2" fillId="0" borderId="0"/>
    <xf numFmtId="0" fontId="48" fillId="0" borderId="0"/>
    <xf numFmtId="0" fontId="48" fillId="0" borderId="0"/>
    <xf numFmtId="0" fontId="2" fillId="0" borderId="0"/>
    <xf numFmtId="0" fontId="2" fillId="0" borderId="0"/>
    <xf numFmtId="0" fontId="2" fillId="0" borderId="0"/>
    <xf numFmtId="0" fontId="2" fillId="0" borderId="0" applyNumberFormat="0" applyFont="0" applyFill="0" applyBorder="0" applyAlignment="0" applyProtection="0"/>
    <xf numFmtId="0" fontId="48" fillId="0" borderId="0"/>
    <xf numFmtId="0" fontId="2" fillId="0" borderId="0"/>
    <xf numFmtId="0" fontId="2" fillId="0" borderId="0"/>
    <xf numFmtId="0" fontId="48" fillId="0" borderId="0"/>
    <xf numFmtId="0" fontId="48" fillId="0" borderId="0"/>
    <xf numFmtId="0" fontId="2" fillId="0" borderId="0"/>
    <xf numFmtId="0" fontId="2" fillId="0" borderId="0"/>
    <xf numFmtId="0" fontId="2" fillId="0" borderId="0" applyNumberFormat="0" applyFont="0" applyFill="0" applyBorder="0" applyAlignment="0" applyProtection="0"/>
    <xf numFmtId="0" fontId="2" fillId="0" borderId="0" applyNumberFormat="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5" borderId="12" applyNumberFormat="0" applyFont="0" applyAlignment="0" applyProtection="0"/>
    <xf numFmtId="0" fontId="2" fillId="5" borderId="12" applyNumberFormat="0" applyFont="0" applyAlignment="0" applyProtection="0"/>
    <xf numFmtId="0" fontId="2" fillId="5" borderId="25" applyNumberFormat="0" applyFont="0" applyAlignment="0" applyProtection="0"/>
    <xf numFmtId="0" fontId="2" fillId="5" borderId="25"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49" fontId="25" fillId="24" borderId="1">
      <alignment vertical="center" wrapText="1"/>
    </xf>
    <xf numFmtId="49" fontId="25" fillId="24" borderId="1">
      <alignment vertical="center" wrapText="1"/>
    </xf>
    <xf numFmtId="49" fontId="25" fillId="24" borderId="1">
      <alignment vertical="center"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xf numFmtId="0" fontId="2" fillId="0" borderId="0" applyNumberFormat="0" applyFont="0" applyFill="0" applyBorder="0" applyAlignment="0" applyProtection="0"/>
  </cellStyleXfs>
  <cellXfs count="376">
    <xf numFmtId="0" fontId="0" fillId="0" borderId="0" xfId="0"/>
    <xf numFmtId="0" fontId="0" fillId="0" borderId="0" xfId="0" applyAlignment="1">
      <alignment wrapText="1"/>
    </xf>
    <xf numFmtId="0" fontId="40" fillId="27" borderId="1" xfId="2" applyFont="1" applyFill="1" applyBorder="1" applyAlignment="1">
      <alignment horizontal="left" wrapText="1"/>
    </xf>
    <xf numFmtId="0" fontId="40" fillId="27" borderId="5" xfId="2" applyFont="1" applyFill="1" applyBorder="1" applyAlignment="1">
      <alignment horizontal="left" wrapText="1"/>
    </xf>
    <xf numFmtId="0" fontId="40" fillId="27" borderId="2" xfId="2" applyFont="1" applyFill="1" applyBorder="1" applyAlignment="1">
      <alignment horizontal="left" wrapText="1"/>
    </xf>
    <xf numFmtId="0" fontId="38" fillId="0" borderId="0" xfId="0" applyFont="1" applyAlignment="1">
      <alignment wrapText="1"/>
    </xf>
    <xf numFmtId="0" fontId="1" fillId="27" borderId="0" xfId="0" applyFont="1" applyFill="1"/>
    <xf numFmtId="0" fontId="23" fillId="0" borderId="0" xfId="53" applyFont="1" applyFill="1" applyBorder="1" applyAlignment="1">
      <alignment horizontal="left" wrapText="1"/>
    </xf>
    <xf numFmtId="0" fontId="0" fillId="0" borderId="0" xfId="0" applyFill="1" applyBorder="1"/>
    <xf numFmtId="0" fontId="22" fillId="0" borderId="0" xfId="53" applyFont="1" applyFill="1" applyBorder="1" applyAlignment="1">
      <alignment wrapText="1"/>
    </xf>
    <xf numFmtId="0" fontId="23" fillId="0" borderId="0" xfId="53" applyFont="1" applyFill="1" applyBorder="1"/>
    <xf numFmtId="0" fontId="23" fillId="0" borderId="0" xfId="53" applyFont="1" applyFill="1" applyBorder="1" applyAlignment="1">
      <alignment horizontal="left" vertical="top" wrapText="1"/>
    </xf>
    <xf numFmtId="0" fontId="22" fillId="0" borderId="1" xfId="53" applyFont="1" applyBorder="1" applyProtection="1">
      <protection locked="0"/>
    </xf>
    <xf numFmtId="0" fontId="22" fillId="0" borderId="15" xfId="53" applyFont="1" applyBorder="1" applyAlignment="1">
      <alignment wrapText="1"/>
    </xf>
    <xf numFmtId="0" fontId="22" fillId="20" borderId="16" xfId="53" applyFont="1" applyFill="1" applyBorder="1"/>
    <xf numFmtId="0" fontId="22" fillId="20" borderId="3" xfId="53" applyFont="1" applyFill="1" applyBorder="1"/>
    <xf numFmtId="0" fontId="22" fillId="20" borderId="0" xfId="53" applyFont="1" applyFill="1" applyBorder="1" applyAlignment="1">
      <alignment vertical="top" wrapText="1"/>
    </xf>
    <xf numFmtId="0" fontId="22" fillId="20" borderId="0" xfId="53" applyFont="1" applyFill="1" applyBorder="1" applyAlignment="1">
      <alignment horizontal="left" vertical="top" wrapText="1"/>
    </xf>
    <xf numFmtId="0" fontId="23" fillId="20" borderId="0" xfId="53" applyFont="1" applyFill="1" applyBorder="1" applyAlignment="1">
      <alignment vertical="top" wrapText="1"/>
    </xf>
    <xf numFmtId="0" fontId="24" fillId="20" borderId="16" xfId="53" applyFont="1" applyFill="1" applyBorder="1" applyAlignment="1">
      <alignment wrapText="1"/>
    </xf>
    <xf numFmtId="0" fontId="22" fillId="0" borderId="0" xfId="53" applyFont="1" applyFill="1" applyBorder="1"/>
    <xf numFmtId="0" fontId="22" fillId="0" borderId="15" xfId="53" applyFont="1" applyBorder="1" applyAlignment="1">
      <alignment vertical="top" wrapText="1"/>
    </xf>
    <xf numFmtId="0" fontId="22" fillId="0" borderId="1" xfId="53" applyFont="1" applyBorder="1" applyAlignment="1">
      <alignment vertical="top" wrapText="1"/>
    </xf>
    <xf numFmtId="0" fontId="22" fillId="0" borderId="0" xfId="53" applyFont="1" applyFill="1" applyBorder="1" applyAlignment="1">
      <alignment horizontal="left"/>
    </xf>
    <xf numFmtId="0" fontId="22" fillId="0" borderId="0" xfId="53" applyFont="1" applyFill="1" applyBorder="1" applyAlignment="1">
      <alignment horizontal="left" vertical="top" wrapText="1"/>
    </xf>
    <xf numFmtId="0" fontId="22" fillId="0" borderId="0" xfId="2" applyFont="1" applyFill="1" applyBorder="1" applyAlignment="1">
      <alignment horizontal="left" vertical="top" wrapText="1"/>
    </xf>
    <xf numFmtId="0" fontId="22" fillId="0" borderId="5" xfId="53" applyFont="1" applyBorder="1" applyAlignment="1">
      <alignment horizontal="left" wrapText="1"/>
    </xf>
    <xf numFmtId="0" fontId="22" fillId="0" borderId="1" xfId="53" applyFont="1" applyBorder="1" applyAlignment="1">
      <alignment horizontal="left"/>
    </xf>
    <xf numFmtId="0" fontId="22" fillId="0" borderId="5" xfId="53" applyFont="1" applyFill="1" applyBorder="1"/>
    <xf numFmtId="0" fontId="22" fillId="0" borderId="5" xfId="53" applyFont="1" applyBorder="1" applyAlignment="1">
      <alignment wrapText="1"/>
    </xf>
    <xf numFmtId="0" fontId="22" fillId="0" borderId="5" xfId="53" applyFont="1" applyBorder="1" applyProtection="1">
      <protection locked="0"/>
    </xf>
    <xf numFmtId="0" fontId="22" fillId="20" borderId="17" xfId="53" applyFont="1" applyFill="1" applyBorder="1" applyAlignment="1" applyProtection="1">
      <alignment horizontal="left" vertical="top" wrapText="1"/>
      <protection locked="0"/>
    </xf>
    <xf numFmtId="0" fontId="0" fillId="0" borderId="1" xfId="0" applyBorder="1"/>
    <xf numFmtId="0" fontId="1" fillId="27" borderId="0" xfId="0" applyFont="1" applyFill="1" applyAlignment="1">
      <alignment wrapText="1"/>
    </xf>
    <xf numFmtId="0" fontId="0" fillId="0" borderId="1" xfId="0" applyFill="1" applyBorder="1" applyAlignment="1">
      <alignment wrapText="1"/>
    </xf>
    <xf numFmtId="0" fontId="0" fillId="0" borderId="1" xfId="0" applyFill="1" applyBorder="1"/>
    <xf numFmtId="0" fontId="0" fillId="0" borderId="1" xfId="0" applyBorder="1" applyAlignment="1">
      <alignment wrapText="1"/>
    </xf>
    <xf numFmtId="0" fontId="0" fillId="0" borderId="0" xfId="0" applyBorder="1" applyAlignment="1">
      <alignment wrapText="1"/>
    </xf>
    <xf numFmtId="0" fontId="0" fillId="0" borderId="0" xfId="0" applyBorder="1"/>
    <xf numFmtId="0" fontId="0" fillId="0" borderId="19" xfId="0" applyBorder="1" applyAlignment="1">
      <alignment wrapText="1"/>
    </xf>
    <xf numFmtId="0" fontId="0" fillId="0" borderId="5" xfId="0" applyBorder="1"/>
    <xf numFmtId="0" fontId="0" fillId="0" borderId="5" xfId="0" applyBorder="1" applyAlignment="1">
      <alignment wrapText="1"/>
    </xf>
    <xf numFmtId="0" fontId="0" fillId="0" borderId="5" xfId="0" applyFill="1" applyBorder="1" applyAlignment="1">
      <alignment wrapText="1"/>
    </xf>
    <xf numFmtId="0" fontId="39" fillId="0" borderId="20" xfId="48" applyFont="1" applyBorder="1" applyAlignment="1">
      <alignment vertical="top" wrapText="1"/>
    </xf>
    <xf numFmtId="0" fontId="39" fillId="0" borderId="21" xfId="48" applyFont="1" applyBorder="1" applyAlignment="1">
      <alignment vertical="top" wrapText="1"/>
    </xf>
    <xf numFmtId="0" fontId="39" fillId="0" borderId="20" xfId="48" applyFont="1" applyBorder="1" applyAlignment="1">
      <alignment horizontal="left" vertical="top" wrapText="1"/>
    </xf>
    <xf numFmtId="16" fontId="39" fillId="0" borderId="20" xfId="48" applyNumberFormat="1" applyFont="1" applyBorder="1" applyAlignment="1">
      <alignment vertical="top" wrapText="1"/>
    </xf>
    <xf numFmtId="0" fontId="46" fillId="29" borderId="1" xfId="0" applyFont="1" applyFill="1" applyBorder="1"/>
    <xf numFmtId="0" fontId="1" fillId="29" borderId="0" xfId="0" applyFont="1" applyFill="1"/>
    <xf numFmtId="0" fontId="46" fillId="29" borderId="0" xfId="0" applyFont="1" applyFill="1"/>
    <xf numFmtId="0" fontId="0" fillId="0" borderId="0" xfId="0"/>
    <xf numFmtId="0" fontId="2" fillId="0" borderId="5" xfId="0" applyFont="1" applyFill="1" applyBorder="1" applyAlignment="1">
      <alignment vertical="top" wrapText="1"/>
    </xf>
    <xf numFmtId="0" fontId="0" fillId="0" borderId="1" xfId="0" applyBorder="1" applyAlignment="1"/>
    <xf numFmtId="0" fontId="0" fillId="0" borderId="0" xfId="0" applyAlignment="1"/>
    <xf numFmtId="0" fontId="59" fillId="0" borderId="1" xfId="102" applyFont="1" applyFill="1" applyBorder="1" applyAlignment="1">
      <alignment horizontal="center" vertical="center" wrapText="1"/>
    </xf>
    <xf numFmtId="0" fontId="60" fillId="0" borderId="1" xfId="102" applyFont="1" applyFill="1" applyBorder="1" applyAlignment="1">
      <alignment horizontal="center" vertical="top" wrapText="1"/>
    </xf>
    <xf numFmtId="0" fontId="49" fillId="0" borderId="1" xfId="110" applyFont="1" applyFill="1" applyBorder="1" applyProtection="1">
      <protection locked="0"/>
    </xf>
    <xf numFmtId="0" fontId="59" fillId="0" borderId="1" xfId="102" applyFont="1" applyFill="1" applyBorder="1" applyAlignment="1">
      <alignment horizontal="left" vertical="top" wrapText="1"/>
    </xf>
    <xf numFmtId="0" fontId="59" fillId="0" borderId="1" xfId="102" applyFont="1" applyFill="1" applyBorder="1" applyAlignment="1">
      <alignment wrapText="1"/>
    </xf>
    <xf numFmtId="0" fontId="59" fillId="0" borderId="1" xfId="102" applyFont="1" applyFill="1" applyBorder="1" applyAlignment="1">
      <alignment horizontal="center" vertical="top" wrapText="1"/>
    </xf>
    <xf numFmtId="0" fontId="59" fillId="0" borderId="1" xfId="102" applyFont="1" applyFill="1" applyBorder="1" applyAlignment="1">
      <alignment horizontal="center" wrapText="1"/>
    </xf>
    <xf numFmtId="0" fontId="59" fillId="0" borderId="1" xfId="102" applyFont="1" applyFill="1" applyBorder="1" applyAlignment="1">
      <alignment vertical="top" wrapText="1"/>
    </xf>
    <xf numFmtId="0" fontId="22" fillId="0" borderId="1" xfId="89" applyFont="1" applyFill="1" applyBorder="1" applyAlignment="1"/>
    <xf numFmtId="0" fontId="26" fillId="0" borderId="1" xfId="89" applyFont="1" applyFill="1" applyBorder="1"/>
    <xf numFmtId="0" fontId="50" fillId="0" borderId="1" xfId="89" applyFont="1" applyFill="1" applyBorder="1"/>
    <xf numFmtId="0" fontId="22" fillId="0" borderId="1" xfId="89" applyFont="1" applyFill="1" applyBorder="1" applyAlignment="1">
      <alignment wrapText="1"/>
    </xf>
    <xf numFmtId="0" fontId="22" fillId="0" borderId="1" xfId="89" applyFont="1" applyFill="1" applyBorder="1"/>
    <xf numFmtId="0" fontId="22" fillId="0" borderId="1" xfId="89" applyFont="1" applyFill="1" applyBorder="1" applyAlignment="1">
      <alignment horizontal="left" vertical="top"/>
    </xf>
    <xf numFmtId="49" fontId="46" fillId="0" borderId="1" xfId="102" applyNumberFormat="1" applyFont="1" applyFill="1" applyBorder="1" applyAlignment="1">
      <alignment horizontal="left" vertical="top" wrapText="1"/>
    </xf>
    <xf numFmtId="49" fontId="46" fillId="0" borderId="1" xfId="111" applyNumberFormat="1" applyFont="1" applyFill="1" applyBorder="1" applyAlignment="1">
      <alignment horizontal="left" vertical="top" wrapText="1"/>
    </xf>
    <xf numFmtId="49" fontId="46" fillId="0" borderId="1" xfId="112" applyNumberFormat="1" applyFont="1" applyFill="1" applyBorder="1" applyAlignment="1">
      <alignment horizontal="left" vertical="top" wrapText="1"/>
    </xf>
    <xf numFmtId="49" fontId="46" fillId="0" borderId="1" xfId="113" applyNumberFormat="1" applyFont="1" applyFill="1" applyBorder="1" applyAlignment="1">
      <alignment horizontal="left" vertical="top" wrapText="1"/>
    </xf>
    <xf numFmtId="0" fontId="0" fillId="0" borderId="0" xfId="0" applyAlignment="1"/>
    <xf numFmtId="0" fontId="46" fillId="0" borderId="5" xfId="102" applyFont="1" applyFill="1" applyBorder="1" applyAlignment="1">
      <alignment wrapText="1"/>
    </xf>
    <xf numFmtId="0" fontId="26" fillId="0" borderId="5" xfId="89" applyFont="1" applyFill="1" applyBorder="1" applyAlignment="1">
      <alignment horizontal="left" vertical="top" wrapText="1"/>
    </xf>
    <xf numFmtId="0" fontId="38" fillId="0" borderId="1" xfId="0" applyFont="1" applyBorder="1" applyAlignment="1">
      <alignment wrapText="1"/>
    </xf>
    <xf numFmtId="49" fontId="46" fillId="0" borderId="1" xfId="102" applyNumberFormat="1" applyFont="1" applyFill="1" applyBorder="1" applyAlignment="1">
      <alignment horizontal="left" vertical="top" wrapText="1"/>
    </xf>
    <xf numFmtId="0" fontId="26" fillId="0" borderId="1" xfId="89" applyFont="1" applyFill="1" applyBorder="1" applyAlignment="1">
      <alignment horizontal="left" vertical="top" wrapText="1"/>
    </xf>
    <xf numFmtId="49" fontId="46" fillId="0" borderId="1" xfId="102" applyNumberFormat="1" applyFont="1" applyFill="1" applyBorder="1" applyAlignment="1">
      <alignment horizontal="left" vertical="top" wrapText="1"/>
    </xf>
    <xf numFmtId="0" fontId="40" fillId="27" borderId="27" xfId="2" applyFont="1" applyFill="1" applyBorder="1" applyAlignment="1">
      <alignment horizontal="left" wrapText="1"/>
    </xf>
    <xf numFmtId="0" fontId="46" fillId="0" borderId="5" xfId="112" applyFont="1" applyFill="1" applyBorder="1" applyAlignment="1">
      <alignment horizontal="left" vertical="top" wrapText="1"/>
    </xf>
    <xf numFmtId="49" fontId="46" fillId="0" borderId="1" xfId="102" applyNumberFormat="1" applyFont="1" applyFill="1" applyBorder="1" applyAlignment="1">
      <alignment horizontal="left" vertical="top" wrapText="1"/>
    </xf>
    <xf numFmtId="49" fontId="46" fillId="0" borderId="1" xfId="102" applyNumberFormat="1" applyFont="1" applyFill="1" applyBorder="1" applyAlignment="1">
      <alignment wrapText="1"/>
    </xf>
    <xf numFmtId="49" fontId="46" fillId="0" borderId="1" xfId="102" applyNumberFormat="1" applyFont="1" applyFill="1" applyBorder="1" applyAlignment="1">
      <alignment horizontal="left" vertical="top" wrapText="1"/>
    </xf>
    <xf numFmtId="49" fontId="46" fillId="0" borderId="1" xfId="102" applyNumberFormat="1" applyFont="1" applyFill="1" applyBorder="1" applyAlignment="1">
      <alignment horizontal="left" vertical="top" wrapText="1"/>
    </xf>
    <xf numFmtId="49" fontId="22" fillId="0" borderId="1" xfId="121" applyNumberFormat="1" applyFont="1" applyFill="1" applyBorder="1" applyAlignment="1">
      <alignment horizontal="left" vertical="top" wrapText="1"/>
    </xf>
    <xf numFmtId="49" fontId="46" fillId="0" borderId="1" xfId="102" applyNumberFormat="1" applyFont="1" applyFill="1" applyBorder="1" applyAlignment="1">
      <alignment horizontal="left" vertical="top" wrapText="1"/>
    </xf>
    <xf numFmtId="49" fontId="46" fillId="0" borderId="1" xfId="102" applyNumberFormat="1" applyFont="1" applyFill="1" applyBorder="1" applyAlignment="1">
      <alignment horizontal="left" vertical="top" wrapText="1"/>
    </xf>
    <xf numFmtId="49" fontId="22" fillId="0" borderId="1" xfId="121" applyNumberFormat="1" applyFont="1" applyFill="1" applyBorder="1" applyAlignment="1">
      <alignment horizontal="left" vertical="top" wrapText="1"/>
    </xf>
    <xf numFmtId="49" fontId="22" fillId="0" borderId="1" xfId="121" applyNumberFormat="1" applyFont="1" applyFill="1" applyBorder="1" applyAlignment="1">
      <alignment horizontal="left" vertical="top" wrapText="1"/>
    </xf>
    <xf numFmtId="49" fontId="22" fillId="0" borderId="1" xfId="121" applyNumberFormat="1" applyFont="1" applyFill="1" applyBorder="1" applyAlignment="1">
      <alignment horizontal="left" vertical="top" wrapText="1"/>
    </xf>
    <xf numFmtId="49" fontId="22" fillId="0" borderId="1" xfId="121" applyNumberFormat="1" applyFont="1" applyFill="1" applyBorder="1" applyAlignment="1">
      <alignment horizontal="left" vertical="top" wrapText="1"/>
    </xf>
    <xf numFmtId="49" fontId="22" fillId="0" borderId="1" xfId="121" applyNumberFormat="1" applyFont="1" applyFill="1" applyBorder="1" applyAlignment="1">
      <alignment horizontal="left" vertical="top" wrapText="1"/>
    </xf>
    <xf numFmtId="49" fontId="22" fillId="0" borderId="1" xfId="121" applyNumberFormat="1" applyFont="1" applyFill="1" applyBorder="1" applyAlignment="1">
      <alignment horizontal="left" vertical="top" wrapText="1"/>
    </xf>
    <xf numFmtId="49" fontId="46" fillId="0" borderId="1" xfId="102" applyNumberFormat="1" applyFont="1" applyFill="1" applyBorder="1" applyAlignment="1">
      <alignment horizontal="left" vertical="top" wrapText="1"/>
    </xf>
    <xf numFmtId="49" fontId="46" fillId="0" borderId="1" xfId="102" applyNumberFormat="1" applyFont="1" applyFill="1" applyBorder="1" applyAlignment="1">
      <alignment horizontal="left" vertical="top" wrapText="1"/>
    </xf>
    <xf numFmtId="49" fontId="46" fillId="38" borderId="1" xfId="102" applyNumberFormat="1" applyFont="1" applyFill="1" applyBorder="1" applyAlignment="1">
      <alignment horizontal="left" vertical="top" wrapText="1"/>
    </xf>
    <xf numFmtId="49" fontId="46" fillId="0" borderId="1" xfId="102" applyNumberFormat="1" applyFont="1" applyFill="1" applyBorder="1" applyAlignment="1">
      <alignment horizontal="left" vertical="top" wrapText="1"/>
    </xf>
    <xf numFmtId="49" fontId="46" fillId="0" borderId="1" xfId="102" applyNumberFormat="1" applyFont="1" applyFill="1" applyBorder="1" applyAlignment="1">
      <alignment horizontal="left" vertical="top" wrapText="1"/>
    </xf>
    <xf numFmtId="49" fontId="46" fillId="0" borderId="1" xfId="102" applyNumberFormat="1" applyFont="1" applyFill="1" applyBorder="1" applyAlignment="1">
      <alignment horizontal="left" vertical="top" wrapText="1"/>
    </xf>
    <xf numFmtId="49" fontId="2" fillId="0" borderId="1" xfId="102" applyNumberFormat="1" applyFont="1" applyFill="1" applyBorder="1" applyAlignment="1">
      <alignment horizontal="left" vertical="top" wrapText="1"/>
    </xf>
    <xf numFmtId="49" fontId="46" fillId="0" borderId="1" xfId="102" applyNumberFormat="1" applyFont="1" applyFill="1" applyBorder="1" applyAlignment="1">
      <alignment horizontal="left" vertical="top" wrapText="1"/>
    </xf>
    <xf numFmtId="49" fontId="46" fillId="0" borderId="1" xfId="102" applyNumberFormat="1" applyFont="1" applyFill="1" applyBorder="1" applyAlignment="1">
      <alignment horizontal="left" vertical="top" wrapText="1"/>
    </xf>
    <xf numFmtId="0" fontId="26" fillId="0" borderId="5" xfId="2" applyFont="1" applyFill="1" applyBorder="1" applyAlignment="1">
      <alignment horizontal="left" vertical="top" wrapText="1"/>
    </xf>
    <xf numFmtId="0" fontId="46" fillId="0" borderId="5" xfId="113" applyFont="1" applyFill="1" applyBorder="1" applyAlignment="1">
      <alignment horizontal="left" vertical="top" wrapText="1"/>
    </xf>
    <xf numFmtId="0" fontId="23" fillId="0" borderId="1" xfId="121" applyFont="1" applyFill="1" applyBorder="1" applyAlignment="1">
      <alignment vertical="top" wrapText="1"/>
    </xf>
    <xf numFmtId="49" fontId="46" fillId="0" borderId="1" xfId="102" applyNumberFormat="1" applyFont="1" applyFill="1" applyBorder="1" applyAlignment="1">
      <alignment horizontal="left" vertical="top" wrapText="1"/>
    </xf>
    <xf numFmtId="0" fontId="26" fillId="0" borderId="1" xfId="2" applyFont="1" applyFill="1" applyBorder="1" applyAlignment="1">
      <alignment horizontal="left" vertical="top" wrapText="1"/>
    </xf>
    <xf numFmtId="0" fontId="46" fillId="38" borderId="5" xfId="102" applyFont="1" applyFill="1" applyBorder="1" applyAlignment="1">
      <alignment horizontal="left" vertical="top" wrapText="1"/>
    </xf>
    <xf numFmtId="0" fontId="23" fillId="0" borderId="17" xfId="121" applyFont="1" applyFill="1" applyBorder="1" applyAlignment="1">
      <alignment vertical="top" wrapText="1"/>
    </xf>
    <xf numFmtId="0" fontId="46" fillId="0" borderId="5" xfId="111" applyFont="1" applyFill="1" applyBorder="1" applyAlignment="1">
      <alignment horizontal="left" vertical="top" wrapText="1"/>
    </xf>
    <xf numFmtId="49" fontId="46" fillId="0" borderId="1" xfId="102" applyNumberFormat="1" applyFont="1" applyFill="1" applyBorder="1" applyAlignment="1">
      <alignment horizontal="left" vertical="top" wrapText="1"/>
    </xf>
    <xf numFmtId="49" fontId="46" fillId="0" borderId="1" xfId="102" applyNumberFormat="1" applyFont="1" applyFill="1" applyBorder="1" applyAlignment="1">
      <alignment horizontal="left" vertical="top" wrapText="1"/>
    </xf>
    <xf numFmtId="49" fontId="46" fillId="0" borderId="1" xfId="102" applyNumberFormat="1" applyFont="1" applyFill="1" applyBorder="1" applyAlignment="1">
      <alignment horizontal="left" vertical="top" wrapText="1"/>
    </xf>
    <xf numFmtId="49" fontId="22" fillId="0" borderId="1" xfId="121" applyNumberFormat="1" applyFont="1" applyFill="1" applyBorder="1" applyAlignment="1">
      <alignment horizontal="left" vertical="top" wrapText="1"/>
    </xf>
    <xf numFmtId="49" fontId="22" fillId="0" borderId="1" xfId="121" applyNumberFormat="1" applyFont="1" applyFill="1" applyBorder="1" applyAlignment="1">
      <alignment horizontal="left" vertical="top" wrapText="1"/>
    </xf>
    <xf numFmtId="49" fontId="22" fillId="0" borderId="1" xfId="121" applyNumberFormat="1" applyFont="1" applyFill="1" applyBorder="1" applyAlignment="1">
      <alignment horizontal="left" vertical="top" wrapText="1"/>
    </xf>
    <xf numFmtId="49" fontId="22" fillId="0" borderId="1" xfId="121" applyNumberFormat="1" applyFont="1" applyFill="1" applyBorder="1" applyAlignment="1">
      <alignment horizontal="left" vertical="top" wrapText="1"/>
    </xf>
    <xf numFmtId="49" fontId="22" fillId="0" borderId="1" xfId="121" applyNumberFormat="1" applyFont="1" applyFill="1" applyBorder="1" applyAlignment="1">
      <alignment horizontal="left" vertical="top" wrapText="1"/>
    </xf>
    <xf numFmtId="49" fontId="22" fillId="0" borderId="1" xfId="121" applyNumberFormat="1" applyFont="1" applyFill="1" applyBorder="1" applyAlignment="1">
      <alignment horizontal="left" vertical="top" wrapText="1"/>
    </xf>
    <xf numFmtId="49" fontId="22" fillId="0" borderId="5" xfId="161" applyNumberFormat="1" applyFont="1" applyFill="1" applyBorder="1" applyAlignment="1">
      <alignment horizontal="left" vertical="top" wrapText="1"/>
    </xf>
    <xf numFmtId="49" fontId="46" fillId="0" borderId="1" xfId="102" applyNumberFormat="1" applyFont="1" applyFill="1" applyBorder="1" applyAlignment="1">
      <alignment horizontal="left" vertical="top" wrapText="1"/>
    </xf>
    <xf numFmtId="49" fontId="46" fillId="0" borderId="1" xfId="102" applyNumberFormat="1" applyFont="1" applyFill="1" applyBorder="1" applyAlignment="1">
      <alignment horizontal="left" vertical="top" wrapText="1"/>
    </xf>
    <xf numFmtId="49" fontId="46" fillId="0" borderId="1" xfId="102" applyNumberFormat="1" applyFont="1" applyFill="1" applyBorder="1" applyAlignment="1">
      <alignment horizontal="left" vertical="top" wrapText="1"/>
    </xf>
    <xf numFmtId="49" fontId="46" fillId="0" borderId="1" xfId="102" applyNumberFormat="1" applyFont="1" applyFill="1" applyBorder="1" applyAlignment="1">
      <alignment horizontal="left" vertical="top" wrapText="1"/>
    </xf>
    <xf numFmtId="49" fontId="22" fillId="0" borderId="1" xfId="161" applyNumberFormat="1" applyFont="1" applyFill="1" applyBorder="1" applyAlignment="1">
      <alignment horizontal="left" vertical="top" wrapText="1"/>
    </xf>
    <xf numFmtId="0" fontId="22" fillId="0" borderId="5" xfId="161" applyFont="1" applyFill="1" applyBorder="1" applyAlignment="1">
      <alignment horizontal="left" vertical="top" wrapText="1"/>
    </xf>
    <xf numFmtId="49" fontId="46" fillId="0" borderId="1" xfId="102" applyNumberFormat="1" applyFont="1" applyFill="1" applyBorder="1" applyAlignment="1">
      <alignment horizontal="left" vertical="top" wrapText="1"/>
    </xf>
    <xf numFmtId="49" fontId="22" fillId="0" borderId="5" xfId="161" applyNumberFormat="1" applyFont="1" applyFill="1" applyBorder="1" applyAlignment="1">
      <alignment horizontal="left" vertical="top" wrapText="1"/>
    </xf>
    <xf numFmtId="49" fontId="46" fillId="0" borderId="1" xfId="102" applyNumberFormat="1" applyFont="1" applyFill="1" applyBorder="1" applyAlignment="1">
      <alignment horizontal="left" vertical="top" wrapText="1"/>
    </xf>
    <xf numFmtId="49" fontId="46" fillId="0" borderId="1" xfId="102" applyNumberFormat="1" applyFont="1" applyFill="1" applyBorder="1" applyAlignment="1">
      <alignment horizontal="left" vertical="top" wrapText="1"/>
    </xf>
    <xf numFmtId="49" fontId="66" fillId="0" borderId="1" xfId="102" applyNumberFormat="1" applyFont="1" applyFill="1" applyBorder="1" applyAlignment="1">
      <alignment horizontal="left" vertical="top" wrapText="1"/>
    </xf>
    <xf numFmtId="49" fontId="62" fillId="0" borderId="1" xfId="161" applyNumberFormat="1" applyFont="1" applyFill="1" applyBorder="1" applyAlignment="1">
      <alignment horizontal="left" vertical="top" wrapText="1"/>
    </xf>
    <xf numFmtId="49" fontId="63" fillId="0" borderId="1" xfId="161" applyNumberFormat="1" applyFont="1" applyFill="1" applyBorder="1" applyAlignment="1">
      <alignment horizontal="left" vertical="top" wrapText="1"/>
    </xf>
    <xf numFmtId="0" fontId="38" fillId="0" borderId="5" xfId="0" applyFont="1" applyBorder="1" applyAlignment="1">
      <alignment wrapText="1"/>
    </xf>
    <xf numFmtId="0" fontId="46" fillId="0" borderId="1" xfId="111" applyFont="1" applyFill="1" applyBorder="1" applyAlignment="1">
      <alignment horizontal="left" vertical="top" wrapText="1"/>
    </xf>
    <xf numFmtId="0" fontId="46" fillId="0" borderId="1" xfId="112" applyFont="1" applyFill="1" applyBorder="1" applyAlignment="1">
      <alignment horizontal="left" vertical="top" wrapText="1"/>
    </xf>
    <xf numFmtId="0" fontId="22" fillId="0" borderId="1" xfId="161" applyFont="1" applyFill="1" applyBorder="1" applyAlignment="1">
      <alignment horizontal="left" vertical="top" wrapText="1"/>
    </xf>
    <xf numFmtId="0" fontId="22" fillId="0" borderId="1" xfId="121" applyFont="1" applyFill="1" applyBorder="1" applyAlignment="1">
      <alignment horizontal="left" vertical="top" wrapText="1"/>
    </xf>
    <xf numFmtId="0" fontId="46" fillId="0" borderId="1" xfId="102" applyFont="1" applyFill="1" applyBorder="1" applyAlignment="1">
      <alignment horizontal="left" vertical="top" wrapText="1"/>
    </xf>
    <xf numFmtId="0" fontId="46" fillId="0" borderId="1" xfId="113" applyFont="1" applyFill="1" applyBorder="1" applyAlignment="1">
      <alignment horizontal="left" vertical="top" wrapText="1"/>
    </xf>
    <xf numFmtId="0" fontId="46" fillId="0" borderId="1" xfId="102" applyFont="1" applyFill="1" applyBorder="1" applyAlignment="1">
      <alignment wrapText="1"/>
    </xf>
    <xf numFmtId="0" fontId="22" fillId="0" borderId="5" xfId="161" applyFont="1" applyFill="1" applyBorder="1" applyAlignment="1">
      <alignment horizontal="left" vertical="top" wrapText="1"/>
    </xf>
    <xf numFmtId="0" fontId="46" fillId="0" borderId="5" xfId="102" applyFont="1" applyFill="1" applyBorder="1" applyAlignment="1">
      <alignment horizontal="left" vertical="top" wrapText="1"/>
    </xf>
    <xf numFmtId="0" fontId="46" fillId="38" borderId="1" xfId="102" applyFont="1" applyFill="1" applyBorder="1" applyAlignment="1">
      <alignment horizontal="left" vertical="top" wrapText="1"/>
    </xf>
    <xf numFmtId="0" fontId="46" fillId="0" borderId="1" xfId="102" applyFont="1" applyFill="1" applyBorder="1" applyAlignment="1">
      <alignment horizontal="left" vertical="top" wrapText="1"/>
    </xf>
    <xf numFmtId="49" fontId="46" fillId="0" borderId="1" xfId="102" applyNumberFormat="1" applyFont="1" applyFill="1" applyBorder="1" applyAlignment="1">
      <alignment horizontal="left" vertical="top" wrapText="1"/>
    </xf>
    <xf numFmtId="0" fontId="46" fillId="0" borderId="1" xfId="102" applyFont="1" applyFill="1" applyBorder="1" applyAlignment="1">
      <alignment horizontal="left" vertical="top" wrapText="1"/>
    </xf>
    <xf numFmtId="49" fontId="46" fillId="0" borderId="1" xfId="102" applyNumberFormat="1" applyFont="1" applyFill="1" applyBorder="1" applyAlignment="1">
      <alignment horizontal="left" vertical="top" wrapText="1"/>
    </xf>
    <xf numFmtId="0" fontId="46" fillId="0" borderId="1" xfId="102" applyFont="1" applyFill="1" applyBorder="1" applyAlignment="1">
      <alignment horizontal="left" vertical="top" wrapText="1"/>
    </xf>
    <xf numFmtId="49" fontId="46" fillId="0" borderId="1" xfId="102" applyNumberFormat="1" applyFont="1" applyFill="1" applyBorder="1" applyAlignment="1">
      <alignment horizontal="left" vertical="top" wrapText="1"/>
    </xf>
    <xf numFmtId="0" fontId="46" fillId="0" borderId="1" xfId="102" applyFont="1" applyFill="1" applyBorder="1" applyAlignment="1">
      <alignment horizontal="left" vertical="top" wrapText="1"/>
    </xf>
    <xf numFmtId="49" fontId="46" fillId="0" borderId="1" xfId="102" applyNumberFormat="1" applyFont="1" applyFill="1" applyBorder="1" applyAlignment="1">
      <alignment horizontal="left" vertical="top" wrapText="1"/>
    </xf>
    <xf numFmtId="0" fontId="46" fillId="0" borderId="1" xfId="102" applyFont="1" applyFill="1" applyBorder="1" applyAlignment="1">
      <alignment horizontal="left" vertical="top" wrapText="1"/>
    </xf>
    <xf numFmtId="49" fontId="46" fillId="0" borderId="1" xfId="102" applyNumberFormat="1" applyFont="1" applyFill="1" applyBorder="1" applyAlignment="1">
      <alignment horizontal="left" vertical="top" wrapText="1"/>
    </xf>
    <xf numFmtId="0" fontId="46" fillId="0" borderId="1" xfId="102" applyFont="1" applyFill="1" applyBorder="1" applyAlignment="1">
      <alignment horizontal="left" vertical="top" wrapText="1"/>
    </xf>
    <xf numFmtId="49" fontId="46" fillId="0" borderId="1" xfId="102" applyNumberFormat="1" applyFont="1" applyFill="1" applyBorder="1" applyAlignment="1">
      <alignment horizontal="left" vertical="top" wrapText="1"/>
    </xf>
    <xf numFmtId="0" fontId="46" fillId="0" borderId="1" xfId="102" applyFont="1" applyFill="1" applyBorder="1" applyAlignment="1">
      <alignment horizontal="left" vertical="top" wrapText="1"/>
    </xf>
    <xf numFmtId="49" fontId="46" fillId="0" borderId="1" xfId="102" applyNumberFormat="1" applyFont="1" applyFill="1" applyBorder="1" applyAlignment="1">
      <alignment horizontal="left" vertical="top" wrapText="1"/>
    </xf>
    <xf numFmtId="49" fontId="2" fillId="0" borderId="1" xfId="89" applyNumberFormat="1" applyFont="1" applyFill="1" applyBorder="1" applyAlignment="1">
      <alignment horizontal="left" vertical="top" wrapText="1"/>
    </xf>
    <xf numFmtId="0" fontId="46" fillId="0" borderId="1" xfId="102" applyFont="1" applyFill="1" applyBorder="1" applyAlignment="1">
      <alignment horizontal="left" vertical="top" wrapText="1"/>
    </xf>
    <xf numFmtId="49" fontId="46" fillId="0" borderId="1" xfId="102" applyNumberFormat="1" applyFont="1" applyFill="1" applyBorder="1" applyAlignment="1">
      <alignment horizontal="left" vertical="top" wrapText="1"/>
    </xf>
    <xf numFmtId="0" fontId="46" fillId="0" borderId="1" xfId="102" applyFont="1" applyFill="1" applyBorder="1" applyAlignment="1">
      <alignment horizontal="left" vertical="top" wrapText="1"/>
    </xf>
    <xf numFmtId="49" fontId="65" fillId="0" borderId="1" xfId="121" applyNumberFormat="1" applyFont="1" applyBorder="1" applyAlignment="1">
      <alignment horizontal="left" vertical="top" wrapText="1"/>
    </xf>
    <xf numFmtId="0" fontId="46" fillId="0" borderId="1" xfId="102" applyFont="1" applyFill="1" applyBorder="1" applyAlignment="1">
      <alignment horizontal="left" vertical="top" wrapText="1"/>
    </xf>
    <xf numFmtId="49" fontId="46" fillId="0" borderId="1" xfId="102" applyNumberFormat="1" applyFont="1" applyFill="1" applyBorder="1" applyAlignment="1">
      <alignment horizontal="left" vertical="top" wrapText="1"/>
    </xf>
    <xf numFmtId="0" fontId="46" fillId="0" borderId="1" xfId="102" applyFont="1" applyFill="1" applyBorder="1" applyAlignment="1">
      <alignment horizontal="left" vertical="top" wrapText="1"/>
    </xf>
    <xf numFmtId="49" fontId="46" fillId="0" borderId="1" xfId="102" applyNumberFormat="1" applyFont="1" applyFill="1" applyBorder="1" applyAlignment="1">
      <alignment horizontal="left" vertical="top" wrapText="1"/>
    </xf>
    <xf numFmtId="0" fontId="46" fillId="0" borderId="1" xfId="102" applyFont="1" applyFill="1" applyBorder="1" applyAlignment="1">
      <alignment horizontal="left" vertical="top" wrapText="1"/>
    </xf>
    <xf numFmtId="49" fontId="46" fillId="0" borderId="1" xfId="102" applyNumberFormat="1" applyFont="1" applyFill="1" applyBorder="1" applyAlignment="1">
      <alignment horizontal="left" vertical="top" wrapText="1"/>
    </xf>
    <xf numFmtId="0" fontId="46" fillId="0" borderId="1" xfId="102" applyFont="1" applyFill="1" applyBorder="1" applyAlignment="1">
      <alignment horizontal="left" vertical="top" wrapText="1"/>
    </xf>
    <xf numFmtId="49" fontId="46" fillId="0" borderId="1" xfId="102" applyNumberFormat="1" applyFont="1" applyFill="1" applyBorder="1" applyAlignment="1">
      <alignment horizontal="left" vertical="top" wrapText="1"/>
    </xf>
    <xf numFmtId="0" fontId="46" fillId="0" borderId="1" xfId="102" applyFont="1" applyFill="1" applyBorder="1" applyAlignment="1">
      <alignment horizontal="left" vertical="top" wrapText="1"/>
    </xf>
    <xf numFmtId="49" fontId="46" fillId="0" borderId="1" xfId="102" applyNumberFormat="1" applyFont="1" applyFill="1" applyBorder="1" applyAlignment="1">
      <alignment horizontal="left" vertical="top" wrapText="1"/>
    </xf>
    <xf numFmtId="49" fontId="66" fillId="0" borderId="1" xfId="102" applyNumberFormat="1" applyFont="1" applyFill="1" applyBorder="1" applyAlignment="1">
      <alignment horizontal="left" vertical="top" wrapText="1"/>
    </xf>
    <xf numFmtId="0" fontId="46" fillId="0" borderId="1" xfId="102" applyFont="1" applyFill="1" applyBorder="1" applyAlignment="1">
      <alignment horizontal="left" vertical="top" wrapText="1"/>
    </xf>
    <xf numFmtId="49" fontId="46" fillId="0" borderId="1" xfId="102" applyNumberFormat="1" applyFont="1" applyFill="1" applyBorder="1" applyAlignment="1">
      <alignment horizontal="left" vertical="top" wrapText="1"/>
    </xf>
    <xf numFmtId="0" fontId="0" fillId="0" borderId="5" xfId="0" applyBorder="1" applyAlignment="1"/>
    <xf numFmtId="0" fontId="41" fillId="0" borderId="15" xfId="0" applyFont="1" applyFill="1" applyBorder="1" applyAlignment="1">
      <alignment wrapText="1"/>
    </xf>
    <xf numFmtId="2" fontId="0" fillId="0" borderId="0" xfId="0" applyNumberFormat="1"/>
    <xf numFmtId="0" fontId="0" fillId="28" borderId="1" xfId="0" applyFill="1" applyBorder="1"/>
    <xf numFmtId="0" fontId="1" fillId="0" borderId="1" xfId="1" applyFill="1" applyBorder="1"/>
    <xf numFmtId="2" fontId="0" fillId="0" borderId="1" xfId="0" applyNumberFormat="1" applyBorder="1"/>
    <xf numFmtId="0" fontId="46" fillId="29" borderId="1" xfId="0" applyFont="1" applyFill="1" applyBorder="1" applyAlignment="1">
      <alignment wrapText="1"/>
    </xf>
    <xf numFmtId="0" fontId="22" fillId="20" borderId="1" xfId="53" applyFont="1" applyFill="1" applyBorder="1" applyAlignment="1">
      <alignment horizontal="left" vertical="top" wrapText="1"/>
    </xf>
    <xf numFmtId="0" fontId="0" fillId="0" borderId="1" xfId="0" applyFont="1" applyBorder="1" applyAlignment="1">
      <alignment wrapText="1"/>
    </xf>
    <xf numFmtId="0" fontId="0" fillId="0" borderId="1" xfId="0" applyBorder="1" applyAlignment="1">
      <alignment horizontal="center"/>
    </xf>
    <xf numFmtId="0" fontId="38" fillId="0" borderId="1" xfId="0" applyFont="1" applyFill="1" applyBorder="1" applyAlignment="1">
      <alignment wrapText="1"/>
    </xf>
    <xf numFmtId="0" fontId="67" fillId="0" borderId="1" xfId="0" applyFont="1" applyFill="1" applyBorder="1" applyAlignment="1">
      <alignment wrapText="1"/>
    </xf>
    <xf numFmtId="0" fontId="38" fillId="0" borderId="0" xfId="0" applyFont="1" applyBorder="1" applyAlignment="1">
      <alignment wrapText="1"/>
    </xf>
    <xf numFmtId="0" fontId="47" fillId="29" borderId="28" xfId="2" applyFont="1" applyFill="1" applyBorder="1" applyAlignment="1">
      <alignment horizontal="left" wrapText="1"/>
    </xf>
    <xf numFmtId="0" fontId="0" fillId="62" borderId="1" xfId="0" applyFill="1" applyBorder="1" applyAlignment="1"/>
    <xf numFmtId="0" fontId="0" fillId="63" borderId="1" xfId="0" applyFill="1" applyBorder="1" applyAlignment="1">
      <alignment wrapText="1"/>
    </xf>
    <xf numFmtId="0" fontId="0" fillId="29" borderId="4" xfId="0" applyFill="1" applyBorder="1"/>
    <xf numFmtId="0" fontId="80" fillId="30" borderId="0" xfId="0" applyFont="1" applyFill="1" applyBorder="1"/>
    <xf numFmtId="0" fontId="42" fillId="30" borderId="0" xfId="0" applyFont="1" applyFill="1"/>
    <xf numFmtId="0" fontId="38" fillId="63" borderId="1" xfId="0" applyFont="1" applyFill="1" applyBorder="1" applyAlignment="1">
      <alignment wrapText="1"/>
    </xf>
    <xf numFmtId="0" fontId="45" fillId="29" borderId="30" xfId="0" applyFont="1" applyFill="1" applyBorder="1"/>
    <xf numFmtId="0" fontId="1" fillId="27" borderId="0" xfId="0" applyFont="1" applyFill="1" applyBorder="1"/>
    <xf numFmtId="0" fontId="67" fillId="64" borderId="0" xfId="0" applyFont="1" applyFill="1"/>
    <xf numFmtId="0" fontId="75" fillId="27" borderId="0" xfId="0" applyFont="1" applyFill="1" applyAlignment="1">
      <alignment wrapText="1"/>
    </xf>
    <xf numFmtId="0" fontId="75" fillId="30" borderId="5" xfId="0" applyFont="1" applyFill="1" applyBorder="1"/>
    <xf numFmtId="0" fontId="67" fillId="63" borderId="1" xfId="0" applyFont="1" applyFill="1" applyBorder="1" applyAlignment="1">
      <alignment wrapText="1"/>
    </xf>
    <xf numFmtId="0" fontId="0" fillId="63" borderId="0" xfId="0" applyFill="1" applyAlignment="1">
      <alignment wrapText="1"/>
    </xf>
    <xf numFmtId="0" fontId="78" fillId="62" borderId="15" xfId="0" applyFont="1" applyFill="1" applyBorder="1" applyAlignment="1">
      <alignment wrapText="1"/>
    </xf>
    <xf numFmtId="0" fontId="75" fillId="27" borderId="0" xfId="0" applyFont="1" applyFill="1"/>
    <xf numFmtId="0" fontId="0" fillId="63" borderId="1" xfId="0" applyFill="1" applyBorder="1" applyAlignment="1"/>
    <xf numFmtId="0" fontId="0" fillId="64" borderId="1" xfId="0" applyFill="1" applyBorder="1" applyAlignment="1"/>
    <xf numFmtId="0" fontId="0" fillId="29" borderId="30" xfId="0" applyFill="1" applyBorder="1"/>
    <xf numFmtId="0" fontId="67" fillId="62" borderId="0" xfId="0" applyFont="1" applyFill="1"/>
    <xf numFmtId="0" fontId="75" fillId="30" borderId="2" xfId="0" applyFont="1" applyFill="1" applyBorder="1"/>
    <xf numFmtId="0" fontId="38" fillId="27" borderId="0" xfId="0" applyFont="1" applyFill="1" applyAlignment="1">
      <alignment wrapText="1"/>
    </xf>
    <xf numFmtId="0" fontId="0" fillId="61" borderId="0" xfId="0" applyFill="1"/>
    <xf numFmtId="0" fontId="0" fillId="64" borderId="0" xfId="0" applyFill="1"/>
    <xf numFmtId="0" fontId="44" fillId="29" borderId="4" xfId="0" applyFont="1" applyFill="1" applyBorder="1"/>
    <xf numFmtId="0" fontId="69" fillId="30" borderId="0" xfId="0" applyFont="1" applyFill="1"/>
    <xf numFmtId="0" fontId="81" fillId="30" borderId="0" xfId="0" applyFont="1" applyFill="1"/>
    <xf numFmtId="0" fontId="0" fillId="63" borderId="1" xfId="0" applyFill="1" applyBorder="1"/>
    <xf numFmtId="0" fontId="45" fillId="29" borderId="4" xfId="0" applyFont="1" applyFill="1" applyBorder="1"/>
    <xf numFmtId="0" fontId="1" fillId="30" borderId="0" xfId="0" applyFont="1" applyFill="1"/>
    <xf numFmtId="0" fontId="49" fillId="29" borderId="4" xfId="0" applyFont="1" applyFill="1" applyBorder="1"/>
    <xf numFmtId="0" fontId="79" fillId="30" borderId="0" xfId="0" applyFont="1" applyFill="1"/>
    <xf numFmtId="0" fontId="0" fillId="62" borderId="0" xfId="0" applyFill="1"/>
    <xf numFmtId="0" fontId="70" fillId="29" borderId="0" xfId="0" applyFont="1" applyFill="1" applyAlignment="1">
      <alignment wrapText="1"/>
    </xf>
    <xf numFmtId="0" fontId="0" fillId="0" borderId="0" xfId="0"/>
    <xf numFmtId="0" fontId="38" fillId="0" borderId="0" xfId="0" applyFont="1" applyAlignment="1">
      <alignment wrapText="1"/>
    </xf>
    <xf numFmtId="0" fontId="1" fillId="27" borderId="0" xfId="0" applyFont="1" applyFill="1"/>
    <xf numFmtId="0" fontId="0" fillId="0" borderId="1" xfId="0" applyBorder="1"/>
    <xf numFmtId="0" fontId="0" fillId="0" borderId="1" xfId="0" applyFill="1" applyBorder="1" applyAlignment="1">
      <alignment wrapText="1"/>
    </xf>
    <xf numFmtId="0" fontId="0" fillId="0" borderId="1" xfId="0" applyFill="1" applyBorder="1"/>
    <xf numFmtId="0" fontId="0" fillId="29" borderId="0" xfId="0" applyFill="1"/>
    <xf numFmtId="0" fontId="0" fillId="0" borderId="15" xfId="0" applyBorder="1"/>
    <xf numFmtId="0" fontId="0" fillId="27" borderId="0" xfId="0" applyFill="1"/>
    <xf numFmtId="49" fontId="3" fillId="0" borderId="1" xfId="44" applyNumberFormat="1" applyFill="1" applyBorder="1" applyAlignment="1" applyProtection="1"/>
    <xf numFmtId="49" fontId="74" fillId="0" borderId="1" xfId="96" applyNumberFormat="1" applyFont="1" applyFill="1" applyBorder="1"/>
    <xf numFmtId="49" fontId="77" fillId="29" borderId="0" xfId="96" applyNumberFormat="1" applyFont="1" applyFill="1" applyBorder="1"/>
    <xf numFmtId="49" fontId="76" fillId="0" borderId="1" xfId="44" applyNumberFormat="1" applyFont="1" applyFill="1" applyBorder="1" applyAlignment="1" applyProtection="1"/>
    <xf numFmtId="0" fontId="61" fillId="0" borderId="1" xfId="173" applyFill="1" applyBorder="1"/>
    <xf numFmtId="14" fontId="61" fillId="0" borderId="1" xfId="173" applyNumberFormat="1" applyFill="1" applyBorder="1"/>
    <xf numFmtId="0" fontId="70" fillId="29" borderId="0" xfId="0" applyFont="1" applyFill="1"/>
    <xf numFmtId="0" fontId="0" fillId="0" borderId="0" xfId="0" applyFill="1" applyBorder="1"/>
    <xf numFmtId="0" fontId="27" fillId="0" borderId="0" xfId="55" applyFont="1" applyFill="1" applyBorder="1" applyAlignment="1">
      <alignment horizontal="center" vertical="center" wrapText="1"/>
    </xf>
    <xf numFmtId="0" fontId="27" fillId="0" borderId="0" xfId="0" applyFont="1" applyFill="1" applyBorder="1" applyAlignment="1">
      <alignment vertical="center"/>
    </xf>
    <xf numFmtId="0" fontId="0" fillId="0" borderId="0" xfId="0" applyFill="1" applyBorder="1" applyAlignment="1"/>
    <xf numFmtId="165" fontId="27" fillId="0" borderId="0" xfId="55" applyNumberFormat="1" applyFont="1" applyFill="1" applyBorder="1" applyAlignment="1">
      <alignment horizontal="center" vertical="center"/>
    </xf>
    <xf numFmtId="0" fontId="27" fillId="0" borderId="1" xfId="55" applyFont="1" applyFill="1" applyBorder="1" applyAlignment="1">
      <alignment horizontal="center" vertical="center" wrapText="1"/>
    </xf>
    <xf numFmtId="165" fontId="28" fillId="0" borderId="1" xfId="55" applyNumberFormat="1" applyFont="1" applyFill="1" applyBorder="1" applyAlignment="1">
      <alignment horizontal="center" vertical="center" wrapText="1"/>
    </xf>
    <xf numFmtId="0" fontId="46" fillId="64" borderId="1" xfId="1" applyFont="1" applyFill="1" applyBorder="1"/>
    <xf numFmtId="0" fontId="0" fillId="0" borderId="0" xfId="0" applyAlignment="1">
      <alignment wrapText="1"/>
    </xf>
    <xf numFmtId="0" fontId="0" fillId="0" borderId="1" xfId="0" applyBorder="1"/>
    <xf numFmtId="0" fontId="0" fillId="0" borderId="1" xfId="0" applyBorder="1" applyAlignment="1">
      <alignment wrapText="1"/>
    </xf>
    <xf numFmtId="0" fontId="0" fillId="0" borderId="5" xfId="0" applyBorder="1"/>
    <xf numFmtId="0" fontId="0" fillId="64" borderId="0" xfId="0" applyFill="1"/>
    <xf numFmtId="0" fontId="0" fillId="62" borderId="0" xfId="0" applyFill="1"/>
    <xf numFmtId="0" fontId="0" fillId="63" borderId="1" xfId="0" applyFill="1" applyBorder="1" applyAlignment="1">
      <alignment wrapText="1"/>
    </xf>
    <xf numFmtId="0" fontId="73" fillId="30" borderId="0" xfId="0" applyFont="1" applyFill="1"/>
    <xf numFmtId="0" fontId="1" fillId="27" borderId="0" xfId="0" applyFont="1" applyFill="1"/>
    <xf numFmtId="0" fontId="83" fillId="29" borderId="4" xfId="0" applyFont="1" applyFill="1" applyBorder="1"/>
    <xf numFmtId="0" fontId="83" fillId="29" borderId="30" xfId="0" applyFont="1" applyFill="1" applyBorder="1"/>
    <xf numFmtId="0" fontId="79" fillId="27" borderId="0" xfId="0" applyFont="1" applyFill="1" applyBorder="1"/>
    <xf numFmtId="165" fontId="27" fillId="0" borderId="0" xfId="55" applyNumberFormat="1" applyFont="1" applyFill="1" applyBorder="1" applyAlignment="1">
      <alignment horizontal="center" vertical="center" wrapText="1"/>
    </xf>
    <xf numFmtId="0" fontId="27" fillId="0" borderId="0" xfId="55" applyFont="1" applyFill="1" applyBorder="1" applyAlignment="1">
      <alignment horizontal="center" vertical="center"/>
    </xf>
    <xf numFmtId="0" fontId="0" fillId="0" borderId="0" xfId="0"/>
    <xf numFmtId="0" fontId="79" fillId="0" borderId="0" xfId="0" applyFont="1" applyFill="1" applyBorder="1" applyAlignment="1">
      <alignment wrapText="1"/>
    </xf>
    <xf numFmtId="0" fontId="42" fillId="0" borderId="0" xfId="0" applyFont="1" applyFill="1" applyBorder="1" applyAlignment="1">
      <alignment wrapText="1"/>
    </xf>
    <xf numFmtId="0" fontId="0" fillId="0" borderId="0" xfId="0" applyFill="1" applyBorder="1" applyAlignment="1">
      <alignment wrapText="1"/>
    </xf>
    <xf numFmtId="0" fontId="68" fillId="0" borderId="0" xfId="0" applyFont="1" applyFill="1" applyBorder="1"/>
    <xf numFmtId="0" fontId="0" fillId="0" borderId="1" xfId="0" applyFill="1" applyBorder="1" applyAlignment="1"/>
    <xf numFmtId="0" fontId="27" fillId="0" borderId="1" xfId="0" applyFont="1" applyFill="1" applyBorder="1" applyAlignment="1">
      <alignment vertical="center"/>
    </xf>
    <xf numFmtId="0" fontId="27" fillId="0" borderId="1" xfId="364" applyFont="1" applyFill="1" applyBorder="1" applyAlignment="1">
      <alignment horizontal="center" vertical="center" wrapText="1"/>
    </xf>
    <xf numFmtId="166" fontId="22" fillId="24" borderId="1" xfId="363" applyNumberFormat="1" applyFont="1" applyFill="1" applyBorder="1"/>
    <xf numFmtId="165" fontId="97" fillId="25" borderId="15" xfId="55" applyNumberFormat="1" applyFont="1" applyFill="1" applyBorder="1" applyAlignment="1">
      <alignment horizontal="center" vertical="center"/>
    </xf>
    <xf numFmtId="165" fontId="28" fillId="25" borderId="40" xfId="55" applyNumberFormat="1" applyFont="1" applyFill="1" applyBorder="1" applyAlignment="1">
      <alignment horizontal="center" vertical="center" wrapText="1"/>
    </xf>
    <xf numFmtId="165" fontId="27" fillId="25" borderId="41" xfId="55" applyNumberFormat="1" applyFont="1" applyFill="1" applyBorder="1" applyAlignment="1">
      <alignment horizontal="center" vertical="center"/>
    </xf>
    <xf numFmtId="165" fontId="97" fillId="25" borderId="16" xfId="55" applyNumberFormat="1" applyFont="1" applyFill="1" applyBorder="1" applyAlignment="1">
      <alignment horizontal="center" vertical="center"/>
    </xf>
    <xf numFmtId="0" fontId="22" fillId="0" borderId="5" xfId="121" applyFont="1" applyFill="1" applyBorder="1" applyAlignment="1">
      <alignment horizontal="left" vertical="top" wrapText="1"/>
    </xf>
    <xf numFmtId="0" fontId="79" fillId="27" borderId="0" xfId="0" applyFont="1" applyFill="1" applyBorder="1" applyAlignment="1"/>
    <xf numFmtId="0" fontId="0" fillId="0" borderId="1" xfId="0" applyBorder="1" applyAlignment="1"/>
    <xf numFmtId="0" fontId="0" fillId="0" borderId="15" xfId="0" applyBorder="1" applyAlignment="1"/>
    <xf numFmtId="0" fontId="0" fillId="0" borderId="16" xfId="0" applyBorder="1" applyAlignment="1"/>
    <xf numFmtId="0" fontId="0" fillId="0" borderId="3" xfId="0" applyBorder="1" applyAlignment="1"/>
    <xf numFmtId="0" fontId="0" fillId="0" borderId="17" xfId="0" applyBorder="1" applyAlignment="1"/>
    <xf numFmtId="0" fontId="0" fillId="0" borderId="18" xfId="0" applyBorder="1" applyAlignment="1"/>
    <xf numFmtId="0" fontId="0" fillId="0" borderId="4" xfId="0" applyBorder="1" applyAlignment="1"/>
    <xf numFmtId="0" fontId="73" fillId="30" borderId="0" xfId="0" applyFont="1" applyFill="1" applyAlignment="1"/>
    <xf numFmtId="0" fontId="75" fillId="30" borderId="0" xfId="0" applyFont="1" applyFill="1" applyAlignment="1"/>
    <xf numFmtId="0" fontId="27" fillId="25" borderId="17" xfId="55" applyFont="1" applyFill="1" applyBorder="1" applyAlignment="1">
      <alignment horizontal="center" vertical="center"/>
    </xf>
    <xf numFmtId="0" fontId="27" fillId="25" borderId="18" xfId="55" applyFont="1" applyFill="1" applyBorder="1" applyAlignment="1">
      <alignment horizontal="center" vertical="center"/>
    </xf>
    <xf numFmtId="0" fontId="27" fillId="25" borderId="4" xfId="55" applyFont="1" applyFill="1" applyBorder="1" applyAlignment="1">
      <alignment horizontal="center" vertical="center"/>
    </xf>
    <xf numFmtId="0" fontId="27" fillId="25" borderId="15" xfId="55" applyFont="1" applyFill="1" applyBorder="1" applyAlignment="1">
      <alignment horizontal="center" vertical="center" wrapText="1"/>
    </xf>
    <xf numFmtId="0" fontId="27" fillId="25" borderId="16" xfId="55" applyFont="1" applyFill="1" applyBorder="1" applyAlignment="1">
      <alignment horizontal="center" vertical="center"/>
    </xf>
    <xf numFmtId="0" fontId="27" fillId="25" borderId="3" xfId="55" applyFont="1" applyFill="1" applyBorder="1" applyAlignment="1">
      <alignment horizontal="center" vertical="center"/>
    </xf>
    <xf numFmtId="0" fontId="27" fillId="25" borderId="15" xfId="55" applyFont="1" applyFill="1" applyBorder="1" applyAlignment="1">
      <alignment horizontal="center" vertical="center"/>
    </xf>
    <xf numFmtId="0" fontId="27" fillId="25" borderId="0" xfId="55" applyFont="1" applyFill="1" applyBorder="1" applyAlignment="1">
      <alignment horizontal="center" vertical="center"/>
    </xf>
    <xf numFmtId="0" fontId="27" fillId="25" borderId="28" xfId="55" applyFont="1" applyFill="1" applyBorder="1" applyAlignment="1">
      <alignment horizontal="center" vertical="center"/>
    </xf>
    <xf numFmtId="0" fontId="3" fillId="0" borderId="0" xfId="2" applyFont="1" applyFill="1" applyBorder="1" applyAlignment="1">
      <alignment horizontal="left" vertical="top" wrapText="1"/>
    </xf>
    <xf numFmtId="0" fontId="22" fillId="0" borderId="0" xfId="2" applyFont="1" applyFill="1" applyBorder="1" applyAlignment="1">
      <alignment horizontal="left" vertical="top" wrapText="1"/>
    </xf>
    <xf numFmtId="0" fontId="22" fillId="0" borderId="5" xfId="53" applyFont="1" applyBorder="1" applyAlignment="1">
      <alignment horizontal="left" wrapText="1"/>
    </xf>
    <xf numFmtId="0" fontId="0" fillId="0" borderId="27" xfId="0" applyBorder="1" applyAlignment="1"/>
    <xf numFmtId="0" fontId="22" fillId="0" borderId="5" xfId="53" applyFont="1" applyFill="1" applyBorder="1" applyAlignment="1"/>
    <xf numFmtId="0" fontId="0" fillId="0" borderId="5" xfId="0" applyBorder="1" applyAlignment="1"/>
    <xf numFmtId="0" fontId="22" fillId="0" borderId="5" xfId="53" applyFont="1" applyFill="1" applyBorder="1" applyAlignment="1">
      <alignment wrapText="1"/>
    </xf>
    <xf numFmtId="0" fontId="22" fillId="0" borderId="5" xfId="53" applyFont="1" applyFill="1" applyBorder="1" applyAlignment="1">
      <alignment vertical="top" wrapText="1"/>
    </xf>
    <xf numFmtId="0" fontId="67" fillId="0" borderId="27" xfId="0" applyFont="1" applyBorder="1" applyAlignment="1"/>
    <xf numFmtId="0" fontId="22" fillId="0" borderId="0" xfId="53" applyFont="1" applyFill="1" applyBorder="1" applyAlignment="1">
      <alignment horizontal="left" vertical="top" wrapText="1"/>
    </xf>
    <xf numFmtId="0" fontId="23" fillId="0" borderId="0" xfId="53" applyFont="1" applyFill="1" applyBorder="1" applyAlignment="1">
      <alignment horizontal="left" vertical="top" wrapText="1"/>
    </xf>
    <xf numFmtId="0" fontId="22" fillId="0" borderId="0" xfId="53" applyFont="1" applyFill="1" applyBorder="1" applyAlignment="1">
      <alignment horizontal="left"/>
    </xf>
    <xf numFmtId="0" fontId="22" fillId="0" borderId="0" xfId="53" applyFont="1" applyFill="1" applyBorder="1" applyAlignment="1">
      <alignment horizontal="center" wrapText="1"/>
    </xf>
    <xf numFmtId="0" fontId="3" fillId="0" borderId="0" xfId="44" applyFont="1" applyFill="1" applyBorder="1" applyAlignment="1" applyProtection="1">
      <alignment horizontal="left" vertical="top" wrapText="1"/>
    </xf>
    <xf numFmtId="0" fontId="3" fillId="0" borderId="0" xfId="44" applyFill="1" applyBorder="1" applyAlignment="1" applyProtection="1">
      <alignment horizontal="left" vertical="top" wrapText="1"/>
    </xf>
    <xf numFmtId="0" fontId="79" fillId="30" borderId="0" xfId="0" applyFont="1" applyFill="1" applyAlignment="1">
      <alignment wrapText="1"/>
    </xf>
    <xf numFmtId="0" fontId="69" fillId="30" borderId="0" xfId="0" applyFont="1" applyFill="1" applyAlignment="1">
      <alignment wrapText="1"/>
    </xf>
    <xf numFmtId="0" fontId="24" fillId="0" borderId="1" xfId="54" applyFont="1" applyFill="1" applyBorder="1" applyAlignment="1">
      <alignment horizontal="left" vertical="top" wrapText="1"/>
    </xf>
    <xf numFmtId="0" fontId="24" fillId="0" borderId="5" xfId="54" applyFont="1" applyFill="1" applyBorder="1" applyAlignment="1">
      <alignment horizontal="left" vertical="top" wrapText="1"/>
    </xf>
    <xf numFmtId="0" fontId="22" fillId="24" borderId="5" xfId="53" applyNumberFormat="1" applyFont="1" applyFill="1" applyBorder="1" applyAlignment="1">
      <alignment horizontal="left" vertical="top" wrapText="1"/>
    </xf>
    <xf numFmtId="0" fontId="22" fillId="24" borderId="27" xfId="53" applyNumberFormat="1" applyFont="1" applyFill="1" applyBorder="1" applyAlignment="1">
      <alignment horizontal="left" vertical="top" wrapText="1"/>
    </xf>
    <xf numFmtId="0" fontId="79" fillId="30" borderId="0" xfId="0" applyFont="1" applyFill="1" applyAlignment="1"/>
    <xf numFmtId="0" fontId="69" fillId="30" borderId="0" xfId="0" applyFont="1" applyFill="1" applyAlignment="1"/>
    <xf numFmtId="0" fontId="82" fillId="95" borderId="1" xfId="0" applyFont="1" applyFill="1" applyBorder="1" applyAlignment="1">
      <alignment wrapText="1"/>
    </xf>
    <xf numFmtId="0" fontId="23" fillId="95" borderId="2" xfId="394" applyFont="1" applyFill="1" applyBorder="1" applyAlignment="1">
      <alignment vertical="top" wrapText="1"/>
    </xf>
    <xf numFmtId="0" fontId="99" fillId="95" borderId="2" xfId="394" applyFont="1" applyFill="1" applyBorder="1" applyAlignment="1">
      <alignment vertical="top" wrapText="1"/>
    </xf>
    <xf numFmtId="0" fontId="82" fillId="0" borderId="1" xfId="0" applyFont="1" applyBorder="1" applyAlignment="1">
      <alignment wrapText="1"/>
    </xf>
    <xf numFmtId="0" fontId="23" fillId="95" borderId="5" xfId="394" applyFont="1" applyFill="1" applyBorder="1" applyAlignment="1">
      <alignment vertical="top" wrapText="1"/>
    </xf>
    <xf numFmtId="0" fontId="82" fillId="27" borderId="0" xfId="0" applyFont="1" applyFill="1" applyAlignment="1">
      <alignment wrapText="1"/>
    </xf>
    <xf numFmtId="49" fontId="62" fillId="0" borderId="1" xfId="161" applyNumberFormat="1" applyFont="1" applyFill="1" applyBorder="1" applyAlignment="1">
      <alignment horizontal="center" vertical="top" wrapText="1"/>
    </xf>
    <xf numFmtId="0" fontId="101" fillId="95" borderId="1" xfId="394" applyFont="1" applyFill="1" applyBorder="1" applyAlignment="1">
      <alignment vertical="top" wrapText="1"/>
    </xf>
    <xf numFmtId="0" fontId="40" fillId="0" borderId="5" xfId="2" applyFont="1" applyFill="1" applyBorder="1" applyAlignment="1">
      <alignment horizontal="left" wrapText="1"/>
    </xf>
    <xf numFmtId="0" fontId="99" fillId="95" borderId="5" xfId="394" applyFont="1" applyFill="1" applyBorder="1" applyAlignment="1">
      <alignment vertical="top" wrapText="1"/>
    </xf>
    <xf numFmtId="164" fontId="22" fillId="0" borderId="1" xfId="391" applyNumberFormat="1" applyFont="1" applyBorder="1" applyAlignment="1">
      <alignment horizontal="left" wrapText="1"/>
    </xf>
    <xf numFmtId="0" fontId="82" fillId="0" borderId="0" xfId="0" applyFont="1" applyAlignment="1">
      <alignment wrapText="1"/>
    </xf>
    <xf numFmtId="0" fontId="40" fillId="0" borderId="1" xfId="2" applyFont="1" applyFill="1" applyBorder="1" applyAlignment="1">
      <alignment horizontal="left" wrapText="1"/>
    </xf>
    <xf numFmtId="0" fontId="99" fillId="95" borderId="1" xfId="394" applyFont="1" applyFill="1" applyBorder="1" applyAlignment="1">
      <alignment vertical="top" wrapText="1"/>
    </xf>
    <xf numFmtId="0" fontId="38" fillId="0" borderId="1" xfId="0" applyFont="1" applyFill="1" applyBorder="1" applyAlignment="1">
      <alignment wrapText="1"/>
    </xf>
    <xf numFmtId="0" fontId="38" fillId="0" borderId="1" xfId="0" applyFont="1" applyBorder="1" applyAlignment="1">
      <alignment wrapText="1"/>
    </xf>
    <xf numFmtId="0" fontId="82" fillId="29" borderId="0" xfId="0" applyFont="1" applyFill="1" applyAlignment="1">
      <alignment wrapText="1"/>
    </xf>
    <xf numFmtId="0" fontId="2" fillId="0" borderId="1" xfId="394" applyFont="1" applyFill="1" applyBorder="1"/>
    <xf numFmtId="0" fontId="22" fillId="0" borderId="1" xfId="394" applyFont="1" applyBorder="1" applyAlignment="1">
      <alignment horizontal="left" vertical="top" wrapText="1"/>
    </xf>
    <xf numFmtId="0" fontId="23" fillId="0" borderId="1" xfId="394" applyFont="1" applyFill="1" applyBorder="1" applyAlignment="1">
      <alignment vertical="top" wrapText="1"/>
    </xf>
    <xf numFmtId="0" fontId="22" fillId="0" borderId="1" xfId="394" applyFont="1" applyBorder="1" applyAlignment="1">
      <alignment vertical="top" wrapText="1"/>
    </xf>
    <xf numFmtId="0" fontId="22" fillId="0" borderId="1" xfId="394" applyFont="1" applyFill="1" applyBorder="1" applyAlignment="1">
      <alignment vertical="top" wrapText="1"/>
    </xf>
    <xf numFmtId="0" fontId="22" fillId="0" borderId="1" xfId="394" applyFont="1" applyFill="1" applyBorder="1" applyAlignment="1">
      <alignment horizontal="left" vertical="top" wrapText="1"/>
    </xf>
    <xf numFmtId="0" fontId="22" fillId="0" borderId="5" xfId="394" applyFont="1" applyBorder="1" applyAlignment="1">
      <alignment horizontal="left" vertical="top" wrapText="1"/>
    </xf>
    <xf numFmtId="0" fontId="22" fillId="0" borderId="1" xfId="394" applyFont="1" applyBorder="1"/>
    <xf numFmtId="0" fontId="22" fillId="0" borderId="1" xfId="394" applyFont="1" applyFill="1" applyBorder="1"/>
    <xf numFmtId="0" fontId="22" fillId="0" borderId="1" xfId="394" applyFont="1" applyFill="1" applyBorder="1" applyAlignment="1">
      <alignment wrapText="1"/>
    </xf>
    <xf numFmtId="0" fontId="22" fillId="0" borderId="1" xfId="394" applyFont="1" applyBorder="1" applyAlignment="1">
      <alignment wrapText="1"/>
    </xf>
    <xf numFmtId="0" fontId="100" fillId="0" borderId="1" xfId="394" applyFont="1" applyFill="1" applyBorder="1" applyAlignment="1">
      <alignment vertical="top" wrapText="1"/>
    </xf>
    <xf numFmtId="49" fontId="22" fillId="0" borderId="1" xfId="394" applyNumberFormat="1" applyFont="1" applyBorder="1" applyAlignment="1">
      <alignment horizontal="left" vertical="top" wrapText="1"/>
    </xf>
    <xf numFmtId="0" fontId="22" fillId="0" borderId="5" xfId="394" applyFont="1" applyFill="1" applyBorder="1" applyAlignment="1">
      <alignment horizontal="left" vertical="top" wrapText="1"/>
    </xf>
    <xf numFmtId="164" fontId="22" fillId="0" borderId="1" xfId="394" applyNumberFormat="1" applyFont="1" applyBorder="1" applyAlignment="1">
      <alignment horizontal="left" vertical="top" wrapText="1"/>
    </xf>
    <xf numFmtId="49" fontId="23" fillId="0" borderId="1" xfId="394" applyNumberFormat="1" applyFont="1" applyFill="1" applyBorder="1" applyAlignment="1">
      <alignment horizontal="left" wrapText="1"/>
    </xf>
    <xf numFmtId="0" fontId="2" fillId="0" borderId="1" xfId="394" applyBorder="1" applyAlignment="1">
      <alignment wrapText="1"/>
    </xf>
    <xf numFmtId="0" fontId="50" fillId="0" borderId="1" xfId="394" applyFont="1" applyFill="1" applyBorder="1" applyAlignment="1">
      <alignment vertical="top" wrapText="1"/>
    </xf>
    <xf numFmtId="0" fontId="22" fillId="0" borderId="1" xfId="391" applyFont="1" applyFill="1" applyBorder="1" applyAlignment="1">
      <alignment wrapText="1"/>
    </xf>
    <xf numFmtId="0" fontId="22" fillId="0" borderId="5" xfId="391" applyFont="1" applyFill="1" applyBorder="1" applyAlignment="1">
      <alignment wrapText="1"/>
    </xf>
    <xf numFmtId="49" fontId="22" fillId="0" borderId="1" xfId="391" applyNumberFormat="1" applyFont="1" applyFill="1" applyBorder="1" applyAlignment="1">
      <alignment horizontal="left" wrapText="1"/>
    </xf>
    <xf numFmtId="0" fontId="22" fillId="0" borderId="1" xfId="391" applyFont="1" applyBorder="1" applyAlignment="1">
      <alignment wrapText="1"/>
    </xf>
    <xf numFmtId="0" fontId="22" fillId="0" borderId="0" xfId="391" applyFont="1" applyFill="1" applyAlignment="1">
      <alignment wrapText="1"/>
    </xf>
    <xf numFmtId="0" fontId="2" fillId="0" borderId="1" xfId="391" applyFont="1" applyFill="1" applyBorder="1" applyAlignment="1">
      <alignment wrapText="1"/>
    </xf>
    <xf numFmtId="0" fontId="22" fillId="0" borderId="1" xfId="394" applyFont="1" applyFill="1" applyBorder="1" applyAlignment="1">
      <alignment vertical="top"/>
    </xf>
    <xf numFmtId="0" fontId="22" fillId="95" borderId="1" xfId="394" applyFont="1" applyFill="1" applyBorder="1"/>
    <xf numFmtId="0" fontId="22" fillId="95" borderId="5" xfId="394" applyFont="1" applyFill="1" applyBorder="1" applyAlignment="1">
      <alignment horizontal="left" vertical="top" wrapText="1"/>
    </xf>
    <xf numFmtId="0" fontId="64" fillId="95" borderId="1" xfId="391" applyFont="1" applyFill="1" applyBorder="1" applyAlignment="1">
      <alignment wrapText="1"/>
    </xf>
    <xf numFmtId="0" fontId="23" fillId="95" borderId="5" xfId="394" applyFont="1" applyFill="1" applyBorder="1" applyAlignment="1">
      <alignment vertical="top" wrapText="1"/>
    </xf>
    <xf numFmtId="0" fontId="2" fillId="95" borderId="1" xfId="394" applyFill="1" applyBorder="1" applyAlignment="1">
      <alignment wrapText="1"/>
    </xf>
    <xf numFmtId="0" fontId="22" fillId="95" borderId="5" xfId="394" applyFont="1" applyFill="1" applyBorder="1" applyAlignment="1">
      <alignment vertical="top" wrapText="1"/>
    </xf>
    <xf numFmtId="0" fontId="99" fillId="95" borderId="1" xfId="394" applyFont="1" applyFill="1" applyBorder="1" applyAlignment="1">
      <alignment vertical="top" wrapText="1"/>
    </xf>
    <xf numFmtId="0" fontId="22" fillId="95" borderId="1" xfId="446" applyFont="1" applyFill="1" applyBorder="1" applyAlignment="1">
      <alignment vertical="top" wrapText="1"/>
    </xf>
    <xf numFmtId="0" fontId="23" fillId="95" borderId="1" xfId="394" applyFont="1" applyFill="1" applyBorder="1" applyAlignment="1">
      <alignment wrapText="1"/>
    </xf>
    <xf numFmtId="0" fontId="100" fillId="95" borderId="1" xfId="394" applyFont="1" applyFill="1" applyBorder="1" applyAlignment="1">
      <alignment vertical="top" wrapText="1"/>
    </xf>
    <xf numFmtId="0" fontId="23" fillId="95" borderId="1" xfId="394" applyFont="1" applyFill="1" applyBorder="1" applyAlignment="1">
      <alignment vertical="top" wrapText="1"/>
    </xf>
    <xf numFmtId="49" fontId="23" fillId="95" borderId="1" xfId="394" applyNumberFormat="1" applyFont="1" applyFill="1" applyBorder="1" applyAlignment="1">
      <alignment horizontal="left" wrapText="1"/>
    </xf>
    <xf numFmtId="0" fontId="22" fillId="95" borderId="1" xfId="394" applyFont="1" applyFill="1" applyBorder="1" applyAlignment="1">
      <alignment horizontal="left" vertical="top" wrapText="1"/>
    </xf>
    <xf numFmtId="49" fontId="22" fillId="95" borderId="1" xfId="394" applyNumberFormat="1" applyFont="1" applyFill="1" applyBorder="1" applyAlignment="1">
      <alignment horizontal="left" vertical="top" wrapText="1"/>
    </xf>
    <xf numFmtId="0" fontId="22" fillId="95" borderId="1" xfId="394" applyFont="1" applyFill="1" applyBorder="1" applyAlignment="1">
      <alignment vertical="top" wrapText="1"/>
    </xf>
    <xf numFmtId="0" fontId="22" fillId="95" borderId="1" xfId="394" applyFont="1" applyFill="1" applyBorder="1" applyAlignment="1">
      <alignment wrapText="1"/>
    </xf>
  </cellXfs>
  <cellStyles count="448">
    <cellStyle name=" 1" xfId="365"/>
    <cellStyle name="]_x000d__x000a_Width=797_x000d__x000a_Height=554_x000d__x000a__x000d__x000a_[Code]_x000d__x000a_Code0=/nyf50_x000d__x000a_Code1=4500000136_x000d__x000a_Code2=ME23_x000d__x000a_Code3=4500002322_x000d__x000a_Code4=#_x000d__x000a_Code5=MB01_x000d__x000a_" xfId="3"/>
    <cellStyle name="]_x000d__x000a_Width=797_x000d__x000a_Height=554_x000d__x000a__x000d__x000a_[Code]_x000d__x000a_Code0=/nyf50_x000d__x000a_Code1=4500000136_x000d__x000a_Code2=ME23_x000d__x000a_Code3=4500002322_x000d__x000a_Code4=#_x000d__x000a_Code5=MB01_x000d__x000a_ 2" xfId="238"/>
    <cellStyle name="]_x000d__x000a_Width=797_x000d__x000a_Height=554_x000d__x000a__x000d__x000a_[Code]_x000d__x000a_Code0=/nyf50_x000d__x000a_Code1=4500000136_x000d__x000a_Code2=ME23_x000d__x000a_Code3=4500002322_x000d__x000a_Code4=#_x000d__x000a_Code5=MB01_x000d__x000a_ 2 2" xfId="260"/>
    <cellStyle name="]_x000d__x000a_Width=797_x000d__x000a_Height=554_x000d__x000a__x000d__x000a_[Code]_x000d__x000a_Code0=/nyf50_x000d__x000a_Code1=4500000136_x000d__x000a_Code2=ME23_x000d__x000a_Code3=4500002322_x000d__x000a_Code4=#_x000d__x000a_Code5=MB01_x000d__x000a_ 2 3" xfId="247"/>
    <cellStyle name="]_x000d__x000a_Width=797_x000d__x000a_Height=554_x000d__x000a__x000d__x000a_[Code]_x000d__x000a_Code0=/nyf50_x000d__x000a_Code1=4500000136_x000d__x000a_Code2=ME23_x000d__x000a_Code3=4500002322_x000d__x000a_Code4=#_x000d__x000a_Code5=MB01_x000d__x000a_ 2 4" xfId="366"/>
    <cellStyle name="]_x000d__x000a_Width=797_x000d__x000a_Height=554_x000d__x000a__x000d__x000a_[Code]_x000d__x000a_Code0=/nyf50_x000d__x000a_Code1=4500000136_x000d__x000a_Code2=ME23_x000d__x000a_Code3=4500002322_x000d__x000a_Code4=#_x000d__x000a_Code5=MB01_x000d__x000a_ 3" xfId="243"/>
    <cellStyle name="]_x000d__x000a_Width=797_x000d__x000a_Height=554_x000d__x000a__x000d__x000a_[Code]_x000d__x000a_Code0=/nyf50_x000d__x000a_Code1=4500000136_x000d__x000a_Code2=ME23_x000d__x000a_Code3=4500002322_x000d__x000a_Code4=#_x000d__x000a_Code5=MB01_x000d__x000a_ 3 2" xfId="266"/>
    <cellStyle name="]_x000d__x000a_Width=797_x000d__x000a_Height=554_x000d__x000a__x000d__x000a_[Code]_x000d__x000a_Code0=/nyf50_x000d__x000a_Code1=4500000136_x000d__x000a_Code2=ME23_x000d__x000a_Code3=4500002322_x000d__x000a_Code4=#_x000d__x000a_Code5=MB01_x000d__x000a_ 3 3" xfId="256"/>
    <cellStyle name="_Question set &amp; Change Control" xfId="4"/>
    <cellStyle name="_Question set &amp; Change Control 2" xfId="239"/>
    <cellStyle name="_Question set &amp; Change Control 2 2" xfId="261"/>
    <cellStyle name="_Question set &amp; Change Control 2 3" xfId="248"/>
    <cellStyle name="_Question set &amp; Change Control 2 4" xfId="367"/>
    <cellStyle name="_Question set &amp; Change Control 3" xfId="244"/>
    <cellStyle name="_Question set &amp; Change Control 3 2" xfId="267"/>
    <cellStyle name="_Question set &amp; Change Control 3 3" xfId="257"/>
    <cellStyle name="20% - Accent1" xfId="341" builtinId="30" customBuiltin="1"/>
    <cellStyle name="20% - Accent1 2" xfId="5"/>
    <cellStyle name="20% - Accent1 2 2" xfId="69"/>
    <cellStyle name="20% - Accent1 2 3" xfId="125"/>
    <cellStyle name="20% - Accent1 3" xfId="237"/>
    <cellStyle name="20% - Accent1 4" xfId="186"/>
    <cellStyle name="20% - Accent2" xfId="345" builtinId="34" customBuiltin="1"/>
    <cellStyle name="20% - Accent2 2" xfId="6"/>
    <cellStyle name="20% - Accent2 2 2" xfId="70"/>
    <cellStyle name="20% - Accent2 2 3" xfId="126"/>
    <cellStyle name="20% - Accent2 3" xfId="283"/>
    <cellStyle name="20% - Accent2 4" xfId="187"/>
    <cellStyle name="20% - Accent3" xfId="349" builtinId="38" customBuiltin="1"/>
    <cellStyle name="20% - Accent3 2" xfId="7"/>
    <cellStyle name="20% - Accent3 2 2" xfId="71"/>
    <cellStyle name="20% - Accent3 2 3" xfId="127"/>
    <cellStyle name="20% - Accent3 3" xfId="289"/>
    <cellStyle name="20% - Accent3 4" xfId="188"/>
    <cellStyle name="20% - Accent4" xfId="352" builtinId="42" customBuiltin="1"/>
    <cellStyle name="20% - Accent4 2" xfId="8"/>
    <cellStyle name="20% - Accent4 2 2" xfId="72"/>
    <cellStyle name="20% - Accent4 2 3" xfId="128"/>
    <cellStyle name="20% - Accent4 3" xfId="299"/>
    <cellStyle name="20% - Accent4 4" xfId="189"/>
    <cellStyle name="20% - Accent5" xfId="356" builtinId="46" customBuiltin="1"/>
    <cellStyle name="20% - Accent5 2" xfId="9"/>
    <cellStyle name="20% - Accent5 2 2" xfId="73"/>
    <cellStyle name="20% - Accent5 2 3" xfId="129"/>
    <cellStyle name="20% - Accent5 3" xfId="294"/>
    <cellStyle name="20% - Accent5 4" xfId="190"/>
    <cellStyle name="20% - Accent6" xfId="360" builtinId="50" customBuiltin="1"/>
    <cellStyle name="20% - Accent6 2" xfId="10"/>
    <cellStyle name="20% - Accent6 2 2" xfId="74"/>
    <cellStyle name="20% - Accent6 2 3" xfId="130"/>
    <cellStyle name="20% - Accent6 3" xfId="291"/>
    <cellStyle name="20% - Accent6 4" xfId="191"/>
    <cellStyle name="40% - Accent1" xfId="342" builtinId="31" customBuiltin="1"/>
    <cellStyle name="40% - Accent1 2" xfId="11"/>
    <cellStyle name="40% - Accent1 2 2" xfId="75"/>
    <cellStyle name="40% - Accent1 2 3" xfId="131"/>
    <cellStyle name="40% - Accent1 3" xfId="229"/>
    <cellStyle name="40% - Accent1 4" xfId="192"/>
    <cellStyle name="40% - Accent2" xfId="346" builtinId="35" customBuiltin="1"/>
    <cellStyle name="40% - Accent2 2" xfId="12"/>
    <cellStyle name="40% - Accent2 2 2" xfId="76"/>
    <cellStyle name="40% - Accent2 2 3" xfId="132"/>
    <cellStyle name="40% - Accent2 3" xfId="288"/>
    <cellStyle name="40% - Accent2 4" xfId="193"/>
    <cellStyle name="40% - Accent3" xfId="350" builtinId="39" customBuiltin="1"/>
    <cellStyle name="40% - Accent3 2" xfId="13"/>
    <cellStyle name="40% - Accent3 2 2" xfId="77"/>
    <cellStyle name="40% - Accent3 2 3" xfId="133"/>
    <cellStyle name="40% - Accent3 3" xfId="273"/>
    <cellStyle name="40% - Accent3 4" xfId="194"/>
    <cellStyle name="40% - Accent4" xfId="353" builtinId="43" customBuiltin="1"/>
    <cellStyle name="40% - Accent4 2" xfId="14"/>
    <cellStyle name="40% - Accent4 2 2" xfId="78"/>
    <cellStyle name="40% - Accent4 2 3" xfId="134"/>
    <cellStyle name="40% - Accent4 3" xfId="272"/>
    <cellStyle name="40% - Accent4 4" xfId="195"/>
    <cellStyle name="40% - Accent5" xfId="357" builtinId="47" customBuiltin="1"/>
    <cellStyle name="40% - Accent5 2" xfId="15"/>
    <cellStyle name="40% - Accent5 2 2" xfId="79"/>
    <cellStyle name="40% - Accent5 2 3" xfId="135"/>
    <cellStyle name="40% - Accent5 3" xfId="232"/>
    <cellStyle name="40% - Accent5 4" xfId="196"/>
    <cellStyle name="40% - Accent6" xfId="361" builtinId="51" customBuiltin="1"/>
    <cellStyle name="40% - Accent6 2" xfId="16"/>
    <cellStyle name="40% - Accent6 2 2" xfId="80"/>
    <cellStyle name="40% - Accent6 2 3" xfId="136"/>
    <cellStyle name="40% - Accent6 3" xfId="279"/>
    <cellStyle name="40% - Accent6 4" xfId="197"/>
    <cellStyle name="60% - Accent1" xfId="343" builtinId="32" customBuiltin="1"/>
    <cellStyle name="60% - Accent1 2" xfId="17"/>
    <cellStyle name="60% - Accent1 2 2" xfId="81"/>
    <cellStyle name="60% - Accent1 2 3" xfId="137"/>
    <cellStyle name="60% - Accent1 3" xfId="270"/>
    <cellStyle name="60% - Accent1 4" xfId="198"/>
    <cellStyle name="60% - Accent2" xfId="347" builtinId="36" customBuiltin="1"/>
    <cellStyle name="60% - Accent2 2" xfId="18"/>
    <cellStyle name="60% - Accent2 3" xfId="234"/>
    <cellStyle name="60% - Accent2 4" xfId="199"/>
    <cellStyle name="60% - Accent3" xfId="1" builtinId="40" customBuiltin="1"/>
    <cellStyle name="60% - Accent3 2" xfId="19"/>
    <cellStyle name="60% - Accent3 2 2" xfId="82"/>
    <cellStyle name="60% - Accent3 2 3" xfId="138"/>
    <cellStyle name="60% - Accent3 3" xfId="123"/>
    <cellStyle name="60% - Accent3 3 2" xfId="277"/>
    <cellStyle name="60% - Accent3 4" xfId="200"/>
    <cellStyle name="60% - Accent3 5" xfId="368"/>
    <cellStyle name="60% - Accent3 6" xfId="369"/>
    <cellStyle name="60% - Accent4" xfId="354" builtinId="44" customBuiltin="1"/>
    <cellStyle name="60% - Accent4 2" xfId="20"/>
    <cellStyle name="60% - Accent4 2 2" xfId="83"/>
    <cellStyle name="60% - Accent4 2 3" xfId="139"/>
    <cellStyle name="60% - Accent4 3" xfId="301"/>
    <cellStyle name="60% - Accent4 4" xfId="201"/>
    <cellStyle name="60% - Accent5" xfId="358" builtinId="48" customBuiltin="1"/>
    <cellStyle name="60% - Accent5 2" xfId="21"/>
    <cellStyle name="60% - Accent5 3" xfId="297"/>
    <cellStyle name="60% - Accent5 4" xfId="202"/>
    <cellStyle name="60% - Accent6" xfId="362" builtinId="52" customBuiltin="1"/>
    <cellStyle name="60% - Accent6 2" xfId="22"/>
    <cellStyle name="60% - Accent6 2 2" xfId="84"/>
    <cellStyle name="60% - Accent6 2 3" xfId="140"/>
    <cellStyle name="60% - Accent6 3" xfId="280"/>
    <cellStyle name="60% - Accent6 4" xfId="203"/>
    <cellStyle name="Accent1" xfId="340" builtinId="29" customBuiltin="1"/>
    <cellStyle name="Accent1 2" xfId="23"/>
    <cellStyle name="Accent1 2 2" xfId="85"/>
    <cellStyle name="Accent1 2 3" xfId="141"/>
    <cellStyle name="Accent1 2 4" xfId="175"/>
    <cellStyle name="Accent1 2 4 2" xfId="370"/>
    <cellStyle name="Accent1 2 5" xfId="371"/>
    <cellStyle name="Accent1 3" xfId="290"/>
    <cellStyle name="Accent1 4" xfId="204"/>
    <cellStyle name="Accent2" xfId="344" builtinId="33" customBuiltin="1"/>
    <cellStyle name="Accent2 2" xfId="24"/>
    <cellStyle name="Accent2 2 2" xfId="177"/>
    <cellStyle name="Accent2 2 2 2" xfId="372"/>
    <cellStyle name="Accent2 2 3" xfId="373"/>
    <cellStyle name="Accent2 3" xfId="274"/>
    <cellStyle name="Accent2 4" xfId="205"/>
    <cellStyle name="Accent3" xfId="348" builtinId="37" customBuiltin="1"/>
    <cellStyle name="Accent3 2" xfId="25"/>
    <cellStyle name="Accent3 3" xfId="281"/>
    <cellStyle name="Accent3 4" xfId="206"/>
    <cellStyle name="Accent4" xfId="351" builtinId="41" customBuiltin="1"/>
    <cellStyle name="Accent4 2" xfId="26"/>
    <cellStyle name="Accent4 2 2" xfId="86"/>
    <cellStyle name="Accent4 2 3" xfId="142"/>
    <cellStyle name="Accent4 3" xfId="296"/>
    <cellStyle name="Accent4 4" xfId="207"/>
    <cellStyle name="Accent5" xfId="355" builtinId="45" customBuiltin="1"/>
    <cellStyle name="Accent5 2" xfId="27"/>
    <cellStyle name="Accent5 3" xfId="293"/>
    <cellStyle name="Accent5 4" xfId="208"/>
    <cellStyle name="Accent6" xfId="359" builtinId="49" customBuiltin="1"/>
    <cellStyle name="Accent6 2" xfId="28"/>
    <cellStyle name="Accent6 3" xfId="236"/>
    <cellStyle name="Accent6 4" xfId="209"/>
    <cellStyle name="Bad" xfId="329" builtinId="27" customBuiltin="1"/>
    <cellStyle name="Bad 2" xfId="29"/>
    <cellStyle name="Bad 3" xfId="287"/>
    <cellStyle name="Bad 4" xfId="210"/>
    <cellStyle name="Calculation" xfId="333" builtinId="22" customBuiltin="1"/>
    <cellStyle name="Calculation 2" xfId="30"/>
    <cellStyle name="Calculation 2 2" xfId="87"/>
    <cellStyle name="Calculation 2 3" xfId="143"/>
    <cellStyle name="Calculation 3" xfId="300"/>
    <cellStyle name="Calculation 4" xfId="211"/>
    <cellStyle name="Check Cell" xfId="335" builtinId="23" customBuiltin="1"/>
    <cellStyle name="Check Cell 2" xfId="31"/>
    <cellStyle name="Check Cell 3" xfId="235"/>
    <cellStyle name="Check Cell 4" xfId="212"/>
    <cellStyle name="Comma 2" xfId="178"/>
    <cellStyle name="Comma 3" xfId="176"/>
    <cellStyle name="ConfHeading1" xfId="32"/>
    <cellStyle name="ConfHeading1 2" xfId="179"/>
    <cellStyle name="Custom Style  1" xfId="33"/>
    <cellStyle name="Custom Style  1 2" xfId="180"/>
    <cellStyle name="Custom Style 2" xfId="34"/>
    <cellStyle name="Custom Style 2 2" xfId="181"/>
    <cellStyle name="Data" xfId="35"/>
    <cellStyle name="Data 2" xfId="36"/>
    <cellStyle name="Data 2 2" xfId="144"/>
    <cellStyle name="Data 2 3" xfId="374"/>
    <cellStyle name="Data 2 4" xfId="375"/>
    <cellStyle name="Data 2 5" xfId="376"/>
    <cellStyle name="Data_CTM only - CCR" xfId="377"/>
    <cellStyle name="Explanatory Text" xfId="338" builtinId="53" customBuiltin="1"/>
    <cellStyle name="Explanatory Text 2" xfId="37"/>
    <cellStyle name="Explanatory Text 3" xfId="213"/>
    <cellStyle name="Good" xfId="328" builtinId="26" customBuiltin="1"/>
    <cellStyle name="Good 2" xfId="38"/>
    <cellStyle name="Good 3" xfId="295"/>
    <cellStyle name="Good 4" xfId="214"/>
    <cellStyle name="Heading 1" xfId="324" builtinId="16" customBuiltin="1"/>
    <cellStyle name="Heading 1 2" xfId="39"/>
    <cellStyle name="Heading 1 2 2" xfId="88"/>
    <cellStyle name="Heading 1 2 3" xfId="145"/>
    <cellStyle name="Heading 1 3" xfId="276"/>
    <cellStyle name="Heading 1 4" xfId="215"/>
    <cellStyle name="Heading 2" xfId="325" builtinId="17" customBuiltin="1"/>
    <cellStyle name="Heading 2 2" xfId="40"/>
    <cellStyle name="Heading 2 2 2" xfId="90"/>
    <cellStyle name="Heading 2 2 3" xfId="146"/>
    <cellStyle name="Heading 2 3" xfId="271"/>
    <cellStyle name="Heading 2 4" xfId="216"/>
    <cellStyle name="Heading 3" xfId="326" builtinId="18" customBuiltin="1"/>
    <cellStyle name="Heading 3 2" xfId="41"/>
    <cellStyle name="Heading 3 2 2" xfId="91"/>
    <cellStyle name="Heading 3 2 3" xfId="147"/>
    <cellStyle name="Heading 3 3" xfId="233"/>
    <cellStyle name="Heading 3 4" xfId="217"/>
    <cellStyle name="Heading 4" xfId="327" builtinId="19" customBuiltin="1"/>
    <cellStyle name="Heading 4 2" xfId="42"/>
    <cellStyle name="Heading 4 2 2" xfId="92"/>
    <cellStyle name="Heading 4 2 3" xfId="148"/>
    <cellStyle name="Heading 4 3" xfId="278"/>
    <cellStyle name="Heading 4 4" xfId="218"/>
    <cellStyle name="Hyperlink 2" xfId="44"/>
    <cellStyle name="Hyperlink 2 2" xfId="150"/>
    <cellStyle name="Hyperlink 2 3" xfId="182"/>
    <cellStyle name="Hyperlink 2 3 2" xfId="379"/>
    <cellStyle name="Hyperlink 2 3 3" xfId="378"/>
    <cellStyle name="Hyperlink 2 4" xfId="380"/>
    <cellStyle name="Hyperlink 2 5" xfId="381"/>
    <cellStyle name="Hyperlink 2 6" xfId="382"/>
    <cellStyle name="Hyperlink 2 7" xfId="383"/>
    <cellStyle name="Hyperlink 2 8" xfId="384"/>
    <cellStyle name="Hyperlink 3" xfId="43"/>
    <cellStyle name="Hyperlink 3 2" xfId="93"/>
    <cellStyle name="Hyperlink 3 3" xfId="149"/>
    <cellStyle name="Hyperlink 4" xfId="94"/>
    <cellStyle name="Hyperlink 5" xfId="385"/>
    <cellStyle name="Input" xfId="331" builtinId="20" customBuiltin="1"/>
    <cellStyle name="Input 2" xfId="45"/>
    <cellStyle name="Input 3" xfId="286"/>
    <cellStyle name="Input 4" xfId="219"/>
    <cellStyle name="Linked Cell" xfId="334" builtinId="24" customBuiltin="1"/>
    <cellStyle name="Linked Cell 2" xfId="46"/>
    <cellStyle name="Linked Cell 3" xfId="220"/>
    <cellStyle name="Neutral" xfId="330" builtinId="28" customBuiltin="1"/>
    <cellStyle name="Neutral 2" xfId="47"/>
    <cellStyle name="Neutral 2 2" xfId="95"/>
    <cellStyle name="Neutral 2 3" xfId="151"/>
    <cellStyle name="Neutral 3" xfId="284"/>
    <cellStyle name="Neutral 4" xfId="221"/>
    <cellStyle name="Normal" xfId="0" builtinId="0"/>
    <cellStyle name="Normal 10" xfId="96"/>
    <cellStyle name="Normal 10 2" xfId="227"/>
    <cellStyle name="Normal 10 2 2" xfId="316"/>
    <cellStyle name="Normal 10 2 3" xfId="314"/>
    <cellStyle name="Normal 10 3" xfId="386"/>
    <cellStyle name="Normal 10 3 2" xfId="387"/>
    <cellStyle name="Normal 10 4" xfId="388"/>
    <cellStyle name="Normal 10 5" xfId="389"/>
    <cellStyle name="Normal 11" xfId="97"/>
    <cellStyle name="Normal 11 2" xfId="282"/>
    <cellStyle name="Normal 11 2 2" xfId="320"/>
    <cellStyle name="Normal 11 2 3" xfId="305"/>
    <cellStyle name="Normal 11 3" xfId="391"/>
    <cellStyle name="Normal 11 4" xfId="392"/>
    <cellStyle name="Normal 11 5" xfId="393"/>
    <cellStyle name="Normal 11 6" xfId="390"/>
    <cellStyle name="Normal 12" xfId="98"/>
    <cellStyle name="Normal 12 2" xfId="185"/>
    <cellStyle name="Normal 12 2 2" xfId="303"/>
    <cellStyle name="Normal 12 2 3" xfId="315"/>
    <cellStyle name="Normal 12 2 3 2" xfId="321"/>
    <cellStyle name="Normal 12 2 4" xfId="311"/>
    <cellStyle name="Normal 12 3" xfId="302"/>
    <cellStyle name="Normal 13" xfId="99"/>
    <cellStyle name="Normal 13 2" xfId="307"/>
    <cellStyle name="Normal 14" xfId="100"/>
    <cellStyle name="Normal 14 2" xfId="309"/>
    <cellStyle name="Normal 15" xfId="101"/>
    <cellStyle name="Normal 15 2" xfId="312"/>
    <cellStyle name="Normal 16" xfId="89"/>
    <cellStyle name="Normal 16 2" xfId="161"/>
    <cellStyle name="Normal 17" xfId="122"/>
    <cellStyle name="Normal 18" xfId="173"/>
    <cellStyle name="Normal 18 2" xfId="304"/>
    <cellStyle name="Normal 18 3" xfId="322"/>
    <cellStyle name="Normal 19" xfId="394"/>
    <cellStyle name="Normal 2" xfId="48"/>
    <cellStyle name="Normal 2 10" xfId="292"/>
    <cellStyle name="Normal 2 2" xfId="102"/>
    <cellStyle name="Normal 2 2 2" xfId="162"/>
    <cellStyle name="Normal 2 2 3" xfId="249"/>
    <cellStyle name="Normal 2 2 4" xfId="395"/>
    <cellStyle name="Normal 2 2 4 2" xfId="396"/>
    <cellStyle name="Normal 2 2 5" xfId="397"/>
    <cellStyle name="Normal 2 2 6" xfId="398"/>
    <cellStyle name="Normal 2 2 7" xfId="399"/>
    <cellStyle name="Normal 2 3" xfId="103"/>
    <cellStyle name="Normal 2 3 2" xfId="163"/>
    <cellStyle name="Normal 2 3 3" xfId="258"/>
    <cellStyle name="Normal 2 4" xfId="174"/>
    <cellStyle name="Normal 2 4 2" xfId="230"/>
    <cellStyle name="Normal 2 5" xfId="183"/>
    <cellStyle name="Normal 2 5 2" xfId="400"/>
    <cellStyle name="Normal 2 6" xfId="104"/>
    <cellStyle name="Normal 2 6 2" xfId="164"/>
    <cellStyle name="Normal 20" xfId="105"/>
    <cellStyle name="Normal 20 2" xfId="165"/>
    <cellStyle name="Normal 21" xfId="447"/>
    <cellStyle name="Normal 3" xfId="49"/>
    <cellStyle name="Normal 3 2" xfId="106"/>
    <cellStyle name="Normal 3 2 2" xfId="166"/>
    <cellStyle name="Normal 3 2 3" xfId="245"/>
    <cellStyle name="Normal 3 2 4" xfId="401"/>
    <cellStyle name="Normal 3 2 5" xfId="402"/>
    <cellStyle name="Normal 3 3" xfId="107"/>
    <cellStyle name="Normal 3 3 2" xfId="167"/>
    <cellStyle name="Normal 3 3 3" xfId="231"/>
    <cellStyle name="Normal 3 4" xfId="152"/>
    <cellStyle name="Normal 3 5" xfId="403"/>
    <cellStyle name="Normal 3 6" xfId="404"/>
    <cellStyle name="Normal 3 7" xfId="405"/>
    <cellStyle name="Normal 4" xfId="50"/>
    <cellStyle name="Normal 4 2" xfId="108"/>
    <cellStyle name="Normal 4 2 2" xfId="168"/>
    <cellStyle name="Normal 4 2 3" xfId="308"/>
    <cellStyle name="Normal 5" xfId="51"/>
    <cellStyle name="Normal 5 2" xfId="109"/>
    <cellStyle name="Normal 5 2 2" xfId="169"/>
    <cellStyle name="Normal 5 2 3" xfId="246"/>
    <cellStyle name="Normal 5 2 3 2" xfId="317"/>
    <cellStyle name="Normal 5 2 3 3" xfId="313"/>
    <cellStyle name="Normal 5 2 4" xfId="406"/>
    <cellStyle name="Normal 5 2 5" xfId="407"/>
    <cellStyle name="Normal 5 3" xfId="153"/>
    <cellStyle name="Normal 5 4" xfId="408"/>
    <cellStyle name="Normal 5 5" xfId="409"/>
    <cellStyle name="Normal 5 6" xfId="410"/>
    <cellStyle name="Normal 6" xfId="52"/>
    <cellStyle name="Normal 6 2" xfId="110"/>
    <cellStyle name="Normal 6 2 2" xfId="263"/>
    <cellStyle name="Normal 6 2 3" xfId="252"/>
    <cellStyle name="Normal 6 2 4" xfId="241"/>
    <cellStyle name="Normal 6 3" xfId="154"/>
    <cellStyle name="Normal 6 4" xfId="412"/>
    <cellStyle name="Normal 6 5" xfId="413"/>
    <cellStyle name="Normal 6 6" xfId="414"/>
    <cellStyle name="Normal 6 7" xfId="415"/>
    <cellStyle name="Normal 6 8" xfId="411"/>
    <cellStyle name="Normal 7" xfId="2"/>
    <cellStyle name="Normal 7 2" xfId="111"/>
    <cellStyle name="Normal 7 3" xfId="124"/>
    <cellStyle name="Normal 7 3 2" xfId="254"/>
    <cellStyle name="Normal 7 4" xfId="417"/>
    <cellStyle name="Normal 7 4 2" xfId="418"/>
    <cellStyle name="Normal 7 5" xfId="419"/>
    <cellStyle name="Normal 7 6" xfId="420"/>
    <cellStyle name="Normal 7 7" xfId="421"/>
    <cellStyle name="Normal 7 8" xfId="416"/>
    <cellStyle name="Normal 8" xfId="112"/>
    <cellStyle name="Normal 8 2" xfId="268"/>
    <cellStyle name="Normal 8 2 2" xfId="318"/>
    <cellStyle name="Normal 8 2 3" xfId="310"/>
    <cellStyle name="Normal 8 3" xfId="422"/>
    <cellStyle name="Normal 8 3 2" xfId="423"/>
    <cellStyle name="Normal 8 4" xfId="424"/>
    <cellStyle name="Normal 8 5" xfId="425"/>
    <cellStyle name="Normal 9" xfId="113"/>
    <cellStyle name="Normal 9 2" xfId="269"/>
    <cellStyle name="Normal 9 2 2" xfId="319"/>
    <cellStyle name="Normal 9 2 3" xfId="306"/>
    <cellStyle name="Normal 9 3" xfId="426"/>
    <cellStyle name="Normal 9 3 2" xfId="427"/>
    <cellStyle name="Normal 9 4" xfId="428"/>
    <cellStyle name="Normal 9 5" xfId="429"/>
    <cellStyle name="Normal_images, features &amp; copy" xfId="53"/>
    <cellStyle name="Normal_images, features &amp; copy 2" xfId="54"/>
    <cellStyle name="Normal_images, features &amp; copy 3" xfId="363"/>
    <cellStyle name="Normal_policy features" xfId="364"/>
    <cellStyle name="Normal_policy features 2" xfId="55"/>
    <cellStyle name="Normal_Sheet1 2" xfId="121"/>
    <cellStyle name="Normal_Sheet1 3" xfId="446"/>
    <cellStyle name="Note" xfId="337" builtinId="10" customBuiltin="1"/>
    <cellStyle name="Note 2" xfId="56"/>
    <cellStyle name="Note 2 2" xfId="114"/>
    <cellStyle name="Note 2 2 2" xfId="264"/>
    <cellStyle name="Note 2 2 3" xfId="253"/>
    <cellStyle name="Note 2 2 4" xfId="242"/>
    <cellStyle name="Note 2 3" xfId="155"/>
    <cellStyle name="Note 3" xfId="115"/>
    <cellStyle name="Note 3 2" xfId="170"/>
    <cellStyle name="Note 3 2 2" xfId="262"/>
    <cellStyle name="Note 3 3" xfId="250"/>
    <cellStyle name="Note 3 4" xfId="240"/>
    <cellStyle name="Note 3 5" xfId="430"/>
    <cellStyle name="Note 3 5 2" xfId="431"/>
    <cellStyle name="Note 3 6" xfId="432"/>
    <cellStyle name="Note 3 7" xfId="433"/>
    <cellStyle name="Note 3 8" xfId="434"/>
    <cellStyle name="Note 4" xfId="119"/>
    <cellStyle name="Note 4 2" xfId="171"/>
    <cellStyle name="Note 4 3" xfId="259"/>
    <cellStyle name="Note 5" xfId="184"/>
    <cellStyle name="Note 5 2" xfId="285"/>
    <cellStyle name="Note 6" xfId="222"/>
    <cellStyle name="Note 7" xfId="435"/>
    <cellStyle name="Note 8" xfId="436"/>
    <cellStyle name="Output" xfId="332" builtinId="21" customBuiltin="1"/>
    <cellStyle name="Output 2" xfId="57"/>
    <cellStyle name="Output 2 2" xfId="116"/>
    <cellStyle name="Output 2 3" xfId="156"/>
    <cellStyle name="Output 3" xfId="228"/>
    <cellStyle name="Output 4" xfId="223"/>
    <cellStyle name="QA Data" xfId="58"/>
    <cellStyle name="QA Sub-Heading" xfId="59"/>
    <cellStyle name="QuestionStatus" xfId="60"/>
    <cellStyle name="Requirements" xfId="61"/>
    <cellStyle name="Requirements 2" xfId="157"/>
    <cellStyle name="Requirements 3" xfId="437"/>
    <cellStyle name="Requirements 4" xfId="438"/>
    <cellStyle name="Requirements 5" xfId="439"/>
    <cellStyle name="SectionTitle" xfId="62"/>
    <cellStyle name="Style 1" xfId="63"/>
    <cellStyle name="Style 1 2" xfId="120"/>
    <cellStyle name="Style 1 2 2" xfId="172"/>
    <cellStyle name="Style 1 2 3" xfId="251"/>
    <cellStyle name="Style 1 2 4" xfId="440"/>
    <cellStyle name="Style 1 2 5" xfId="441"/>
    <cellStyle name="Style 1 2 5 2" xfId="442"/>
    <cellStyle name="Style 1 3" xfId="158"/>
    <cellStyle name="Style 1 3 2" xfId="265"/>
    <cellStyle name="Style 1 3 3" xfId="255"/>
    <cellStyle name="Style 1 3 4" xfId="443"/>
    <cellStyle name="Style 1 4" xfId="444"/>
    <cellStyle name="Style 1 5" xfId="445"/>
    <cellStyle name="Style 2" xfId="68"/>
    <cellStyle name="Sub-Heading" xfId="64"/>
    <cellStyle name="Title" xfId="323" builtinId="15" customBuiltin="1"/>
    <cellStyle name="Title 2" xfId="65"/>
    <cellStyle name="Title 2 2" xfId="117"/>
    <cellStyle name="Title 2 3" xfId="159"/>
    <cellStyle name="Title 3" xfId="298"/>
    <cellStyle name="Title 4" xfId="224"/>
    <cellStyle name="Total" xfId="339" builtinId="25" customBuiltin="1"/>
    <cellStyle name="Total 2" xfId="66"/>
    <cellStyle name="Total 2 2" xfId="118"/>
    <cellStyle name="Total 2 3" xfId="160"/>
    <cellStyle name="Total 3" xfId="275"/>
    <cellStyle name="Total 4" xfId="225"/>
    <cellStyle name="Warning Text" xfId="336" builtinId="11" customBuiltin="1"/>
    <cellStyle name="Warning Text 2" xfId="67"/>
    <cellStyle name="Warning Text 3" xfId="226"/>
  </cellStyles>
  <dxfs count="0"/>
  <tableStyles count="0" defaultTableStyle="TableStyleMedium2" defaultPivotStyle="PivotStyleLight16"/>
  <colors>
    <mruColors>
      <color rgb="FF669900"/>
      <color rgb="FF3399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Summary of Tests %</a:t>
            </a:r>
          </a:p>
          <a:p>
            <a:pPr>
              <a:defRPr/>
            </a:pPr>
            <a:endParaRPr lang="en-GB"/>
          </a:p>
        </c:rich>
      </c:tx>
      <c:overlay val="0"/>
    </c:title>
    <c:autoTitleDeleted val="0"/>
    <c:plotArea>
      <c:layout/>
      <c:pieChart>
        <c:varyColors val="1"/>
        <c:ser>
          <c:idx val="0"/>
          <c:order val="0"/>
          <c:dPt>
            <c:idx val="0"/>
            <c:bubble3D val="0"/>
            <c:spPr>
              <a:solidFill>
                <a:srgbClr val="669900"/>
              </a:solidFill>
            </c:spPr>
          </c:dPt>
          <c:dPt>
            <c:idx val="1"/>
            <c:bubble3D val="0"/>
            <c:spPr>
              <a:solidFill>
                <a:srgbClr val="3399FF"/>
              </a:solidFill>
            </c:spPr>
          </c:dPt>
          <c:dPt>
            <c:idx val="2"/>
            <c:bubble3D val="0"/>
            <c:spPr>
              <a:solidFill>
                <a:srgbClr val="C00000"/>
              </a:solidFill>
            </c:spPr>
          </c:dPt>
          <c:dPt>
            <c:idx val="3"/>
            <c:bubble3D val="0"/>
            <c:spPr>
              <a:solidFill>
                <a:srgbClr val="FFFF00"/>
              </a:solidFill>
            </c:spPr>
          </c:dPt>
          <c:dLbls>
            <c:showLegendKey val="0"/>
            <c:showVal val="1"/>
            <c:showCatName val="0"/>
            <c:showSerName val="0"/>
            <c:showPercent val="0"/>
            <c:showBubbleSize val="0"/>
            <c:showLeaderLines val="1"/>
          </c:dLbls>
          <c:cat>
            <c:strRef>
              <c:f>'Test Summary'!$B$15:$B$18</c:f>
              <c:strCache>
                <c:ptCount val="4"/>
                <c:pt idx="0">
                  <c:v>Completed Tests</c:v>
                </c:pt>
                <c:pt idx="1">
                  <c:v>Incomplete Tests</c:v>
                </c:pt>
                <c:pt idx="2">
                  <c:v>Failed Tests</c:v>
                </c:pt>
                <c:pt idx="3">
                  <c:v>Not Applicable</c:v>
                </c:pt>
              </c:strCache>
            </c:strRef>
          </c:cat>
          <c:val>
            <c:numRef>
              <c:f>'Test Summary'!$I$15:$I$18</c:f>
              <c:numCache>
                <c:formatCode>0.00</c:formatCode>
                <c:ptCount val="4"/>
                <c:pt idx="0">
                  <c:v>0</c:v>
                </c:pt>
                <c:pt idx="1">
                  <c:v>0</c:v>
                </c:pt>
                <c:pt idx="2">
                  <c:v>0</c:v>
                </c:pt>
                <c:pt idx="3">
                  <c:v>0</c:v>
                </c:pt>
              </c:numCache>
            </c:numRef>
          </c:val>
        </c:ser>
        <c:dLbls>
          <c:showLegendKey val="0"/>
          <c:showVal val="0"/>
          <c:showCatName val="0"/>
          <c:showSerName val="0"/>
          <c:showPercent val="0"/>
          <c:showBubbleSize val="0"/>
          <c:showLeaderLines val="1"/>
        </c:dLbls>
        <c:firstSliceAng val="0"/>
      </c:pieChart>
    </c:plotArea>
    <c:legend>
      <c:legendPos val="t"/>
      <c:overlay val="0"/>
    </c:legend>
    <c:plotVisOnly val="1"/>
    <c:dispBlanksAs val="gap"/>
    <c:showDLblsOverMax val="0"/>
  </c:chart>
  <c:printSettings>
    <c:headerFooter/>
    <c:pageMargins b="0.75" l="0.7" r="0.7" t="0.75" header="0.3" footer="0.3"/>
    <c:pageSetup/>
  </c:printSettings>
  <c:userShapes r:id="rId1"/>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9</xdr:col>
      <xdr:colOff>171446</xdr:colOff>
      <xdr:row>1</xdr:row>
      <xdr:rowOff>63500</xdr:rowOff>
    </xdr:from>
    <xdr:to>
      <xdr:col>19</xdr:col>
      <xdr:colOff>546100</xdr:colOff>
      <xdr:row>22</xdr:row>
      <xdr:rowOff>177800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0.26595</cdr:x>
      <cdr:y>0.0113</cdr:y>
    </cdr:from>
    <cdr:to>
      <cdr:x>0.7527</cdr:x>
      <cdr:y>0.07156</cdr:y>
    </cdr:to>
    <cdr:sp macro="" textlink="">
      <cdr:nvSpPr>
        <cdr:cNvPr id="2" name="TextBox 1"/>
        <cdr:cNvSpPr txBox="1"/>
      </cdr:nvSpPr>
      <cdr:spPr>
        <a:xfrm xmlns:a="http://schemas.openxmlformats.org/drawingml/2006/main">
          <a:off x="1720854" y="76200"/>
          <a:ext cx="3149600" cy="4064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GB" sz="1100"/>
        </a:p>
      </cdr:txBody>
    </cdr:sp>
  </cdr:relSizeAnchor>
</c:userShapes>
</file>

<file path=xl/theme/theme1.xml><?xml version="1.0" encoding="utf-8"?>
<a:theme xmlns:a="http://schemas.openxmlformats.org/drawingml/2006/main" name="Office Theme">
  <a:themeElements>
    <a:clrScheme name="Flow">
      <a:dk1>
        <a:sysClr val="windowText" lastClr="000000"/>
      </a:dk1>
      <a:lt1>
        <a:sysClr val="window" lastClr="FFFFFF"/>
      </a:lt1>
      <a:dk2>
        <a:srgbClr val="04617B"/>
      </a:dk2>
      <a:lt2>
        <a:srgbClr val="DBF5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Apex">
      <a:fillStyleLst>
        <a:solidFill>
          <a:schemeClr val="phClr"/>
        </a:solidFill>
        <a:gradFill rotWithShape="1">
          <a:gsLst>
            <a:gs pos="20000">
              <a:schemeClr val="phClr">
                <a:tint val="9000"/>
              </a:schemeClr>
            </a:gs>
            <a:gs pos="100000">
              <a:schemeClr val="phClr">
                <a:tint val="70000"/>
                <a:satMod val="100000"/>
              </a:schemeClr>
            </a:gs>
          </a:gsLst>
          <a:path path="circle">
            <a:fillToRect l="-15000" t="-15000" r="115000" b="115000"/>
          </a:path>
        </a:gradFill>
        <a:gradFill rotWithShape="1">
          <a:gsLst>
            <a:gs pos="0">
              <a:schemeClr val="phClr">
                <a:shade val="60000"/>
              </a:schemeClr>
            </a:gs>
            <a:gs pos="33000">
              <a:schemeClr val="phClr">
                <a:tint val="86500"/>
              </a:schemeClr>
            </a:gs>
            <a:gs pos="46750">
              <a:schemeClr val="phClr">
                <a:tint val="71000"/>
                <a:satMod val="112000"/>
              </a:schemeClr>
            </a:gs>
            <a:gs pos="53000">
              <a:schemeClr val="phClr">
                <a:tint val="71000"/>
                <a:satMod val="112000"/>
              </a:schemeClr>
            </a:gs>
            <a:gs pos="68000">
              <a:schemeClr val="phClr">
                <a:tint val="86000"/>
              </a:schemeClr>
            </a:gs>
            <a:gs pos="100000">
              <a:schemeClr val="phClr">
                <a:shade val="60000"/>
              </a:schemeClr>
            </a:gs>
          </a:gsLst>
          <a:lin ang="8350000" scaled="1"/>
        </a:gradFill>
      </a:fillStyleLst>
      <a:lnStyleLst>
        <a:ln w="9525" cap="flat" cmpd="sng" algn="ctr">
          <a:solidFill>
            <a:schemeClr val="phClr">
              <a:shade val="48000"/>
              <a:satMod val="110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130000" dist="101600" dir="2700000" algn="tl" rotWithShape="0">
              <a:srgbClr val="000000">
                <a:alpha val="35000"/>
              </a:srgbClr>
            </a:outerShdw>
          </a:effectLst>
        </a:effectStyle>
        <a:effectStyle>
          <a:effectLst>
            <a:outerShdw blurRad="190500" dist="228600" dir="2700000" sy="90000" rotWithShape="0">
              <a:srgbClr val="000000">
                <a:alpha val="25500"/>
              </a:srgbClr>
            </a:outerShdw>
          </a:effectLst>
        </a:effectStyle>
        <a:effectStyle>
          <a:effectLst>
            <a:outerShdw blurRad="190500" dist="228600" dir="2700000" sy="90000" rotWithShape="0">
              <a:srgbClr val="000000">
                <a:alpha val="25500"/>
              </a:srgbClr>
            </a:outerShdw>
          </a:effectLst>
          <a:scene3d>
            <a:camera prst="orthographicFront" fov="0">
              <a:rot lat="0" lon="0" rev="0"/>
            </a:camera>
            <a:lightRig rig="soft" dir="tl">
              <a:rot lat="0" lon="0" rev="20100000"/>
            </a:lightRig>
          </a:scene3d>
          <a:sp3d>
            <a:bevelT w="50800" h="508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gradFill flip="none" rotWithShape="1">
          <a:gsLst>
            <a:gs pos="0">
              <a:srgbClr val="669900">
                <a:alpha val="0"/>
                <a:lumMod val="0"/>
                <a:lumOff val="100000"/>
              </a:srgbClr>
            </a:gs>
            <a:gs pos="100000">
              <a:schemeClr val="accent1">
                <a:tint val="44500"/>
                <a:satMod val="160000"/>
                <a:lumMod val="87000"/>
                <a:lumOff val="13000"/>
                <a:alpha val="77000"/>
              </a:schemeClr>
            </a:gs>
            <a:gs pos="1000">
              <a:srgbClr val="669900"/>
            </a:gs>
          </a:gsLst>
          <a:path path="rect">
            <a:fillToRect l="100000" t="100000"/>
          </a:path>
          <a:tileRect r="-100000" b="-100000"/>
        </a:gradFill>
        <a:ln>
          <a:noFill/>
        </a:ln>
      </a:spPr>
      <a:bodyPr vertOverflow="clip" horzOverflow="clip" rtlCol="0" anchor="t"/>
      <a:lstStyle>
        <a:defPPr algn="l">
          <a:defRPr sz="1100" b="1">
            <a:solidFill>
              <a:sysClr val="windowText" lastClr="000000"/>
            </a:solidFill>
            <a:effectLst/>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27"/>
  <sheetViews>
    <sheetView zoomScale="75" zoomScaleNormal="75" workbookViewId="0">
      <selection activeCell="D10" sqref="D10"/>
    </sheetView>
  </sheetViews>
  <sheetFormatPr defaultRowHeight="15"/>
  <cols>
    <col min="2" max="2" width="17.7109375" customWidth="1"/>
    <col min="3" max="3" width="13.85546875" customWidth="1"/>
    <col min="4" max="8" width="13.85546875" style="50" customWidth="1"/>
    <col min="9" max="9" width="13.85546875" customWidth="1"/>
  </cols>
  <sheetData>
    <row r="2" spans="1:10" ht="33.75" customHeight="1">
      <c r="B2" s="6" t="s">
        <v>0</v>
      </c>
      <c r="C2" s="33" t="s">
        <v>9</v>
      </c>
      <c r="D2" s="33" t="s">
        <v>368</v>
      </c>
      <c r="E2" s="33" t="s">
        <v>371</v>
      </c>
      <c r="F2" s="33" t="s">
        <v>372</v>
      </c>
      <c r="G2" s="33" t="s">
        <v>373</v>
      </c>
      <c r="H2" s="33" t="s">
        <v>380</v>
      </c>
      <c r="I2" s="33" t="s">
        <v>11</v>
      </c>
    </row>
    <row r="3" spans="1:10" ht="24" customHeight="1">
      <c r="B3" s="48"/>
      <c r="C3" s="49" t="s">
        <v>10</v>
      </c>
      <c r="D3" s="49"/>
      <c r="E3" s="49"/>
      <c r="F3" s="49"/>
      <c r="G3" s="49"/>
      <c r="H3" s="49"/>
      <c r="I3" s="49" t="s">
        <v>12</v>
      </c>
    </row>
    <row r="4" spans="1:10" ht="24.95" customHeight="1">
      <c r="A4">
        <v>1</v>
      </c>
      <c r="B4" s="47" t="s">
        <v>1</v>
      </c>
      <c r="C4" s="32" t="s">
        <v>440</v>
      </c>
      <c r="D4" s="32">
        <v>0</v>
      </c>
      <c r="E4" s="185">
        <f>'2.Question Set'!$G$414</f>
        <v>0</v>
      </c>
      <c r="F4" s="32">
        <f>'2.Question Set'!$H$414</f>
        <v>0</v>
      </c>
      <c r="G4" s="32">
        <f>'2.Question Set'!$I$414</f>
        <v>0</v>
      </c>
      <c r="H4" s="32">
        <f t="shared" ref="H4:H15" si="0">SUM(E4:G4)</f>
        <v>0</v>
      </c>
      <c r="I4" s="182" t="e">
        <f t="shared" ref="I4:I15" si="1">SUM(H4/D4)*100</f>
        <v>#DIV/0!</v>
      </c>
    </row>
    <row r="5" spans="1:10" ht="24.95" customHeight="1">
      <c r="A5">
        <v>2</v>
      </c>
      <c r="B5" s="47" t="s">
        <v>2</v>
      </c>
      <c r="C5" s="32" t="s">
        <v>440</v>
      </c>
      <c r="D5" s="32">
        <v>0</v>
      </c>
      <c r="E5" s="32">
        <f>'1.Business Rules'!$D$51</f>
        <v>0</v>
      </c>
      <c r="F5" s="32">
        <v>0</v>
      </c>
      <c r="G5" s="32">
        <f>'1.Business Rules'!$F$51</f>
        <v>0</v>
      </c>
      <c r="H5" s="32">
        <f t="shared" si="0"/>
        <v>0</v>
      </c>
      <c r="I5" s="182" t="e">
        <f t="shared" si="1"/>
        <v>#DIV/0!</v>
      </c>
    </row>
    <row r="6" spans="1:10" ht="24.95" customHeight="1">
      <c r="A6">
        <v>3</v>
      </c>
      <c r="B6" s="47" t="s">
        <v>366</v>
      </c>
      <c r="C6" s="32" t="s">
        <v>441</v>
      </c>
      <c r="D6" s="32">
        <v>0</v>
      </c>
      <c r="E6" s="32">
        <f>'8.Features'!$N$12</f>
        <v>0</v>
      </c>
      <c r="F6" s="32">
        <f>'8.Features'!$O$12</f>
        <v>0</v>
      </c>
      <c r="G6" s="32">
        <f>'8.Features'!$P$12</f>
        <v>0</v>
      </c>
      <c r="H6" s="32">
        <f t="shared" si="0"/>
        <v>0</v>
      </c>
      <c r="I6" s="182" t="e">
        <f t="shared" si="1"/>
        <v>#DIV/0!</v>
      </c>
    </row>
    <row r="7" spans="1:10" s="50" customFormat="1" ht="24.95" customHeight="1">
      <c r="A7" s="50">
        <v>4</v>
      </c>
      <c r="B7" s="47" t="s">
        <v>367</v>
      </c>
      <c r="C7" s="32" t="s">
        <v>441</v>
      </c>
      <c r="D7" s="32">
        <v>0</v>
      </c>
      <c r="E7" s="32">
        <f>'9.Images and Copy'!$E$31</f>
        <v>0</v>
      </c>
      <c r="F7" s="32">
        <f>'9.Images and Copy'!$F$31</f>
        <v>0</v>
      </c>
      <c r="G7" s="32">
        <f>'9.Images and Copy'!$G$31</f>
        <v>0</v>
      </c>
      <c r="H7" s="32">
        <f t="shared" si="0"/>
        <v>0</v>
      </c>
      <c r="I7" s="182" t="e">
        <f t="shared" si="1"/>
        <v>#DIV/0!</v>
      </c>
    </row>
    <row r="8" spans="1:10" ht="24.95" customHeight="1">
      <c r="A8" s="8">
        <v>5</v>
      </c>
      <c r="B8" s="47" t="s">
        <v>3</v>
      </c>
      <c r="C8" s="32" t="s">
        <v>440</v>
      </c>
      <c r="D8" s="32">
        <v>0</v>
      </c>
      <c r="E8" s="32">
        <f>'3.Mandatory Tags'!$D$13</f>
        <v>0</v>
      </c>
      <c r="F8" s="32">
        <f>'3.Mandatory Tags'!$E$13</f>
        <v>0</v>
      </c>
      <c r="G8" s="32">
        <f>'3.Mandatory Tags'!$F$13</f>
        <v>0</v>
      </c>
      <c r="H8" s="32">
        <f t="shared" si="0"/>
        <v>0</v>
      </c>
      <c r="I8" s="182" t="e">
        <f t="shared" si="1"/>
        <v>#DIV/0!</v>
      </c>
    </row>
    <row r="9" spans="1:10" ht="24.95" customHeight="1">
      <c r="A9" s="8">
        <v>6</v>
      </c>
      <c r="B9" s="47" t="s">
        <v>4</v>
      </c>
      <c r="C9" s="32" t="s">
        <v>440</v>
      </c>
      <c r="D9" s="32">
        <v>0</v>
      </c>
      <c r="E9" s="32">
        <f>'4.Known Issues'!$C$79</f>
        <v>0</v>
      </c>
      <c r="F9" s="32">
        <f>'4.Known Issues'!$D$79</f>
        <v>0</v>
      </c>
      <c r="G9" s="32">
        <f>'4.Known Issues'!$E$79</f>
        <v>0</v>
      </c>
      <c r="H9" s="32">
        <f t="shared" si="0"/>
        <v>0</v>
      </c>
      <c r="I9" s="182" t="e">
        <f t="shared" si="1"/>
        <v>#DIV/0!</v>
      </c>
    </row>
    <row r="10" spans="1:10" ht="24.95" customHeight="1">
      <c r="A10" s="8">
        <v>7</v>
      </c>
      <c r="B10" s="47" t="s">
        <v>5</v>
      </c>
      <c r="C10" s="32" t="s">
        <v>441</v>
      </c>
      <c r="D10" s="32">
        <v>0</v>
      </c>
      <c r="E10" s="32">
        <f>'10.Outbounding'!$D$20</f>
        <v>0</v>
      </c>
      <c r="F10" s="32">
        <f>'10.Outbounding'!$E$20</f>
        <v>0</v>
      </c>
      <c r="G10" s="32">
        <f>'10.Outbounding'!$F$20</f>
        <v>0</v>
      </c>
      <c r="H10" s="32">
        <f t="shared" si="0"/>
        <v>0</v>
      </c>
      <c r="I10" s="182" t="e">
        <f t="shared" si="1"/>
        <v>#DIV/0!</v>
      </c>
    </row>
    <row r="11" spans="1:10" ht="24.95" customHeight="1">
      <c r="A11" s="8">
        <v>8</v>
      </c>
      <c r="B11" s="47" t="s">
        <v>6</v>
      </c>
      <c r="C11" s="32" t="s">
        <v>440</v>
      </c>
      <c r="D11" s="32">
        <v>0</v>
      </c>
      <c r="E11" s="32">
        <f>'6.Comparison Tests'!$D$12</f>
        <v>0</v>
      </c>
      <c r="F11" s="32">
        <f>'6.Comparison Tests'!$E$12</f>
        <v>0</v>
      </c>
      <c r="G11" s="32">
        <f>'6.Comparison Tests'!$F$12</f>
        <v>0</v>
      </c>
      <c r="H11" s="32">
        <f t="shared" si="0"/>
        <v>0</v>
      </c>
      <c r="I11" s="182" t="e">
        <f t="shared" si="1"/>
        <v>#DIV/0!</v>
      </c>
    </row>
    <row r="12" spans="1:10" ht="24.95" customHeight="1">
      <c r="A12" s="8">
        <v>9</v>
      </c>
      <c r="B12" s="47" t="s">
        <v>7</v>
      </c>
      <c r="C12" s="32" t="s">
        <v>440</v>
      </c>
      <c r="D12" s="32">
        <v>0</v>
      </c>
      <c r="E12" s="32">
        <v>0</v>
      </c>
      <c r="F12" s="32">
        <v>0</v>
      </c>
      <c r="G12" s="32">
        <v>0</v>
      </c>
      <c r="H12" s="32">
        <f t="shared" si="0"/>
        <v>0</v>
      </c>
      <c r="I12" s="182" t="e">
        <f t="shared" si="1"/>
        <v>#DIV/0!</v>
      </c>
    </row>
    <row r="13" spans="1:10" s="50" customFormat="1" ht="24.95" customHeight="1">
      <c r="A13" s="8">
        <v>10</v>
      </c>
      <c r="B13" s="47" t="s">
        <v>342</v>
      </c>
      <c r="C13" s="32" t="s">
        <v>441</v>
      </c>
      <c r="D13" s="32">
        <v>0</v>
      </c>
      <c r="E13" s="32">
        <f>'11.Deeplink'!$D$11</f>
        <v>0</v>
      </c>
      <c r="F13" s="32">
        <f>'11.Deeplink'!$E$11</f>
        <v>0</v>
      </c>
      <c r="G13" s="32">
        <f>'11.Deeplink'!$F$11</f>
        <v>0</v>
      </c>
      <c r="H13" s="32">
        <f t="shared" si="0"/>
        <v>0</v>
      </c>
      <c r="I13" s="182" t="e">
        <f t="shared" si="1"/>
        <v>#DIV/0!</v>
      </c>
    </row>
    <row r="14" spans="1:10" s="50" customFormat="1" ht="24.95" customHeight="1">
      <c r="A14" s="8">
        <v>11</v>
      </c>
      <c r="B14" s="47" t="s">
        <v>430</v>
      </c>
      <c r="C14" s="32" t="s">
        <v>441</v>
      </c>
      <c r="D14" s="32">
        <v>0</v>
      </c>
      <c r="E14" s="32">
        <f>'7.Inbound Test'!$G$22</f>
        <v>0</v>
      </c>
      <c r="F14" s="32">
        <f>'7.Inbound Test'!$H$22</f>
        <v>0</v>
      </c>
      <c r="G14" s="32">
        <f>'7.Inbound Test'!$I$22</f>
        <v>0</v>
      </c>
      <c r="H14" s="32">
        <f>SUM(E14:G14)</f>
        <v>0</v>
      </c>
      <c r="I14" s="182" t="e">
        <f t="shared" si="1"/>
        <v>#DIV/0!</v>
      </c>
    </row>
    <row r="15" spans="1:10" ht="24.95" customHeight="1">
      <c r="A15" s="8">
        <v>12</v>
      </c>
      <c r="B15" s="47" t="s">
        <v>394</v>
      </c>
      <c r="C15" s="180"/>
      <c r="D15" s="32">
        <f>SUM(D4:D14)</f>
        <v>0</v>
      </c>
      <c r="E15" s="32">
        <f>SUM(E4:E14)</f>
        <v>0</v>
      </c>
      <c r="F15" s="180"/>
      <c r="G15" s="180"/>
      <c r="H15" s="32">
        <f t="shared" si="0"/>
        <v>0</v>
      </c>
      <c r="I15" s="182" t="e">
        <f t="shared" si="1"/>
        <v>#DIV/0!</v>
      </c>
      <c r="J15" s="179"/>
    </row>
    <row r="16" spans="1:10" s="50" customFormat="1" ht="24.95" customHeight="1">
      <c r="A16" s="8">
        <v>13</v>
      </c>
      <c r="B16" s="47" t="s">
        <v>393</v>
      </c>
      <c r="C16" s="180"/>
      <c r="D16" s="180"/>
      <c r="E16" s="180"/>
      <c r="F16" s="180"/>
      <c r="G16" s="180"/>
      <c r="H16" s="35">
        <f>SUM(D15-H18-H17-H15)</f>
        <v>0</v>
      </c>
      <c r="I16" s="182" t="e">
        <f>SUM(H16/D15)*100</f>
        <v>#DIV/0!</v>
      </c>
      <c r="J16" s="179"/>
    </row>
    <row r="17" spans="1:9" ht="24.95" customHeight="1">
      <c r="A17" s="8">
        <v>14</v>
      </c>
      <c r="B17" s="47" t="s">
        <v>397</v>
      </c>
      <c r="C17" s="180"/>
      <c r="D17" s="180"/>
      <c r="E17" s="180"/>
      <c r="F17" s="32">
        <f>SUM(F4:F14)</f>
        <v>0</v>
      </c>
      <c r="G17" s="180"/>
      <c r="H17" s="35">
        <f>SUM(F17)</f>
        <v>0</v>
      </c>
      <c r="I17" s="182" t="e">
        <f>SUM(F17/D15)*100</f>
        <v>#DIV/0!</v>
      </c>
    </row>
    <row r="18" spans="1:9" s="50" customFormat="1" ht="24.95" customHeight="1">
      <c r="A18" s="8">
        <v>15</v>
      </c>
      <c r="B18" s="47" t="s">
        <v>396</v>
      </c>
      <c r="C18" s="180"/>
      <c r="D18" s="180"/>
      <c r="E18" s="180"/>
      <c r="F18" s="180"/>
      <c r="G18" s="32">
        <f>SUM(G4:G14)</f>
        <v>0</v>
      </c>
      <c r="H18" s="35">
        <f>SUM(G18)</f>
        <v>0</v>
      </c>
      <c r="I18" s="182" t="e">
        <f>SUM(G18/D15)*100</f>
        <v>#DIV/0!</v>
      </c>
    </row>
    <row r="19" spans="1:9" ht="24.95" customHeight="1"/>
    <row r="20" spans="1:9" ht="30">
      <c r="B20" s="47"/>
      <c r="C20" s="183" t="s">
        <v>387</v>
      </c>
      <c r="D20" s="183" t="s">
        <v>388</v>
      </c>
      <c r="E20" s="183" t="s">
        <v>389</v>
      </c>
      <c r="F20" s="183" t="s">
        <v>390</v>
      </c>
      <c r="G20" s="183" t="s">
        <v>391</v>
      </c>
      <c r="H20" s="183" t="s">
        <v>392</v>
      </c>
      <c r="I20" s="183" t="s">
        <v>380</v>
      </c>
    </row>
    <row r="21" spans="1:9" ht="24.95" customHeight="1">
      <c r="B21" s="47" t="s">
        <v>8</v>
      </c>
      <c r="C21" s="32"/>
      <c r="D21" s="32"/>
      <c r="E21" s="32"/>
      <c r="F21" s="32"/>
      <c r="G21" s="32"/>
      <c r="H21" s="32"/>
      <c r="I21" s="32"/>
    </row>
    <row r="22" spans="1:9" s="50" customFormat="1" ht="33.75" customHeight="1">
      <c r="B22" s="47"/>
      <c r="C22" s="183" t="s">
        <v>381</v>
      </c>
      <c r="D22" s="183" t="s">
        <v>382</v>
      </c>
      <c r="E22" s="183" t="s">
        <v>383</v>
      </c>
      <c r="F22" s="183" t="s">
        <v>384</v>
      </c>
      <c r="G22" s="183" t="s">
        <v>385</v>
      </c>
      <c r="H22" s="183" t="s">
        <v>386</v>
      </c>
      <c r="I22" s="183" t="s">
        <v>380</v>
      </c>
    </row>
    <row r="23" spans="1:9" ht="24.95" customHeight="1">
      <c r="B23" s="47" t="s">
        <v>359</v>
      </c>
      <c r="C23" s="35"/>
      <c r="D23" s="32"/>
      <c r="E23" s="32"/>
      <c r="F23" s="32"/>
      <c r="G23" s="32"/>
      <c r="H23" s="32"/>
      <c r="I23" s="32"/>
    </row>
    <row r="24" spans="1:9" ht="24.95" customHeight="1"/>
    <row r="25" spans="1:9" ht="24.95" customHeight="1"/>
    <row r="26" spans="1:9" ht="24.95" customHeight="1"/>
    <row r="27" spans="1:9" ht="24.95" customHeight="1"/>
  </sheetData>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94"/>
  <sheetViews>
    <sheetView topLeftCell="A16" zoomScale="75" zoomScaleNormal="75" workbookViewId="0">
      <selection activeCell="C2" sqref="C2:D30"/>
    </sheetView>
  </sheetViews>
  <sheetFormatPr defaultRowHeight="15"/>
  <cols>
    <col min="2" max="2" width="54.7109375" bestFit="1" customWidth="1"/>
    <col min="3" max="3" width="34.140625" customWidth="1"/>
    <col min="4" max="4" width="32.5703125" customWidth="1"/>
    <col min="5" max="5" width="13.5703125" customWidth="1"/>
    <col min="6" max="6" width="14" customWidth="1"/>
    <col min="7" max="7" width="14.28515625" customWidth="1"/>
  </cols>
  <sheetData>
    <row r="1" spans="2:7" ht="40.5" customHeight="1">
      <c r="B1" s="310" t="s">
        <v>200</v>
      </c>
      <c r="C1" s="311"/>
      <c r="D1" s="215"/>
      <c r="E1" s="213" t="s">
        <v>187</v>
      </c>
      <c r="F1" s="222" t="s">
        <v>188</v>
      </c>
      <c r="G1" s="217" t="s">
        <v>396</v>
      </c>
    </row>
    <row r="2" spans="2:7" ht="100.5" customHeight="1">
      <c r="B2" s="29" t="s">
        <v>201</v>
      </c>
      <c r="C2" s="299"/>
      <c r="D2" s="298"/>
      <c r="E2" s="32"/>
      <c r="F2" s="40"/>
      <c r="G2" s="32"/>
    </row>
    <row r="3" spans="2:7" ht="96.75" customHeight="1">
      <c r="B3" s="29" t="s">
        <v>202</v>
      </c>
      <c r="C3" s="299"/>
      <c r="D3" s="298"/>
      <c r="E3" s="32"/>
      <c r="F3" s="40"/>
      <c r="G3" s="32"/>
    </row>
    <row r="4" spans="2:7" ht="23.25" customHeight="1">
      <c r="B4" s="29" t="s">
        <v>217</v>
      </c>
      <c r="C4" s="299"/>
      <c r="D4" s="298"/>
      <c r="E4" s="32"/>
      <c r="F4" s="40"/>
      <c r="G4" s="32"/>
    </row>
    <row r="5" spans="2:7" ht="15.75">
      <c r="B5" s="28" t="s">
        <v>379</v>
      </c>
      <c r="C5" s="300"/>
      <c r="D5" s="298"/>
      <c r="E5" s="32"/>
      <c r="F5" s="40"/>
      <c r="G5" s="32"/>
    </row>
    <row r="6" spans="2:7" ht="34.5" customHeight="1">
      <c r="B6" s="30" t="s">
        <v>203</v>
      </c>
      <c r="C6" s="301"/>
      <c r="D6" s="298"/>
      <c r="E6" s="32"/>
      <c r="F6" s="40"/>
      <c r="G6" s="32"/>
    </row>
    <row r="7" spans="2:7" ht="15.75">
      <c r="B7" s="30" t="s">
        <v>204</v>
      </c>
      <c r="C7" s="299"/>
      <c r="D7" s="298"/>
      <c r="E7" s="32"/>
      <c r="F7" s="40"/>
      <c r="G7" s="32"/>
    </row>
    <row r="8" spans="2:7" ht="15.75">
      <c r="B8" s="30" t="s">
        <v>205</v>
      </c>
      <c r="C8" s="299"/>
      <c r="D8" s="298"/>
      <c r="E8" s="32"/>
      <c r="F8" s="40"/>
      <c r="G8" s="32"/>
    </row>
    <row r="9" spans="2:7" ht="15.75">
      <c r="B9" s="30" t="s">
        <v>206</v>
      </c>
      <c r="C9" s="299"/>
      <c r="D9" s="298"/>
      <c r="E9" s="32"/>
      <c r="F9" s="40"/>
      <c r="G9" s="32"/>
    </row>
    <row r="10" spans="2:7" ht="15.75">
      <c r="B10" s="30" t="s">
        <v>207</v>
      </c>
      <c r="C10" s="299"/>
      <c r="D10" s="298"/>
      <c r="E10" s="32"/>
      <c r="F10" s="40"/>
      <c r="G10" s="32"/>
    </row>
    <row r="11" spans="2:7" ht="15.75">
      <c r="B11" s="30" t="s">
        <v>208</v>
      </c>
      <c r="C11" s="299"/>
      <c r="D11" s="298"/>
      <c r="E11" s="32"/>
      <c r="F11" s="40"/>
      <c r="G11" s="32"/>
    </row>
    <row r="12" spans="2:7" ht="15" customHeight="1">
      <c r="B12" s="31" t="s">
        <v>209</v>
      </c>
      <c r="C12" s="302"/>
      <c r="D12" s="303"/>
      <c r="E12" s="32"/>
      <c r="F12" s="40"/>
      <c r="G12" s="32"/>
    </row>
    <row r="13" spans="2:7" ht="33" customHeight="1">
      <c r="B13" s="27" t="s">
        <v>214</v>
      </c>
      <c r="C13" s="297"/>
      <c r="D13" s="298"/>
      <c r="E13" s="32"/>
      <c r="F13" s="40"/>
      <c r="G13" s="32"/>
    </row>
    <row r="14" spans="2:7" ht="17.25" customHeight="1">
      <c r="B14" s="26" t="s">
        <v>215</v>
      </c>
      <c r="C14" s="297"/>
      <c r="D14" s="298"/>
      <c r="E14" s="32"/>
      <c r="F14" s="40"/>
      <c r="G14" s="32"/>
    </row>
    <row r="15" spans="2:7" ht="30">
      <c r="B15" s="13" t="s">
        <v>210</v>
      </c>
      <c r="C15" s="12"/>
      <c r="D15" s="28"/>
      <c r="E15" s="32"/>
      <c r="F15" s="40"/>
      <c r="G15" s="32"/>
    </row>
    <row r="16" spans="2:7" ht="16.5">
      <c r="B16" s="19" t="s">
        <v>211</v>
      </c>
      <c r="C16" s="12"/>
      <c r="D16" s="270"/>
      <c r="E16" s="32"/>
      <c r="F16" s="40"/>
      <c r="G16" s="32"/>
    </row>
    <row r="17" spans="2:7" ht="15.75">
      <c r="B17" s="14"/>
      <c r="C17" s="12"/>
      <c r="D17" s="270"/>
      <c r="E17" s="32"/>
      <c r="F17" s="40"/>
      <c r="G17" s="32"/>
    </row>
    <row r="18" spans="2:7" ht="15.75">
      <c r="B18" s="14"/>
      <c r="C18" s="12"/>
      <c r="D18" s="270"/>
      <c r="E18" s="32"/>
      <c r="F18" s="40"/>
      <c r="G18" s="32"/>
    </row>
    <row r="19" spans="2:7" ht="15.75">
      <c r="B19" s="14"/>
      <c r="C19" s="12"/>
      <c r="D19" s="270"/>
      <c r="E19" s="32"/>
      <c r="F19" s="40"/>
      <c r="G19" s="32"/>
    </row>
    <row r="20" spans="2:7" ht="15.75">
      <c r="B20" s="14"/>
      <c r="C20" s="12"/>
      <c r="D20" s="270"/>
      <c r="E20" s="32"/>
      <c r="F20" s="40"/>
      <c r="G20" s="32"/>
    </row>
    <row r="21" spans="2:7" ht="15.75">
      <c r="B21" s="14"/>
      <c r="C21" s="12"/>
      <c r="D21" s="270"/>
      <c r="E21" s="32"/>
      <c r="F21" s="40"/>
      <c r="G21" s="32"/>
    </row>
    <row r="22" spans="2:7" ht="15.75">
      <c r="B22" s="14"/>
      <c r="C22" s="12"/>
      <c r="D22" s="270"/>
      <c r="E22" s="32"/>
      <c r="F22" s="40"/>
      <c r="G22" s="32"/>
    </row>
    <row r="23" spans="2:7" ht="15.75">
      <c r="B23" s="15"/>
      <c r="C23" s="12"/>
      <c r="D23" s="270"/>
      <c r="E23" s="32"/>
      <c r="F23" s="40"/>
      <c r="G23" s="32"/>
    </row>
    <row r="24" spans="2:7" ht="29.25" customHeight="1">
      <c r="B24" s="21" t="s">
        <v>218</v>
      </c>
      <c r="C24" s="312"/>
      <c r="D24" s="313"/>
      <c r="E24" s="278"/>
      <c r="F24" s="281"/>
      <c r="G24" s="278"/>
    </row>
    <row r="25" spans="2:7" ht="36" customHeight="1">
      <c r="B25" s="14" t="s">
        <v>212</v>
      </c>
      <c r="C25" s="312"/>
      <c r="D25" s="313"/>
      <c r="E25" s="279"/>
      <c r="F25" s="282"/>
      <c r="G25" s="279"/>
    </row>
    <row r="26" spans="2:7" ht="29.25" customHeight="1">
      <c r="B26" s="14" t="s">
        <v>213</v>
      </c>
      <c r="C26" s="312"/>
      <c r="D26" s="313"/>
      <c r="E26" s="279"/>
      <c r="F26" s="282"/>
      <c r="G26" s="279"/>
    </row>
    <row r="27" spans="2:7" ht="36.75" customHeight="1">
      <c r="B27" s="14"/>
      <c r="C27" s="312"/>
      <c r="D27" s="313"/>
      <c r="E27" s="279"/>
      <c r="F27" s="282"/>
      <c r="G27" s="279"/>
    </row>
    <row r="28" spans="2:7" ht="23.25" customHeight="1">
      <c r="B28" s="14"/>
      <c r="C28" s="312"/>
      <c r="D28" s="313"/>
      <c r="E28" s="279"/>
      <c r="F28" s="282"/>
      <c r="G28" s="279"/>
    </row>
    <row r="29" spans="2:7" ht="26.25" customHeight="1">
      <c r="B29" s="15"/>
      <c r="C29" s="312"/>
      <c r="D29" s="313"/>
      <c r="E29" s="280"/>
      <c r="F29" s="283"/>
      <c r="G29" s="280"/>
    </row>
    <row r="30" spans="2:7" ht="154.5" customHeight="1">
      <c r="B30" s="22" t="s">
        <v>216</v>
      </c>
      <c r="C30" s="314"/>
      <c r="D30" s="315"/>
      <c r="E30" s="32"/>
      <c r="F30" s="40"/>
      <c r="G30" s="32"/>
    </row>
    <row r="31" spans="2:7" ht="39" customHeight="1">
      <c r="B31" s="16"/>
      <c r="C31" s="17"/>
      <c r="D31" s="184" t="s">
        <v>380</v>
      </c>
      <c r="E31" s="186">
        <f>COUNTIF(E2:E30,E1)</f>
        <v>0</v>
      </c>
      <c r="F31" s="40">
        <f>COUNTIF(F2:F30,F1)</f>
        <v>0</v>
      </c>
      <c r="G31" s="32">
        <f>COUNTIF(G2:G30,G1)</f>
        <v>0</v>
      </c>
    </row>
    <row r="32" spans="2:7">
      <c r="B32" s="16"/>
      <c r="C32" s="17"/>
      <c r="D32" s="17"/>
    </row>
    <row r="33" spans="2:5">
      <c r="B33" s="18"/>
      <c r="C33" s="17"/>
      <c r="D33" s="17"/>
    </row>
    <row r="34" spans="2:5" ht="15.75">
      <c r="B34" s="10"/>
      <c r="C34" s="20"/>
      <c r="D34" s="20"/>
      <c r="E34" s="20"/>
    </row>
    <row r="35" spans="2:5" ht="15.75">
      <c r="B35" s="20"/>
      <c r="C35" s="307"/>
      <c r="D35" s="307"/>
      <c r="E35" s="20"/>
    </row>
    <row r="36" spans="2:5" ht="15.75">
      <c r="B36" s="20"/>
      <c r="C36" s="307"/>
      <c r="D36" s="307"/>
      <c r="E36" s="20"/>
    </row>
    <row r="37" spans="2:5" ht="15.75">
      <c r="B37" s="20"/>
      <c r="C37" s="306"/>
      <c r="D37" s="306"/>
      <c r="E37" s="20"/>
    </row>
    <row r="38" spans="2:5" ht="15.75">
      <c r="B38" s="20"/>
      <c r="C38" s="306"/>
      <c r="D38" s="306"/>
      <c r="E38" s="8"/>
    </row>
    <row r="39" spans="2:5" ht="15.75">
      <c r="B39" s="20"/>
      <c r="C39" s="306"/>
      <c r="D39" s="306"/>
      <c r="E39" s="8"/>
    </row>
    <row r="40" spans="2:5" ht="15.75">
      <c r="B40" s="20"/>
      <c r="C40" s="23"/>
      <c r="D40" s="23"/>
      <c r="E40" s="8"/>
    </row>
    <row r="41" spans="2:5" ht="15.75">
      <c r="B41" s="20"/>
      <c r="C41" s="307"/>
      <c r="D41" s="307"/>
      <c r="E41" s="8"/>
    </row>
    <row r="42" spans="2:5" ht="15.75">
      <c r="B42" s="20"/>
      <c r="C42" s="307"/>
      <c r="D42" s="307"/>
      <c r="E42" s="8"/>
    </row>
    <row r="43" spans="2:5" ht="15.75">
      <c r="B43" s="20"/>
      <c r="C43" s="306"/>
      <c r="D43" s="306"/>
      <c r="E43" s="8"/>
    </row>
    <row r="44" spans="2:5" ht="15.75">
      <c r="B44" s="20"/>
      <c r="C44" s="306"/>
      <c r="D44" s="306"/>
      <c r="E44" s="8"/>
    </row>
    <row r="45" spans="2:5" ht="15.75">
      <c r="B45" s="20"/>
      <c r="C45" s="306"/>
      <c r="D45" s="306"/>
      <c r="E45" s="8"/>
    </row>
    <row r="46" spans="2:5" ht="15.75">
      <c r="B46" s="20"/>
      <c r="C46" s="23"/>
      <c r="D46" s="23"/>
      <c r="E46" s="8"/>
    </row>
    <row r="47" spans="2:5" ht="15.75">
      <c r="B47" s="20"/>
      <c r="C47" s="307"/>
      <c r="D47" s="307"/>
      <c r="E47" s="8"/>
    </row>
    <row r="48" spans="2:5" ht="15.75">
      <c r="B48" s="20"/>
      <c r="C48" s="307"/>
      <c r="D48" s="307"/>
      <c r="E48" s="8"/>
    </row>
    <row r="49" spans="2:5" ht="15.75">
      <c r="B49" s="20"/>
      <c r="C49" s="307"/>
      <c r="D49" s="307"/>
      <c r="E49" s="8"/>
    </row>
    <row r="50" spans="2:5" ht="15.75">
      <c r="B50" s="20"/>
      <c r="C50" s="20"/>
      <c r="D50" s="20"/>
      <c r="E50" s="8"/>
    </row>
    <row r="51" spans="2:5">
      <c r="B51" s="304"/>
      <c r="C51" s="308"/>
      <c r="D51" s="296"/>
      <c r="E51" s="8"/>
    </row>
    <row r="52" spans="2:5">
      <c r="B52" s="305"/>
      <c r="C52" s="296"/>
      <c r="D52" s="296"/>
      <c r="E52" s="8"/>
    </row>
    <row r="53" spans="2:5">
      <c r="B53" s="305"/>
      <c r="C53" s="296"/>
      <c r="D53" s="296"/>
      <c r="E53" s="8"/>
    </row>
    <row r="54" spans="2:5">
      <c r="B54" s="305"/>
      <c r="C54" s="296"/>
      <c r="D54" s="296"/>
      <c r="E54" s="8"/>
    </row>
    <row r="55" spans="2:5">
      <c r="B55" s="11"/>
      <c r="C55" s="24"/>
      <c r="D55" s="24"/>
      <c r="E55" s="8"/>
    </row>
    <row r="56" spans="2:5">
      <c r="B56" s="304"/>
      <c r="C56" s="295"/>
      <c r="D56" s="296"/>
      <c r="E56" s="8"/>
    </row>
    <row r="57" spans="2:5">
      <c r="B57" s="305"/>
      <c r="C57" s="296"/>
      <c r="D57" s="296"/>
      <c r="E57" s="8"/>
    </row>
    <row r="58" spans="2:5">
      <c r="B58" s="305"/>
      <c r="C58" s="296"/>
      <c r="D58" s="296"/>
      <c r="E58" s="8"/>
    </row>
    <row r="59" spans="2:5">
      <c r="B59" s="305"/>
      <c r="C59" s="296"/>
      <c r="D59" s="296"/>
      <c r="E59" s="8"/>
    </row>
    <row r="60" spans="2:5">
      <c r="B60" s="11"/>
      <c r="C60" s="24"/>
      <c r="D60" s="24"/>
      <c r="E60" s="8"/>
    </row>
    <row r="61" spans="2:5">
      <c r="B61" s="304"/>
      <c r="C61" s="308"/>
      <c r="D61" s="296"/>
      <c r="E61" s="8"/>
    </row>
    <row r="62" spans="2:5">
      <c r="B62" s="305"/>
      <c r="C62" s="296"/>
      <c r="D62" s="296"/>
      <c r="E62" s="8"/>
    </row>
    <row r="63" spans="2:5">
      <c r="B63" s="305"/>
      <c r="C63" s="296"/>
      <c r="D63" s="296"/>
      <c r="E63" s="8"/>
    </row>
    <row r="64" spans="2:5">
      <c r="B64" s="305"/>
      <c r="C64" s="296"/>
      <c r="D64" s="296"/>
      <c r="E64" s="8"/>
    </row>
    <row r="65" spans="2:5">
      <c r="B65" s="11"/>
      <c r="C65" s="24"/>
      <c r="D65" s="24"/>
      <c r="E65" s="8"/>
    </row>
    <row r="66" spans="2:5">
      <c r="B66" s="304"/>
      <c r="C66" s="309"/>
      <c r="D66" s="296"/>
      <c r="E66" s="8"/>
    </row>
    <row r="67" spans="2:5">
      <c r="B67" s="305"/>
      <c r="C67" s="296"/>
      <c r="D67" s="296"/>
      <c r="E67" s="8"/>
    </row>
    <row r="68" spans="2:5">
      <c r="B68" s="305"/>
      <c r="C68" s="296"/>
      <c r="D68" s="296"/>
      <c r="E68" s="8"/>
    </row>
    <row r="69" spans="2:5">
      <c r="B69" s="305"/>
      <c r="C69" s="296"/>
      <c r="D69" s="296"/>
      <c r="E69" s="8"/>
    </row>
    <row r="70" spans="2:5">
      <c r="B70" s="11"/>
      <c r="C70" s="25"/>
      <c r="D70" s="25"/>
      <c r="E70" s="8"/>
    </row>
    <row r="71" spans="2:5">
      <c r="B71" s="304"/>
      <c r="C71" s="295"/>
      <c r="D71" s="296"/>
      <c r="E71" s="8"/>
    </row>
    <row r="72" spans="2:5">
      <c r="B72" s="305"/>
      <c r="C72" s="296"/>
      <c r="D72" s="296"/>
      <c r="E72" s="8"/>
    </row>
    <row r="73" spans="2:5">
      <c r="B73" s="305"/>
      <c r="C73" s="296"/>
      <c r="D73" s="296"/>
      <c r="E73" s="8"/>
    </row>
    <row r="74" spans="2:5">
      <c r="B74" s="305"/>
      <c r="C74" s="296"/>
      <c r="D74" s="296"/>
      <c r="E74" s="8"/>
    </row>
    <row r="75" spans="2:5">
      <c r="B75" s="11"/>
      <c r="C75" s="25"/>
      <c r="D75" s="25"/>
      <c r="E75" s="8"/>
    </row>
    <row r="76" spans="2:5" ht="15.75">
      <c r="B76" s="20"/>
      <c r="C76" s="296"/>
      <c r="D76" s="296"/>
      <c r="E76" s="8"/>
    </row>
    <row r="77" spans="2:5" ht="15.75">
      <c r="B77" s="20"/>
      <c r="C77" s="296"/>
      <c r="D77" s="296"/>
      <c r="E77" s="8"/>
    </row>
    <row r="78" spans="2:5" ht="15.75">
      <c r="B78" s="9"/>
      <c r="C78" s="296"/>
      <c r="D78" s="296"/>
      <c r="E78" s="8"/>
    </row>
    <row r="79" spans="2:5" ht="15.75">
      <c r="B79" s="7"/>
      <c r="C79" s="24"/>
      <c r="D79" s="24"/>
      <c r="E79" s="8"/>
    </row>
    <row r="80" spans="2:5" ht="15.75">
      <c r="B80" s="7"/>
      <c r="C80" s="24"/>
      <c r="D80" s="24"/>
      <c r="E80" s="8"/>
    </row>
    <row r="81" spans="2:5" ht="15.75">
      <c r="B81" s="7"/>
      <c r="C81" s="24"/>
      <c r="D81" s="24"/>
      <c r="E81" s="8"/>
    </row>
    <row r="82" spans="2:5">
      <c r="B82" s="304"/>
      <c r="C82" s="304"/>
      <c r="D82" s="304"/>
      <c r="E82" s="8"/>
    </row>
    <row r="83" spans="2:5">
      <c r="B83" s="304"/>
      <c r="C83" s="304"/>
      <c r="D83" s="304"/>
      <c r="E83" s="8"/>
    </row>
    <row r="84" spans="2:5">
      <c r="B84" s="304"/>
      <c r="C84" s="304"/>
      <c r="D84" s="304"/>
      <c r="E84" s="8"/>
    </row>
    <row r="85" spans="2:5">
      <c r="B85" s="304"/>
      <c r="C85" s="304"/>
      <c r="D85" s="304"/>
      <c r="E85" s="8"/>
    </row>
    <row r="86" spans="2:5">
      <c r="B86" s="304"/>
      <c r="C86" s="304"/>
      <c r="D86" s="304"/>
      <c r="E86" s="8"/>
    </row>
    <row r="87" spans="2:5">
      <c r="B87" s="304"/>
      <c r="C87" s="304"/>
      <c r="D87" s="304"/>
      <c r="E87" s="8"/>
    </row>
    <row r="88" spans="2:5">
      <c r="B88" s="304"/>
      <c r="C88" s="304"/>
      <c r="D88" s="304"/>
      <c r="E88" s="8"/>
    </row>
    <row r="89" spans="2:5">
      <c r="B89" s="304"/>
      <c r="C89" s="304"/>
      <c r="D89" s="304"/>
      <c r="E89" s="8"/>
    </row>
    <row r="90" spans="2:5">
      <c r="B90" s="304"/>
      <c r="C90" s="304"/>
      <c r="D90" s="304"/>
      <c r="E90" s="8"/>
    </row>
    <row r="91" spans="2:5">
      <c r="B91" s="304"/>
      <c r="C91" s="304"/>
      <c r="D91" s="304"/>
      <c r="E91" s="8"/>
    </row>
    <row r="92" spans="2:5">
      <c r="B92" s="304"/>
      <c r="C92" s="304"/>
      <c r="D92" s="304"/>
      <c r="E92" s="8"/>
    </row>
    <row r="93" spans="2:5">
      <c r="B93" s="8"/>
      <c r="C93" s="8"/>
      <c r="D93" s="8"/>
      <c r="E93" s="8"/>
    </row>
    <row r="94" spans="2:5">
      <c r="B94" s="8"/>
      <c r="C94" s="8"/>
      <c r="D94" s="8"/>
      <c r="E94" s="8"/>
    </row>
  </sheetData>
  <autoFilter ref="E1:G1"/>
  <mergeCells count="43">
    <mergeCell ref="B1:C1"/>
    <mergeCell ref="C44:D44"/>
    <mergeCell ref="C41:D42"/>
    <mergeCell ref="C37:D37"/>
    <mergeCell ref="C24:D29"/>
    <mergeCell ref="C30:D30"/>
    <mergeCell ref="C43:D43"/>
    <mergeCell ref="C39:D39"/>
    <mergeCell ref="C38:D38"/>
    <mergeCell ref="C35:D36"/>
    <mergeCell ref="C2:D2"/>
    <mergeCell ref="C3:D3"/>
    <mergeCell ref="B82:B92"/>
    <mergeCell ref="B71:B74"/>
    <mergeCell ref="C45:D45"/>
    <mergeCell ref="C71:D74"/>
    <mergeCell ref="C82:D92"/>
    <mergeCell ref="C78:D78"/>
    <mergeCell ref="C76:D76"/>
    <mergeCell ref="C77:D77"/>
    <mergeCell ref="C47:D49"/>
    <mergeCell ref="B61:B64"/>
    <mergeCell ref="C61:D64"/>
    <mergeCell ref="B66:B69"/>
    <mergeCell ref="C66:D69"/>
    <mergeCell ref="B56:B59"/>
    <mergeCell ref="B51:B54"/>
    <mergeCell ref="C51:D54"/>
    <mergeCell ref="G24:G29"/>
    <mergeCell ref="C56:D59"/>
    <mergeCell ref="C14:D14"/>
    <mergeCell ref="C4:D4"/>
    <mergeCell ref="C5:D5"/>
    <mergeCell ref="C6:D6"/>
    <mergeCell ref="C7:D7"/>
    <mergeCell ref="C9:D9"/>
    <mergeCell ref="C8:D8"/>
    <mergeCell ref="C10:D10"/>
    <mergeCell ref="C11:D11"/>
    <mergeCell ref="C12:D12"/>
    <mergeCell ref="C13:D13"/>
    <mergeCell ref="E24:E29"/>
    <mergeCell ref="F24:F29"/>
  </mergeCell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
  <sheetViews>
    <sheetView topLeftCell="A16" zoomScale="75" zoomScaleNormal="75" workbookViewId="0">
      <selection activeCell="B1" sqref="B1"/>
    </sheetView>
  </sheetViews>
  <sheetFormatPr defaultRowHeight="15"/>
  <cols>
    <col min="1" max="1" width="9.140625" style="50"/>
    <col min="2" max="2" width="88.140625" bestFit="1" customWidth="1"/>
    <col min="3" max="3" width="55" customWidth="1"/>
    <col min="4" max="4" width="12.7109375" customWidth="1"/>
    <col min="5" max="5" width="11.7109375" customWidth="1"/>
    <col min="6" max="6" width="11.42578125" customWidth="1"/>
  </cols>
  <sheetData>
    <row r="1" spans="2:6" ht="42.75" customHeight="1">
      <c r="B1" s="259" t="s">
        <v>5</v>
      </c>
      <c r="C1" s="198"/>
      <c r="D1" s="226"/>
      <c r="E1" s="226"/>
      <c r="F1" s="226"/>
    </row>
    <row r="2" spans="2:6" ht="42" customHeight="1">
      <c r="B2" s="214" t="s">
        <v>324</v>
      </c>
      <c r="C2" s="197" t="s">
        <v>325</v>
      </c>
      <c r="D2" s="213" t="s">
        <v>187</v>
      </c>
      <c r="E2" s="222" t="s">
        <v>188</v>
      </c>
      <c r="F2" s="192" t="s">
        <v>396</v>
      </c>
    </row>
    <row r="3" spans="2:6" ht="120">
      <c r="B3" s="36" t="s">
        <v>290</v>
      </c>
      <c r="C3" s="40" t="s">
        <v>295</v>
      </c>
      <c r="D3" s="32"/>
      <c r="E3" s="40"/>
      <c r="F3" s="32"/>
    </row>
    <row r="4" spans="2:6">
      <c r="B4" s="32" t="s">
        <v>291</v>
      </c>
      <c r="C4" s="40" t="s">
        <v>296</v>
      </c>
      <c r="D4" s="32"/>
      <c r="E4" s="40"/>
      <c r="F4" s="32"/>
    </row>
    <row r="5" spans="2:6">
      <c r="B5" s="32" t="s">
        <v>292</v>
      </c>
      <c r="C5" s="40" t="s">
        <v>297</v>
      </c>
      <c r="D5" s="32"/>
      <c r="E5" s="40"/>
      <c r="F5" s="32"/>
    </row>
    <row r="6" spans="2:6">
      <c r="B6" s="32" t="s">
        <v>293</v>
      </c>
      <c r="C6" s="40" t="s">
        <v>298</v>
      </c>
      <c r="D6" s="32"/>
      <c r="E6" s="40"/>
      <c r="F6" s="32"/>
    </row>
    <row r="7" spans="2:6" ht="120">
      <c r="B7" s="36" t="s">
        <v>294</v>
      </c>
      <c r="C7" s="41" t="s">
        <v>299</v>
      </c>
      <c r="D7" s="32"/>
      <c r="E7" s="40"/>
      <c r="F7" s="32"/>
    </row>
    <row r="8" spans="2:6">
      <c r="B8" s="35" t="s">
        <v>300</v>
      </c>
      <c r="C8" s="40" t="s">
        <v>304</v>
      </c>
      <c r="D8" s="32"/>
      <c r="E8" s="40"/>
      <c r="F8" s="32"/>
    </row>
    <row r="9" spans="2:6">
      <c r="B9" s="35" t="s">
        <v>301</v>
      </c>
      <c r="C9" s="40" t="s">
        <v>305</v>
      </c>
      <c r="D9" s="32"/>
      <c r="E9" s="40"/>
      <c r="F9" s="32"/>
    </row>
    <row r="10" spans="2:6" ht="90">
      <c r="B10" s="36" t="s">
        <v>302</v>
      </c>
      <c r="C10" s="40" t="s">
        <v>306</v>
      </c>
      <c r="D10" s="32"/>
      <c r="E10" s="40"/>
      <c r="F10" s="32"/>
    </row>
    <row r="11" spans="2:6" ht="45">
      <c r="B11" s="36" t="s">
        <v>303</v>
      </c>
      <c r="C11" s="40" t="s">
        <v>307</v>
      </c>
      <c r="D11" s="32"/>
      <c r="E11" s="40"/>
      <c r="F11" s="32"/>
    </row>
    <row r="12" spans="2:6" ht="225">
      <c r="B12" s="36" t="s">
        <v>308</v>
      </c>
      <c r="C12" s="41" t="s">
        <v>314</v>
      </c>
      <c r="D12" s="32"/>
      <c r="E12" s="40"/>
      <c r="F12" s="32"/>
    </row>
    <row r="13" spans="2:6" ht="30">
      <c r="B13" s="34" t="s">
        <v>309</v>
      </c>
      <c r="C13" s="41" t="s">
        <v>313</v>
      </c>
      <c r="D13" s="32"/>
      <c r="E13" s="40"/>
      <c r="F13" s="32"/>
    </row>
    <row r="14" spans="2:6">
      <c r="B14" s="34" t="s">
        <v>310</v>
      </c>
      <c r="C14" s="41" t="s">
        <v>315</v>
      </c>
      <c r="D14" s="32"/>
      <c r="E14" s="40"/>
      <c r="F14" s="32"/>
    </row>
    <row r="15" spans="2:6" ht="45">
      <c r="B15" s="36" t="s">
        <v>311</v>
      </c>
      <c r="C15" s="41" t="s">
        <v>316</v>
      </c>
      <c r="D15" s="32"/>
      <c r="E15" s="40"/>
      <c r="F15" s="32"/>
    </row>
    <row r="16" spans="2:6" ht="165">
      <c r="B16" s="36" t="s">
        <v>312</v>
      </c>
      <c r="C16" s="41" t="s">
        <v>317</v>
      </c>
      <c r="D16" s="32"/>
      <c r="E16" s="40"/>
      <c r="F16" s="32"/>
    </row>
    <row r="17" spans="2:6">
      <c r="B17" s="32" t="s">
        <v>318</v>
      </c>
      <c r="C17" s="42" t="s">
        <v>319</v>
      </c>
      <c r="D17" s="32"/>
      <c r="E17" s="40"/>
      <c r="F17" s="32"/>
    </row>
    <row r="18" spans="2:6" ht="47.25" customHeight="1">
      <c r="B18" s="32" t="s">
        <v>320</v>
      </c>
      <c r="C18" s="42" t="s">
        <v>307</v>
      </c>
      <c r="D18" s="32"/>
      <c r="E18" s="40"/>
      <c r="F18" s="32"/>
    </row>
    <row r="19" spans="2:6" ht="30">
      <c r="B19" s="34" t="s">
        <v>321</v>
      </c>
      <c r="C19" s="42" t="s">
        <v>322</v>
      </c>
      <c r="D19" s="32"/>
      <c r="E19" s="40"/>
      <c r="F19" s="32"/>
    </row>
    <row r="20" spans="2:6" ht="36" customHeight="1">
      <c r="C20" s="32" t="s">
        <v>380</v>
      </c>
      <c r="D20" s="32">
        <f>COUNTIF(D3:D19,D2)</f>
        <v>0</v>
      </c>
      <c r="E20" s="40">
        <f>COUNTIF(E3:E19,E2)</f>
        <v>0</v>
      </c>
      <c r="F20" s="32">
        <f>COUNTIF(F3:F19,F2)</f>
        <v>0</v>
      </c>
    </row>
  </sheetData>
  <autoFilter ref="D2:F2"/>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7"/>
  <sheetViews>
    <sheetView zoomScale="75" zoomScaleNormal="75" workbookViewId="0">
      <selection activeCell="K6" sqref="K6"/>
    </sheetView>
  </sheetViews>
  <sheetFormatPr defaultRowHeight="15"/>
  <cols>
    <col min="1" max="1" width="9.140625" style="50"/>
    <col min="2" max="2" width="42.85546875" customWidth="1"/>
    <col min="3" max="3" width="40.42578125" customWidth="1"/>
    <col min="4" max="4" width="12.7109375" customWidth="1"/>
    <col min="5" max="5" width="12" customWidth="1"/>
    <col min="6" max="6" width="11.5703125" customWidth="1"/>
  </cols>
  <sheetData>
    <row r="1" spans="2:6" ht="41.25" customHeight="1">
      <c r="B1" s="221" t="s">
        <v>342</v>
      </c>
      <c r="C1" s="195"/>
      <c r="D1" s="232"/>
      <c r="E1" s="232"/>
      <c r="F1" s="232"/>
    </row>
    <row r="2" spans="2:6" ht="42" customHeight="1">
      <c r="B2" s="218" t="s">
        <v>324</v>
      </c>
      <c r="C2" s="197" t="s">
        <v>325</v>
      </c>
      <c r="D2" s="213" t="s">
        <v>187</v>
      </c>
      <c r="E2" s="222" t="s">
        <v>188</v>
      </c>
      <c r="F2" s="192" t="s">
        <v>396</v>
      </c>
    </row>
    <row r="3" spans="2:6" ht="40.5" customHeight="1">
      <c r="B3" s="36" t="s">
        <v>343</v>
      </c>
      <c r="C3" s="32" t="s">
        <v>344</v>
      </c>
      <c r="D3" s="32"/>
      <c r="E3" s="40"/>
      <c r="F3" s="32"/>
    </row>
    <row r="4" spans="2:6" ht="40.5" customHeight="1">
      <c r="B4" s="36" t="s">
        <v>345</v>
      </c>
      <c r="C4" s="36" t="s">
        <v>346</v>
      </c>
      <c r="D4" s="32"/>
      <c r="E4" s="40"/>
      <c r="F4" s="32"/>
    </row>
    <row r="5" spans="2:6" ht="51.75" customHeight="1">
      <c r="B5" s="36" t="s">
        <v>347</v>
      </c>
      <c r="C5" s="36" t="s">
        <v>348</v>
      </c>
      <c r="D5" s="32"/>
      <c r="E5" s="40"/>
      <c r="F5" s="32"/>
    </row>
    <row r="6" spans="2:6" ht="51" customHeight="1">
      <c r="B6" s="36" t="s">
        <v>349</v>
      </c>
      <c r="C6" s="36" t="s">
        <v>350</v>
      </c>
      <c r="D6" s="32"/>
      <c r="E6" s="40"/>
      <c r="F6" s="32"/>
    </row>
    <row r="7" spans="2:6" ht="51" customHeight="1">
      <c r="B7" s="36" t="s">
        <v>351</v>
      </c>
      <c r="C7" s="36" t="s">
        <v>352</v>
      </c>
      <c r="D7" s="32"/>
      <c r="E7" s="40"/>
      <c r="F7" s="32"/>
    </row>
    <row r="8" spans="2:6" ht="59.25" customHeight="1">
      <c r="B8" s="36"/>
      <c r="C8" s="36" t="s">
        <v>353</v>
      </c>
      <c r="D8" s="32"/>
      <c r="E8" s="40"/>
      <c r="F8" s="32"/>
    </row>
    <row r="9" spans="2:6" ht="48.75" customHeight="1">
      <c r="B9" s="36" t="s">
        <v>354</v>
      </c>
      <c r="C9" s="36" t="s">
        <v>355</v>
      </c>
      <c r="D9" s="32"/>
      <c r="E9" s="40"/>
      <c r="F9" s="32"/>
    </row>
    <row r="10" spans="2:6" ht="71.25" customHeight="1">
      <c r="B10" s="36" t="s">
        <v>356</v>
      </c>
      <c r="C10" s="36" t="s">
        <v>357</v>
      </c>
      <c r="D10" s="32"/>
      <c r="E10" s="40"/>
      <c r="F10" s="32"/>
    </row>
    <row r="11" spans="2:6" ht="30" customHeight="1">
      <c r="B11" s="1"/>
      <c r="C11" s="36" t="s">
        <v>380</v>
      </c>
      <c r="D11" s="32">
        <f>COUNTIF(D3:D10,D2)</f>
        <v>0</v>
      </c>
      <c r="E11" s="40">
        <f>COUNTIF(E3:E10,E2)</f>
        <v>0</v>
      </c>
      <c r="F11" s="32">
        <f>COUNTIF(F3:F10,F2)</f>
        <v>0</v>
      </c>
    </row>
    <row r="12" spans="2:6">
      <c r="B12" s="1"/>
      <c r="C12" s="1"/>
    </row>
    <row r="13" spans="2:6">
      <c r="B13" s="1"/>
      <c r="C13" s="1"/>
    </row>
    <row r="14" spans="2:6">
      <c r="B14" s="1"/>
      <c r="C14" s="1"/>
    </row>
    <row r="15" spans="2:6">
      <c r="B15" s="1"/>
      <c r="C15" s="1"/>
    </row>
    <row r="16" spans="2:6">
      <c r="B16" s="1"/>
      <c r="C16" s="1"/>
    </row>
    <row r="17" spans="2:3">
      <c r="B17" s="1"/>
      <c r="C17" s="1"/>
    </row>
    <row r="18" spans="2:3">
      <c r="B18" s="1"/>
      <c r="C18" s="1"/>
    </row>
    <row r="19" spans="2:3">
      <c r="B19" s="1"/>
      <c r="C19" s="1"/>
    </row>
    <row r="20" spans="2:3">
      <c r="B20" s="1"/>
      <c r="C20" s="1"/>
    </row>
    <row r="21" spans="2:3">
      <c r="B21" s="1"/>
      <c r="C21" s="1"/>
    </row>
    <row r="22" spans="2:3">
      <c r="B22" s="1"/>
      <c r="C22" s="1"/>
    </row>
    <row r="23" spans="2:3">
      <c r="B23" s="1"/>
      <c r="C23" s="1"/>
    </row>
    <row r="24" spans="2:3">
      <c r="B24" s="1"/>
      <c r="C24" s="1"/>
    </row>
    <row r="25" spans="2:3">
      <c r="B25" s="1"/>
      <c r="C25" s="1"/>
    </row>
    <row r="26" spans="2:3">
      <c r="B26" s="1"/>
      <c r="C26" s="1"/>
    </row>
    <row r="27" spans="2:3">
      <c r="B27" s="1"/>
      <c r="C27" s="1"/>
    </row>
  </sheetData>
  <autoFilter ref="D2:F2"/>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11"/>
  <sheetViews>
    <sheetView zoomScale="75" zoomScaleNormal="75" workbookViewId="0">
      <selection activeCell="B15" sqref="B15"/>
    </sheetView>
  </sheetViews>
  <sheetFormatPr defaultRowHeight="15"/>
  <cols>
    <col min="2" max="2" width="52.28515625" customWidth="1"/>
    <col min="3" max="3" width="45.140625" customWidth="1"/>
    <col min="4" max="4" width="11" customWidth="1"/>
    <col min="5" max="5" width="11.5703125" customWidth="1"/>
    <col min="6" max="6" width="10.85546875" bestFit="1" customWidth="1"/>
  </cols>
  <sheetData>
    <row r="1" spans="2:6" ht="35.25" customHeight="1">
      <c r="B1" s="221" t="s">
        <v>439</v>
      </c>
      <c r="C1" s="255"/>
      <c r="D1" s="256"/>
      <c r="E1" s="256"/>
      <c r="F1" s="256"/>
    </row>
    <row r="2" spans="2:6" ht="30">
      <c r="B2" s="257" t="s">
        <v>324</v>
      </c>
      <c r="C2" s="258" t="s">
        <v>325</v>
      </c>
      <c r="D2" s="252" t="s">
        <v>187</v>
      </c>
      <c r="E2" s="253" t="s">
        <v>188</v>
      </c>
      <c r="F2" s="254" t="s">
        <v>396</v>
      </c>
    </row>
    <row r="3" spans="2:6" ht="30">
      <c r="B3" s="250" t="s">
        <v>343</v>
      </c>
      <c r="C3" s="249" t="s">
        <v>344</v>
      </c>
      <c r="D3" s="249"/>
      <c r="E3" s="251"/>
      <c r="F3" s="249"/>
    </row>
    <row r="4" spans="2:6" ht="30">
      <c r="B4" s="250" t="s">
        <v>438</v>
      </c>
      <c r="C4" s="250" t="s">
        <v>346</v>
      </c>
      <c r="D4" s="249"/>
      <c r="E4" s="251"/>
      <c r="F4" s="249"/>
    </row>
    <row r="5" spans="2:6" ht="30">
      <c r="B5" s="250" t="s">
        <v>347</v>
      </c>
      <c r="C5" s="250" t="s">
        <v>348</v>
      </c>
      <c r="D5" s="249"/>
      <c r="E5" s="251"/>
      <c r="F5" s="249"/>
    </row>
    <row r="6" spans="2:6">
      <c r="B6" s="250" t="s">
        <v>349</v>
      </c>
      <c r="C6" s="250" t="s">
        <v>350</v>
      </c>
      <c r="D6" s="249"/>
      <c r="E6" s="251"/>
      <c r="F6" s="249"/>
    </row>
    <row r="7" spans="2:6">
      <c r="B7" s="250" t="s">
        <v>351</v>
      </c>
      <c r="C7" s="250" t="s">
        <v>352</v>
      </c>
      <c r="D7" s="249"/>
      <c r="E7" s="251"/>
      <c r="F7" s="249"/>
    </row>
    <row r="8" spans="2:6" ht="45">
      <c r="B8" s="250"/>
      <c r="C8" s="250" t="s">
        <v>353</v>
      </c>
      <c r="D8" s="249"/>
      <c r="E8" s="251"/>
      <c r="F8" s="249"/>
    </row>
    <row r="9" spans="2:6" ht="39.75" customHeight="1">
      <c r="B9" s="250" t="s">
        <v>354</v>
      </c>
      <c r="C9" s="250" t="s">
        <v>355</v>
      </c>
      <c r="D9" s="249"/>
      <c r="E9" s="251"/>
      <c r="F9" s="249"/>
    </row>
    <row r="10" spans="2:6" ht="60">
      <c r="B10" s="250" t="s">
        <v>356</v>
      </c>
      <c r="C10" s="250" t="s">
        <v>357</v>
      </c>
      <c r="D10" s="249"/>
      <c r="E10" s="251"/>
      <c r="F10" s="249"/>
    </row>
    <row r="11" spans="2:6" ht="39.75" customHeight="1">
      <c r="B11" s="248"/>
      <c r="C11" s="250" t="s">
        <v>380</v>
      </c>
      <c r="D11" s="249">
        <v>0</v>
      </c>
      <c r="E11" s="251">
        <v>0</v>
      </c>
      <c r="F11" s="249">
        <v>0</v>
      </c>
    </row>
  </sheetData>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0"/>
  <sheetViews>
    <sheetView workbookViewId="0">
      <selection activeCell="C7" sqref="C7"/>
    </sheetView>
  </sheetViews>
  <sheetFormatPr defaultRowHeight="15"/>
  <cols>
    <col min="1" max="1" width="74.140625" customWidth="1"/>
    <col min="2" max="2" width="9.85546875" customWidth="1"/>
  </cols>
  <sheetData>
    <row r="1" spans="1:1" ht="39" customHeight="1">
      <c r="A1" s="216" t="s">
        <v>358</v>
      </c>
    </row>
    <row r="2" spans="1:1" ht="24.95" customHeight="1">
      <c r="A2" s="32"/>
    </row>
    <row r="3" spans="1:1" ht="24.95" customHeight="1">
      <c r="A3" s="32"/>
    </row>
    <row r="4" spans="1:1" ht="24.95" customHeight="1">
      <c r="A4" s="32"/>
    </row>
    <row r="5" spans="1:1" ht="24.95" customHeight="1">
      <c r="A5" s="32"/>
    </row>
    <row r="6" spans="1:1" ht="24.95" customHeight="1">
      <c r="A6" s="32"/>
    </row>
    <row r="7" spans="1:1" ht="24.95" customHeight="1">
      <c r="A7" s="32"/>
    </row>
    <row r="8" spans="1:1" ht="24.95" customHeight="1">
      <c r="A8" s="32"/>
    </row>
    <row r="9" spans="1:1" ht="24.95" customHeight="1">
      <c r="A9" s="32"/>
    </row>
    <row r="10" spans="1:1" ht="24.95" customHeight="1">
      <c r="A10" s="32"/>
    </row>
    <row r="11" spans="1:1" ht="24.95" customHeight="1">
      <c r="A11" s="32"/>
    </row>
    <row r="12" spans="1:1" ht="24.95" customHeight="1">
      <c r="A12" s="32"/>
    </row>
    <row r="13" spans="1:1" ht="24.95" customHeight="1">
      <c r="A13" s="32"/>
    </row>
    <row r="14" spans="1:1" ht="24.95" customHeight="1">
      <c r="A14" s="32"/>
    </row>
    <row r="15" spans="1:1" ht="24.95" customHeight="1">
      <c r="A15" s="32"/>
    </row>
    <row r="16" spans="1:1" ht="24.95" customHeight="1">
      <c r="A16" s="32"/>
    </row>
    <row r="17" spans="1:1" ht="24.95" customHeight="1">
      <c r="A17" s="32"/>
    </row>
    <row r="18" spans="1:1" ht="24.95" customHeight="1">
      <c r="A18" s="32"/>
    </row>
    <row r="19" spans="1:1" ht="24.95" customHeight="1">
      <c r="A19" s="32"/>
    </row>
    <row r="20" spans="1:1" ht="24.95" customHeight="1">
      <c r="A20" s="32"/>
    </row>
    <row r="21" spans="1:1" ht="24.95" customHeight="1">
      <c r="A21" s="32"/>
    </row>
    <row r="22" spans="1:1" ht="24.95" customHeight="1">
      <c r="A22" s="32"/>
    </row>
    <row r="23" spans="1:1" ht="24.95" customHeight="1">
      <c r="A23" s="32"/>
    </row>
    <row r="24" spans="1:1" ht="24.95" customHeight="1">
      <c r="A24" s="32"/>
    </row>
    <row r="25" spans="1:1" ht="24.95" customHeight="1">
      <c r="A25" s="32"/>
    </row>
    <row r="26" spans="1:1" ht="24.95" customHeight="1">
      <c r="A26" s="32"/>
    </row>
    <row r="27" spans="1:1" ht="24.95" customHeight="1">
      <c r="A27" s="32"/>
    </row>
    <row r="28" spans="1:1" ht="24.95" customHeight="1">
      <c r="A28" s="32"/>
    </row>
    <row r="29" spans="1:1" ht="24.95" customHeight="1">
      <c r="A29" s="32"/>
    </row>
    <row r="30" spans="1:1" ht="24.95" customHeight="1">
      <c r="A30" s="32"/>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0"/>
  <sheetViews>
    <sheetView zoomScale="75" zoomScaleNormal="75" workbookViewId="0">
      <selection activeCell="D7" sqref="D7"/>
    </sheetView>
  </sheetViews>
  <sheetFormatPr defaultRowHeight="15"/>
  <cols>
    <col min="1" max="1" width="22.42578125" customWidth="1"/>
    <col min="2" max="2" width="13.42578125" customWidth="1"/>
    <col min="3" max="3" width="43.42578125" customWidth="1"/>
    <col min="4" max="4" width="43.42578125" style="224" customWidth="1"/>
    <col min="5" max="5" width="19.140625" customWidth="1"/>
    <col min="6" max="6" width="18.7109375" customWidth="1"/>
    <col min="7" max="7" width="14.85546875" customWidth="1"/>
    <col min="8" max="8" width="15.28515625" customWidth="1"/>
    <col min="9" max="9" width="14" customWidth="1"/>
    <col min="10" max="10" width="15.5703125" customWidth="1"/>
  </cols>
  <sheetData>
    <row r="1" spans="1:10" ht="29.25" customHeight="1">
      <c r="A1" s="316" t="s">
        <v>359</v>
      </c>
      <c r="B1" s="317"/>
      <c r="C1" s="317"/>
      <c r="D1" s="317"/>
      <c r="E1" s="317"/>
      <c r="F1" s="317"/>
      <c r="G1" s="317"/>
      <c r="H1" s="317"/>
      <c r="I1" s="317"/>
      <c r="J1" s="317"/>
    </row>
    <row r="2" spans="1:10" ht="30">
      <c r="A2" s="223" t="s">
        <v>395</v>
      </c>
      <c r="B2" s="223" t="s">
        <v>360</v>
      </c>
      <c r="C2" s="223" t="s">
        <v>324</v>
      </c>
      <c r="D2" s="223" t="s">
        <v>437</v>
      </c>
      <c r="E2" s="223" t="s">
        <v>325</v>
      </c>
      <c r="F2" s="223" t="s">
        <v>361</v>
      </c>
      <c r="G2" s="223" t="s">
        <v>362</v>
      </c>
      <c r="H2" s="223" t="s">
        <v>363</v>
      </c>
      <c r="I2" s="223" t="s">
        <v>365</v>
      </c>
      <c r="J2" s="223" t="s">
        <v>364</v>
      </c>
    </row>
    <row r="3" spans="1:10" ht="35.1" customHeight="1">
      <c r="A3" s="32"/>
      <c r="B3" s="32"/>
      <c r="C3" s="32"/>
      <c r="D3" s="227"/>
      <c r="E3" s="32"/>
      <c r="F3" s="32"/>
      <c r="G3" s="32"/>
      <c r="H3" s="32"/>
      <c r="I3" s="32"/>
      <c r="J3" s="32"/>
    </row>
    <row r="4" spans="1:10" ht="35.1" customHeight="1">
      <c r="A4" s="32"/>
      <c r="B4" s="32"/>
      <c r="C4" s="32"/>
      <c r="D4" s="227"/>
      <c r="E4" s="32"/>
      <c r="F4" s="32"/>
      <c r="G4" s="32"/>
      <c r="H4" s="32"/>
      <c r="I4" s="32"/>
      <c r="J4" s="32"/>
    </row>
    <row r="5" spans="1:10" ht="35.1" customHeight="1">
      <c r="A5" s="32"/>
      <c r="B5" s="32"/>
      <c r="C5" s="32"/>
      <c r="D5" s="227"/>
      <c r="E5" s="32"/>
      <c r="F5" s="32"/>
      <c r="G5" s="32"/>
      <c r="H5" s="32"/>
      <c r="I5" s="32"/>
      <c r="J5" s="32"/>
    </row>
    <row r="6" spans="1:10" ht="35.1" customHeight="1">
      <c r="A6" s="32"/>
      <c r="B6" s="32"/>
      <c r="C6" s="32"/>
      <c r="D6" s="227"/>
      <c r="E6" s="32"/>
      <c r="F6" s="32"/>
      <c r="G6" s="32"/>
      <c r="H6" s="32"/>
      <c r="I6" s="32"/>
      <c r="J6" s="32"/>
    </row>
    <row r="7" spans="1:10" ht="35.1" customHeight="1">
      <c r="A7" s="32"/>
      <c r="B7" s="32"/>
      <c r="C7" s="32"/>
      <c r="D7" s="227"/>
      <c r="E7" s="32"/>
      <c r="F7" s="32"/>
      <c r="G7" s="32"/>
      <c r="H7" s="32"/>
      <c r="I7" s="32"/>
      <c r="J7" s="32"/>
    </row>
    <row r="8" spans="1:10" ht="35.1" customHeight="1">
      <c r="A8" s="32"/>
      <c r="B8" s="32"/>
      <c r="C8" s="32"/>
      <c r="D8" s="227"/>
      <c r="E8" s="32"/>
      <c r="F8" s="32"/>
      <c r="G8" s="32"/>
      <c r="H8" s="32"/>
      <c r="I8" s="32"/>
      <c r="J8" s="32"/>
    </row>
    <row r="9" spans="1:10" ht="35.1" customHeight="1">
      <c r="A9" s="32"/>
      <c r="B9" s="32"/>
      <c r="C9" s="32"/>
      <c r="D9" s="227"/>
      <c r="E9" s="32"/>
      <c r="F9" s="32"/>
      <c r="G9" s="32"/>
      <c r="H9" s="32"/>
      <c r="I9" s="32"/>
      <c r="J9" s="32"/>
    </row>
    <row r="10" spans="1:10" ht="35.1" customHeight="1">
      <c r="A10" s="32"/>
      <c r="B10" s="32"/>
      <c r="C10" s="32"/>
      <c r="D10" s="227"/>
      <c r="E10" s="32"/>
      <c r="F10" s="32"/>
      <c r="G10" s="32"/>
      <c r="H10" s="32"/>
      <c r="I10" s="32"/>
      <c r="J10" s="32"/>
    </row>
    <row r="11" spans="1:10" ht="35.1" customHeight="1">
      <c r="A11" s="32"/>
      <c r="B11" s="32"/>
      <c r="C11" s="32"/>
      <c r="D11" s="227"/>
      <c r="E11" s="32"/>
      <c r="F11" s="32"/>
      <c r="G11" s="32"/>
      <c r="H11" s="32"/>
      <c r="I11" s="32"/>
      <c r="J11" s="32"/>
    </row>
    <row r="12" spans="1:10" ht="35.1" customHeight="1">
      <c r="A12" s="32"/>
      <c r="B12" s="32"/>
      <c r="C12" s="32"/>
      <c r="D12" s="227"/>
      <c r="E12" s="32"/>
      <c r="F12" s="32"/>
      <c r="G12" s="32"/>
      <c r="H12" s="32"/>
      <c r="I12" s="32"/>
      <c r="J12" s="32"/>
    </row>
    <row r="13" spans="1:10" ht="35.1" customHeight="1">
      <c r="A13" s="32"/>
      <c r="B13" s="32"/>
      <c r="C13" s="32"/>
      <c r="D13" s="227"/>
      <c r="E13" s="32"/>
      <c r="F13" s="32"/>
      <c r="G13" s="32"/>
      <c r="H13" s="32"/>
      <c r="I13" s="32"/>
      <c r="J13" s="32"/>
    </row>
    <row r="14" spans="1:10" ht="35.1" customHeight="1">
      <c r="A14" s="32"/>
      <c r="B14" s="32"/>
      <c r="C14" s="32"/>
      <c r="D14" s="227"/>
      <c r="E14" s="32"/>
      <c r="F14" s="32"/>
      <c r="G14" s="32"/>
      <c r="H14" s="32"/>
      <c r="I14" s="32"/>
      <c r="J14" s="32"/>
    </row>
    <row r="15" spans="1:10" ht="35.1" customHeight="1">
      <c r="A15" s="32"/>
      <c r="B15" s="32"/>
      <c r="C15" s="32"/>
      <c r="D15" s="227"/>
      <c r="E15" s="32"/>
      <c r="F15" s="32"/>
      <c r="G15" s="32"/>
      <c r="H15" s="32"/>
      <c r="I15" s="32"/>
      <c r="J15" s="32"/>
    </row>
    <row r="16" spans="1:10" ht="35.1" customHeight="1">
      <c r="A16" s="32"/>
      <c r="B16" s="32"/>
      <c r="C16" s="32"/>
      <c r="D16" s="227"/>
      <c r="E16" s="32"/>
      <c r="F16" s="32"/>
      <c r="G16" s="32"/>
      <c r="H16" s="32"/>
      <c r="I16" s="32"/>
      <c r="J16" s="32"/>
    </row>
    <row r="17" spans="1:10" ht="35.1" customHeight="1">
      <c r="A17" s="32"/>
      <c r="B17" s="32"/>
      <c r="C17" s="32"/>
      <c r="D17" s="227"/>
      <c r="E17" s="32"/>
      <c r="F17" s="32"/>
      <c r="G17" s="32"/>
      <c r="H17" s="32"/>
      <c r="I17" s="32"/>
      <c r="J17" s="32"/>
    </row>
    <row r="18" spans="1:10" ht="35.1" customHeight="1">
      <c r="A18" s="32"/>
      <c r="B18" s="32"/>
      <c r="C18" s="32"/>
      <c r="D18" s="227"/>
      <c r="E18" s="32"/>
      <c r="F18" s="32"/>
      <c r="G18" s="32"/>
      <c r="H18" s="32"/>
      <c r="I18" s="32"/>
      <c r="J18" s="32"/>
    </row>
    <row r="19" spans="1:10" ht="35.1" customHeight="1">
      <c r="A19" s="32"/>
      <c r="B19" s="32"/>
      <c r="C19" s="32"/>
      <c r="D19" s="227"/>
      <c r="E19" s="32"/>
      <c r="F19" s="32"/>
      <c r="G19" s="32"/>
      <c r="H19" s="32"/>
      <c r="I19" s="32"/>
      <c r="J19" s="32"/>
    </row>
    <row r="20" spans="1:10" ht="35.1" customHeight="1">
      <c r="A20" s="32"/>
      <c r="B20" s="32"/>
      <c r="C20" s="32"/>
      <c r="D20" s="227"/>
      <c r="E20" s="32"/>
      <c r="F20" s="32"/>
      <c r="G20" s="32"/>
      <c r="H20" s="32"/>
      <c r="I20" s="32"/>
      <c r="J20" s="32"/>
    </row>
    <row r="21" spans="1:10" ht="35.1" customHeight="1">
      <c r="A21" s="32"/>
      <c r="B21" s="32"/>
      <c r="C21" s="32"/>
      <c r="D21" s="227"/>
      <c r="E21" s="32"/>
      <c r="F21" s="32"/>
      <c r="G21" s="32"/>
      <c r="H21" s="32"/>
      <c r="I21" s="32"/>
      <c r="J21" s="32"/>
    </row>
    <row r="22" spans="1:10" ht="35.1" customHeight="1">
      <c r="A22" s="32"/>
      <c r="B22" s="32"/>
      <c r="C22" s="32"/>
      <c r="D22" s="227"/>
      <c r="E22" s="32"/>
      <c r="F22" s="32"/>
      <c r="G22" s="32"/>
      <c r="H22" s="32"/>
      <c r="I22" s="32"/>
      <c r="J22" s="32"/>
    </row>
    <row r="23" spans="1:10" ht="35.1" customHeight="1">
      <c r="A23" s="32"/>
      <c r="B23" s="32"/>
      <c r="C23" s="32"/>
      <c r="D23" s="227"/>
      <c r="E23" s="32"/>
      <c r="F23" s="32"/>
      <c r="G23" s="32"/>
      <c r="H23" s="32"/>
      <c r="I23" s="32"/>
      <c r="J23" s="32"/>
    </row>
    <row r="24" spans="1:10" ht="35.1" customHeight="1">
      <c r="A24" s="32"/>
      <c r="B24" s="32"/>
      <c r="C24" s="32"/>
      <c r="D24" s="227"/>
      <c r="E24" s="32"/>
      <c r="F24" s="32"/>
      <c r="G24" s="32"/>
      <c r="H24" s="32"/>
      <c r="I24" s="32"/>
      <c r="J24" s="32"/>
    </row>
    <row r="25" spans="1:10" ht="35.1" customHeight="1">
      <c r="A25" s="32"/>
      <c r="B25" s="32"/>
      <c r="C25" s="32"/>
      <c r="D25" s="227"/>
      <c r="E25" s="32"/>
      <c r="F25" s="32"/>
      <c r="G25" s="32"/>
      <c r="H25" s="32"/>
      <c r="I25" s="32"/>
      <c r="J25" s="32"/>
    </row>
    <row r="26" spans="1:10" ht="35.1" customHeight="1">
      <c r="A26" s="32"/>
      <c r="B26" s="32"/>
      <c r="C26" s="32"/>
      <c r="D26" s="227"/>
      <c r="E26" s="32"/>
      <c r="F26" s="32"/>
      <c r="G26" s="32"/>
      <c r="H26" s="32"/>
      <c r="I26" s="32"/>
      <c r="J26" s="32"/>
    </row>
    <row r="27" spans="1:10" ht="35.1" customHeight="1">
      <c r="A27" s="32"/>
      <c r="B27" s="32"/>
      <c r="C27" s="32"/>
      <c r="D27" s="227"/>
      <c r="E27" s="32"/>
      <c r="F27" s="32"/>
      <c r="G27" s="32"/>
      <c r="H27" s="32"/>
      <c r="I27" s="32"/>
      <c r="J27" s="32"/>
    </row>
    <row r="28" spans="1:10" ht="35.1" customHeight="1">
      <c r="A28" s="32"/>
      <c r="B28" s="32"/>
      <c r="C28" s="32"/>
      <c r="D28" s="227"/>
      <c r="E28" s="32"/>
      <c r="F28" s="32"/>
      <c r="G28" s="32"/>
      <c r="H28" s="32"/>
      <c r="I28" s="32"/>
      <c r="J28" s="32"/>
    </row>
    <row r="29" spans="1:10" ht="35.1" customHeight="1">
      <c r="A29" s="32"/>
      <c r="B29" s="32"/>
      <c r="C29" s="32"/>
      <c r="D29" s="227"/>
      <c r="E29" s="32"/>
      <c r="F29" s="32"/>
      <c r="G29" s="32"/>
      <c r="H29" s="32"/>
      <c r="I29" s="32"/>
      <c r="J29" s="32"/>
    </row>
    <row r="30" spans="1:10" ht="35.1" customHeight="1">
      <c r="A30" s="32"/>
      <c r="B30" s="32"/>
      <c r="C30" s="32"/>
      <c r="D30" s="227"/>
      <c r="E30" s="32"/>
      <c r="F30" s="32"/>
      <c r="G30" s="32"/>
      <c r="H30" s="32"/>
      <c r="I30" s="32"/>
      <c r="J30" s="32"/>
    </row>
  </sheetData>
  <mergeCells count="1">
    <mergeCell ref="A1:J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F51"/>
  <sheetViews>
    <sheetView zoomScale="75" zoomScaleNormal="75" workbookViewId="0">
      <selection activeCell="I18" sqref="I18"/>
    </sheetView>
  </sheetViews>
  <sheetFormatPr defaultRowHeight="15"/>
  <cols>
    <col min="1" max="1" width="9.140625" style="50"/>
    <col min="2" max="2" width="91.85546875" customWidth="1"/>
    <col min="3" max="3" width="26.5703125" bestFit="1" customWidth="1"/>
    <col min="4" max="4" width="15.5703125" customWidth="1"/>
    <col min="5" max="6" width="14.42578125" customWidth="1"/>
  </cols>
  <sheetData>
    <row r="1" spans="2:6" ht="44.25" customHeight="1">
      <c r="B1" s="201" t="s">
        <v>2</v>
      </c>
      <c r="C1" s="210"/>
      <c r="D1" s="213" t="s">
        <v>187</v>
      </c>
      <c r="E1" s="222" t="s">
        <v>188</v>
      </c>
      <c r="F1" s="192" t="s">
        <v>396</v>
      </c>
    </row>
    <row r="2" spans="2:6" ht="24.95" customHeight="1">
      <c r="B2" s="61"/>
      <c r="C2" s="60"/>
      <c r="D2" s="35"/>
      <c r="E2" s="35"/>
      <c r="F2" s="32"/>
    </row>
    <row r="3" spans="2:6" ht="24.95" customHeight="1">
      <c r="B3" s="61"/>
      <c r="C3" s="60"/>
      <c r="D3" s="35"/>
      <c r="E3" s="35"/>
      <c r="F3" s="32"/>
    </row>
    <row r="4" spans="2:6" ht="24.95" customHeight="1">
      <c r="B4" s="61"/>
      <c r="C4" s="60"/>
      <c r="D4" s="35"/>
      <c r="E4" s="35"/>
      <c r="F4" s="32"/>
    </row>
    <row r="5" spans="2:6" ht="24.95" customHeight="1">
      <c r="B5" s="61"/>
      <c r="C5" s="60"/>
      <c r="D5" s="35"/>
      <c r="E5" s="35"/>
      <c r="F5" s="32"/>
    </row>
    <row r="6" spans="2:6" ht="24.95" customHeight="1">
      <c r="B6" s="61"/>
      <c r="C6" s="60"/>
      <c r="D6" s="35"/>
      <c r="E6" s="35"/>
      <c r="F6" s="32"/>
    </row>
    <row r="7" spans="2:6" ht="24.95" customHeight="1">
      <c r="B7" s="61"/>
      <c r="C7" s="60"/>
      <c r="D7" s="35"/>
      <c r="E7" s="35"/>
      <c r="F7" s="32"/>
    </row>
    <row r="8" spans="2:6" ht="24.95" customHeight="1">
      <c r="B8" s="61"/>
      <c r="C8" s="60"/>
      <c r="D8" s="35"/>
      <c r="E8" s="35"/>
      <c r="F8" s="32"/>
    </row>
    <row r="9" spans="2:6" ht="24.95" customHeight="1">
      <c r="B9" s="61"/>
      <c r="C9" s="59"/>
      <c r="D9" s="35"/>
      <c r="E9" s="35"/>
      <c r="F9" s="32"/>
    </row>
    <row r="10" spans="2:6" ht="24.95" customHeight="1">
      <c r="B10" s="61"/>
      <c r="C10" s="59"/>
      <c r="D10" s="35"/>
      <c r="E10" s="35"/>
      <c r="F10" s="32"/>
    </row>
    <row r="11" spans="2:6" ht="24.95" customHeight="1">
      <c r="B11" s="61"/>
      <c r="C11" s="60"/>
      <c r="D11" s="35"/>
      <c r="E11" s="35"/>
      <c r="F11" s="32"/>
    </row>
    <row r="12" spans="2:6" ht="24.95" customHeight="1">
      <c r="B12" s="58"/>
      <c r="C12" s="59"/>
      <c r="D12" s="35"/>
      <c r="E12" s="35"/>
      <c r="F12" s="32"/>
    </row>
    <row r="13" spans="2:6" ht="24.95" customHeight="1">
      <c r="B13" s="61"/>
      <c r="C13" s="59"/>
      <c r="D13" s="35"/>
      <c r="E13" s="35"/>
      <c r="F13" s="32"/>
    </row>
    <row r="14" spans="2:6" ht="24.95" customHeight="1">
      <c r="B14" s="61"/>
      <c r="C14" s="59"/>
      <c r="D14" s="35"/>
      <c r="E14" s="35"/>
      <c r="F14" s="32"/>
    </row>
    <row r="15" spans="2:6" ht="24.95" customHeight="1">
      <c r="B15" s="61"/>
      <c r="C15" s="60"/>
      <c r="D15" s="35"/>
      <c r="E15" s="35"/>
      <c r="F15" s="32"/>
    </row>
    <row r="16" spans="2:6" ht="24.95" customHeight="1">
      <c r="B16" s="61"/>
      <c r="C16" s="60"/>
      <c r="D16" s="35"/>
      <c r="E16" s="35"/>
      <c r="F16" s="32"/>
    </row>
    <row r="17" spans="2:6" ht="24.95" customHeight="1">
      <c r="B17" s="61"/>
      <c r="C17" s="60"/>
      <c r="D17" s="35"/>
      <c r="E17" s="35"/>
      <c r="F17" s="32"/>
    </row>
    <row r="18" spans="2:6" ht="24.95" customHeight="1">
      <c r="B18" s="61"/>
      <c r="C18" s="60"/>
      <c r="D18" s="35"/>
      <c r="E18" s="35"/>
      <c r="F18" s="32"/>
    </row>
    <row r="19" spans="2:6" ht="24.95" customHeight="1">
      <c r="B19" s="61"/>
      <c r="C19" s="60"/>
      <c r="D19" s="35"/>
      <c r="E19" s="35"/>
      <c r="F19" s="32"/>
    </row>
    <row r="20" spans="2:6" ht="24.95" customHeight="1">
      <c r="B20" s="61"/>
      <c r="C20" s="60"/>
      <c r="D20" s="35"/>
      <c r="E20" s="35"/>
      <c r="F20" s="32"/>
    </row>
    <row r="21" spans="2:6" ht="24.95" customHeight="1">
      <c r="B21" s="61"/>
      <c r="C21" s="60"/>
      <c r="D21" s="35"/>
      <c r="E21" s="35"/>
      <c r="F21" s="32"/>
    </row>
    <row r="22" spans="2:6" ht="24.95" customHeight="1">
      <c r="B22" s="58"/>
      <c r="C22" s="60"/>
      <c r="D22" s="35"/>
      <c r="E22" s="40"/>
      <c r="F22" s="32"/>
    </row>
    <row r="23" spans="2:6" ht="24.95" customHeight="1">
      <c r="B23" s="58"/>
      <c r="C23" s="59"/>
      <c r="D23" s="35"/>
      <c r="E23" s="40"/>
      <c r="F23" s="32"/>
    </row>
    <row r="24" spans="2:6" ht="24.95" customHeight="1">
      <c r="B24" s="58"/>
      <c r="C24" s="59"/>
      <c r="D24" s="35"/>
      <c r="E24" s="40"/>
      <c r="F24" s="32"/>
    </row>
    <row r="25" spans="2:6" ht="24.95" customHeight="1">
      <c r="B25" s="58"/>
      <c r="C25" s="59"/>
      <c r="D25" s="35"/>
      <c r="E25" s="40"/>
      <c r="F25" s="32"/>
    </row>
    <row r="26" spans="2:6" ht="24.95" customHeight="1">
      <c r="B26" s="58"/>
      <c r="C26" s="59"/>
      <c r="D26" s="35"/>
      <c r="E26" s="40"/>
      <c r="F26" s="32"/>
    </row>
    <row r="27" spans="2:6" ht="24.95" customHeight="1">
      <c r="B27" s="58"/>
      <c r="C27" s="59"/>
      <c r="D27" s="35"/>
      <c r="E27" s="40"/>
      <c r="F27" s="32"/>
    </row>
    <row r="28" spans="2:6" ht="24.95" customHeight="1">
      <c r="B28" s="58"/>
      <c r="C28" s="59"/>
      <c r="D28" s="35"/>
      <c r="E28" s="40"/>
      <c r="F28" s="32"/>
    </row>
    <row r="29" spans="2:6" ht="24.95" customHeight="1">
      <c r="B29" s="58"/>
      <c r="C29" s="59"/>
      <c r="D29" s="35"/>
      <c r="E29" s="40"/>
      <c r="F29" s="32"/>
    </row>
    <row r="30" spans="2:6" ht="24.95" customHeight="1">
      <c r="B30" s="58"/>
      <c r="C30" s="59"/>
      <c r="D30" s="35"/>
      <c r="E30" s="40"/>
      <c r="F30" s="32"/>
    </row>
    <row r="31" spans="2:6" ht="24.95" customHeight="1">
      <c r="B31" s="58"/>
      <c r="C31" s="59"/>
      <c r="D31" s="35"/>
      <c r="E31" s="40"/>
      <c r="F31" s="32"/>
    </row>
    <row r="32" spans="2:6" ht="24.95" customHeight="1">
      <c r="B32" s="58"/>
      <c r="C32" s="59"/>
      <c r="D32" s="35"/>
      <c r="E32" s="40"/>
      <c r="F32" s="32"/>
    </row>
    <row r="33" spans="2:6" ht="24.95" customHeight="1">
      <c r="B33" s="58"/>
      <c r="C33" s="60"/>
      <c r="D33" s="35"/>
      <c r="E33" s="40"/>
      <c r="F33" s="32"/>
    </row>
    <row r="34" spans="2:6" ht="24.95" customHeight="1">
      <c r="B34" s="58"/>
      <c r="C34" s="60"/>
      <c r="D34" s="35"/>
      <c r="E34" s="40"/>
      <c r="F34" s="32"/>
    </row>
    <row r="35" spans="2:6" ht="24.95" customHeight="1">
      <c r="B35" s="58"/>
      <c r="C35" s="60"/>
      <c r="D35" s="35"/>
      <c r="E35" s="40"/>
      <c r="F35" s="32"/>
    </row>
    <row r="36" spans="2:6" ht="24.95" customHeight="1">
      <c r="B36" s="58"/>
      <c r="C36" s="54"/>
      <c r="D36" s="35"/>
      <c r="E36" s="40"/>
      <c r="F36" s="32"/>
    </row>
    <row r="37" spans="2:6" ht="24.95" customHeight="1">
      <c r="B37" s="57"/>
      <c r="C37" s="59"/>
      <c r="D37" s="35"/>
      <c r="E37" s="40"/>
      <c r="F37" s="32"/>
    </row>
    <row r="38" spans="2:6" ht="24.95" customHeight="1">
      <c r="B38" s="57"/>
      <c r="C38" s="59"/>
      <c r="D38" s="35"/>
      <c r="E38" s="40"/>
      <c r="F38" s="32"/>
    </row>
    <row r="39" spans="2:6" ht="24.95" customHeight="1">
      <c r="B39" s="57"/>
      <c r="C39" s="59"/>
      <c r="D39" s="35"/>
      <c r="E39" s="40"/>
      <c r="F39" s="32"/>
    </row>
    <row r="40" spans="2:6" ht="24.95" customHeight="1">
      <c r="B40" s="57"/>
      <c r="C40" s="59"/>
      <c r="D40" s="35"/>
      <c r="E40" s="40"/>
      <c r="F40" s="32"/>
    </row>
    <row r="41" spans="2:6" ht="24.95" customHeight="1">
      <c r="B41" s="57"/>
      <c r="C41" s="59"/>
      <c r="D41" s="35"/>
      <c r="E41" s="40"/>
      <c r="F41" s="32"/>
    </row>
    <row r="42" spans="2:6" ht="24.95" customHeight="1">
      <c r="B42" s="57"/>
      <c r="C42" s="59"/>
      <c r="D42" s="35"/>
      <c r="E42" s="40"/>
      <c r="F42" s="32"/>
    </row>
    <row r="43" spans="2:6" ht="24.95" customHeight="1">
      <c r="B43" s="57"/>
      <c r="C43" s="59"/>
      <c r="D43" s="35"/>
      <c r="E43" s="40"/>
      <c r="F43" s="32"/>
    </row>
    <row r="44" spans="2:6" ht="24.95" customHeight="1">
      <c r="B44" s="56"/>
      <c r="C44" s="55"/>
      <c r="D44" s="35"/>
      <c r="E44" s="40"/>
      <c r="F44" s="32"/>
    </row>
    <row r="45" spans="2:6" ht="24.95" customHeight="1">
      <c r="B45" s="56"/>
      <c r="C45" s="55"/>
      <c r="D45" s="35"/>
      <c r="E45" s="40"/>
      <c r="F45" s="32"/>
    </row>
    <row r="46" spans="2:6" ht="24.95" customHeight="1">
      <c r="B46" s="58"/>
      <c r="C46" s="59"/>
      <c r="D46" s="35"/>
      <c r="E46" s="40"/>
      <c r="F46" s="32"/>
    </row>
    <row r="47" spans="2:6" ht="24.95" customHeight="1">
      <c r="B47" s="58"/>
      <c r="C47" s="59"/>
      <c r="D47" s="35"/>
      <c r="E47" s="40"/>
      <c r="F47" s="32"/>
    </row>
    <row r="48" spans="2:6" ht="24.95" customHeight="1">
      <c r="B48" s="58"/>
      <c r="C48" s="59"/>
      <c r="D48" s="35"/>
      <c r="E48" s="40"/>
      <c r="F48" s="32"/>
    </row>
    <row r="49" spans="2:6" ht="24.95" customHeight="1">
      <c r="B49" s="58"/>
      <c r="C49" s="59"/>
      <c r="D49" s="35"/>
      <c r="E49" s="40"/>
      <c r="F49" s="32"/>
    </row>
    <row r="50" spans="2:6" ht="24.95" customHeight="1">
      <c r="B50" s="58"/>
      <c r="C50" s="60"/>
      <c r="D50" s="35"/>
      <c r="E50" s="40"/>
      <c r="F50" s="32"/>
    </row>
    <row r="51" spans="2:6" ht="33" customHeight="1">
      <c r="C51" s="32" t="s">
        <v>380</v>
      </c>
      <c r="D51" s="32">
        <f>COUNTIF(D2:D50,D1)</f>
        <v>0</v>
      </c>
      <c r="E51" s="40">
        <f>COUNTIF(E2:E50,E1)</f>
        <v>0</v>
      </c>
      <c r="F51" s="32">
        <f>COUNTIF(F2:F50,F1)</f>
        <v>0</v>
      </c>
    </row>
  </sheetData>
  <autoFilter ref="D1:F51">
    <filterColumn colId="0">
      <filters>
        <filter val="Pass"/>
      </filters>
    </filterColumn>
  </autoFilter>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2"/>
  <sheetViews>
    <sheetView tabSelected="1" zoomScale="80" zoomScaleNormal="80" workbookViewId="0">
      <selection activeCell="B356" sqref="B356"/>
    </sheetView>
  </sheetViews>
  <sheetFormatPr defaultColWidth="49.7109375" defaultRowHeight="12"/>
  <cols>
    <col min="1" max="1" width="11.42578125" style="329" customWidth="1"/>
    <col min="2" max="2" width="49.28515625" style="5" customWidth="1"/>
    <col min="3" max="3" width="54.28515625" style="5" customWidth="1"/>
    <col min="4" max="4" width="22.28515625" style="5" customWidth="1"/>
    <col min="5" max="5" width="63" style="5" customWidth="1"/>
    <col min="6" max="6" width="18.28515625" style="5" customWidth="1"/>
    <col min="7" max="7" width="12.7109375" style="5" customWidth="1"/>
    <col min="8" max="9" width="12.140625" style="5" customWidth="1"/>
    <col min="10" max="16384" width="49.7109375" style="5"/>
  </cols>
  <sheetData>
    <row r="1" spans="1:9" s="225" customFormat="1" ht="36.75" customHeight="1">
      <c r="A1" s="323"/>
      <c r="B1" s="200" t="s">
        <v>1</v>
      </c>
      <c r="C1" s="211"/>
      <c r="D1" s="211"/>
      <c r="E1" s="211"/>
      <c r="F1" s="211"/>
      <c r="G1" s="211"/>
      <c r="H1" s="211"/>
      <c r="I1" s="211"/>
    </row>
    <row r="2" spans="1:9" ht="47.25" customHeight="1">
      <c r="A2" s="334" t="s">
        <v>573</v>
      </c>
      <c r="B2" s="190" t="s">
        <v>16</v>
      </c>
      <c r="C2" s="190"/>
      <c r="D2" s="190" t="s">
        <v>370</v>
      </c>
      <c r="E2" s="190" t="s">
        <v>369</v>
      </c>
      <c r="F2" s="190" t="s">
        <v>378</v>
      </c>
      <c r="G2" s="247" t="s">
        <v>187</v>
      </c>
      <c r="H2" s="204" t="s">
        <v>188</v>
      </c>
      <c r="I2" s="196" t="s">
        <v>396</v>
      </c>
    </row>
    <row r="3" spans="1:9" ht="24.95" customHeight="1">
      <c r="A3" s="321">
        <v>1</v>
      </c>
      <c r="B3" s="339" t="s">
        <v>17</v>
      </c>
      <c r="C3" s="338" t="s">
        <v>18</v>
      </c>
      <c r="D3" s="69"/>
      <c r="E3" s="110"/>
      <c r="F3" s="135"/>
      <c r="G3" s="181"/>
      <c r="H3" s="178"/>
      <c r="I3" s="75"/>
    </row>
    <row r="4" spans="1:9" ht="24.95" customHeight="1">
      <c r="A4" s="321">
        <v>2</v>
      </c>
      <c r="B4" s="339"/>
      <c r="C4" s="338" t="s">
        <v>19</v>
      </c>
      <c r="D4" s="69"/>
      <c r="E4" s="110"/>
      <c r="F4" s="135"/>
      <c r="G4" s="181"/>
      <c r="H4" s="187"/>
      <c r="I4" s="75"/>
    </row>
    <row r="5" spans="1:9" ht="24.95" customHeight="1">
      <c r="A5" s="321">
        <v>3</v>
      </c>
      <c r="B5" s="339"/>
      <c r="C5" s="338" t="s">
        <v>20</v>
      </c>
      <c r="D5" s="69"/>
      <c r="E5" s="110"/>
      <c r="F5" s="135"/>
      <c r="G5" s="181"/>
      <c r="H5" s="187"/>
      <c r="I5" s="75"/>
    </row>
    <row r="6" spans="1:9" ht="24.95" customHeight="1">
      <c r="A6" s="321">
        <v>4</v>
      </c>
      <c r="B6" s="339"/>
      <c r="C6" s="338" t="s">
        <v>21</v>
      </c>
      <c r="D6" s="69"/>
      <c r="E6" s="110"/>
      <c r="F6" s="135"/>
      <c r="G6" s="181"/>
      <c r="H6" s="187"/>
      <c r="I6" s="75"/>
    </row>
    <row r="7" spans="1:9" ht="24.95" customHeight="1">
      <c r="A7" s="321">
        <v>5</v>
      </c>
      <c r="B7" s="344"/>
      <c r="C7" s="339" t="s">
        <v>448</v>
      </c>
      <c r="D7" s="69"/>
      <c r="E7" s="110"/>
      <c r="F7" s="135"/>
      <c r="G7" s="181"/>
      <c r="H7" s="187"/>
      <c r="I7" s="75"/>
    </row>
    <row r="8" spans="1:9" ht="24.95" customHeight="1">
      <c r="A8" s="321">
        <v>6</v>
      </c>
      <c r="B8" s="344"/>
      <c r="C8" s="339" t="s">
        <v>449</v>
      </c>
      <c r="D8" s="69"/>
      <c r="E8" s="110"/>
      <c r="F8" s="135"/>
      <c r="G8" s="181"/>
      <c r="H8" s="187"/>
      <c r="I8" s="75"/>
    </row>
    <row r="9" spans="1:9" ht="24.95" customHeight="1">
      <c r="A9" s="318"/>
      <c r="B9" s="375"/>
      <c r="C9" s="374"/>
      <c r="D9" s="374"/>
      <c r="E9" s="374"/>
      <c r="F9" s="374"/>
      <c r="G9" s="374"/>
      <c r="H9" s="374"/>
      <c r="I9" s="374"/>
    </row>
    <row r="10" spans="1:9" ht="24.95" customHeight="1">
      <c r="A10" s="321">
        <v>1</v>
      </c>
      <c r="B10" s="339" t="s">
        <v>24</v>
      </c>
      <c r="C10" s="339" t="s">
        <v>25</v>
      </c>
      <c r="D10" s="70"/>
      <c r="E10" s="80"/>
      <c r="F10" s="136"/>
      <c r="G10" s="181"/>
      <c r="H10" s="187"/>
      <c r="I10" s="75"/>
    </row>
    <row r="11" spans="1:9" ht="24.95" customHeight="1">
      <c r="A11" s="321">
        <v>1</v>
      </c>
      <c r="B11" s="339" t="s">
        <v>26</v>
      </c>
      <c r="C11" s="339" t="s">
        <v>25</v>
      </c>
      <c r="D11" s="71"/>
      <c r="E11" s="104"/>
      <c r="F11" s="140"/>
      <c r="G11" s="181"/>
      <c r="H11" s="187"/>
      <c r="I11" s="75"/>
    </row>
    <row r="12" spans="1:9" ht="24.95" customHeight="1">
      <c r="A12" s="321">
        <v>1</v>
      </c>
      <c r="B12" s="339" t="s">
        <v>27</v>
      </c>
      <c r="C12" s="339" t="s">
        <v>28</v>
      </c>
      <c r="D12" s="71"/>
      <c r="E12" s="104"/>
      <c r="F12" s="140"/>
      <c r="G12" s="181"/>
      <c r="H12" s="187"/>
      <c r="I12" s="75"/>
    </row>
    <row r="13" spans="1:9" ht="24.95" customHeight="1">
      <c r="A13" s="321">
        <v>1</v>
      </c>
      <c r="B13" s="339" t="s">
        <v>29</v>
      </c>
      <c r="C13" s="339" t="s">
        <v>30</v>
      </c>
      <c r="D13" s="71"/>
      <c r="E13" s="104"/>
      <c r="F13" s="140"/>
      <c r="G13" s="181"/>
      <c r="H13" s="187"/>
      <c r="I13" s="75"/>
    </row>
    <row r="14" spans="1:9" ht="28.5" customHeight="1">
      <c r="A14" s="321">
        <v>2</v>
      </c>
      <c r="B14" s="339"/>
      <c r="C14" s="339" t="s">
        <v>31</v>
      </c>
      <c r="D14" s="71"/>
      <c r="E14" s="104"/>
      <c r="F14" s="140"/>
      <c r="G14" s="181"/>
      <c r="H14" s="187"/>
      <c r="I14" s="75"/>
    </row>
    <row r="15" spans="1:9" ht="24.95" customHeight="1">
      <c r="A15" s="321">
        <v>4</v>
      </c>
      <c r="B15" s="339"/>
      <c r="C15" s="339" t="s">
        <v>32</v>
      </c>
      <c r="D15" s="71"/>
      <c r="E15" s="104"/>
      <c r="F15" s="140"/>
      <c r="G15" s="181"/>
      <c r="H15" s="187"/>
      <c r="I15" s="75"/>
    </row>
    <row r="16" spans="1:9" ht="24.95" customHeight="1">
      <c r="A16" s="321">
        <v>5</v>
      </c>
      <c r="B16" s="339"/>
      <c r="C16" s="339" t="s">
        <v>33</v>
      </c>
      <c r="D16" s="71"/>
      <c r="E16" s="104"/>
      <c r="F16" s="140"/>
      <c r="G16" s="181"/>
      <c r="H16" s="187"/>
      <c r="I16" s="75"/>
    </row>
    <row r="17" spans="1:9" ht="24.95" customHeight="1">
      <c r="A17" s="321">
        <v>10</v>
      </c>
      <c r="B17" s="339"/>
      <c r="C17" s="339" t="s">
        <v>34</v>
      </c>
      <c r="D17" s="71"/>
      <c r="E17" s="104"/>
      <c r="F17" s="140"/>
      <c r="G17" s="181"/>
      <c r="H17" s="187"/>
      <c r="I17" s="75"/>
    </row>
    <row r="18" spans="1:9" ht="36" customHeight="1">
      <c r="A18" s="321">
        <v>7</v>
      </c>
      <c r="B18" s="339"/>
      <c r="C18" s="339" t="s">
        <v>450</v>
      </c>
      <c r="D18" s="71"/>
      <c r="E18" s="104"/>
      <c r="F18" s="140"/>
      <c r="G18" s="181"/>
      <c r="H18" s="187"/>
      <c r="I18" s="75"/>
    </row>
    <row r="19" spans="1:9" ht="24.95" customHeight="1">
      <c r="A19" s="321">
        <v>3</v>
      </c>
      <c r="B19" s="339"/>
      <c r="C19" s="339" t="s">
        <v>35</v>
      </c>
      <c r="D19" s="68"/>
      <c r="E19" s="143"/>
      <c r="F19" s="139"/>
      <c r="G19" s="181"/>
      <c r="H19" s="187"/>
      <c r="I19" s="75"/>
    </row>
    <row r="20" spans="1:9" ht="26.25" customHeight="1">
      <c r="A20" s="318"/>
      <c r="B20" s="374"/>
      <c r="C20" s="374"/>
      <c r="D20" s="374"/>
      <c r="E20" s="374"/>
      <c r="F20" s="374"/>
      <c r="G20" s="374"/>
      <c r="H20" s="374"/>
      <c r="I20" s="374"/>
    </row>
    <row r="21" spans="1:9" ht="24.75" customHeight="1">
      <c r="A21" s="321">
        <v>1</v>
      </c>
      <c r="B21" s="339" t="s">
        <v>36</v>
      </c>
      <c r="C21" s="338" t="s">
        <v>37</v>
      </c>
      <c r="D21" s="68"/>
      <c r="E21" s="143"/>
      <c r="F21" s="139"/>
      <c r="G21" s="181"/>
      <c r="H21" s="187"/>
      <c r="I21" s="75"/>
    </row>
    <row r="22" spans="1:9" ht="23.25" customHeight="1">
      <c r="A22" s="321">
        <v>4</v>
      </c>
      <c r="B22" s="339"/>
      <c r="C22" s="338" t="s">
        <v>38</v>
      </c>
      <c r="D22" s="68"/>
      <c r="E22" s="143"/>
      <c r="F22" s="139"/>
      <c r="G22" s="181"/>
      <c r="H22" s="187"/>
      <c r="I22" s="75"/>
    </row>
    <row r="23" spans="1:9" ht="24.95" customHeight="1">
      <c r="A23" s="321">
        <v>5</v>
      </c>
      <c r="B23" s="339"/>
      <c r="C23" s="338" t="s">
        <v>39</v>
      </c>
      <c r="D23" s="68"/>
      <c r="E23" s="143"/>
      <c r="F23" s="139"/>
      <c r="G23" s="181"/>
      <c r="H23" s="187"/>
      <c r="I23" s="75"/>
    </row>
    <row r="24" spans="1:9" ht="35.25" customHeight="1">
      <c r="A24" s="321">
        <v>2</v>
      </c>
      <c r="B24" s="339"/>
      <c r="C24" s="338" t="s">
        <v>40</v>
      </c>
      <c r="D24" s="68"/>
      <c r="E24" s="143"/>
      <c r="F24" s="139"/>
      <c r="G24" s="181"/>
      <c r="H24" s="187"/>
      <c r="I24" s="75"/>
    </row>
    <row r="25" spans="1:9" ht="34.5" customHeight="1">
      <c r="A25" s="321">
        <v>6</v>
      </c>
      <c r="B25" s="339"/>
      <c r="C25" s="338" t="s">
        <v>41</v>
      </c>
      <c r="D25" s="68"/>
      <c r="E25" s="143"/>
      <c r="F25" s="139"/>
      <c r="G25" s="181"/>
      <c r="H25" s="187"/>
      <c r="I25" s="75"/>
    </row>
    <row r="26" spans="1:9" ht="46.5" customHeight="1">
      <c r="A26" s="321">
        <v>3</v>
      </c>
      <c r="B26" s="339"/>
      <c r="C26" s="338" t="s">
        <v>42</v>
      </c>
      <c r="D26" s="76"/>
      <c r="E26" s="74"/>
      <c r="F26" s="77"/>
      <c r="G26" s="181"/>
      <c r="H26" s="187"/>
      <c r="I26" s="75"/>
    </row>
    <row r="27" spans="1:9" ht="60.75" customHeight="1">
      <c r="A27" s="321">
        <v>7</v>
      </c>
      <c r="B27" s="339"/>
      <c r="C27" s="338" t="s">
        <v>43</v>
      </c>
      <c r="D27" s="76"/>
      <c r="E27" s="74"/>
      <c r="F27" s="77"/>
      <c r="G27" s="181"/>
      <c r="H27" s="187"/>
      <c r="I27" s="75"/>
    </row>
    <row r="28" spans="1:9" ht="24.95" customHeight="1">
      <c r="A28" s="318"/>
      <c r="B28" s="374"/>
      <c r="C28" s="374"/>
      <c r="D28" s="374"/>
      <c r="E28" s="374"/>
      <c r="F28" s="374"/>
      <c r="G28" s="374"/>
      <c r="H28" s="374"/>
      <c r="I28" s="374"/>
    </row>
    <row r="29" spans="1:9" ht="35.25" customHeight="1">
      <c r="A29" s="321">
        <v>1</v>
      </c>
      <c r="B29" s="339" t="s">
        <v>374</v>
      </c>
      <c r="C29" s="338" t="s">
        <v>376</v>
      </c>
      <c r="D29" s="78"/>
      <c r="E29" s="143"/>
      <c r="F29" s="139"/>
      <c r="G29" s="181"/>
      <c r="H29" s="187"/>
      <c r="I29" s="75"/>
    </row>
    <row r="30" spans="1:9" ht="24.95" customHeight="1">
      <c r="A30" s="321">
        <v>1</v>
      </c>
      <c r="B30" s="339" t="s">
        <v>375</v>
      </c>
      <c r="C30" s="338" t="s">
        <v>377</v>
      </c>
      <c r="D30" s="78"/>
      <c r="E30" s="143"/>
      <c r="F30" s="139"/>
      <c r="G30" s="181"/>
      <c r="H30" s="187"/>
      <c r="I30" s="75"/>
    </row>
    <row r="31" spans="1:9" ht="24.95" customHeight="1">
      <c r="A31" s="321">
        <v>1</v>
      </c>
      <c r="B31" s="339" t="s">
        <v>44</v>
      </c>
      <c r="C31" s="353" t="s">
        <v>451</v>
      </c>
      <c r="D31" s="78"/>
      <c r="E31" s="143"/>
      <c r="F31" s="139"/>
      <c r="G31" s="181"/>
      <c r="H31" s="187"/>
      <c r="I31" s="75"/>
    </row>
    <row r="32" spans="1:9" ht="30">
      <c r="A32" s="321">
        <v>5</v>
      </c>
      <c r="B32" s="339"/>
      <c r="C32" s="353" t="s">
        <v>452</v>
      </c>
      <c r="D32" s="82"/>
      <c r="E32" s="73"/>
      <c r="F32" s="141"/>
      <c r="G32" s="181"/>
      <c r="H32" s="187"/>
      <c r="I32" s="75"/>
    </row>
    <row r="33" spans="1:9" ht="24.95" customHeight="1">
      <c r="A33" s="321">
        <v>2</v>
      </c>
      <c r="B33" s="339"/>
      <c r="C33" s="353" t="s">
        <v>453</v>
      </c>
      <c r="D33" s="82"/>
      <c r="E33" s="73"/>
      <c r="F33" s="141"/>
      <c r="G33" s="181"/>
      <c r="H33" s="187"/>
      <c r="I33" s="75"/>
    </row>
    <row r="34" spans="1:9" ht="24.95" customHeight="1">
      <c r="A34" s="321">
        <v>10</v>
      </c>
      <c r="B34" s="339"/>
      <c r="C34" s="353" t="s">
        <v>454</v>
      </c>
      <c r="D34" s="82"/>
      <c r="E34" s="73"/>
      <c r="F34" s="141"/>
      <c r="G34" s="181"/>
      <c r="H34" s="187"/>
      <c r="I34" s="75"/>
    </row>
    <row r="35" spans="1:9" ht="24.95" customHeight="1">
      <c r="A35" s="321">
        <v>3</v>
      </c>
      <c r="B35" s="339"/>
      <c r="C35" s="353" t="s">
        <v>455</v>
      </c>
      <c r="D35" s="82"/>
      <c r="E35" s="73"/>
      <c r="F35" s="141"/>
      <c r="G35" s="181"/>
      <c r="H35" s="187"/>
      <c r="I35" s="75"/>
    </row>
    <row r="36" spans="1:9" ht="24.95" customHeight="1">
      <c r="A36" s="321">
        <v>9</v>
      </c>
      <c r="B36" s="339"/>
      <c r="C36" s="353" t="s">
        <v>456</v>
      </c>
      <c r="D36" s="82"/>
      <c r="E36" s="73"/>
      <c r="F36" s="141"/>
      <c r="G36" s="181"/>
      <c r="H36" s="178"/>
      <c r="I36" s="75"/>
    </row>
    <row r="37" spans="1:9" ht="24.95" customHeight="1">
      <c r="A37" s="321">
        <v>8</v>
      </c>
      <c r="B37" s="339"/>
      <c r="C37" s="353" t="s">
        <v>457</v>
      </c>
      <c r="D37" s="82"/>
      <c r="E37" s="73"/>
      <c r="F37" s="141"/>
      <c r="G37" s="181"/>
      <c r="H37" s="178"/>
      <c r="I37" s="75"/>
    </row>
    <row r="38" spans="1:9" ht="24.95" customHeight="1">
      <c r="A38" s="321">
        <v>6</v>
      </c>
      <c r="B38" s="339"/>
      <c r="C38" s="353" t="s">
        <v>458</v>
      </c>
      <c r="D38" s="82"/>
      <c r="E38" s="73"/>
      <c r="F38" s="141"/>
      <c r="G38" s="181"/>
      <c r="H38" s="178"/>
      <c r="I38" s="75"/>
    </row>
    <row r="39" spans="1:9" ht="24.95" customHeight="1">
      <c r="A39" s="321">
        <v>4</v>
      </c>
      <c r="B39" s="339"/>
      <c r="C39" s="353" t="s">
        <v>459</v>
      </c>
      <c r="D39" s="82"/>
      <c r="E39" s="73"/>
      <c r="F39" s="141"/>
      <c r="G39" s="181"/>
      <c r="H39" s="178"/>
      <c r="I39" s="75"/>
    </row>
    <row r="40" spans="1:9" ht="24.95" customHeight="1">
      <c r="A40" s="318"/>
      <c r="B40" s="374"/>
      <c r="C40" s="374"/>
      <c r="D40" s="374"/>
      <c r="E40" s="374"/>
      <c r="F40" s="374"/>
      <c r="G40" s="374"/>
      <c r="H40" s="374"/>
      <c r="I40" s="374"/>
    </row>
    <row r="41" spans="1:9" ht="24.95" customHeight="1">
      <c r="A41" s="321">
        <v>10</v>
      </c>
      <c r="B41" s="339" t="s">
        <v>45</v>
      </c>
      <c r="C41" s="354" t="s">
        <v>46</v>
      </c>
      <c r="D41" s="82"/>
      <c r="E41" s="73"/>
      <c r="F41" s="141"/>
      <c r="G41" s="181"/>
      <c r="H41" s="178"/>
      <c r="I41" s="75"/>
    </row>
    <row r="42" spans="1:9" ht="24.95" customHeight="1">
      <c r="A42" s="321">
        <v>8</v>
      </c>
      <c r="B42" s="339"/>
      <c r="C42" s="355" t="s">
        <v>47</v>
      </c>
      <c r="D42" s="82"/>
      <c r="E42" s="73"/>
      <c r="F42" s="141"/>
      <c r="G42" s="181"/>
      <c r="H42" s="178"/>
      <c r="I42" s="75"/>
    </row>
    <row r="43" spans="1:9" ht="24.95" customHeight="1">
      <c r="A43" s="321">
        <v>7</v>
      </c>
      <c r="B43" s="339"/>
      <c r="C43" s="355" t="s">
        <v>48</v>
      </c>
      <c r="D43" s="82"/>
      <c r="E43" s="73"/>
      <c r="F43" s="141"/>
      <c r="G43" s="181"/>
      <c r="H43" s="178"/>
      <c r="I43" s="75"/>
    </row>
    <row r="44" spans="1:9" ht="24.95" customHeight="1">
      <c r="A44" s="321">
        <v>6</v>
      </c>
      <c r="B44" s="339"/>
      <c r="C44" s="355" t="s">
        <v>49</v>
      </c>
      <c r="D44" s="82"/>
      <c r="E44" s="73"/>
      <c r="F44" s="141"/>
      <c r="G44" s="181"/>
      <c r="H44" s="178"/>
      <c r="I44" s="75"/>
    </row>
    <row r="45" spans="1:9" ht="24.95" customHeight="1">
      <c r="A45" s="321"/>
      <c r="B45" s="339"/>
      <c r="C45" s="355" t="s">
        <v>50</v>
      </c>
      <c r="D45" s="82"/>
      <c r="E45" s="73"/>
      <c r="F45" s="141"/>
      <c r="G45" s="181"/>
      <c r="H45" s="178"/>
      <c r="I45" s="75"/>
    </row>
    <row r="46" spans="1:9" ht="24.95" customHeight="1">
      <c r="A46" s="321"/>
      <c r="B46" s="339"/>
      <c r="C46" s="355" t="s">
        <v>51</v>
      </c>
      <c r="D46" s="82"/>
      <c r="E46" s="73"/>
      <c r="F46" s="141"/>
      <c r="G46" s="181"/>
      <c r="H46" s="178"/>
      <c r="I46" s="75"/>
    </row>
    <row r="47" spans="1:9" ht="24.95" customHeight="1">
      <c r="A47" s="321"/>
      <c r="B47" s="339"/>
      <c r="C47" s="355" t="s">
        <v>52</v>
      </c>
      <c r="D47" s="82"/>
      <c r="E47" s="73"/>
      <c r="F47" s="141"/>
      <c r="G47" s="181"/>
      <c r="H47" s="178"/>
      <c r="I47" s="75"/>
    </row>
    <row r="48" spans="1:9" ht="24.95" customHeight="1">
      <c r="A48" s="321">
        <v>5</v>
      </c>
      <c r="B48" s="339"/>
      <c r="C48" s="355" t="s">
        <v>53</v>
      </c>
      <c r="D48" s="81"/>
      <c r="E48" s="143"/>
      <c r="F48" s="139"/>
      <c r="G48" s="181"/>
      <c r="H48" s="178"/>
      <c r="I48" s="75"/>
    </row>
    <row r="49" spans="1:9" ht="24.95" customHeight="1">
      <c r="A49" s="321"/>
      <c r="B49" s="339"/>
      <c r="C49" s="355" t="s">
        <v>54</v>
      </c>
      <c r="D49" s="83"/>
      <c r="F49" s="75"/>
      <c r="G49" s="181"/>
      <c r="H49" s="178"/>
      <c r="I49" s="75"/>
    </row>
    <row r="50" spans="1:9" ht="24.95" customHeight="1">
      <c r="A50" s="321">
        <v>4</v>
      </c>
      <c r="B50" s="339"/>
      <c r="C50" s="355" t="s">
        <v>55</v>
      </c>
      <c r="D50" s="83"/>
      <c r="F50" s="75"/>
      <c r="G50" s="181"/>
      <c r="H50" s="178"/>
      <c r="I50" s="75"/>
    </row>
    <row r="51" spans="1:9" ht="24.95" customHeight="1">
      <c r="A51" s="321"/>
      <c r="B51" s="339"/>
      <c r="C51" s="355" t="s">
        <v>56</v>
      </c>
      <c r="D51" s="83"/>
      <c r="F51" s="75"/>
      <c r="G51" s="181"/>
      <c r="H51" s="178"/>
      <c r="I51" s="75"/>
    </row>
    <row r="52" spans="1:9" ht="24.95" customHeight="1">
      <c r="A52" s="321">
        <v>3</v>
      </c>
      <c r="B52" s="339"/>
      <c r="C52" s="355" t="s">
        <v>57</v>
      </c>
      <c r="D52" s="83"/>
      <c r="F52" s="75"/>
      <c r="G52" s="181"/>
      <c r="H52" s="178"/>
      <c r="I52" s="75"/>
    </row>
    <row r="53" spans="1:9" ht="24.95" customHeight="1">
      <c r="A53" s="321"/>
      <c r="B53" s="339"/>
      <c r="C53" s="355" t="s">
        <v>58</v>
      </c>
      <c r="D53" s="83"/>
      <c r="F53" s="75"/>
      <c r="G53" s="181"/>
      <c r="H53" s="178"/>
      <c r="I53" s="75"/>
    </row>
    <row r="54" spans="1:9" ht="24.95" customHeight="1">
      <c r="A54" s="321">
        <v>2</v>
      </c>
      <c r="B54" s="339"/>
      <c r="C54" s="355" t="s">
        <v>59</v>
      </c>
      <c r="D54" s="84"/>
      <c r="E54" s="143"/>
      <c r="F54" s="139"/>
      <c r="G54" s="181"/>
      <c r="H54" s="178"/>
      <c r="I54" s="75"/>
    </row>
    <row r="55" spans="1:9" ht="24.95" customHeight="1">
      <c r="A55" s="321"/>
      <c r="B55" s="339"/>
      <c r="C55" s="355" t="s">
        <v>60</v>
      </c>
      <c r="D55" s="84"/>
      <c r="E55" s="143"/>
      <c r="F55" s="139"/>
      <c r="G55" s="181"/>
      <c r="H55" s="178"/>
      <c r="I55" s="75"/>
    </row>
    <row r="56" spans="1:9" ht="24.95" customHeight="1">
      <c r="A56" s="321">
        <v>1</v>
      </c>
      <c r="B56" s="339"/>
      <c r="C56" s="355" t="s">
        <v>460</v>
      </c>
      <c r="D56" s="86"/>
      <c r="E56" s="143"/>
      <c r="F56" s="139"/>
      <c r="G56" s="181"/>
      <c r="H56" s="75"/>
      <c r="I56" s="187"/>
    </row>
    <row r="57" spans="1:9" ht="24.95" customHeight="1">
      <c r="A57" s="321"/>
      <c r="B57" s="339"/>
      <c r="C57" s="355" t="s">
        <v>461</v>
      </c>
      <c r="D57" s="86"/>
      <c r="E57" s="143"/>
      <c r="F57" s="139"/>
      <c r="G57" s="181"/>
      <c r="H57" s="75"/>
      <c r="I57" s="187"/>
    </row>
    <row r="58" spans="1:9" ht="24.95" customHeight="1">
      <c r="A58" s="321"/>
      <c r="B58" s="339"/>
      <c r="C58" s="355" t="s">
        <v>462</v>
      </c>
      <c r="D58" s="85"/>
      <c r="E58" s="143"/>
      <c r="F58" s="139"/>
      <c r="G58" s="181"/>
      <c r="H58" s="75"/>
      <c r="I58" s="187"/>
    </row>
    <row r="59" spans="1:9" ht="24.95" customHeight="1">
      <c r="A59" s="321"/>
      <c r="B59" s="339"/>
      <c r="C59" s="355" t="s">
        <v>463</v>
      </c>
      <c r="D59" s="85"/>
      <c r="E59" s="143"/>
      <c r="F59" s="139"/>
      <c r="G59" s="181"/>
      <c r="H59" s="75"/>
      <c r="I59" s="187"/>
    </row>
    <row r="60" spans="1:9" ht="15.75">
      <c r="A60" s="321"/>
      <c r="B60" s="339"/>
      <c r="C60" s="355" t="s">
        <v>464</v>
      </c>
      <c r="D60" s="87"/>
      <c r="E60" s="143"/>
      <c r="F60" s="139"/>
      <c r="G60" s="181"/>
      <c r="H60" s="75"/>
      <c r="I60" s="187"/>
    </row>
    <row r="61" spans="1:9" ht="24.95" customHeight="1">
      <c r="A61" s="321"/>
      <c r="B61" s="339"/>
      <c r="C61" s="355" t="s">
        <v>465</v>
      </c>
      <c r="D61" s="87"/>
      <c r="E61" s="143"/>
      <c r="F61" s="139"/>
      <c r="G61" s="181"/>
      <c r="H61" s="75"/>
      <c r="I61" s="187"/>
    </row>
    <row r="62" spans="1:9" ht="15.75">
      <c r="A62" s="321"/>
      <c r="B62" s="339"/>
      <c r="C62" s="355" t="s">
        <v>466</v>
      </c>
      <c r="D62" s="87"/>
      <c r="E62" s="143"/>
      <c r="F62" s="139"/>
      <c r="G62" s="181"/>
      <c r="H62" s="75"/>
      <c r="I62" s="187"/>
    </row>
    <row r="63" spans="1:9" ht="15.75">
      <c r="A63" s="321"/>
      <c r="B63" s="339"/>
      <c r="C63" s="355" t="s">
        <v>467</v>
      </c>
      <c r="D63" s="87"/>
      <c r="E63" s="143"/>
      <c r="F63" s="139"/>
      <c r="G63" s="181"/>
      <c r="H63" s="75"/>
      <c r="I63" s="187"/>
    </row>
    <row r="64" spans="1:9" ht="15.75">
      <c r="A64" s="321"/>
      <c r="B64" s="339"/>
      <c r="C64" s="355" t="s">
        <v>468</v>
      </c>
      <c r="D64" s="87"/>
      <c r="E64" s="143"/>
      <c r="F64" s="139"/>
      <c r="G64" s="181"/>
      <c r="H64" s="75"/>
      <c r="I64" s="187"/>
    </row>
    <row r="65" spans="1:9" ht="35.25" customHeight="1">
      <c r="A65" s="321"/>
      <c r="B65" s="339"/>
      <c r="C65" s="355" t="s">
        <v>469</v>
      </c>
      <c r="D65" s="88"/>
      <c r="E65" s="143"/>
      <c r="F65" s="139"/>
      <c r="G65" s="181"/>
      <c r="H65" s="75"/>
      <c r="I65" s="75"/>
    </row>
    <row r="66" spans="1:9" ht="24.95" customHeight="1">
      <c r="A66" s="321"/>
      <c r="B66" s="339"/>
      <c r="C66" s="355" t="s">
        <v>470</v>
      </c>
      <c r="D66" s="89"/>
      <c r="E66" s="143"/>
      <c r="F66" s="139"/>
      <c r="G66" s="181"/>
      <c r="H66" s="75"/>
      <c r="I66" s="75"/>
    </row>
    <row r="67" spans="1:9" ht="24.95" customHeight="1">
      <c r="A67" s="318"/>
      <c r="B67" s="374"/>
      <c r="C67" s="371"/>
      <c r="D67" s="371"/>
      <c r="E67" s="371"/>
      <c r="F67" s="371"/>
      <c r="G67" s="371"/>
      <c r="H67" s="371"/>
      <c r="I67" s="371"/>
    </row>
    <row r="68" spans="1:9" ht="24.95" customHeight="1">
      <c r="A68" s="321">
        <v>10</v>
      </c>
      <c r="B68" s="339" t="s">
        <v>471</v>
      </c>
      <c r="C68" s="339" t="s">
        <v>61</v>
      </c>
      <c r="D68" s="119"/>
      <c r="E68" s="143"/>
      <c r="F68" s="139"/>
      <c r="G68" s="181"/>
      <c r="H68" s="75"/>
      <c r="I68" s="75"/>
    </row>
    <row r="69" spans="1:9" ht="24.95" customHeight="1">
      <c r="A69" s="321">
        <v>7</v>
      </c>
      <c r="B69" s="339" t="s">
        <v>472</v>
      </c>
      <c r="C69" s="339" t="s">
        <v>67</v>
      </c>
      <c r="D69" s="90"/>
      <c r="E69" s="143"/>
      <c r="F69" s="139"/>
      <c r="G69" s="181"/>
      <c r="H69" s="75"/>
      <c r="I69" s="75"/>
    </row>
    <row r="70" spans="1:9" ht="24.95" customHeight="1">
      <c r="A70" s="318"/>
      <c r="B70" s="374"/>
      <c r="C70" s="374"/>
      <c r="D70" s="374"/>
      <c r="E70" s="374"/>
      <c r="F70" s="374"/>
      <c r="G70" s="374"/>
      <c r="H70" s="374"/>
      <c r="I70" s="374"/>
    </row>
    <row r="71" spans="1:9" ht="15.75">
      <c r="A71" s="321">
        <v>2</v>
      </c>
      <c r="B71" s="339" t="s">
        <v>473</v>
      </c>
      <c r="C71" s="343" t="s">
        <v>62</v>
      </c>
      <c r="D71" s="90"/>
      <c r="E71" s="143"/>
      <c r="F71" s="139"/>
      <c r="G71" s="181"/>
      <c r="H71" s="75"/>
      <c r="I71" s="75"/>
    </row>
    <row r="72" spans="1:9" ht="24.95" customHeight="1">
      <c r="A72" s="321">
        <v>1</v>
      </c>
      <c r="B72" s="339"/>
      <c r="C72" s="343" t="s">
        <v>63</v>
      </c>
      <c r="D72" s="91"/>
      <c r="E72" s="143"/>
      <c r="F72" s="139"/>
      <c r="G72" s="181"/>
      <c r="H72" s="75"/>
      <c r="I72" s="75"/>
    </row>
    <row r="73" spans="1:9" ht="24.95" customHeight="1">
      <c r="A73" s="321">
        <v>3</v>
      </c>
      <c r="B73" s="339"/>
      <c r="C73" s="343" t="s">
        <v>64</v>
      </c>
      <c r="D73" s="91"/>
      <c r="E73" s="143"/>
      <c r="F73" s="139"/>
      <c r="G73" s="181"/>
      <c r="H73" s="75"/>
      <c r="I73" s="75"/>
    </row>
    <row r="74" spans="1:9" ht="32.25" customHeight="1">
      <c r="A74" s="321">
        <v>4</v>
      </c>
      <c r="B74" s="339"/>
      <c r="C74" s="343" t="s">
        <v>65</v>
      </c>
      <c r="D74" s="91"/>
      <c r="E74" s="143"/>
      <c r="F74" s="139"/>
      <c r="G74" s="181"/>
      <c r="H74" s="75"/>
      <c r="I74" s="75"/>
    </row>
    <row r="75" spans="1:9" ht="24.95" customHeight="1">
      <c r="A75" s="321">
        <v>1</v>
      </c>
      <c r="B75" s="339" t="s">
        <v>66</v>
      </c>
      <c r="C75" s="343" t="s">
        <v>67</v>
      </c>
      <c r="D75" s="92"/>
      <c r="E75" s="143"/>
      <c r="F75" s="139"/>
      <c r="G75" s="181"/>
      <c r="H75" s="75"/>
      <c r="I75" s="75"/>
    </row>
    <row r="76" spans="1:9" ht="24.95" customHeight="1">
      <c r="A76" s="318"/>
      <c r="B76" s="374"/>
      <c r="C76" s="374"/>
      <c r="D76" s="374"/>
      <c r="E76" s="374"/>
      <c r="F76" s="374"/>
      <c r="G76" s="374"/>
      <c r="H76" s="374"/>
      <c r="I76" s="374"/>
    </row>
    <row r="77" spans="1:9" ht="15">
      <c r="A77" s="321">
        <v>1</v>
      </c>
      <c r="B77" s="339" t="s">
        <v>68</v>
      </c>
      <c r="C77" s="339" t="s">
        <v>69</v>
      </c>
      <c r="D77" s="92"/>
      <c r="E77" s="143"/>
      <c r="F77" s="139"/>
      <c r="G77" s="181"/>
      <c r="H77" s="75"/>
      <c r="I77" s="75"/>
    </row>
    <row r="78" spans="1:9" ht="24.95" customHeight="1">
      <c r="A78" s="321">
        <v>5</v>
      </c>
      <c r="B78" s="339"/>
      <c r="C78" s="339" t="s">
        <v>70</v>
      </c>
      <c r="D78" s="93"/>
      <c r="E78" s="143"/>
      <c r="F78" s="139"/>
      <c r="G78" s="181"/>
      <c r="H78" s="75"/>
      <c r="I78" s="75"/>
    </row>
    <row r="79" spans="1:9" ht="24.95" customHeight="1">
      <c r="A79" s="318"/>
      <c r="B79" s="374"/>
      <c r="C79" s="374"/>
      <c r="D79" s="374"/>
      <c r="E79" s="374"/>
      <c r="F79" s="374"/>
      <c r="G79" s="374"/>
      <c r="H79" s="374"/>
      <c r="I79" s="374"/>
    </row>
    <row r="80" spans="1:9" ht="24.95" customHeight="1">
      <c r="A80" s="321">
        <v>1</v>
      </c>
      <c r="B80" s="339" t="s">
        <v>71</v>
      </c>
      <c r="C80" s="339" t="s">
        <v>72</v>
      </c>
      <c r="D80" s="94"/>
      <c r="F80" s="75"/>
      <c r="G80" s="181"/>
      <c r="H80" s="75"/>
      <c r="I80" s="75"/>
    </row>
    <row r="81" spans="1:9" ht="24.95" customHeight="1">
      <c r="A81" s="321">
        <v>2</v>
      </c>
      <c r="B81" s="339"/>
      <c r="C81" s="339" t="s">
        <v>62</v>
      </c>
      <c r="D81" s="94"/>
      <c r="F81" s="75"/>
      <c r="G81" s="181"/>
      <c r="H81" s="75"/>
      <c r="I81" s="75"/>
    </row>
    <row r="82" spans="1:9" ht="39" customHeight="1">
      <c r="A82" s="321">
        <v>1</v>
      </c>
      <c r="B82" s="339" t="s">
        <v>73</v>
      </c>
      <c r="C82" s="339" t="s">
        <v>72</v>
      </c>
      <c r="D82" s="96"/>
      <c r="E82" s="108"/>
      <c r="F82" s="144"/>
      <c r="G82" s="181"/>
      <c r="H82" s="75"/>
      <c r="I82" s="75"/>
    </row>
    <row r="83" spans="1:9" ht="24.95" customHeight="1">
      <c r="A83" s="321">
        <v>2</v>
      </c>
      <c r="B83" s="339"/>
      <c r="C83" s="339" t="s">
        <v>62</v>
      </c>
      <c r="D83" s="96"/>
      <c r="E83" s="108"/>
      <c r="F83" s="144"/>
      <c r="G83" s="181"/>
      <c r="H83" s="75"/>
      <c r="I83" s="75"/>
    </row>
    <row r="84" spans="1:9" ht="30.75" customHeight="1">
      <c r="A84" s="318"/>
      <c r="B84" s="374"/>
      <c r="C84" s="370"/>
      <c r="D84" s="370"/>
      <c r="E84" s="370"/>
      <c r="F84" s="370"/>
      <c r="G84" s="370"/>
      <c r="H84" s="370"/>
      <c r="I84" s="370"/>
    </row>
    <row r="85" spans="1:9" ht="24.95" customHeight="1">
      <c r="A85" s="321">
        <v>1</v>
      </c>
      <c r="B85" s="339" t="s">
        <v>474</v>
      </c>
      <c r="C85" s="335" t="s">
        <v>475</v>
      </c>
      <c r="D85" s="96"/>
      <c r="E85" s="108"/>
      <c r="F85" s="144"/>
      <c r="G85" s="181"/>
      <c r="H85" s="75"/>
      <c r="I85" s="75"/>
    </row>
    <row r="86" spans="1:9" ht="24.95" customHeight="1">
      <c r="A86" s="321">
        <v>10</v>
      </c>
      <c r="B86" s="346"/>
      <c r="C86" s="335" t="s">
        <v>476</v>
      </c>
      <c r="D86" s="95"/>
      <c r="E86" s="143"/>
      <c r="F86" s="139"/>
      <c r="G86" s="181"/>
      <c r="H86" s="75"/>
      <c r="I86" s="75"/>
    </row>
    <row r="87" spans="1:9" ht="24.95" customHeight="1">
      <c r="A87" s="321">
        <v>2</v>
      </c>
      <c r="B87" s="346"/>
      <c r="C87" s="335" t="s">
        <v>477</v>
      </c>
      <c r="D87" s="95"/>
      <c r="E87" s="143"/>
      <c r="F87" s="139"/>
      <c r="G87" s="181"/>
      <c r="H87" s="75"/>
      <c r="I87" s="75"/>
    </row>
    <row r="88" spans="1:9" ht="24.95" customHeight="1">
      <c r="A88" s="321">
        <v>4</v>
      </c>
      <c r="B88" s="346"/>
      <c r="C88" s="335" t="s">
        <v>74</v>
      </c>
      <c r="D88" s="75"/>
      <c r="E88" s="143"/>
      <c r="F88" s="139"/>
      <c r="G88" s="181"/>
      <c r="H88" s="75"/>
      <c r="I88" s="75"/>
    </row>
    <row r="89" spans="1:9" ht="24.95" customHeight="1">
      <c r="A89" s="321">
        <v>5</v>
      </c>
      <c r="B89" s="346"/>
      <c r="C89" s="335" t="s">
        <v>75</v>
      </c>
      <c r="D89" s="75"/>
      <c r="E89" s="143"/>
      <c r="F89" s="139"/>
      <c r="G89" s="181"/>
      <c r="H89" s="75"/>
      <c r="I89" s="75"/>
    </row>
    <row r="90" spans="1:9" ht="24.95" customHeight="1">
      <c r="A90" s="318"/>
      <c r="B90" s="369"/>
      <c r="C90" s="374"/>
      <c r="D90" s="374"/>
      <c r="E90" s="374"/>
      <c r="F90" s="374"/>
      <c r="G90" s="374"/>
      <c r="H90" s="374"/>
      <c r="I90" s="374"/>
    </row>
    <row r="91" spans="1:9" ht="30">
      <c r="A91" s="321">
        <v>1</v>
      </c>
      <c r="B91" s="339" t="s">
        <v>76</v>
      </c>
      <c r="C91" s="344" t="s">
        <v>62</v>
      </c>
      <c r="D91" s="97"/>
      <c r="E91" s="143"/>
      <c r="F91" s="139"/>
      <c r="G91" s="181"/>
      <c r="H91" s="75"/>
      <c r="I91" s="75"/>
    </row>
    <row r="92" spans="1:9" ht="24.95" customHeight="1">
      <c r="A92" s="321">
        <v>2</v>
      </c>
      <c r="B92" s="339"/>
      <c r="C92" s="344" t="s">
        <v>77</v>
      </c>
      <c r="D92" s="97"/>
      <c r="E92" s="143"/>
      <c r="F92" s="139"/>
      <c r="G92" s="181"/>
      <c r="H92" s="75"/>
      <c r="I92" s="75"/>
    </row>
    <row r="93" spans="1:9" ht="24.95" customHeight="1">
      <c r="A93" s="321">
        <v>3</v>
      </c>
      <c r="B93" s="339"/>
      <c r="C93" s="344" t="s">
        <v>78</v>
      </c>
      <c r="D93" s="97"/>
      <c r="E93" s="143"/>
      <c r="F93" s="139"/>
      <c r="G93" s="181"/>
      <c r="H93" s="75"/>
      <c r="I93" s="75"/>
    </row>
    <row r="94" spans="1:9" ht="24.95" customHeight="1">
      <c r="A94" s="321">
        <v>4</v>
      </c>
      <c r="B94" s="339"/>
      <c r="C94" s="344" t="s">
        <v>79</v>
      </c>
      <c r="D94" s="97"/>
      <c r="E94" s="143"/>
      <c r="F94" s="139"/>
      <c r="G94" s="181"/>
      <c r="H94" s="75"/>
      <c r="I94" s="75"/>
    </row>
    <row r="95" spans="1:9" ht="24.95" customHeight="1">
      <c r="A95" s="321">
        <v>5</v>
      </c>
      <c r="B95" s="339"/>
      <c r="C95" s="344" t="s">
        <v>80</v>
      </c>
      <c r="D95" s="97"/>
      <c r="E95" s="143"/>
      <c r="F95" s="139"/>
      <c r="G95" s="181"/>
      <c r="H95" s="75"/>
      <c r="I95" s="75"/>
    </row>
    <row r="96" spans="1:9" ht="24.95" customHeight="1">
      <c r="A96" s="321">
        <v>6</v>
      </c>
      <c r="B96" s="339"/>
      <c r="C96" s="344" t="s">
        <v>81</v>
      </c>
      <c r="D96" s="97"/>
      <c r="E96" s="143"/>
      <c r="F96" s="139"/>
      <c r="G96" s="181"/>
      <c r="H96" s="75"/>
      <c r="I96" s="75"/>
    </row>
    <row r="97" spans="1:9" ht="24.95" customHeight="1">
      <c r="A97" s="318"/>
      <c r="B97" s="374"/>
      <c r="C97" s="375"/>
      <c r="D97" s="368"/>
      <c r="E97" s="368"/>
      <c r="F97" s="368"/>
      <c r="G97" s="368"/>
      <c r="H97" s="368"/>
      <c r="I97" s="368"/>
    </row>
    <row r="98" spans="1:9" ht="24.95" customHeight="1">
      <c r="A98" s="321"/>
      <c r="B98" s="339" t="s">
        <v>82</v>
      </c>
      <c r="C98" s="339" t="s">
        <v>72</v>
      </c>
      <c r="D98" s="97"/>
      <c r="E98" s="143"/>
      <c r="F98" s="139"/>
      <c r="G98" s="181"/>
      <c r="H98" s="75"/>
      <c r="I98" s="75"/>
    </row>
    <row r="99" spans="1:9" ht="24.95" customHeight="1">
      <c r="A99" s="321"/>
      <c r="B99" s="339"/>
      <c r="C99" s="339" t="s">
        <v>62</v>
      </c>
      <c r="D99" s="97"/>
      <c r="E99" s="143"/>
      <c r="F99" s="139"/>
      <c r="G99" s="181"/>
      <c r="H99" s="75"/>
      <c r="I99" s="75"/>
    </row>
    <row r="100" spans="1:9" ht="30">
      <c r="A100" s="321"/>
      <c r="B100" s="339" t="s">
        <v>83</v>
      </c>
      <c r="C100" s="339" t="s">
        <v>478</v>
      </c>
      <c r="D100" s="97"/>
      <c r="E100" s="143"/>
      <c r="F100" s="139"/>
      <c r="G100" s="181"/>
      <c r="H100" s="75"/>
      <c r="I100" s="75"/>
    </row>
    <row r="101" spans="1:9" ht="24.95" customHeight="1">
      <c r="A101" s="318"/>
      <c r="B101" s="374"/>
      <c r="C101" s="374"/>
      <c r="D101" s="374"/>
      <c r="E101" s="374"/>
      <c r="F101" s="374"/>
      <c r="G101" s="374"/>
      <c r="H101" s="374"/>
      <c r="I101" s="374"/>
    </row>
    <row r="102" spans="1:9" ht="24.95" customHeight="1">
      <c r="A102" s="321">
        <v>1</v>
      </c>
      <c r="B102" s="339" t="s">
        <v>84</v>
      </c>
      <c r="C102" s="339" t="s">
        <v>72</v>
      </c>
      <c r="D102" s="98"/>
      <c r="E102" s="143"/>
      <c r="F102" s="139"/>
      <c r="G102" s="181"/>
      <c r="H102" s="75"/>
      <c r="I102" s="75"/>
    </row>
    <row r="103" spans="1:9" ht="24.95" customHeight="1">
      <c r="A103" s="321">
        <v>2</v>
      </c>
      <c r="B103" s="339"/>
      <c r="C103" s="339" t="s">
        <v>62</v>
      </c>
      <c r="D103" s="98"/>
      <c r="E103" s="143"/>
      <c r="F103" s="139"/>
      <c r="G103" s="181"/>
      <c r="H103" s="75"/>
      <c r="I103" s="75"/>
    </row>
    <row r="104" spans="1:9" ht="24.95" customHeight="1">
      <c r="A104" s="318"/>
      <c r="B104" s="374"/>
      <c r="C104" s="374"/>
      <c r="D104" s="374"/>
      <c r="E104" s="374"/>
      <c r="F104" s="374"/>
      <c r="G104" s="374"/>
      <c r="H104" s="374"/>
      <c r="I104" s="374"/>
    </row>
    <row r="105" spans="1:9" ht="24.95" customHeight="1">
      <c r="A105" s="321">
        <v>1</v>
      </c>
      <c r="B105" s="339" t="s">
        <v>479</v>
      </c>
      <c r="C105" s="339"/>
      <c r="D105" s="98"/>
      <c r="E105" s="143"/>
      <c r="F105" s="139"/>
      <c r="G105" s="181"/>
      <c r="H105" s="75"/>
      <c r="I105" s="75"/>
    </row>
    <row r="106" spans="1:9" ht="24.95" customHeight="1">
      <c r="A106" s="321">
        <v>1</v>
      </c>
      <c r="B106" s="339" t="s">
        <v>85</v>
      </c>
      <c r="C106" s="339"/>
      <c r="D106" s="98"/>
      <c r="E106" s="143"/>
      <c r="F106" s="139"/>
      <c r="G106" s="181"/>
      <c r="H106" s="75"/>
      <c r="I106" s="75"/>
    </row>
    <row r="107" spans="1:9" ht="24.95" customHeight="1">
      <c r="A107" s="318"/>
      <c r="B107" s="367"/>
      <c r="C107" s="367"/>
      <c r="D107" s="367"/>
      <c r="E107" s="367"/>
      <c r="F107" s="367"/>
      <c r="G107" s="367"/>
      <c r="H107" s="367"/>
      <c r="I107" s="367"/>
    </row>
    <row r="108" spans="1:9" ht="24.95" customHeight="1">
      <c r="A108" s="318"/>
      <c r="B108" s="367"/>
      <c r="C108" s="367"/>
      <c r="D108" s="367"/>
      <c r="E108" s="367"/>
      <c r="F108" s="367"/>
      <c r="G108" s="367"/>
      <c r="H108" s="367"/>
      <c r="I108" s="367"/>
    </row>
    <row r="109" spans="1:9" ht="24.95" customHeight="1">
      <c r="A109" s="318"/>
      <c r="B109" s="370" t="s">
        <v>86</v>
      </c>
      <c r="C109" s="366"/>
      <c r="D109" s="366"/>
      <c r="E109" s="366"/>
      <c r="F109" s="366"/>
      <c r="G109" s="366"/>
      <c r="H109" s="366"/>
      <c r="I109" s="366"/>
    </row>
    <row r="110" spans="1:9" ht="24.95" customHeight="1">
      <c r="A110" s="321"/>
      <c r="B110" s="339"/>
      <c r="C110" s="338" t="s">
        <v>480</v>
      </c>
      <c r="D110" s="100"/>
      <c r="E110" s="143"/>
      <c r="F110" s="139"/>
      <c r="G110" s="181"/>
      <c r="H110" s="75"/>
      <c r="I110" s="75"/>
    </row>
    <row r="111" spans="1:9" ht="24.95" customHeight="1">
      <c r="A111" s="321">
        <v>9</v>
      </c>
      <c r="B111" s="339" t="s">
        <v>87</v>
      </c>
      <c r="C111" s="338" t="s">
        <v>88</v>
      </c>
      <c r="D111" s="99"/>
      <c r="E111" s="143"/>
      <c r="F111" s="139"/>
      <c r="G111" s="181"/>
      <c r="H111" s="75"/>
      <c r="I111" s="75"/>
    </row>
    <row r="112" spans="1:9" ht="24.95" customHeight="1">
      <c r="A112" s="321">
        <v>4</v>
      </c>
      <c r="B112" s="339"/>
      <c r="C112" s="339" t="s">
        <v>89</v>
      </c>
      <c r="D112" s="99"/>
      <c r="E112" s="143"/>
      <c r="F112" s="139"/>
      <c r="G112" s="181"/>
      <c r="H112" s="75"/>
      <c r="I112" s="75"/>
    </row>
    <row r="113" spans="1:9" ht="24.95" customHeight="1">
      <c r="A113" s="321">
        <v>2</v>
      </c>
      <c r="B113" s="339"/>
      <c r="C113" s="339" t="s">
        <v>90</v>
      </c>
      <c r="D113" s="99"/>
      <c r="E113" s="143"/>
      <c r="F113" s="139"/>
      <c r="G113" s="181"/>
      <c r="H113" s="75"/>
      <c r="I113" s="75"/>
    </row>
    <row r="114" spans="1:9" ht="24.95" customHeight="1">
      <c r="A114" s="321">
        <v>6</v>
      </c>
      <c r="B114" s="339"/>
      <c r="C114" s="339" t="s">
        <v>91</v>
      </c>
      <c r="D114" s="99"/>
      <c r="E114" s="143"/>
      <c r="F114" s="139"/>
      <c r="G114" s="181"/>
      <c r="H114" s="75"/>
      <c r="I114" s="75"/>
    </row>
    <row r="115" spans="1:9" ht="24.95" customHeight="1">
      <c r="A115" s="321">
        <v>7</v>
      </c>
      <c r="B115" s="339"/>
      <c r="C115" s="339" t="s">
        <v>92</v>
      </c>
      <c r="D115" s="99"/>
      <c r="E115" s="143"/>
      <c r="F115" s="139"/>
      <c r="G115" s="181"/>
      <c r="H115" s="75"/>
      <c r="I115" s="75"/>
    </row>
    <row r="116" spans="1:9" ht="24.95" customHeight="1">
      <c r="A116" s="321">
        <v>8</v>
      </c>
      <c r="B116" s="339"/>
      <c r="C116" s="339" t="s">
        <v>93</v>
      </c>
      <c r="D116" s="99"/>
      <c r="E116" s="143"/>
      <c r="F116" s="139"/>
      <c r="G116" s="181"/>
      <c r="H116" s="75"/>
      <c r="I116" s="75"/>
    </row>
    <row r="117" spans="1:9" ht="24.95" customHeight="1">
      <c r="A117" s="321">
        <v>10</v>
      </c>
      <c r="B117" s="339"/>
      <c r="C117" s="339" t="s">
        <v>94</v>
      </c>
      <c r="D117" s="99"/>
      <c r="E117" s="143"/>
      <c r="F117" s="139"/>
      <c r="G117" s="181"/>
      <c r="H117" s="75"/>
      <c r="I117" s="75"/>
    </row>
    <row r="118" spans="1:9" ht="24.95" customHeight="1">
      <c r="A118" s="321">
        <v>5</v>
      </c>
      <c r="B118" s="339"/>
      <c r="C118" s="339" t="s">
        <v>95</v>
      </c>
      <c r="D118" s="101"/>
      <c r="E118" s="143"/>
      <c r="F118" s="139"/>
      <c r="G118" s="181"/>
      <c r="H118" s="75"/>
      <c r="I118" s="75"/>
    </row>
    <row r="119" spans="1:9" ht="24.95" customHeight="1">
      <c r="A119" s="321">
        <v>6</v>
      </c>
      <c r="B119" s="339"/>
      <c r="C119" s="339" t="s">
        <v>96</v>
      </c>
      <c r="D119" s="101"/>
      <c r="E119" s="143"/>
      <c r="F119" s="139"/>
      <c r="G119" s="181"/>
      <c r="H119" s="75"/>
      <c r="I119" s="75"/>
    </row>
    <row r="120" spans="1:9" ht="35.25" customHeight="1">
      <c r="A120" s="321">
        <v>5</v>
      </c>
      <c r="B120" s="339"/>
      <c r="C120" s="339" t="s">
        <v>97</v>
      </c>
      <c r="D120" s="101"/>
      <c r="E120" s="143"/>
      <c r="F120" s="139"/>
      <c r="G120" s="181"/>
      <c r="H120" s="75"/>
      <c r="I120" s="75"/>
    </row>
    <row r="121" spans="1:9" ht="24.95" customHeight="1">
      <c r="A121" s="321">
        <v>3</v>
      </c>
      <c r="B121" s="339"/>
      <c r="C121" s="339" t="s">
        <v>98</v>
      </c>
      <c r="D121" s="101"/>
      <c r="E121" s="143"/>
      <c r="F121" s="139"/>
      <c r="G121" s="181"/>
      <c r="H121" s="75"/>
      <c r="I121" s="75"/>
    </row>
    <row r="122" spans="1:9" ht="24.95" customHeight="1">
      <c r="A122" s="318"/>
      <c r="B122" s="374"/>
      <c r="C122" s="374"/>
      <c r="D122" s="374"/>
      <c r="E122" s="374"/>
      <c r="F122" s="374"/>
      <c r="G122" s="374"/>
      <c r="H122" s="374"/>
      <c r="I122" s="374"/>
    </row>
    <row r="123" spans="1:9" ht="24.95" customHeight="1">
      <c r="A123" s="321">
        <v>2</v>
      </c>
      <c r="B123" s="339" t="s">
        <v>17</v>
      </c>
      <c r="C123" s="339" t="s">
        <v>18</v>
      </c>
      <c r="D123" s="101"/>
      <c r="E123" s="143"/>
      <c r="F123" s="139"/>
      <c r="G123" s="181"/>
      <c r="H123" s="75"/>
      <c r="I123" s="75"/>
    </row>
    <row r="124" spans="1:9" ht="38.25" customHeight="1">
      <c r="A124" s="321">
        <v>5</v>
      </c>
      <c r="B124" s="339"/>
      <c r="C124" s="339" t="s">
        <v>19</v>
      </c>
      <c r="D124" s="101"/>
      <c r="E124" s="143"/>
      <c r="F124" s="139"/>
      <c r="G124" s="181"/>
      <c r="H124" s="75"/>
      <c r="I124" s="75"/>
    </row>
    <row r="125" spans="1:9" ht="38.25" customHeight="1">
      <c r="A125" s="321">
        <v>6</v>
      </c>
      <c r="B125" s="339"/>
      <c r="C125" s="339" t="s">
        <v>20</v>
      </c>
      <c r="D125" s="102"/>
      <c r="E125" s="103"/>
      <c r="F125" s="107"/>
      <c r="G125" s="181"/>
      <c r="H125" s="75"/>
      <c r="I125" s="75"/>
    </row>
    <row r="126" spans="1:9" ht="38.25" customHeight="1">
      <c r="A126" s="321">
        <v>3</v>
      </c>
      <c r="B126" s="339"/>
      <c r="C126" s="339" t="s">
        <v>21</v>
      </c>
      <c r="D126" s="102"/>
      <c r="E126" s="103"/>
      <c r="F126" s="107"/>
      <c r="G126" s="181"/>
      <c r="H126" s="75"/>
      <c r="I126" s="75"/>
    </row>
    <row r="127" spans="1:9" ht="24.95" customHeight="1">
      <c r="A127" s="321">
        <v>4</v>
      </c>
      <c r="B127" s="344"/>
      <c r="C127" s="339" t="s">
        <v>22</v>
      </c>
      <c r="D127" s="106"/>
      <c r="E127" s="143"/>
      <c r="F127" s="139"/>
      <c r="G127" s="181"/>
      <c r="H127" s="75"/>
      <c r="I127" s="75"/>
    </row>
    <row r="128" spans="1:9" ht="34.5" customHeight="1">
      <c r="A128" s="321">
        <v>8</v>
      </c>
      <c r="B128" s="344"/>
      <c r="C128" s="339" t="s">
        <v>23</v>
      </c>
      <c r="D128" s="106"/>
      <c r="E128" s="143"/>
      <c r="F128" s="139"/>
      <c r="G128" s="181"/>
      <c r="H128" s="75"/>
      <c r="I128" s="75"/>
    </row>
    <row r="129" spans="1:9" ht="24.95" customHeight="1">
      <c r="A129" s="321">
        <v>2</v>
      </c>
      <c r="B129" s="339" t="s">
        <v>24</v>
      </c>
      <c r="C129" s="339"/>
      <c r="D129" s="106"/>
      <c r="E129" s="143"/>
      <c r="F129" s="139"/>
      <c r="G129" s="181"/>
      <c r="H129" s="75"/>
      <c r="I129" s="75"/>
    </row>
    <row r="130" spans="1:9" ht="24.95" customHeight="1">
      <c r="A130" s="321">
        <v>2</v>
      </c>
      <c r="B130" s="339" t="s">
        <v>26</v>
      </c>
      <c r="C130" s="339"/>
      <c r="D130" s="106"/>
      <c r="E130" s="143"/>
      <c r="F130" s="139"/>
      <c r="G130" s="181"/>
      <c r="H130" s="75"/>
      <c r="I130" s="75"/>
    </row>
    <row r="131" spans="1:9" ht="24.95" customHeight="1">
      <c r="A131" s="321">
        <v>2</v>
      </c>
      <c r="B131" s="339" t="s">
        <v>27</v>
      </c>
      <c r="C131" s="339" t="s">
        <v>28</v>
      </c>
      <c r="D131" s="111"/>
      <c r="E131" s="143"/>
      <c r="F131" s="139"/>
      <c r="G131" s="181"/>
      <c r="H131" s="75"/>
      <c r="I131" s="75"/>
    </row>
    <row r="132" spans="1:9" ht="24.95" customHeight="1">
      <c r="A132" s="321">
        <v>2</v>
      </c>
      <c r="B132" s="339" t="s">
        <v>29</v>
      </c>
      <c r="C132" s="339" t="s">
        <v>30</v>
      </c>
      <c r="D132" s="111"/>
      <c r="E132" s="143"/>
      <c r="F132" s="139"/>
      <c r="G132" s="181"/>
      <c r="H132" s="75"/>
      <c r="I132" s="75"/>
    </row>
    <row r="133" spans="1:9" ht="24.95" customHeight="1">
      <c r="A133" s="321">
        <v>5</v>
      </c>
      <c r="B133" s="339"/>
      <c r="C133" s="339" t="s">
        <v>31</v>
      </c>
      <c r="D133" s="111"/>
      <c r="E133" s="143"/>
      <c r="F133" s="139"/>
      <c r="G133" s="181"/>
      <c r="H133" s="75"/>
      <c r="I133" s="75"/>
    </row>
    <row r="134" spans="1:9" ht="24.95" customHeight="1">
      <c r="A134" s="321">
        <v>4</v>
      </c>
      <c r="B134" s="339"/>
      <c r="C134" s="339" t="s">
        <v>32</v>
      </c>
      <c r="D134" s="111"/>
      <c r="E134" s="143"/>
      <c r="F134" s="139"/>
      <c r="G134" s="181"/>
      <c r="H134" s="75"/>
      <c r="I134" s="75"/>
    </row>
    <row r="135" spans="1:9" ht="24.95" customHeight="1">
      <c r="A135" s="321">
        <v>6</v>
      </c>
      <c r="B135" s="339"/>
      <c r="C135" s="339" t="s">
        <v>33</v>
      </c>
      <c r="D135" s="111"/>
      <c r="E135" s="143"/>
      <c r="F135" s="139"/>
      <c r="G135" s="181"/>
      <c r="H135" s="75"/>
      <c r="I135" s="75"/>
    </row>
    <row r="136" spans="1:9" ht="24.95" customHeight="1">
      <c r="A136" s="321">
        <v>7</v>
      </c>
      <c r="B136" s="339"/>
      <c r="C136" s="339" t="s">
        <v>34</v>
      </c>
      <c r="D136" s="111"/>
      <c r="E136" s="143"/>
      <c r="F136" s="139"/>
      <c r="G136" s="181"/>
      <c r="H136" s="75"/>
      <c r="I136" s="75"/>
    </row>
    <row r="137" spans="1:9" ht="24.95" customHeight="1">
      <c r="A137" s="321">
        <v>8</v>
      </c>
      <c r="B137" s="339"/>
      <c r="C137" s="339" t="s">
        <v>450</v>
      </c>
      <c r="D137" s="111"/>
      <c r="E137" s="143"/>
      <c r="F137" s="139"/>
      <c r="G137" s="181"/>
      <c r="H137" s="75"/>
      <c r="I137" s="75"/>
    </row>
    <row r="138" spans="1:9" ht="24.95" customHeight="1">
      <c r="A138" s="321">
        <v>3</v>
      </c>
      <c r="B138" s="339"/>
      <c r="C138" s="339" t="s">
        <v>35</v>
      </c>
      <c r="D138" s="111"/>
      <c r="E138" s="143"/>
      <c r="F138" s="139"/>
      <c r="G138" s="181"/>
      <c r="H138" s="75"/>
      <c r="I138" s="75"/>
    </row>
    <row r="139" spans="1:9" ht="24.95" customHeight="1">
      <c r="A139" s="318"/>
      <c r="B139" s="374"/>
      <c r="C139" s="374"/>
      <c r="D139" s="374"/>
      <c r="E139" s="374"/>
      <c r="F139" s="374"/>
      <c r="G139" s="374"/>
      <c r="H139" s="374"/>
      <c r="I139" s="374"/>
    </row>
    <row r="140" spans="1:9" ht="24.95" customHeight="1">
      <c r="A140" s="321">
        <v>8</v>
      </c>
      <c r="B140" s="339" t="s">
        <v>36</v>
      </c>
      <c r="C140" s="339" t="s">
        <v>37</v>
      </c>
      <c r="D140" s="111"/>
      <c r="E140" s="143"/>
      <c r="F140" s="139"/>
      <c r="G140" s="181"/>
      <c r="H140" s="75"/>
      <c r="I140" s="75"/>
    </row>
    <row r="141" spans="1:9" ht="24.95" customHeight="1">
      <c r="A141" s="321">
        <v>4</v>
      </c>
      <c r="B141" s="339"/>
      <c r="C141" s="339" t="s">
        <v>38</v>
      </c>
      <c r="D141" s="111"/>
      <c r="E141" s="143"/>
      <c r="F141" s="139"/>
      <c r="G141" s="181"/>
      <c r="H141" s="75"/>
      <c r="I141" s="75"/>
    </row>
    <row r="142" spans="1:9" ht="24.95" customHeight="1">
      <c r="A142" s="321">
        <v>5</v>
      </c>
      <c r="B142" s="339"/>
      <c r="C142" s="339" t="s">
        <v>39</v>
      </c>
      <c r="D142" s="111"/>
      <c r="E142" s="143"/>
      <c r="F142" s="139"/>
      <c r="G142" s="181"/>
      <c r="H142" s="75"/>
      <c r="I142" s="75"/>
    </row>
    <row r="143" spans="1:9" ht="24.95" customHeight="1">
      <c r="A143" s="321">
        <v>2</v>
      </c>
      <c r="B143" s="339"/>
      <c r="C143" s="339" t="s">
        <v>40</v>
      </c>
      <c r="D143" s="111"/>
      <c r="E143" s="143"/>
      <c r="F143" s="139"/>
      <c r="G143" s="181"/>
      <c r="H143" s="75"/>
      <c r="I143" s="75"/>
    </row>
    <row r="144" spans="1:9" ht="24.95" customHeight="1">
      <c r="A144" s="321">
        <v>6</v>
      </c>
      <c r="B144" s="339"/>
      <c r="C144" s="339" t="s">
        <v>41</v>
      </c>
      <c r="D144" s="111"/>
      <c r="E144" s="143"/>
      <c r="F144" s="139"/>
      <c r="G144" s="181"/>
      <c r="H144" s="75"/>
      <c r="I144" s="75"/>
    </row>
    <row r="145" spans="1:9" ht="24.95" customHeight="1">
      <c r="A145" s="321">
        <v>3</v>
      </c>
      <c r="B145" s="339"/>
      <c r="C145" s="339" t="s">
        <v>42</v>
      </c>
      <c r="D145" s="111"/>
      <c r="E145" s="143"/>
      <c r="F145" s="139"/>
      <c r="G145" s="181"/>
      <c r="H145" s="75"/>
      <c r="I145" s="75"/>
    </row>
    <row r="146" spans="1:9" ht="24.95" customHeight="1">
      <c r="A146" s="321">
        <v>7</v>
      </c>
      <c r="B146" s="339"/>
      <c r="C146" s="339" t="s">
        <v>43</v>
      </c>
      <c r="D146" s="111"/>
      <c r="E146" s="143"/>
      <c r="F146" s="139"/>
      <c r="G146" s="181"/>
      <c r="H146" s="75"/>
      <c r="I146" s="75"/>
    </row>
    <row r="147" spans="1:9" ht="24.95" customHeight="1">
      <c r="A147" s="318"/>
      <c r="B147" s="374"/>
      <c r="C147" s="374"/>
      <c r="D147" s="374"/>
      <c r="E147" s="374"/>
      <c r="F147" s="374"/>
      <c r="G147" s="374"/>
      <c r="H147" s="374"/>
      <c r="I147" s="374"/>
    </row>
    <row r="148" spans="1:9" ht="24.95" customHeight="1">
      <c r="A148" s="321">
        <v>8</v>
      </c>
      <c r="B148" s="339" t="s">
        <v>374</v>
      </c>
      <c r="C148" s="339" t="s">
        <v>376</v>
      </c>
      <c r="D148" s="112"/>
      <c r="E148" s="143"/>
      <c r="F148" s="139"/>
      <c r="G148" s="181"/>
      <c r="H148" s="75"/>
      <c r="I148" s="75"/>
    </row>
    <row r="149" spans="1:9" ht="24.95" customHeight="1">
      <c r="A149" s="321">
        <v>8</v>
      </c>
      <c r="B149" s="339" t="s">
        <v>375</v>
      </c>
      <c r="C149" s="339" t="s">
        <v>377</v>
      </c>
      <c r="D149" s="112"/>
      <c r="E149" s="143"/>
      <c r="F149" s="139"/>
      <c r="G149" s="181"/>
      <c r="H149" s="75"/>
      <c r="I149" s="75"/>
    </row>
    <row r="150" spans="1:9" ht="32.25" customHeight="1">
      <c r="A150" s="318"/>
      <c r="B150" s="374"/>
      <c r="C150" s="374"/>
      <c r="D150" s="374"/>
      <c r="E150" s="374"/>
      <c r="F150" s="374"/>
      <c r="G150" s="374"/>
      <c r="H150" s="374"/>
      <c r="I150" s="374"/>
    </row>
    <row r="151" spans="1:9" ht="24.95" customHeight="1">
      <c r="A151" s="321">
        <v>2</v>
      </c>
      <c r="B151" s="339" t="s">
        <v>44</v>
      </c>
      <c r="C151" s="353" t="s">
        <v>451</v>
      </c>
      <c r="D151" s="113"/>
      <c r="E151" s="143"/>
      <c r="F151" s="139"/>
      <c r="G151" s="181"/>
      <c r="H151" s="75"/>
      <c r="I151" s="75"/>
    </row>
    <row r="152" spans="1:9" ht="36" customHeight="1">
      <c r="A152" s="321">
        <v>10</v>
      </c>
      <c r="B152" s="339"/>
      <c r="C152" s="353" t="s">
        <v>452</v>
      </c>
      <c r="D152" s="113"/>
      <c r="E152" s="143"/>
      <c r="F152" s="139"/>
      <c r="G152" s="181"/>
      <c r="H152" s="75"/>
      <c r="I152" s="75"/>
    </row>
    <row r="153" spans="1:9" ht="33" customHeight="1">
      <c r="A153" s="321">
        <v>3</v>
      </c>
      <c r="B153" s="339"/>
      <c r="C153" s="353" t="s">
        <v>453</v>
      </c>
      <c r="D153" s="113"/>
      <c r="E153" s="143"/>
      <c r="F153" s="139"/>
      <c r="G153" s="181"/>
      <c r="H153" s="75"/>
      <c r="I153" s="75"/>
    </row>
    <row r="154" spans="1:9" ht="51" customHeight="1">
      <c r="A154" s="321">
        <v>8</v>
      </c>
      <c r="B154" s="339"/>
      <c r="C154" s="353" t="s">
        <v>454</v>
      </c>
      <c r="D154" s="113"/>
      <c r="E154" s="143"/>
      <c r="F154" s="139"/>
      <c r="G154" s="181"/>
      <c r="H154" s="75"/>
      <c r="I154" s="75"/>
    </row>
    <row r="155" spans="1:9" ht="36.75" customHeight="1">
      <c r="A155" s="321">
        <v>4</v>
      </c>
      <c r="B155" s="339"/>
      <c r="C155" s="353" t="s">
        <v>455</v>
      </c>
      <c r="D155" s="114"/>
      <c r="E155" s="143"/>
      <c r="F155" s="139"/>
      <c r="G155" s="181"/>
      <c r="H155" s="75"/>
      <c r="I155" s="75"/>
    </row>
    <row r="156" spans="1:9" ht="24.95" customHeight="1">
      <c r="A156" s="321">
        <v>7</v>
      </c>
      <c r="B156" s="339"/>
      <c r="C156" s="353" t="s">
        <v>456</v>
      </c>
      <c r="D156" s="115"/>
      <c r="E156" s="143"/>
      <c r="F156" s="139"/>
      <c r="G156" s="181"/>
      <c r="H156" s="75"/>
      <c r="I156" s="75"/>
    </row>
    <row r="157" spans="1:9" ht="24.95" customHeight="1">
      <c r="A157" s="321">
        <v>9</v>
      </c>
      <c r="B157" s="339"/>
      <c r="C157" s="353" t="s">
        <v>457</v>
      </c>
      <c r="D157" s="116"/>
      <c r="E157" s="143"/>
      <c r="F157" s="139"/>
      <c r="G157" s="181"/>
      <c r="H157" s="75"/>
      <c r="I157" s="75"/>
    </row>
    <row r="158" spans="1:9" ht="24.95" customHeight="1">
      <c r="A158" s="321">
        <v>5</v>
      </c>
      <c r="B158" s="339"/>
      <c r="C158" s="353" t="s">
        <v>458</v>
      </c>
      <c r="D158" s="117"/>
      <c r="E158" s="143"/>
      <c r="F158" s="139"/>
      <c r="G158" s="181"/>
      <c r="H158" s="75"/>
      <c r="I158" s="75"/>
    </row>
    <row r="159" spans="1:9" ht="24.95" customHeight="1">
      <c r="A159" s="321">
        <v>6</v>
      </c>
      <c r="B159" s="339"/>
      <c r="C159" s="353" t="s">
        <v>459</v>
      </c>
      <c r="D159" s="118"/>
      <c r="E159" s="143"/>
      <c r="F159" s="139"/>
      <c r="G159" s="181"/>
      <c r="H159" s="75"/>
      <c r="I159" s="75"/>
    </row>
    <row r="160" spans="1:9" ht="24.95" customHeight="1">
      <c r="A160" s="318"/>
      <c r="B160" s="374"/>
      <c r="C160" s="365"/>
      <c r="D160" s="365"/>
      <c r="E160" s="365"/>
      <c r="F160" s="365"/>
      <c r="G160" s="365"/>
      <c r="H160" s="365"/>
      <c r="I160" s="365"/>
    </row>
    <row r="161" spans="1:9" ht="15.75">
      <c r="A161" s="321">
        <v>2</v>
      </c>
      <c r="B161" s="339" t="s">
        <v>481</v>
      </c>
      <c r="C161" s="354" t="s">
        <v>46</v>
      </c>
      <c r="D161" s="120"/>
      <c r="E161" s="142"/>
      <c r="F161" s="137"/>
      <c r="G161" s="181"/>
      <c r="H161" s="75"/>
      <c r="I161" s="75"/>
    </row>
    <row r="162" spans="1:9" ht="24.95" customHeight="1">
      <c r="A162" s="321">
        <v>3</v>
      </c>
      <c r="B162" s="339"/>
      <c r="C162" s="355" t="s">
        <v>47</v>
      </c>
      <c r="D162" s="120"/>
      <c r="E162" s="142"/>
      <c r="F162" s="137"/>
      <c r="G162" s="181"/>
      <c r="H162" s="75"/>
      <c r="I162" s="75"/>
    </row>
    <row r="163" spans="1:9" ht="15.75">
      <c r="A163" s="321">
        <v>4</v>
      </c>
      <c r="B163" s="339"/>
      <c r="C163" s="355" t="s">
        <v>48</v>
      </c>
      <c r="D163" s="120"/>
      <c r="E163" s="142"/>
      <c r="F163" s="137"/>
      <c r="G163" s="181"/>
      <c r="H163" s="75"/>
      <c r="I163" s="75"/>
    </row>
    <row r="164" spans="1:9" ht="24.95" customHeight="1">
      <c r="A164" s="321">
        <v>5</v>
      </c>
      <c r="B164" s="339"/>
      <c r="C164" s="355" t="s">
        <v>49</v>
      </c>
      <c r="D164" s="120"/>
      <c r="E164" s="142"/>
      <c r="F164" s="137"/>
      <c r="G164" s="181"/>
      <c r="H164" s="75"/>
      <c r="I164" s="75"/>
    </row>
    <row r="165" spans="1:9" ht="24.95" customHeight="1">
      <c r="A165" s="321"/>
      <c r="B165" s="339"/>
      <c r="C165" s="355" t="s">
        <v>50</v>
      </c>
      <c r="D165" s="121"/>
      <c r="E165" s="143"/>
      <c r="F165" s="139"/>
      <c r="G165" s="181"/>
      <c r="H165" s="75"/>
      <c r="I165" s="75"/>
    </row>
    <row r="166" spans="1:9" ht="24.95" customHeight="1">
      <c r="A166" s="321">
        <v>6</v>
      </c>
      <c r="B166" s="339"/>
      <c r="C166" s="355" t="s">
        <v>51</v>
      </c>
      <c r="D166" s="121"/>
      <c r="E166" s="143"/>
      <c r="F166" s="139"/>
      <c r="G166" s="181"/>
      <c r="H166" s="75"/>
      <c r="I166" s="75"/>
    </row>
    <row r="167" spans="1:9" ht="24.95" customHeight="1">
      <c r="A167" s="321"/>
      <c r="B167" s="339"/>
      <c r="C167" s="355" t="s">
        <v>52</v>
      </c>
      <c r="D167" s="330"/>
      <c r="E167" s="326"/>
      <c r="F167" s="330"/>
      <c r="G167" s="181"/>
      <c r="H167" s="75"/>
      <c r="I167" s="75"/>
    </row>
    <row r="168" spans="1:9" ht="42" customHeight="1">
      <c r="A168" s="321">
        <v>7</v>
      </c>
      <c r="B168" s="339"/>
      <c r="C168" s="355" t="s">
        <v>53</v>
      </c>
      <c r="E168" s="109"/>
      <c r="F168" s="105"/>
      <c r="G168" s="181"/>
      <c r="H168" s="75"/>
      <c r="I168" s="75"/>
    </row>
    <row r="169" spans="1:9" ht="24.95" customHeight="1">
      <c r="A169" s="321"/>
      <c r="B169" s="339"/>
      <c r="C169" s="355" t="s">
        <v>54</v>
      </c>
      <c r="D169" s="122"/>
      <c r="E169" s="143"/>
      <c r="F169" s="139"/>
      <c r="G169" s="181"/>
      <c r="H169" s="75"/>
      <c r="I169" s="75"/>
    </row>
    <row r="170" spans="1:9" ht="24.95" customHeight="1">
      <c r="A170" s="321">
        <v>8</v>
      </c>
      <c r="B170" s="339"/>
      <c r="C170" s="355" t="s">
        <v>55</v>
      </c>
      <c r="D170" s="122"/>
      <c r="E170" s="143"/>
      <c r="F170" s="139"/>
      <c r="G170" s="181"/>
      <c r="H170" s="75"/>
      <c r="I170" s="75"/>
    </row>
    <row r="171" spans="1:9" ht="24.95" customHeight="1">
      <c r="A171" s="321"/>
      <c r="B171" s="339"/>
      <c r="C171" s="355" t="s">
        <v>56</v>
      </c>
      <c r="D171" s="122"/>
      <c r="E171" s="143"/>
      <c r="F171" s="139"/>
      <c r="G171" s="181"/>
      <c r="H171" s="75"/>
      <c r="I171" s="75"/>
    </row>
    <row r="172" spans="1:9" ht="24.95" customHeight="1">
      <c r="A172" s="321">
        <v>9</v>
      </c>
      <c r="B172" s="339"/>
      <c r="C172" s="355" t="s">
        <v>57</v>
      </c>
      <c r="D172" s="122"/>
      <c r="E172" s="143"/>
      <c r="F172" s="139"/>
      <c r="G172" s="181"/>
      <c r="H172" s="75"/>
      <c r="I172" s="75"/>
    </row>
    <row r="173" spans="1:9" ht="24.95" customHeight="1">
      <c r="A173" s="321"/>
      <c r="B173" s="339"/>
      <c r="C173" s="355" t="s">
        <v>58</v>
      </c>
      <c r="D173" s="122"/>
      <c r="E173" s="143"/>
      <c r="F173" s="139"/>
      <c r="G173" s="181"/>
      <c r="H173" s="75"/>
      <c r="I173" s="75"/>
    </row>
    <row r="174" spans="1:9" ht="24.95" customHeight="1">
      <c r="A174" s="321">
        <v>10</v>
      </c>
      <c r="B174" s="339"/>
      <c r="C174" s="355" t="s">
        <v>59</v>
      </c>
      <c r="D174" s="122"/>
      <c r="E174" s="143"/>
      <c r="F174" s="139"/>
      <c r="G174" s="181"/>
      <c r="H174" s="75"/>
      <c r="I174" s="75"/>
    </row>
    <row r="175" spans="1:9" ht="24.95" customHeight="1">
      <c r="A175" s="321"/>
      <c r="B175" s="339"/>
      <c r="C175" s="355" t="s">
        <v>60</v>
      </c>
      <c r="D175" s="122"/>
      <c r="E175" s="143"/>
      <c r="F175" s="139"/>
      <c r="G175" s="181"/>
      <c r="H175" s="75"/>
      <c r="I175" s="75"/>
    </row>
    <row r="176" spans="1:9" ht="24.95" customHeight="1">
      <c r="A176" s="321"/>
      <c r="B176" s="339"/>
      <c r="C176" s="355" t="s">
        <v>460</v>
      </c>
      <c r="D176" s="122"/>
      <c r="E176" s="143"/>
      <c r="F176" s="139"/>
      <c r="G176" s="181"/>
      <c r="H176" s="75"/>
      <c r="I176" s="75"/>
    </row>
    <row r="177" spans="1:9" ht="24.95" customHeight="1">
      <c r="A177" s="321"/>
      <c r="B177" s="339"/>
      <c r="C177" s="355" t="s">
        <v>461</v>
      </c>
      <c r="D177" s="122"/>
      <c r="E177" s="143"/>
      <c r="F177" s="139"/>
      <c r="G177" s="181"/>
      <c r="H177" s="75"/>
      <c r="I177" s="75"/>
    </row>
    <row r="178" spans="1:9" ht="24.95" customHeight="1">
      <c r="A178" s="321"/>
      <c r="B178" s="339"/>
      <c r="C178" s="355" t="s">
        <v>462</v>
      </c>
      <c r="D178" s="122"/>
      <c r="E178" s="143"/>
      <c r="F178" s="139"/>
      <c r="G178" s="181"/>
      <c r="H178" s="75"/>
      <c r="I178" s="75"/>
    </row>
    <row r="179" spans="1:9" ht="24.95" customHeight="1">
      <c r="A179" s="321"/>
      <c r="B179" s="339"/>
      <c r="C179" s="355" t="s">
        <v>463</v>
      </c>
      <c r="D179" s="122"/>
      <c r="E179" s="143"/>
      <c r="F179" s="139"/>
      <c r="G179" s="181"/>
      <c r="H179" s="75"/>
      <c r="I179" s="75"/>
    </row>
    <row r="180" spans="1:9" ht="24.95" customHeight="1">
      <c r="A180" s="321"/>
      <c r="B180" s="339"/>
      <c r="C180" s="355" t="s">
        <v>464</v>
      </c>
      <c r="D180" s="122"/>
      <c r="E180" s="143"/>
      <c r="F180" s="139"/>
      <c r="G180" s="181"/>
      <c r="H180" s="75"/>
      <c r="I180" s="75"/>
    </row>
    <row r="181" spans="1:9" ht="24.95" customHeight="1">
      <c r="A181" s="321"/>
      <c r="B181" s="339"/>
      <c r="C181" s="355" t="s">
        <v>465</v>
      </c>
      <c r="D181" s="122"/>
      <c r="E181" s="143"/>
      <c r="F181" s="139"/>
      <c r="G181" s="75"/>
      <c r="H181" s="75"/>
      <c r="I181" s="75"/>
    </row>
    <row r="182" spans="1:9" ht="24.95" customHeight="1">
      <c r="A182" s="321"/>
      <c r="B182" s="339"/>
      <c r="C182" s="355" t="s">
        <v>466</v>
      </c>
      <c r="D182" s="123"/>
      <c r="E182" s="143"/>
      <c r="F182" s="139"/>
      <c r="G182" s="75"/>
      <c r="H182" s="75"/>
      <c r="I182" s="75"/>
    </row>
    <row r="183" spans="1:9" ht="24.95" customHeight="1">
      <c r="A183" s="321"/>
      <c r="B183" s="339"/>
      <c r="C183" s="355" t="s">
        <v>467</v>
      </c>
      <c r="D183" s="123"/>
      <c r="E183" s="143"/>
      <c r="F183" s="139"/>
      <c r="G183" s="75"/>
      <c r="H183" s="75"/>
      <c r="I183" s="75"/>
    </row>
    <row r="184" spans="1:9" ht="24.95" customHeight="1">
      <c r="A184" s="321"/>
      <c r="B184" s="339"/>
      <c r="C184" s="355" t="s">
        <v>468</v>
      </c>
      <c r="D184" s="123"/>
      <c r="E184" s="143"/>
      <c r="F184" s="139"/>
      <c r="G184" s="75"/>
      <c r="H184" s="75"/>
      <c r="I184" s="75"/>
    </row>
    <row r="185" spans="1:9" ht="24.95" customHeight="1">
      <c r="A185" s="321"/>
      <c r="B185" s="339"/>
      <c r="C185" s="355" t="s">
        <v>469</v>
      </c>
      <c r="D185" s="123"/>
      <c r="E185" s="143"/>
      <c r="F185" s="139"/>
      <c r="G185" s="75"/>
      <c r="H185" s="75"/>
      <c r="I185" s="75"/>
    </row>
    <row r="186" spans="1:9" ht="24.95" customHeight="1">
      <c r="A186" s="321"/>
      <c r="B186" s="339"/>
      <c r="C186" s="355" t="s">
        <v>470</v>
      </c>
      <c r="D186" s="123"/>
      <c r="E186" s="143"/>
      <c r="F186" s="139"/>
      <c r="G186" s="75"/>
      <c r="H186" s="75"/>
      <c r="I186" s="75"/>
    </row>
    <row r="187" spans="1:9" ht="24.95" customHeight="1">
      <c r="A187" s="321"/>
      <c r="B187" s="339"/>
      <c r="C187" s="350"/>
      <c r="D187" s="124"/>
      <c r="E187" s="143"/>
      <c r="F187" s="139"/>
      <c r="G187" s="75"/>
      <c r="H187" s="75"/>
      <c r="I187" s="75"/>
    </row>
    <row r="188" spans="1:9" ht="24.95" customHeight="1">
      <c r="A188" s="321">
        <v>2</v>
      </c>
      <c r="B188" s="339" t="s">
        <v>471</v>
      </c>
      <c r="C188" s="339" t="s">
        <v>61</v>
      </c>
      <c r="D188" s="125"/>
      <c r="E188" s="142"/>
      <c r="F188" s="137"/>
      <c r="G188" s="75"/>
      <c r="H188" s="75"/>
      <c r="I188" s="75"/>
    </row>
    <row r="189" spans="1:9" ht="24.95" customHeight="1">
      <c r="A189" s="321">
        <v>4</v>
      </c>
      <c r="B189" s="339" t="s">
        <v>472</v>
      </c>
      <c r="C189" s="339" t="s">
        <v>67</v>
      </c>
      <c r="D189" s="125"/>
      <c r="E189" s="142"/>
      <c r="F189" s="137"/>
      <c r="G189" s="75"/>
      <c r="H189" s="75"/>
      <c r="I189" s="75"/>
    </row>
    <row r="190" spans="1:9" ht="24.95" customHeight="1">
      <c r="A190" s="321"/>
      <c r="B190" s="339"/>
      <c r="C190" s="339"/>
      <c r="F190" s="75"/>
      <c r="G190" s="75"/>
      <c r="H190" s="75"/>
      <c r="I190" s="75"/>
    </row>
    <row r="191" spans="1:9" ht="24.95" customHeight="1">
      <c r="A191" s="321">
        <v>2</v>
      </c>
      <c r="B191" s="339" t="s">
        <v>68</v>
      </c>
      <c r="C191" s="339" t="s">
        <v>69</v>
      </c>
      <c r="D191" s="128"/>
      <c r="E191" s="126"/>
      <c r="F191" s="137"/>
      <c r="G191" s="75"/>
      <c r="H191" s="75"/>
      <c r="I191" s="75"/>
    </row>
    <row r="192" spans="1:9" ht="24.95" customHeight="1">
      <c r="A192" s="321">
        <v>4</v>
      </c>
      <c r="B192" s="339"/>
      <c r="C192" s="339" t="s">
        <v>70</v>
      </c>
      <c r="D192" s="127"/>
      <c r="E192" s="143"/>
      <c r="F192" s="139"/>
      <c r="G192" s="75"/>
      <c r="H192" s="75"/>
      <c r="I192" s="75"/>
    </row>
    <row r="193" spans="1:9" ht="24.95" customHeight="1">
      <c r="A193" s="318"/>
      <c r="B193" s="374"/>
      <c r="C193" s="374"/>
      <c r="D193" s="374"/>
      <c r="E193" s="374"/>
      <c r="F193" s="374"/>
      <c r="G193" s="374"/>
      <c r="H193" s="374"/>
      <c r="I193" s="374"/>
    </row>
    <row r="194" spans="1:9" ht="24.95" customHeight="1">
      <c r="A194" s="321">
        <v>2</v>
      </c>
      <c r="B194" s="339" t="s">
        <v>474</v>
      </c>
      <c r="C194" s="335" t="s">
        <v>475</v>
      </c>
      <c r="D194" s="127"/>
      <c r="E194" s="143"/>
      <c r="F194" s="139"/>
      <c r="G194" s="75"/>
      <c r="H194" s="75"/>
      <c r="I194" s="75"/>
    </row>
    <row r="195" spans="1:9" ht="24.95" customHeight="1">
      <c r="A195" s="321">
        <v>3</v>
      </c>
      <c r="B195" s="346"/>
      <c r="C195" s="335" t="s">
        <v>476</v>
      </c>
      <c r="D195" s="127"/>
      <c r="E195" s="143"/>
      <c r="F195" s="139"/>
      <c r="G195" s="75"/>
      <c r="H195" s="75"/>
      <c r="I195" s="75"/>
    </row>
    <row r="196" spans="1:9" ht="24.95" customHeight="1">
      <c r="A196" s="321">
        <v>6</v>
      </c>
      <c r="B196" s="346"/>
      <c r="C196" s="335" t="s">
        <v>477</v>
      </c>
      <c r="D196" s="127"/>
      <c r="E196" s="143"/>
      <c r="F196" s="139"/>
      <c r="G196" s="75"/>
      <c r="H196" s="75"/>
      <c r="I196" s="75"/>
    </row>
    <row r="197" spans="1:9" ht="24.95" customHeight="1">
      <c r="A197" s="321">
        <v>4</v>
      </c>
      <c r="B197" s="346"/>
      <c r="C197" s="335" t="s">
        <v>74</v>
      </c>
      <c r="D197" s="129"/>
      <c r="E197" s="143"/>
      <c r="F197" s="139"/>
      <c r="G197" s="75"/>
      <c r="H197" s="75"/>
      <c r="I197" s="75"/>
    </row>
    <row r="198" spans="1:9" ht="24.95" customHeight="1">
      <c r="A198" s="321">
        <v>5</v>
      </c>
      <c r="B198" s="346"/>
      <c r="C198" s="335" t="s">
        <v>75</v>
      </c>
      <c r="D198" s="129"/>
      <c r="E198" s="143"/>
      <c r="F198" s="139"/>
      <c r="G198" s="75"/>
      <c r="H198" s="75"/>
      <c r="I198" s="75"/>
    </row>
    <row r="199" spans="1:9" ht="24.95" customHeight="1">
      <c r="A199" s="318"/>
      <c r="B199" s="374"/>
      <c r="C199" s="374"/>
      <c r="D199" s="2"/>
      <c r="E199" s="3"/>
      <c r="F199" s="2"/>
      <c r="G199" s="2"/>
      <c r="H199" s="2"/>
      <c r="I199" s="2"/>
    </row>
    <row r="200" spans="1:9" ht="47.25" customHeight="1">
      <c r="A200" s="321">
        <v>2</v>
      </c>
      <c r="B200" s="339" t="s">
        <v>76</v>
      </c>
      <c r="C200" s="344" t="s">
        <v>62</v>
      </c>
      <c r="D200" s="333"/>
      <c r="E200" s="105"/>
      <c r="F200" s="105"/>
      <c r="G200" s="75"/>
      <c r="H200" s="75"/>
      <c r="I200" s="75"/>
    </row>
    <row r="201" spans="1:9" ht="24.95" customHeight="1">
      <c r="A201" s="321">
        <v>3</v>
      </c>
      <c r="B201" s="339"/>
      <c r="C201" s="344" t="s">
        <v>77</v>
      </c>
      <c r="D201" s="332"/>
      <c r="E201" s="332"/>
      <c r="F201" s="332"/>
      <c r="G201" s="75"/>
      <c r="H201" s="75"/>
      <c r="I201" s="75"/>
    </row>
    <row r="202" spans="1:9" ht="24.95" customHeight="1">
      <c r="A202" s="321">
        <v>4</v>
      </c>
      <c r="B202" s="339"/>
      <c r="C202" s="344" t="s">
        <v>78</v>
      </c>
      <c r="D202" s="130"/>
      <c r="E202" s="143"/>
      <c r="F202" s="139"/>
      <c r="G202" s="75"/>
      <c r="H202" s="75"/>
      <c r="I202" s="75"/>
    </row>
    <row r="203" spans="1:9" ht="34.5" customHeight="1">
      <c r="A203" s="321">
        <v>5</v>
      </c>
      <c r="B203" s="339"/>
      <c r="C203" s="344" t="s">
        <v>79</v>
      </c>
      <c r="D203" s="130"/>
      <c r="E203" s="143"/>
      <c r="F203" s="139"/>
      <c r="G203" s="75"/>
      <c r="H203" s="75"/>
      <c r="I203" s="75"/>
    </row>
    <row r="204" spans="1:9" ht="24.95" customHeight="1">
      <c r="A204" s="321">
        <v>6</v>
      </c>
      <c r="B204" s="339"/>
      <c r="C204" s="344" t="s">
        <v>80</v>
      </c>
      <c r="D204" s="131"/>
      <c r="E204" s="143"/>
      <c r="F204" s="139"/>
      <c r="G204" s="75"/>
      <c r="H204" s="75"/>
      <c r="I204" s="75"/>
    </row>
    <row r="205" spans="1:9" ht="24.95" customHeight="1">
      <c r="A205" s="321">
        <v>7</v>
      </c>
      <c r="B205" s="339"/>
      <c r="C205" s="344" t="s">
        <v>81</v>
      </c>
      <c r="D205" s="130"/>
      <c r="E205" s="143"/>
      <c r="F205" s="139"/>
      <c r="G205" s="75"/>
      <c r="H205" s="75"/>
      <c r="I205" s="75"/>
    </row>
    <row r="206" spans="1:9" ht="15.75">
      <c r="A206" s="318"/>
      <c r="B206" s="374"/>
      <c r="C206" s="375"/>
      <c r="D206" s="4"/>
      <c r="E206" s="79"/>
      <c r="F206" s="2"/>
      <c r="G206" s="2"/>
      <c r="H206" s="2"/>
      <c r="I206" s="2"/>
    </row>
    <row r="207" spans="1:9" ht="31.5" customHeight="1">
      <c r="A207" s="321"/>
      <c r="B207" s="339" t="s">
        <v>82</v>
      </c>
      <c r="C207" s="339" t="s">
        <v>72</v>
      </c>
      <c r="D207" s="133"/>
      <c r="E207" s="143"/>
      <c r="F207" s="139"/>
      <c r="G207" s="75"/>
      <c r="H207" s="75"/>
      <c r="I207" s="75"/>
    </row>
    <row r="208" spans="1:9" ht="24.95" customHeight="1">
      <c r="A208" s="321"/>
      <c r="B208" s="339"/>
      <c r="C208" s="339" t="s">
        <v>62</v>
      </c>
      <c r="D208" s="132"/>
      <c r="E208" s="143"/>
      <c r="F208" s="139"/>
      <c r="G208" s="75"/>
      <c r="H208" s="75"/>
      <c r="I208" s="75"/>
    </row>
    <row r="209" spans="1:9" ht="30">
      <c r="A209" s="321"/>
      <c r="B209" s="339" t="s">
        <v>83</v>
      </c>
      <c r="C209" s="339" t="s">
        <v>72</v>
      </c>
      <c r="D209" s="324"/>
      <c r="E209" s="275"/>
      <c r="F209" s="138"/>
      <c r="G209" s="75"/>
      <c r="H209" s="75"/>
      <c r="I209" s="75"/>
    </row>
    <row r="210" spans="1:9" ht="24.95" customHeight="1">
      <c r="A210" s="321"/>
      <c r="B210" s="339"/>
      <c r="C210" s="339" t="s">
        <v>62</v>
      </c>
      <c r="D210" s="324"/>
      <c r="E210" s="275"/>
      <c r="F210" s="138"/>
      <c r="G210" s="75"/>
      <c r="H210" s="75"/>
      <c r="I210" s="75"/>
    </row>
    <row r="211" spans="1:9" ht="24.95" customHeight="1">
      <c r="A211" s="321">
        <v>2</v>
      </c>
      <c r="B211" s="339" t="s">
        <v>84</v>
      </c>
      <c r="C211" s="339" t="s">
        <v>72</v>
      </c>
      <c r="D211" s="324"/>
      <c r="E211" s="275"/>
      <c r="F211" s="138"/>
      <c r="G211" s="75"/>
      <c r="H211" s="75"/>
      <c r="I211" s="75"/>
    </row>
    <row r="212" spans="1:9" ht="24.95" customHeight="1">
      <c r="A212" s="321">
        <v>3</v>
      </c>
      <c r="B212" s="339"/>
      <c r="C212" s="339" t="s">
        <v>62</v>
      </c>
      <c r="D212" s="324"/>
      <c r="E212" s="275"/>
      <c r="F212" s="138"/>
      <c r="G212" s="75"/>
      <c r="H212" s="75"/>
      <c r="I212" s="75"/>
    </row>
    <row r="213" spans="1:9" ht="33.75" customHeight="1">
      <c r="A213" s="318"/>
      <c r="B213" s="370" t="s">
        <v>99</v>
      </c>
      <c r="C213" s="325"/>
      <c r="D213" s="366"/>
      <c r="E213" s="366"/>
      <c r="F213" s="366"/>
      <c r="G213" s="366"/>
      <c r="H213" s="366"/>
      <c r="I213" s="366"/>
    </row>
    <row r="214" spans="1:9" ht="24.95" customHeight="1">
      <c r="A214" s="321"/>
      <c r="B214" s="337"/>
      <c r="C214" s="352" t="s">
        <v>482</v>
      </c>
      <c r="D214" s="324"/>
      <c r="E214" s="275"/>
      <c r="F214" s="138"/>
      <c r="G214" s="75"/>
      <c r="H214" s="75"/>
      <c r="I214" s="75"/>
    </row>
    <row r="215" spans="1:9" ht="27.75" customHeight="1">
      <c r="A215" s="318"/>
      <c r="B215" s="374"/>
      <c r="C215" s="374"/>
      <c r="D215" s="374"/>
      <c r="E215" s="374"/>
      <c r="F215" s="374"/>
      <c r="G215" s="374"/>
      <c r="H215" s="374"/>
      <c r="I215" s="374"/>
    </row>
    <row r="216" spans="1:9" ht="36.75" customHeight="1">
      <c r="A216" s="321">
        <v>2</v>
      </c>
      <c r="B216" s="338" t="s">
        <v>100</v>
      </c>
      <c r="C216" s="338" t="s">
        <v>101</v>
      </c>
      <c r="D216" s="75"/>
      <c r="E216" s="134"/>
      <c r="F216" s="187"/>
      <c r="G216" s="75"/>
      <c r="H216" s="75"/>
      <c r="I216" s="75"/>
    </row>
    <row r="217" spans="1:9" ht="50.25" customHeight="1">
      <c r="A217" s="321">
        <v>4</v>
      </c>
      <c r="B217" s="338"/>
      <c r="C217" s="338" t="s">
        <v>102</v>
      </c>
      <c r="D217" s="75"/>
      <c r="E217" s="134"/>
      <c r="F217" s="187"/>
      <c r="G217" s="75"/>
      <c r="H217" s="75"/>
      <c r="I217" s="75"/>
    </row>
    <row r="218" spans="1:9" ht="48" customHeight="1">
      <c r="A218" s="321">
        <v>5</v>
      </c>
      <c r="B218" s="338"/>
      <c r="C218" s="338" t="s">
        <v>103</v>
      </c>
      <c r="D218" s="75"/>
      <c r="E218" s="134"/>
      <c r="F218" s="187"/>
      <c r="G218" s="75"/>
      <c r="H218" s="75"/>
      <c r="I218" s="75"/>
    </row>
    <row r="219" spans="1:9" ht="49.5" customHeight="1">
      <c r="A219" s="321"/>
      <c r="B219" s="338"/>
      <c r="C219" s="338" t="s">
        <v>104</v>
      </c>
      <c r="D219" s="75"/>
      <c r="E219" s="134"/>
      <c r="F219" s="187"/>
      <c r="G219" s="75"/>
      <c r="H219" s="75"/>
      <c r="I219" s="75"/>
    </row>
    <row r="220" spans="1:9" ht="49.5" customHeight="1">
      <c r="A220" s="321">
        <v>8</v>
      </c>
      <c r="B220" s="338"/>
      <c r="C220" s="338" t="s">
        <v>105</v>
      </c>
      <c r="D220" s="75"/>
      <c r="E220" s="134"/>
      <c r="F220" s="187"/>
      <c r="G220" s="75"/>
      <c r="H220" s="75"/>
      <c r="I220" s="75"/>
    </row>
    <row r="221" spans="1:9" ht="48" customHeight="1">
      <c r="A221" s="321">
        <v>8</v>
      </c>
      <c r="B221" s="338"/>
      <c r="C221" s="338" t="s">
        <v>106</v>
      </c>
      <c r="D221" s="75"/>
      <c r="E221" s="134"/>
      <c r="F221" s="187"/>
      <c r="G221" s="75"/>
      <c r="H221" s="75"/>
      <c r="I221" s="75"/>
    </row>
    <row r="222" spans="1:9" ht="30" customHeight="1">
      <c r="A222" s="321"/>
      <c r="B222" s="338"/>
      <c r="C222" s="338" t="s">
        <v>107</v>
      </c>
      <c r="D222" s="75"/>
      <c r="E222" s="134"/>
      <c r="F222" s="187"/>
      <c r="G222" s="75"/>
      <c r="H222" s="75"/>
      <c r="I222" s="75"/>
    </row>
    <row r="223" spans="1:9" ht="30" customHeight="1">
      <c r="A223" s="321"/>
      <c r="B223" s="338"/>
      <c r="C223" s="338" t="s">
        <v>108</v>
      </c>
      <c r="D223" s="75"/>
      <c r="E223" s="134"/>
      <c r="F223" s="187"/>
      <c r="G223" s="75"/>
      <c r="H223" s="75"/>
      <c r="I223" s="75"/>
    </row>
    <row r="224" spans="1:9" ht="30" customHeight="1">
      <c r="A224" s="321"/>
      <c r="B224" s="338"/>
      <c r="C224" s="338" t="s">
        <v>109</v>
      </c>
      <c r="D224" s="75"/>
      <c r="E224" s="134"/>
      <c r="F224" s="187"/>
      <c r="G224" s="75"/>
      <c r="H224" s="75"/>
      <c r="I224" s="75"/>
    </row>
    <row r="225" spans="1:9" ht="30" customHeight="1">
      <c r="A225" s="321">
        <v>7</v>
      </c>
      <c r="B225" s="338"/>
      <c r="C225" s="338" t="s">
        <v>110</v>
      </c>
      <c r="D225" s="75"/>
      <c r="E225" s="134"/>
      <c r="F225" s="187"/>
      <c r="G225" s="75"/>
      <c r="H225" s="75"/>
      <c r="I225" s="75"/>
    </row>
    <row r="226" spans="1:9" ht="30" customHeight="1">
      <c r="A226" s="321">
        <v>6</v>
      </c>
      <c r="B226" s="338"/>
      <c r="C226" s="338" t="s">
        <v>111</v>
      </c>
      <c r="D226" s="75"/>
      <c r="E226" s="134"/>
      <c r="F226" s="187"/>
      <c r="G226" s="75"/>
      <c r="H226" s="75"/>
      <c r="I226" s="75"/>
    </row>
    <row r="227" spans="1:9" ht="30" customHeight="1">
      <c r="A227" s="321"/>
      <c r="B227" s="338"/>
      <c r="C227" s="338" t="s">
        <v>574</v>
      </c>
      <c r="D227" s="75"/>
      <c r="E227" s="134"/>
      <c r="F227" s="187"/>
      <c r="G227" s="75"/>
      <c r="H227" s="75"/>
      <c r="I227" s="75"/>
    </row>
    <row r="228" spans="1:9" ht="30" customHeight="1">
      <c r="A228" s="321"/>
      <c r="B228" s="338"/>
      <c r="C228" s="338" t="s">
        <v>112</v>
      </c>
      <c r="D228" s="75"/>
      <c r="E228" s="134"/>
      <c r="F228" s="187"/>
      <c r="G228" s="75"/>
      <c r="H228" s="75"/>
      <c r="I228" s="75"/>
    </row>
    <row r="229" spans="1:9" ht="30" customHeight="1">
      <c r="A229" s="318"/>
      <c r="B229" s="374"/>
      <c r="C229" s="374"/>
      <c r="D229" s="374"/>
      <c r="E229" s="374"/>
      <c r="F229" s="374"/>
      <c r="G229" s="374"/>
      <c r="H229" s="374"/>
      <c r="I229" s="374"/>
    </row>
    <row r="230" spans="1:9" ht="30" customHeight="1">
      <c r="A230" s="321">
        <v>2</v>
      </c>
      <c r="B230" s="339" t="s">
        <v>113</v>
      </c>
      <c r="C230" s="339" t="s">
        <v>114</v>
      </c>
      <c r="D230" s="75"/>
      <c r="E230" s="134"/>
      <c r="F230" s="187"/>
      <c r="G230" s="75"/>
      <c r="H230" s="75"/>
      <c r="I230" s="75"/>
    </row>
    <row r="231" spans="1:9" ht="30" customHeight="1">
      <c r="A231" s="321">
        <v>3</v>
      </c>
      <c r="B231" s="339" t="s">
        <v>115</v>
      </c>
      <c r="C231" s="339" t="s">
        <v>116</v>
      </c>
      <c r="D231" s="75"/>
      <c r="E231" s="134"/>
      <c r="F231" s="187"/>
      <c r="G231" s="75"/>
      <c r="H231" s="75"/>
      <c r="I231" s="75"/>
    </row>
    <row r="232" spans="1:9" ht="30" customHeight="1">
      <c r="A232" s="321"/>
      <c r="B232" s="339"/>
      <c r="C232" s="339" t="s">
        <v>117</v>
      </c>
      <c r="D232" s="75"/>
      <c r="E232" s="134"/>
      <c r="F232" s="187"/>
      <c r="G232" s="75"/>
      <c r="H232" s="75"/>
      <c r="I232" s="75"/>
    </row>
    <row r="233" spans="1:9" ht="30" customHeight="1">
      <c r="A233" s="321"/>
      <c r="B233" s="339"/>
      <c r="C233" s="339" t="s">
        <v>118</v>
      </c>
      <c r="D233" s="75"/>
      <c r="E233" s="134"/>
      <c r="F233" s="187"/>
      <c r="G233" s="75"/>
      <c r="H233" s="75"/>
      <c r="I233" s="75"/>
    </row>
    <row r="234" spans="1:9" ht="30" customHeight="1">
      <c r="A234" s="321">
        <v>2</v>
      </c>
      <c r="B234" s="339"/>
      <c r="C234" s="339" t="s">
        <v>119</v>
      </c>
      <c r="D234" s="75"/>
      <c r="E234" s="134"/>
      <c r="F234" s="187"/>
      <c r="G234" s="75"/>
      <c r="H234" s="75"/>
      <c r="I234" s="75"/>
    </row>
    <row r="235" spans="1:9" ht="30" customHeight="1">
      <c r="A235" s="321">
        <v>3</v>
      </c>
      <c r="B235" s="339" t="s">
        <v>120</v>
      </c>
      <c r="C235" s="339" t="s">
        <v>121</v>
      </c>
      <c r="D235" s="75"/>
      <c r="E235" s="134"/>
      <c r="F235" s="187"/>
      <c r="G235" s="75"/>
      <c r="H235" s="75"/>
      <c r="I235" s="75"/>
    </row>
    <row r="236" spans="1:9" ht="30" customHeight="1">
      <c r="A236" s="321" t="s">
        <v>575</v>
      </c>
      <c r="B236" s="339" t="s">
        <v>483</v>
      </c>
      <c r="C236" s="339" t="s">
        <v>484</v>
      </c>
      <c r="D236" s="146"/>
      <c r="E236" s="145"/>
      <c r="F236" s="75"/>
      <c r="G236" s="75"/>
      <c r="H236" s="75"/>
      <c r="I236" s="75"/>
    </row>
    <row r="237" spans="1:9" ht="30" customHeight="1">
      <c r="A237" s="318"/>
      <c r="B237" s="374"/>
      <c r="C237" s="374"/>
      <c r="D237" s="374"/>
      <c r="E237" s="374"/>
      <c r="F237" s="374"/>
      <c r="G237" s="374"/>
      <c r="H237" s="374"/>
      <c r="I237" s="374"/>
    </row>
    <row r="238" spans="1:9" ht="30" customHeight="1">
      <c r="A238" s="321"/>
      <c r="B238" s="339" t="s">
        <v>122</v>
      </c>
      <c r="C238" s="339"/>
      <c r="D238" s="148"/>
      <c r="E238" s="147"/>
      <c r="F238" s="75"/>
      <c r="G238" s="75"/>
      <c r="H238" s="75"/>
      <c r="I238" s="75"/>
    </row>
    <row r="239" spans="1:9" ht="30" customHeight="1">
      <c r="A239" s="321">
        <v>3</v>
      </c>
      <c r="B239" s="339" t="s">
        <v>123</v>
      </c>
      <c r="C239" s="339" t="s">
        <v>124</v>
      </c>
      <c r="D239" s="148"/>
      <c r="E239" s="147"/>
      <c r="F239" s="75"/>
      <c r="G239" s="75"/>
      <c r="H239" s="75"/>
      <c r="I239" s="75"/>
    </row>
    <row r="240" spans="1:9" ht="30" customHeight="1">
      <c r="A240" s="321">
        <v>3</v>
      </c>
      <c r="B240" s="339" t="s">
        <v>125</v>
      </c>
      <c r="C240" s="339" t="s">
        <v>126</v>
      </c>
      <c r="D240" s="150"/>
      <c r="E240" s="149"/>
      <c r="F240" s="75"/>
      <c r="G240" s="75"/>
      <c r="H240" s="75"/>
      <c r="I240" s="75"/>
    </row>
    <row r="241" spans="1:9" ht="30" customHeight="1">
      <c r="A241" s="321">
        <v>3</v>
      </c>
      <c r="B241" s="339"/>
      <c r="C241" s="339" t="s">
        <v>127</v>
      </c>
      <c r="D241" s="150"/>
      <c r="E241" s="149"/>
      <c r="F241" s="75"/>
      <c r="G241" s="75"/>
      <c r="H241" s="75"/>
      <c r="I241" s="75"/>
    </row>
    <row r="242" spans="1:9" ht="30" customHeight="1">
      <c r="A242" s="321">
        <v>2</v>
      </c>
      <c r="B242" s="339"/>
      <c r="C242" s="339" t="s">
        <v>128</v>
      </c>
      <c r="D242" s="152"/>
      <c r="E242" s="151"/>
      <c r="F242" s="75"/>
      <c r="G242" s="75"/>
      <c r="H242" s="75"/>
      <c r="I242" s="75"/>
    </row>
    <row r="243" spans="1:9" ht="60.75" customHeight="1">
      <c r="A243" s="321">
        <v>2</v>
      </c>
      <c r="B243" s="339"/>
      <c r="C243" s="339" t="s">
        <v>129</v>
      </c>
      <c r="D243" s="154"/>
      <c r="E243" s="153"/>
      <c r="F243" s="75"/>
      <c r="G243" s="75"/>
      <c r="H243" s="75"/>
      <c r="I243" s="75"/>
    </row>
    <row r="244" spans="1:9" ht="24.95" customHeight="1">
      <c r="A244" s="321"/>
      <c r="B244" s="339"/>
      <c r="C244" s="339" t="s">
        <v>130</v>
      </c>
      <c r="D244" s="154"/>
      <c r="E244" s="153"/>
      <c r="F244" s="75"/>
      <c r="G244" s="75"/>
      <c r="H244" s="75"/>
      <c r="I244" s="75"/>
    </row>
    <row r="245" spans="1:9" ht="24.95" customHeight="1">
      <c r="A245" s="318"/>
      <c r="B245" s="374"/>
      <c r="C245" s="374"/>
      <c r="D245" s="374"/>
      <c r="E245" s="374"/>
      <c r="F245" s="374"/>
      <c r="G245" s="374"/>
      <c r="H245" s="374"/>
      <c r="I245" s="374"/>
    </row>
    <row r="246" spans="1:9" ht="30">
      <c r="A246" s="321"/>
      <c r="B246" s="353" t="s">
        <v>485</v>
      </c>
      <c r="C246" s="353" t="s">
        <v>166</v>
      </c>
      <c r="D246" s="156"/>
      <c r="E246" s="155"/>
      <c r="F246" s="75"/>
      <c r="G246" s="75"/>
      <c r="H246" s="75"/>
      <c r="I246" s="75"/>
    </row>
    <row r="247" spans="1:9" ht="28.5" customHeight="1">
      <c r="A247" s="321">
        <v>6</v>
      </c>
      <c r="B247" s="353"/>
      <c r="C247" s="353" t="s">
        <v>167</v>
      </c>
      <c r="D247" s="176"/>
      <c r="E247" s="175"/>
      <c r="F247" s="75"/>
      <c r="G247" s="75"/>
      <c r="H247" s="75"/>
      <c r="I247" s="75"/>
    </row>
    <row r="248" spans="1:9" ht="24.95" customHeight="1">
      <c r="A248" s="321"/>
      <c r="B248" s="339"/>
      <c r="C248" s="339"/>
      <c r="D248" s="176"/>
      <c r="E248" s="175"/>
      <c r="F248" s="75"/>
      <c r="G248" s="75"/>
      <c r="H248" s="75"/>
      <c r="I248" s="75"/>
    </row>
    <row r="249" spans="1:9" ht="24.95" customHeight="1">
      <c r="A249" s="321">
        <v>2</v>
      </c>
      <c r="B249" s="339" t="s">
        <v>131</v>
      </c>
      <c r="C249" s="339" t="s">
        <v>72</v>
      </c>
      <c r="D249" s="176"/>
      <c r="E249" s="175"/>
      <c r="F249" s="75"/>
      <c r="G249" s="75"/>
      <c r="H249" s="75"/>
      <c r="I249" s="75"/>
    </row>
    <row r="250" spans="1:9" ht="24.95" customHeight="1">
      <c r="A250" s="321">
        <v>6</v>
      </c>
      <c r="B250" s="337"/>
      <c r="C250" s="339" t="s">
        <v>62</v>
      </c>
      <c r="D250" s="176"/>
      <c r="E250" s="175"/>
      <c r="F250" s="75"/>
      <c r="G250" s="75"/>
      <c r="H250" s="75"/>
      <c r="I250" s="75"/>
    </row>
    <row r="251" spans="1:9" ht="24.95" customHeight="1">
      <c r="A251" s="318"/>
      <c r="B251" s="370" t="s">
        <v>132</v>
      </c>
      <c r="C251" s="366"/>
      <c r="D251" s="366"/>
      <c r="E251" s="366"/>
      <c r="F251" s="366"/>
      <c r="G251" s="366"/>
      <c r="H251" s="366"/>
      <c r="I251" s="366"/>
    </row>
    <row r="252" spans="1:9" ht="24.95" customHeight="1">
      <c r="A252" s="321"/>
      <c r="B252" s="339"/>
      <c r="C252" s="339" t="s">
        <v>486</v>
      </c>
      <c r="D252" s="176"/>
      <c r="E252" s="175"/>
      <c r="F252" s="75"/>
      <c r="G252" s="75"/>
      <c r="H252" s="75"/>
      <c r="I252" s="75"/>
    </row>
    <row r="253" spans="1:9" ht="48.75" customHeight="1">
      <c r="A253" s="321">
        <v>3</v>
      </c>
      <c r="B253" s="338" t="s">
        <v>100</v>
      </c>
      <c r="C253" s="338" t="s">
        <v>487</v>
      </c>
      <c r="D253" s="176"/>
      <c r="E253" s="175"/>
      <c r="F253" s="75"/>
      <c r="G253" s="75"/>
      <c r="H253" s="75"/>
      <c r="I253" s="75"/>
    </row>
    <row r="254" spans="1:9" ht="30.75" customHeight="1">
      <c r="A254" s="321">
        <v>3</v>
      </c>
      <c r="B254" s="338" t="s">
        <v>113</v>
      </c>
      <c r="C254" s="338" t="s">
        <v>114</v>
      </c>
      <c r="D254" s="176"/>
      <c r="E254" s="175"/>
      <c r="F254" s="75"/>
      <c r="G254" s="75"/>
      <c r="H254" s="75"/>
      <c r="I254" s="75"/>
    </row>
    <row r="255" spans="1:9" ht="33.75" customHeight="1">
      <c r="A255" s="321">
        <v>3</v>
      </c>
      <c r="B255" s="338" t="s">
        <v>133</v>
      </c>
      <c r="C255" s="338"/>
      <c r="D255" s="158"/>
      <c r="E255" s="157"/>
      <c r="F255" s="75"/>
      <c r="G255" s="75"/>
      <c r="H255" s="75"/>
      <c r="I255" s="75"/>
    </row>
    <row r="256" spans="1:9" ht="34.5" customHeight="1">
      <c r="A256" s="321">
        <v>2</v>
      </c>
      <c r="B256" s="338" t="s">
        <v>134</v>
      </c>
      <c r="C256" s="338"/>
      <c r="D256" s="158"/>
      <c r="E256" s="157"/>
      <c r="F256" s="75"/>
      <c r="G256" s="75"/>
      <c r="H256" s="75"/>
      <c r="I256" s="75"/>
    </row>
    <row r="257" spans="1:9" ht="24.95" customHeight="1">
      <c r="A257" s="321">
        <v>2</v>
      </c>
      <c r="B257" s="338" t="s">
        <v>135</v>
      </c>
      <c r="C257" s="338"/>
      <c r="D257" s="158"/>
      <c r="E257" s="157"/>
      <c r="F257" s="75"/>
      <c r="G257" s="75"/>
      <c r="H257" s="75"/>
      <c r="I257" s="75"/>
    </row>
    <row r="258" spans="1:9" ht="15">
      <c r="A258" s="321"/>
      <c r="B258" s="338"/>
      <c r="C258" s="338"/>
      <c r="D258" s="158"/>
      <c r="E258" s="157"/>
      <c r="F258" s="75"/>
      <c r="G258" s="75"/>
      <c r="H258" s="75"/>
      <c r="I258" s="75"/>
    </row>
    <row r="259" spans="1:9" ht="30">
      <c r="A259" s="321">
        <v>6</v>
      </c>
      <c r="B259" s="356" t="s">
        <v>488</v>
      </c>
      <c r="C259" s="356" t="s">
        <v>166</v>
      </c>
      <c r="D259" s="159"/>
      <c r="E259" s="157"/>
      <c r="F259" s="75"/>
      <c r="G259" s="75"/>
      <c r="H259" s="75"/>
      <c r="I259" s="75"/>
    </row>
    <row r="260" spans="1:9" ht="32.25" customHeight="1">
      <c r="A260" s="321"/>
      <c r="B260" s="356"/>
      <c r="C260" s="356" t="s">
        <v>167</v>
      </c>
      <c r="D260" s="161"/>
      <c r="E260" s="160"/>
      <c r="F260" s="75"/>
      <c r="G260" s="75"/>
      <c r="H260" s="75"/>
      <c r="I260" s="75"/>
    </row>
    <row r="261" spans="1:9" ht="30">
      <c r="A261" s="321">
        <v>6</v>
      </c>
      <c r="B261" s="356" t="s">
        <v>489</v>
      </c>
      <c r="C261" s="356"/>
      <c r="D261" s="161"/>
      <c r="E261" s="160"/>
      <c r="F261" s="75"/>
      <c r="G261" s="75"/>
      <c r="H261" s="75"/>
      <c r="I261" s="75"/>
    </row>
    <row r="262" spans="1:9" ht="24.95" customHeight="1">
      <c r="A262" s="318"/>
      <c r="B262" s="374"/>
      <c r="C262" s="374"/>
      <c r="D262" s="374"/>
      <c r="E262" s="374"/>
      <c r="F262" s="374"/>
      <c r="G262" s="374"/>
      <c r="H262" s="374"/>
      <c r="I262" s="374"/>
    </row>
    <row r="263" spans="1:9" ht="24.95" customHeight="1">
      <c r="A263" s="318"/>
      <c r="B263" s="374"/>
      <c r="C263" s="374"/>
      <c r="D263" s="374"/>
      <c r="E263" s="374"/>
      <c r="F263" s="374"/>
      <c r="G263" s="374"/>
      <c r="H263" s="374"/>
      <c r="I263" s="374"/>
    </row>
    <row r="264" spans="1:9" ht="24.95" customHeight="1">
      <c r="A264" s="318"/>
      <c r="B264" s="370" t="s">
        <v>490</v>
      </c>
      <c r="C264" s="366"/>
      <c r="D264" s="366"/>
      <c r="E264" s="366"/>
      <c r="F264" s="366"/>
      <c r="G264" s="366"/>
      <c r="H264" s="366"/>
      <c r="I264" s="366"/>
    </row>
    <row r="265" spans="1:9" ht="24.95" customHeight="1">
      <c r="A265" s="318"/>
      <c r="B265" s="374"/>
      <c r="C265" s="374"/>
      <c r="D265" s="374"/>
      <c r="E265" s="374"/>
      <c r="F265" s="374"/>
      <c r="G265" s="374"/>
      <c r="H265" s="374"/>
      <c r="I265" s="374"/>
    </row>
    <row r="266" spans="1:9" ht="27" customHeight="1">
      <c r="A266" s="321">
        <v>1</v>
      </c>
      <c r="B266" s="339" t="s">
        <v>137</v>
      </c>
      <c r="C266" s="338"/>
      <c r="D266" s="163"/>
      <c r="E266" s="162"/>
      <c r="F266" s="75"/>
      <c r="G266" s="75"/>
      <c r="H266" s="75"/>
      <c r="I266" s="75"/>
    </row>
    <row r="267" spans="1:9" ht="33.75" customHeight="1">
      <c r="A267" s="318"/>
      <c r="B267" s="322" t="s">
        <v>136</v>
      </c>
      <c r="C267" s="319"/>
      <c r="D267" s="331"/>
      <c r="E267" s="331"/>
      <c r="F267" s="327"/>
      <c r="G267" s="320"/>
      <c r="H267" s="327"/>
      <c r="I267" s="320"/>
    </row>
    <row r="268" spans="1:9" ht="19.5" customHeight="1">
      <c r="A268" s="318"/>
      <c r="B268" s="374"/>
      <c r="C268" s="374"/>
      <c r="D268" s="374"/>
      <c r="E268" s="374"/>
      <c r="F268" s="374"/>
      <c r="G268" s="374"/>
      <c r="H268" s="374"/>
      <c r="I268" s="374"/>
    </row>
    <row r="269" spans="1:9" ht="24.95" customHeight="1">
      <c r="A269" s="321">
        <v>1</v>
      </c>
      <c r="B269" s="338" t="s">
        <v>138</v>
      </c>
      <c r="C269" s="338" t="s">
        <v>139</v>
      </c>
      <c r="D269" s="75"/>
      <c r="E269" s="75"/>
      <c r="F269" s="75"/>
      <c r="G269" s="75"/>
      <c r="H269" s="75"/>
      <c r="I269" s="75"/>
    </row>
    <row r="270" spans="1:9" ht="24.95" customHeight="1">
      <c r="A270" s="321">
        <v>1</v>
      </c>
      <c r="B270" s="338" t="s">
        <v>140</v>
      </c>
      <c r="C270" s="338" t="s">
        <v>141</v>
      </c>
      <c r="D270" s="75"/>
      <c r="E270" s="75"/>
      <c r="F270" s="75"/>
      <c r="G270" s="75"/>
      <c r="H270" s="75"/>
      <c r="I270" s="75"/>
    </row>
    <row r="271" spans="1:9" ht="24.95" customHeight="1">
      <c r="A271" s="321">
        <v>1</v>
      </c>
      <c r="B271" s="338" t="s">
        <v>142</v>
      </c>
      <c r="C271" s="338" t="s">
        <v>143</v>
      </c>
      <c r="D271" s="75"/>
      <c r="E271" s="75"/>
      <c r="F271" s="75"/>
      <c r="G271" s="75"/>
      <c r="H271" s="75"/>
      <c r="I271" s="75"/>
    </row>
    <row r="272" spans="1:9" ht="24.95" customHeight="1">
      <c r="A272" s="321">
        <v>1</v>
      </c>
      <c r="B272" s="338" t="s">
        <v>144</v>
      </c>
      <c r="C272" s="338" t="s">
        <v>491</v>
      </c>
      <c r="D272" s="75"/>
      <c r="E272" s="75"/>
      <c r="F272" s="75"/>
      <c r="G272" s="75"/>
      <c r="H272" s="75"/>
      <c r="I272" s="75"/>
    </row>
    <row r="273" spans="1:9" ht="24.95" customHeight="1">
      <c r="A273" s="321">
        <v>1</v>
      </c>
      <c r="B273" s="338" t="s">
        <v>145</v>
      </c>
      <c r="C273" s="338" t="s">
        <v>146</v>
      </c>
      <c r="D273" s="75"/>
      <c r="E273" s="75"/>
      <c r="F273" s="75"/>
      <c r="G273" s="75"/>
      <c r="H273" s="75"/>
      <c r="I273" s="75"/>
    </row>
    <row r="274" spans="1:9" ht="24.95" customHeight="1">
      <c r="A274" s="321">
        <v>1</v>
      </c>
      <c r="B274" s="338" t="s">
        <v>147</v>
      </c>
      <c r="C274" s="338" t="s">
        <v>492</v>
      </c>
      <c r="D274" s="75"/>
      <c r="E274" s="75"/>
      <c r="F274" s="75"/>
      <c r="G274" s="75"/>
      <c r="H274" s="75"/>
      <c r="I274" s="75"/>
    </row>
    <row r="275" spans="1:9" ht="24.95" customHeight="1">
      <c r="A275" s="321">
        <v>1</v>
      </c>
      <c r="B275" s="338" t="s">
        <v>148</v>
      </c>
      <c r="C275" s="338" t="s">
        <v>149</v>
      </c>
      <c r="D275" s="75"/>
      <c r="E275" s="75"/>
      <c r="F275" s="75"/>
      <c r="G275" s="75"/>
      <c r="H275" s="75"/>
      <c r="I275" s="75"/>
    </row>
    <row r="276" spans="1:9" ht="24.95" customHeight="1">
      <c r="A276" s="318"/>
      <c r="B276" s="374"/>
      <c r="C276" s="374"/>
      <c r="D276" s="374"/>
      <c r="E276" s="374"/>
      <c r="F276" s="374"/>
      <c r="G276" s="374"/>
      <c r="H276" s="374"/>
      <c r="I276" s="374"/>
    </row>
    <row r="277" spans="1:9" ht="24.95" customHeight="1">
      <c r="A277" s="321">
        <v>6</v>
      </c>
      <c r="B277" s="339" t="s">
        <v>150</v>
      </c>
      <c r="C277" s="342" t="s">
        <v>151</v>
      </c>
      <c r="D277" s="75"/>
      <c r="E277" s="75"/>
      <c r="F277" s="75"/>
      <c r="G277" s="75"/>
      <c r="H277" s="75"/>
      <c r="I277" s="75"/>
    </row>
    <row r="278" spans="1:9" ht="24.95" customHeight="1">
      <c r="A278" s="321">
        <v>5</v>
      </c>
      <c r="B278" s="351"/>
      <c r="C278" s="342" t="s">
        <v>493</v>
      </c>
      <c r="D278" s="75"/>
      <c r="E278" s="75"/>
      <c r="F278" s="75"/>
      <c r="G278" s="75"/>
      <c r="H278" s="75"/>
      <c r="I278" s="75"/>
    </row>
    <row r="279" spans="1:9" ht="24.95" customHeight="1">
      <c r="A279" s="321">
        <v>1</v>
      </c>
      <c r="B279" s="351"/>
      <c r="C279" s="342" t="s">
        <v>152</v>
      </c>
      <c r="D279" s="165"/>
      <c r="E279" s="164"/>
      <c r="F279" s="75"/>
      <c r="G279" s="75"/>
      <c r="H279" s="75"/>
      <c r="I279" s="75"/>
    </row>
    <row r="280" spans="1:9" ht="24.95" customHeight="1">
      <c r="A280" s="321">
        <v>2</v>
      </c>
      <c r="B280" s="351"/>
      <c r="C280" s="342" t="s">
        <v>494</v>
      </c>
      <c r="D280" s="165"/>
      <c r="E280" s="164"/>
      <c r="F280" s="75"/>
      <c r="G280" s="75"/>
      <c r="H280" s="75"/>
      <c r="I280" s="75"/>
    </row>
    <row r="281" spans="1:9" ht="24.95" customHeight="1">
      <c r="A281" s="321">
        <v>3</v>
      </c>
      <c r="B281" s="351"/>
      <c r="C281" s="342" t="s">
        <v>495</v>
      </c>
      <c r="D281" s="165"/>
      <c r="E281" s="164"/>
      <c r="F281" s="75"/>
      <c r="G281" s="75"/>
      <c r="H281" s="75"/>
      <c r="I281" s="75"/>
    </row>
    <row r="282" spans="1:9" ht="24.95" customHeight="1">
      <c r="A282" s="321">
        <v>4</v>
      </c>
      <c r="B282" s="351"/>
      <c r="C282" s="342" t="s">
        <v>496</v>
      </c>
      <c r="D282" s="165"/>
      <c r="E282" s="164"/>
      <c r="F282" s="75"/>
      <c r="G282" s="75"/>
      <c r="H282" s="75"/>
      <c r="I282" s="75"/>
    </row>
    <row r="283" spans="1:9" ht="24.95" customHeight="1">
      <c r="A283" s="318"/>
      <c r="B283" s="364"/>
      <c r="C283" s="363"/>
      <c r="D283" s="363"/>
      <c r="E283" s="363"/>
      <c r="F283" s="363"/>
      <c r="G283" s="363"/>
      <c r="H283" s="363"/>
      <c r="I283" s="363"/>
    </row>
    <row r="284" spans="1:9" ht="24.95" customHeight="1">
      <c r="A284" s="318"/>
      <c r="B284" s="367"/>
      <c r="C284" s="367"/>
      <c r="D284" s="367"/>
      <c r="E284" s="367"/>
      <c r="F284" s="367"/>
      <c r="G284" s="367"/>
      <c r="H284" s="367"/>
      <c r="I284" s="367"/>
    </row>
    <row r="285" spans="1:9" ht="24.95" customHeight="1">
      <c r="A285" s="321">
        <v>1</v>
      </c>
      <c r="B285" s="336" t="s">
        <v>398</v>
      </c>
      <c r="C285" s="341" t="s">
        <v>399</v>
      </c>
      <c r="D285" s="165"/>
      <c r="E285" s="164"/>
      <c r="F285" s="75"/>
      <c r="G285" s="75"/>
      <c r="H285" s="75"/>
      <c r="I285" s="75"/>
    </row>
    <row r="286" spans="1:9" ht="24.95" customHeight="1">
      <c r="A286" s="321"/>
      <c r="B286" s="336"/>
      <c r="C286" s="341" t="s">
        <v>400</v>
      </c>
      <c r="D286" s="165"/>
      <c r="E286" s="164"/>
      <c r="F286" s="75"/>
      <c r="G286" s="75"/>
      <c r="H286" s="75"/>
      <c r="I286" s="75"/>
    </row>
    <row r="287" spans="1:9" ht="24.95" customHeight="1">
      <c r="A287" s="321">
        <v>2</v>
      </c>
      <c r="B287" s="336"/>
      <c r="C287" s="341" t="s">
        <v>401</v>
      </c>
      <c r="D287" s="165"/>
      <c r="E287" s="164"/>
      <c r="F287" s="75"/>
      <c r="G287" s="75"/>
      <c r="H287" s="75"/>
      <c r="I287" s="75"/>
    </row>
    <row r="288" spans="1:9" ht="24.95" customHeight="1">
      <c r="A288" s="321"/>
      <c r="B288" s="336"/>
      <c r="C288" s="341" t="s">
        <v>402</v>
      </c>
      <c r="D288" s="165"/>
      <c r="E288" s="164"/>
      <c r="F288" s="75"/>
      <c r="G288" s="75"/>
      <c r="H288" s="75"/>
      <c r="I288" s="75"/>
    </row>
    <row r="289" spans="1:9" ht="24.95" customHeight="1">
      <c r="A289" s="321">
        <v>3</v>
      </c>
      <c r="B289" s="336"/>
      <c r="C289" s="341" t="s">
        <v>403</v>
      </c>
      <c r="D289" s="165"/>
      <c r="E289" s="164"/>
      <c r="F289" s="75"/>
      <c r="G289" s="75"/>
      <c r="H289" s="75"/>
      <c r="I289" s="75"/>
    </row>
    <row r="290" spans="1:9" ht="30.75" customHeight="1">
      <c r="A290" s="321"/>
      <c r="B290" s="336"/>
      <c r="C290" s="341" t="s">
        <v>404</v>
      </c>
      <c r="D290" s="165"/>
      <c r="E290" s="164"/>
      <c r="F290" s="75"/>
      <c r="G290" s="75"/>
      <c r="H290" s="75"/>
      <c r="I290" s="75"/>
    </row>
    <row r="291" spans="1:9" ht="24.95" customHeight="1">
      <c r="A291" s="321">
        <v>4</v>
      </c>
      <c r="B291" s="336"/>
      <c r="C291" s="341" t="s">
        <v>405</v>
      </c>
      <c r="D291" s="165"/>
      <c r="E291" s="164"/>
      <c r="F291" s="75"/>
      <c r="G291" s="75"/>
      <c r="H291" s="75"/>
      <c r="I291" s="75"/>
    </row>
    <row r="292" spans="1:9" ht="24.95" customHeight="1">
      <c r="A292" s="321"/>
      <c r="B292" s="336"/>
      <c r="C292" s="341" t="s">
        <v>406</v>
      </c>
      <c r="D292" s="176"/>
      <c r="E292" s="75"/>
      <c r="F292" s="75"/>
      <c r="G292" s="75"/>
      <c r="H292" s="75"/>
      <c r="I292" s="75"/>
    </row>
    <row r="293" spans="1:9" ht="24.95" customHeight="1">
      <c r="A293" s="321">
        <v>5</v>
      </c>
      <c r="B293" s="336"/>
      <c r="C293" s="341" t="s">
        <v>407</v>
      </c>
      <c r="D293" s="176"/>
      <c r="E293" s="75"/>
      <c r="F293" s="75"/>
      <c r="G293" s="75"/>
      <c r="H293" s="75"/>
      <c r="I293" s="75"/>
    </row>
    <row r="294" spans="1:9" ht="24.95" customHeight="1">
      <c r="A294" s="321"/>
      <c r="B294" s="336"/>
      <c r="C294" s="341" t="s">
        <v>408</v>
      </c>
      <c r="D294" s="176"/>
      <c r="E294" s="75"/>
      <c r="F294" s="75"/>
      <c r="G294" s="75"/>
      <c r="H294" s="75"/>
      <c r="I294" s="75"/>
    </row>
    <row r="295" spans="1:9" ht="24.95" customHeight="1">
      <c r="A295" s="321">
        <v>6</v>
      </c>
      <c r="B295" s="336"/>
      <c r="C295" s="341" t="s">
        <v>409</v>
      </c>
      <c r="D295" s="176"/>
      <c r="E295" s="75"/>
      <c r="F295" s="75"/>
      <c r="G295" s="75"/>
      <c r="H295" s="75"/>
      <c r="I295" s="75"/>
    </row>
    <row r="296" spans="1:9" ht="24.95" customHeight="1">
      <c r="A296" s="321"/>
      <c r="B296" s="336"/>
      <c r="C296" s="341" t="s">
        <v>410</v>
      </c>
      <c r="D296" s="176"/>
      <c r="E296" s="75"/>
      <c r="F296" s="75"/>
      <c r="G296" s="75"/>
      <c r="H296" s="75"/>
      <c r="I296" s="75"/>
    </row>
    <row r="297" spans="1:9" ht="24.95" customHeight="1">
      <c r="A297" s="321">
        <v>7</v>
      </c>
      <c r="B297" s="336"/>
      <c r="C297" s="341" t="s">
        <v>411</v>
      </c>
      <c r="D297" s="176"/>
      <c r="E297" s="75"/>
      <c r="F297" s="75"/>
      <c r="G297" s="75"/>
      <c r="H297" s="75"/>
      <c r="I297" s="75"/>
    </row>
    <row r="298" spans="1:9" ht="24.95" customHeight="1">
      <c r="A298" s="321"/>
      <c r="B298" s="336"/>
      <c r="C298" s="341" t="s">
        <v>412</v>
      </c>
      <c r="D298" s="176"/>
      <c r="E298" s="75"/>
      <c r="F298" s="75"/>
      <c r="G298" s="75"/>
      <c r="H298" s="75"/>
      <c r="I298" s="75"/>
    </row>
    <row r="299" spans="1:9" ht="24.95" customHeight="1">
      <c r="A299" s="321">
        <v>8</v>
      </c>
      <c r="B299" s="336"/>
      <c r="C299" s="341" t="s">
        <v>413</v>
      </c>
      <c r="D299" s="176"/>
      <c r="E299" s="75"/>
      <c r="F299" s="75"/>
      <c r="G299" s="75"/>
      <c r="H299" s="75"/>
      <c r="I299" s="75"/>
    </row>
    <row r="300" spans="1:9" ht="24.95" customHeight="1">
      <c r="A300" s="321"/>
      <c r="B300" s="336"/>
      <c r="C300" s="336" t="s">
        <v>414</v>
      </c>
      <c r="D300" s="176"/>
      <c r="E300" s="75"/>
      <c r="F300" s="75"/>
      <c r="G300" s="75"/>
      <c r="H300" s="75"/>
      <c r="I300" s="75"/>
    </row>
    <row r="301" spans="1:9" ht="24.95" customHeight="1">
      <c r="A301" s="321">
        <v>9</v>
      </c>
      <c r="B301" s="336"/>
      <c r="C301" s="336" t="s">
        <v>415</v>
      </c>
      <c r="D301" s="176"/>
      <c r="E301" s="75"/>
      <c r="F301" s="75"/>
      <c r="G301" s="75"/>
      <c r="H301" s="75"/>
      <c r="I301" s="75"/>
    </row>
    <row r="302" spans="1:9" ht="24.95" customHeight="1">
      <c r="A302" s="321"/>
      <c r="B302" s="336"/>
      <c r="C302" s="336" t="s">
        <v>416</v>
      </c>
      <c r="D302" s="176"/>
      <c r="E302" s="75"/>
      <c r="F302" s="75"/>
      <c r="G302" s="75"/>
      <c r="H302" s="75"/>
      <c r="I302" s="75"/>
    </row>
    <row r="303" spans="1:9" ht="24.95" customHeight="1">
      <c r="A303" s="321">
        <v>10</v>
      </c>
      <c r="B303" s="336"/>
      <c r="C303" s="336" t="s">
        <v>417</v>
      </c>
      <c r="D303" s="176"/>
      <c r="E303" s="75"/>
      <c r="F303" s="75"/>
      <c r="G303" s="75"/>
      <c r="H303" s="75"/>
      <c r="I303" s="75"/>
    </row>
    <row r="304" spans="1:9" ht="24.95" customHeight="1">
      <c r="A304" s="321"/>
      <c r="B304" s="336"/>
      <c r="C304" s="336" t="s">
        <v>96</v>
      </c>
      <c r="D304" s="176"/>
      <c r="E304" s="75"/>
      <c r="F304" s="75"/>
      <c r="G304" s="75"/>
      <c r="H304" s="75"/>
      <c r="I304" s="75"/>
    </row>
    <row r="305" spans="1:9" ht="24.95" customHeight="1">
      <c r="A305" s="318"/>
      <c r="B305" s="372"/>
      <c r="C305" s="372"/>
      <c r="D305" s="372"/>
      <c r="E305" s="372"/>
      <c r="F305" s="372"/>
      <c r="G305" s="372"/>
      <c r="H305" s="372"/>
      <c r="I305" s="372"/>
    </row>
    <row r="306" spans="1:9" ht="24.95" customHeight="1">
      <c r="A306" s="321">
        <v>1</v>
      </c>
      <c r="B306" s="340" t="s">
        <v>418</v>
      </c>
      <c r="C306" s="347" t="s">
        <v>497</v>
      </c>
      <c r="D306" s="176"/>
      <c r="E306" s="75"/>
      <c r="F306" s="75"/>
      <c r="G306" s="75"/>
      <c r="H306" s="75"/>
      <c r="I306" s="75"/>
    </row>
    <row r="307" spans="1:9" ht="24.95" customHeight="1">
      <c r="A307" s="321">
        <v>2</v>
      </c>
      <c r="B307" s="340"/>
      <c r="C307" s="347" t="s">
        <v>498</v>
      </c>
      <c r="D307" s="176"/>
      <c r="E307" s="75"/>
      <c r="F307" s="75"/>
      <c r="G307" s="75"/>
      <c r="H307" s="75"/>
      <c r="I307" s="75"/>
    </row>
    <row r="308" spans="1:9" ht="24.95" customHeight="1">
      <c r="A308" s="321">
        <v>3</v>
      </c>
      <c r="B308" s="340"/>
      <c r="C308" s="347" t="s">
        <v>499</v>
      </c>
      <c r="D308" s="176"/>
      <c r="E308" s="75"/>
      <c r="F308" s="75"/>
      <c r="G308" s="75"/>
      <c r="H308" s="75"/>
      <c r="I308" s="75"/>
    </row>
    <row r="309" spans="1:9" ht="24.95" customHeight="1">
      <c r="A309" s="321">
        <v>4</v>
      </c>
      <c r="B309" s="340"/>
      <c r="C309" s="347" t="s">
        <v>500</v>
      </c>
      <c r="D309" s="176"/>
      <c r="E309" s="75"/>
      <c r="F309" s="75"/>
      <c r="G309" s="75"/>
      <c r="H309" s="75"/>
      <c r="I309" s="75"/>
    </row>
    <row r="310" spans="1:9" ht="24.95" customHeight="1">
      <c r="A310" s="321">
        <v>5</v>
      </c>
      <c r="B310" s="340"/>
      <c r="C310" s="347" t="s">
        <v>501</v>
      </c>
      <c r="D310" s="167"/>
      <c r="E310" s="166"/>
      <c r="F310" s="75"/>
      <c r="G310" s="75"/>
      <c r="H310" s="75"/>
      <c r="I310" s="75"/>
    </row>
    <row r="311" spans="1:9" ht="24.95" customHeight="1">
      <c r="A311" s="321">
        <v>6</v>
      </c>
      <c r="B311" s="340"/>
      <c r="C311" s="347" t="s">
        <v>502</v>
      </c>
      <c r="D311" s="167"/>
      <c r="E311" s="166"/>
      <c r="F311" s="75"/>
      <c r="G311" s="75"/>
      <c r="H311" s="75"/>
      <c r="I311" s="75"/>
    </row>
    <row r="312" spans="1:9" ht="24.95" customHeight="1">
      <c r="A312" s="321">
        <v>7</v>
      </c>
      <c r="B312" s="340"/>
      <c r="C312" s="347" t="s">
        <v>503</v>
      </c>
      <c r="D312" s="167"/>
      <c r="E312" s="166"/>
      <c r="F312" s="75"/>
      <c r="G312" s="75"/>
      <c r="H312" s="75"/>
      <c r="I312" s="75"/>
    </row>
    <row r="313" spans="1:9" ht="24.95" customHeight="1">
      <c r="A313" s="321">
        <v>8</v>
      </c>
      <c r="B313" s="340"/>
      <c r="C313" s="347" t="s">
        <v>504</v>
      </c>
      <c r="D313" s="167"/>
      <c r="E313" s="166"/>
      <c r="F313" s="75"/>
      <c r="G313" s="75"/>
      <c r="H313" s="75"/>
      <c r="I313" s="75"/>
    </row>
    <row r="314" spans="1:9" ht="24.95" customHeight="1">
      <c r="A314" s="321">
        <v>9</v>
      </c>
      <c r="B314" s="340"/>
      <c r="C314" s="347" t="s">
        <v>505</v>
      </c>
      <c r="D314" s="167"/>
      <c r="E314" s="166"/>
      <c r="F314" s="75"/>
      <c r="G314" s="75"/>
      <c r="H314" s="75"/>
      <c r="I314" s="75"/>
    </row>
    <row r="315" spans="1:9" ht="24.95" customHeight="1">
      <c r="A315" s="318"/>
      <c r="B315" s="372"/>
      <c r="C315" s="373"/>
      <c r="D315" s="373"/>
      <c r="E315" s="373"/>
      <c r="F315" s="373"/>
      <c r="G315" s="373"/>
      <c r="H315" s="373"/>
      <c r="I315" s="373"/>
    </row>
    <row r="316" spans="1:9" ht="24.95" customHeight="1">
      <c r="A316" s="321">
        <v>1</v>
      </c>
      <c r="B316" s="339" t="s">
        <v>506</v>
      </c>
      <c r="C316" s="339" t="s">
        <v>72</v>
      </c>
      <c r="D316" s="167"/>
      <c r="E316" s="166"/>
      <c r="F316" s="75"/>
      <c r="G316" s="75"/>
      <c r="H316" s="75"/>
      <c r="I316" s="75"/>
    </row>
    <row r="317" spans="1:9" ht="24.95" customHeight="1">
      <c r="A317" s="321">
        <v>2</v>
      </c>
      <c r="B317" s="339"/>
      <c r="C317" s="339" t="s">
        <v>62</v>
      </c>
      <c r="D317" s="167"/>
      <c r="E317" s="166"/>
      <c r="F317" s="75"/>
      <c r="G317" s="75"/>
      <c r="H317" s="75"/>
      <c r="I317" s="75"/>
    </row>
    <row r="318" spans="1:9" ht="24.95" customHeight="1">
      <c r="A318" s="321">
        <v>1</v>
      </c>
      <c r="B318" s="339" t="s">
        <v>507</v>
      </c>
      <c r="C318" s="339" t="s">
        <v>508</v>
      </c>
      <c r="D318" s="167"/>
      <c r="E318" s="166"/>
      <c r="F318" s="75"/>
      <c r="G318" s="75"/>
      <c r="H318" s="75"/>
      <c r="I318" s="75"/>
    </row>
    <row r="319" spans="1:9" ht="24.95" customHeight="1">
      <c r="A319" s="321">
        <v>2</v>
      </c>
      <c r="B319" s="339"/>
      <c r="C319" s="339" t="s">
        <v>509</v>
      </c>
      <c r="D319" s="167"/>
      <c r="E319" s="166"/>
      <c r="F319" s="75"/>
      <c r="G319" s="75"/>
      <c r="H319" s="75"/>
      <c r="I319" s="75"/>
    </row>
    <row r="320" spans="1:9" ht="24.95" customHeight="1">
      <c r="A320" s="318"/>
      <c r="B320" s="374"/>
      <c r="C320" s="374"/>
      <c r="D320" s="374"/>
      <c r="E320" s="374"/>
      <c r="F320" s="374"/>
      <c r="G320" s="374"/>
      <c r="H320" s="374"/>
      <c r="I320" s="374"/>
    </row>
    <row r="321" spans="1:9" ht="43.5" customHeight="1">
      <c r="A321" s="321">
        <v>1</v>
      </c>
      <c r="B321" s="339" t="s">
        <v>510</v>
      </c>
      <c r="C321" s="339" t="s">
        <v>511</v>
      </c>
      <c r="D321" s="169"/>
      <c r="E321" s="168"/>
      <c r="F321" s="75"/>
      <c r="G321" s="75"/>
      <c r="H321" s="75"/>
      <c r="I321" s="75"/>
    </row>
    <row r="322" spans="1:9" ht="24.95" customHeight="1">
      <c r="A322" s="321"/>
      <c r="B322" s="339" t="s">
        <v>153</v>
      </c>
      <c r="C322" s="339" t="s">
        <v>512</v>
      </c>
      <c r="D322" s="169"/>
      <c r="E322" s="168"/>
      <c r="F322" s="75"/>
      <c r="G322" s="75"/>
      <c r="H322" s="75"/>
      <c r="I322" s="75"/>
    </row>
    <row r="323" spans="1:9" ht="24.95" customHeight="1">
      <c r="A323" s="321"/>
      <c r="B323" s="339"/>
      <c r="C323" s="339" t="s">
        <v>62</v>
      </c>
      <c r="D323" s="171"/>
      <c r="E323" s="170"/>
      <c r="F323" s="75"/>
      <c r="G323" s="75"/>
      <c r="H323" s="75"/>
      <c r="I323" s="75"/>
    </row>
    <row r="324" spans="1:9" ht="24.95" customHeight="1">
      <c r="A324" s="318"/>
      <c r="B324" s="374"/>
      <c r="C324" s="374"/>
      <c r="D324" s="374"/>
      <c r="E324" s="374"/>
      <c r="F324" s="374"/>
      <c r="G324" s="374"/>
      <c r="H324" s="374"/>
      <c r="I324" s="374"/>
    </row>
    <row r="325" spans="1:9" ht="24.95" customHeight="1">
      <c r="A325" s="321">
        <v>1</v>
      </c>
      <c r="B325" s="339" t="s">
        <v>154</v>
      </c>
      <c r="C325" s="339" t="s">
        <v>114</v>
      </c>
      <c r="D325" s="171"/>
      <c r="E325" s="170"/>
      <c r="F325" s="75"/>
      <c r="G325" s="75"/>
      <c r="H325" s="75"/>
      <c r="I325" s="75"/>
    </row>
    <row r="326" spans="1:9" ht="24.95" customHeight="1">
      <c r="A326" s="321">
        <v>2</v>
      </c>
      <c r="B326" s="339" t="s">
        <v>155</v>
      </c>
      <c r="C326" s="339" t="s">
        <v>156</v>
      </c>
      <c r="D326" s="171"/>
      <c r="E326" s="170"/>
      <c r="F326" s="75"/>
      <c r="G326" s="75"/>
      <c r="H326" s="75"/>
      <c r="I326" s="75"/>
    </row>
    <row r="327" spans="1:9" ht="24.95" customHeight="1">
      <c r="A327" s="318"/>
      <c r="B327" s="374"/>
      <c r="C327" s="374"/>
      <c r="D327" s="374"/>
      <c r="E327" s="374"/>
      <c r="F327" s="374"/>
      <c r="G327" s="374"/>
      <c r="H327" s="374"/>
      <c r="I327" s="374"/>
    </row>
    <row r="328" spans="1:9" ht="24.95" customHeight="1">
      <c r="A328" s="321">
        <v>1</v>
      </c>
      <c r="B328" s="339" t="s">
        <v>513</v>
      </c>
      <c r="C328" s="353" t="s">
        <v>514</v>
      </c>
      <c r="D328" s="176"/>
      <c r="E328" s="175"/>
      <c r="F328" s="75"/>
      <c r="G328" s="75"/>
      <c r="H328" s="75"/>
      <c r="I328" s="75"/>
    </row>
    <row r="329" spans="1:9" ht="24.95" customHeight="1">
      <c r="A329" s="321">
        <v>7</v>
      </c>
      <c r="B329" s="339"/>
      <c r="C329" s="353" t="s">
        <v>515</v>
      </c>
      <c r="D329" s="176"/>
      <c r="E329" s="175"/>
      <c r="F329" s="75"/>
      <c r="G329" s="75"/>
      <c r="H329" s="75"/>
      <c r="I329" s="75"/>
    </row>
    <row r="330" spans="1:9" ht="24.95" customHeight="1">
      <c r="A330" s="321">
        <v>2</v>
      </c>
      <c r="B330" s="339"/>
      <c r="C330" s="353" t="s">
        <v>516</v>
      </c>
      <c r="D330" s="176"/>
      <c r="E330" s="175"/>
      <c r="F330" s="75"/>
      <c r="G330" s="75"/>
      <c r="H330" s="75"/>
      <c r="I330" s="75"/>
    </row>
    <row r="331" spans="1:9" ht="24.95" customHeight="1">
      <c r="A331" s="321">
        <v>3</v>
      </c>
      <c r="B331" s="339"/>
      <c r="C331" s="353" t="s">
        <v>517</v>
      </c>
      <c r="D331" s="176"/>
      <c r="E331" s="175"/>
      <c r="F331" s="75"/>
      <c r="G331" s="75"/>
      <c r="H331" s="75"/>
      <c r="I331" s="75"/>
    </row>
    <row r="332" spans="1:9" ht="24.95" customHeight="1">
      <c r="A332" s="321">
        <v>8</v>
      </c>
      <c r="B332" s="339"/>
      <c r="C332" s="353" t="s">
        <v>157</v>
      </c>
      <c r="D332" s="176"/>
      <c r="E332" s="175"/>
      <c r="F332" s="75"/>
      <c r="G332" s="75"/>
      <c r="H332" s="75"/>
      <c r="I332" s="75"/>
    </row>
    <row r="333" spans="1:9" ht="24.95" customHeight="1">
      <c r="A333" s="321">
        <v>9</v>
      </c>
      <c r="B333" s="339"/>
      <c r="C333" s="353" t="s">
        <v>518</v>
      </c>
      <c r="D333" s="176"/>
      <c r="E333" s="175"/>
      <c r="F333" s="75"/>
      <c r="G333" s="75"/>
      <c r="H333" s="75"/>
      <c r="I333" s="75"/>
    </row>
    <row r="334" spans="1:9" ht="48.75" customHeight="1">
      <c r="A334" s="321">
        <v>4</v>
      </c>
      <c r="B334" s="339"/>
      <c r="C334" s="353" t="s">
        <v>519</v>
      </c>
      <c r="D334" s="176"/>
      <c r="E334" s="175"/>
      <c r="F334" s="75"/>
      <c r="G334" s="75"/>
      <c r="H334" s="75"/>
      <c r="I334" s="75"/>
    </row>
    <row r="335" spans="1:9" ht="24.95" customHeight="1">
      <c r="A335" s="321">
        <v>5</v>
      </c>
      <c r="B335" s="339"/>
      <c r="C335" s="353" t="s">
        <v>520</v>
      </c>
      <c r="D335" s="176"/>
      <c r="E335" s="175"/>
      <c r="F335" s="75"/>
      <c r="G335" s="75"/>
      <c r="H335" s="75"/>
      <c r="I335" s="75"/>
    </row>
    <row r="336" spans="1:9" ht="24.95" customHeight="1">
      <c r="A336" s="321">
        <v>6</v>
      </c>
      <c r="B336" s="339"/>
      <c r="C336" s="353" t="s">
        <v>521</v>
      </c>
      <c r="D336" s="176"/>
      <c r="E336" s="175"/>
      <c r="F336" s="75"/>
      <c r="G336" s="75"/>
      <c r="H336" s="75"/>
      <c r="I336" s="75"/>
    </row>
    <row r="337" spans="1:9" ht="24.95" customHeight="1">
      <c r="A337" s="318"/>
      <c r="B337" s="374"/>
      <c r="C337" s="374"/>
      <c r="D337" s="374"/>
      <c r="E337" s="374"/>
      <c r="F337" s="374"/>
      <c r="G337" s="374"/>
      <c r="H337" s="374"/>
      <c r="I337" s="374"/>
    </row>
    <row r="338" spans="1:9" ht="24.95" customHeight="1">
      <c r="A338" s="321"/>
      <c r="B338" s="339" t="s">
        <v>522</v>
      </c>
      <c r="C338" s="339" t="s">
        <v>523</v>
      </c>
      <c r="D338" s="176"/>
      <c r="E338" s="175"/>
      <c r="F338" s="75"/>
      <c r="G338" s="75"/>
      <c r="H338" s="75"/>
      <c r="I338" s="75"/>
    </row>
    <row r="339" spans="1:9" ht="24.95" customHeight="1">
      <c r="A339" s="318"/>
      <c r="B339" s="374"/>
      <c r="C339" s="374"/>
      <c r="D339" s="374"/>
      <c r="E339" s="374"/>
      <c r="F339" s="374"/>
      <c r="G339" s="374"/>
      <c r="H339" s="374"/>
      <c r="I339" s="374"/>
    </row>
    <row r="340" spans="1:9" ht="24.95" customHeight="1">
      <c r="A340" s="321"/>
      <c r="B340" s="352" t="s">
        <v>524</v>
      </c>
      <c r="C340" s="339"/>
      <c r="D340" s="176"/>
      <c r="E340" s="175"/>
      <c r="F340" s="75"/>
      <c r="G340" s="75"/>
      <c r="H340" s="75"/>
      <c r="I340" s="75"/>
    </row>
    <row r="341" spans="1:9" ht="24.95" customHeight="1">
      <c r="A341" s="321">
        <v>2</v>
      </c>
      <c r="B341" s="345" t="s">
        <v>13</v>
      </c>
      <c r="C341" s="338"/>
      <c r="D341" s="176"/>
      <c r="E341" s="175"/>
      <c r="F341" s="75"/>
      <c r="G341" s="75"/>
      <c r="H341" s="75"/>
      <c r="I341" s="75"/>
    </row>
    <row r="342" spans="1:9" ht="24.95" customHeight="1">
      <c r="A342" s="321">
        <v>2</v>
      </c>
      <c r="B342" s="345" t="s">
        <v>15</v>
      </c>
      <c r="C342" s="338" t="s">
        <v>14</v>
      </c>
      <c r="D342" s="176"/>
      <c r="E342" s="175"/>
      <c r="F342" s="75"/>
      <c r="G342" s="75"/>
      <c r="H342" s="75"/>
      <c r="I342" s="75"/>
    </row>
    <row r="343" spans="1:9" ht="24.95" customHeight="1">
      <c r="A343" s="318"/>
      <c r="B343" s="374"/>
      <c r="C343" s="374"/>
      <c r="D343" s="374"/>
      <c r="E343" s="374"/>
      <c r="F343" s="374"/>
      <c r="G343" s="374"/>
      <c r="H343" s="374"/>
      <c r="I343" s="374"/>
    </row>
    <row r="344" spans="1:9" ht="24.95" customHeight="1">
      <c r="A344" s="321"/>
      <c r="B344" s="353" t="s">
        <v>158</v>
      </c>
      <c r="C344" s="353" t="s">
        <v>159</v>
      </c>
      <c r="D344" s="176"/>
      <c r="E344" s="175"/>
      <c r="F344" s="75"/>
      <c r="G344" s="75"/>
      <c r="H344" s="75"/>
      <c r="I344" s="75"/>
    </row>
    <row r="345" spans="1:9" ht="24.95" customHeight="1">
      <c r="A345" s="321"/>
      <c r="B345" s="353" t="s">
        <v>160</v>
      </c>
      <c r="C345" s="353" t="s">
        <v>525</v>
      </c>
      <c r="D345" s="176"/>
      <c r="E345" s="175"/>
      <c r="F345" s="75"/>
      <c r="G345" s="75"/>
      <c r="H345" s="75"/>
      <c r="I345" s="75"/>
    </row>
    <row r="346" spans="1:9" ht="24.95" customHeight="1">
      <c r="A346" s="321"/>
      <c r="B346" s="353"/>
      <c r="C346" s="353" t="s">
        <v>161</v>
      </c>
      <c r="D346" s="176"/>
      <c r="E346" s="175"/>
      <c r="F346" s="75"/>
      <c r="G346" s="75"/>
      <c r="H346" s="75"/>
      <c r="I346" s="75"/>
    </row>
    <row r="347" spans="1:9" ht="24.95" customHeight="1">
      <c r="A347" s="321"/>
      <c r="B347" s="357"/>
      <c r="C347" s="353" t="s">
        <v>89</v>
      </c>
      <c r="D347" s="176"/>
      <c r="E347" s="175"/>
      <c r="F347" s="75"/>
      <c r="G347" s="75"/>
      <c r="H347" s="75"/>
      <c r="I347" s="75"/>
    </row>
    <row r="348" spans="1:9" ht="24.95" customHeight="1">
      <c r="A348" s="321"/>
      <c r="B348" s="353"/>
      <c r="C348" s="353" t="s">
        <v>526</v>
      </c>
      <c r="D348" s="176"/>
      <c r="E348" s="175"/>
      <c r="F348" s="75"/>
      <c r="G348" s="75"/>
      <c r="H348" s="75"/>
      <c r="I348" s="75"/>
    </row>
    <row r="349" spans="1:9" ht="24.95" customHeight="1">
      <c r="A349" s="321"/>
      <c r="B349" s="353"/>
      <c r="C349" s="353" t="s">
        <v>527</v>
      </c>
      <c r="D349" s="176"/>
      <c r="E349" s="175"/>
      <c r="F349" s="75"/>
      <c r="G349" s="75"/>
      <c r="H349" s="75"/>
      <c r="I349" s="75"/>
    </row>
    <row r="350" spans="1:9" ht="24.95" customHeight="1">
      <c r="A350" s="321">
        <v>5</v>
      </c>
      <c r="B350" s="353"/>
      <c r="C350" s="353" t="s">
        <v>528</v>
      </c>
      <c r="D350" s="176"/>
      <c r="E350" s="175"/>
      <c r="F350" s="75"/>
      <c r="G350" s="75"/>
      <c r="H350" s="75"/>
      <c r="I350" s="75"/>
    </row>
    <row r="351" spans="1:9" ht="24.95" customHeight="1">
      <c r="A351" s="321"/>
      <c r="B351" s="353"/>
      <c r="C351" s="353" t="s">
        <v>529</v>
      </c>
      <c r="D351" s="176"/>
      <c r="E351" s="175"/>
      <c r="F351" s="75"/>
      <c r="G351" s="75"/>
      <c r="H351" s="75"/>
      <c r="I351" s="75"/>
    </row>
    <row r="352" spans="1:9" ht="24.95" customHeight="1">
      <c r="A352" s="321">
        <v>8</v>
      </c>
      <c r="B352" s="353"/>
      <c r="C352" s="353" t="s">
        <v>530</v>
      </c>
      <c r="D352" s="176"/>
      <c r="E352" s="175"/>
      <c r="F352" s="75"/>
      <c r="G352" s="75"/>
      <c r="H352" s="75"/>
      <c r="I352" s="75"/>
    </row>
    <row r="353" spans="1:9" ht="24.95" customHeight="1">
      <c r="A353" s="321"/>
      <c r="B353" s="353"/>
      <c r="C353" s="353" t="s">
        <v>531</v>
      </c>
      <c r="D353" s="173"/>
      <c r="E353" s="172"/>
      <c r="F353" s="75"/>
      <c r="G353" s="75"/>
      <c r="H353" s="75"/>
      <c r="I353" s="75"/>
    </row>
    <row r="354" spans="1:9" ht="30" customHeight="1">
      <c r="A354" s="321"/>
      <c r="B354" s="353"/>
      <c r="C354" s="353" t="s">
        <v>532</v>
      </c>
      <c r="D354" s="173"/>
      <c r="E354" s="172"/>
      <c r="F354" s="75"/>
      <c r="G354" s="75"/>
      <c r="H354" s="75"/>
      <c r="I354" s="75"/>
    </row>
    <row r="355" spans="1:9" ht="24.95" customHeight="1">
      <c r="A355" s="321"/>
      <c r="B355" s="353"/>
      <c r="C355" s="353" t="s">
        <v>97</v>
      </c>
      <c r="D355" s="174"/>
      <c r="E355" s="172"/>
      <c r="F355" s="75"/>
      <c r="G355" s="75"/>
      <c r="H355" s="75"/>
      <c r="I355" s="75"/>
    </row>
    <row r="356" spans="1:9" ht="24.95" customHeight="1">
      <c r="A356" s="321">
        <v>2</v>
      </c>
      <c r="B356" s="353"/>
      <c r="C356" s="353" t="s">
        <v>98</v>
      </c>
      <c r="D356" s="176"/>
      <c r="E356" s="175"/>
      <c r="F356" s="75"/>
      <c r="G356" s="75"/>
      <c r="H356" s="75"/>
      <c r="I356" s="75"/>
    </row>
    <row r="357" spans="1:9" ht="24.95" customHeight="1">
      <c r="A357" s="321"/>
      <c r="B357" s="353"/>
      <c r="C357" s="358" t="s">
        <v>162</v>
      </c>
      <c r="D357" s="176"/>
      <c r="E357" s="175"/>
      <c r="F357" s="75"/>
      <c r="G357" s="75"/>
      <c r="H357" s="75"/>
      <c r="I357" s="75"/>
    </row>
    <row r="358" spans="1:9" ht="24.95" customHeight="1">
      <c r="A358" s="321"/>
      <c r="B358" s="353"/>
      <c r="C358" s="358" t="s">
        <v>163</v>
      </c>
      <c r="D358" s="176"/>
      <c r="E358" s="175"/>
      <c r="F358" s="75"/>
      <c r="G358" s="75"/>
      <c r="H358" s="75"/>
      <c r="I358" s="75"/>
    </row>
    <row r="359" spans="1:9" ht="24.95" customHeight="1">
      <c r="A359" s="321"/>
      <c r="B359" s="353"/>
      <c r="C359" s="358" t="s">
        <v>164</v>
      </c>
      <c r="D359" s="176"/>
      <c r="E359" s="175"/>
      <c r="F359" s="75"/>
      <c r="G359" s="75"/>
      <c r="H359" s="75"/>
      <c r="I359" s="75"/>
    </row>
    <row r="360" spans="1:9" ht="24.95" customHeight="1">
      <c r="A360" s="318"/>
      <c r="B360" s="362"/>
      <c r="C360" s="362"/>
      <c r="D360" s="362"/>
      <c r="E360" s="362"/>
      <c r="F360" s="362"/>
      <c r="G360" s="362"/>
      <c r="H360" s="362"/>
      <c r="I360" s="362"/>
    </row>
    <row r="361" spans="1:9" ht="24.95" customHeight="1">
      <c r="A361" s="321"/>
      <c r="B361" s="353" t="s">
        <v>165</v>
      </c>
      <c r="C361" s="353" t="s">
        <v>159</v>
      </c>
      <c r="D361" s="176"/>
      <c r="E361" s="175"/>
      <c r="F361" s="75"/>
      <c r="G361" s="75"/>
      <c r="H361" s="75"/>
      <c r="I361" s="75"/>
    </row>
    <row r="362" spans="1:9" ht="24.95" customHeight="1">
      <c r="A362" s="321"/>
      <c r="B362" s="353" t="s">
        <v>160</v>
      </c>
      <c r="C362" s="353" t="s">
        <v>161</v>
      </c>
      <c r="D362" s="176"/>
      <c r="E362" s="175"/>
      <c r="F362" s="75"/>
      <c r="G362" s="75"/>
      <c r="H362" s="75"/>
      <c r="I362" s="75"/>
    </row>
    <row r="363" spans="1:9" ht="24.95" customHeight="1">
      <c r="A363" s="321"/>
      <c r="B363" s="353"/>
      <c r="C363" s="353" t="s">
        <v>525</v>
      </c>
      <c r="D363" s="176"/>
      <c r="E363" s="175"/>
      <c r="F363" s="75"/>
      <c r="G363" s="75"/>
      <c r="H363" s="75"/>
      <c r="I363" s="75"/>
    </row>
    <row r="364" spans="1:9" ht="24.95" customHeight="1">
      <c r="A364" s="321"/>
      <c r="B364" s="353"/>
      <c r="C364" s="353" t="s">
        <v>89</v>
      </c>
      <c r="D364" s="176"/>
      <c r="E364" s="175"/>
      <c r="F364" s="75"/>
      <c r="G364" s="75"/>
      <c r="H364" s="75"/>
      <c r="I364" s="75"/>
    </row>
    <row r="365" spans="1:9" ht="24.95" customHeight="1">
      <c r="A365" s="321"/>
      <c r="B365" s="353"/>
      <c r="C365" s="353" t="s">
        <v>526</v>
      </c>
      <c r="D365" s="176"/>
      <c r="E365" s="175"/>
      <c r="F365" s="75"/>
      <c r="G365" s="75"/>
      <c r="H365" s="75"/>
      <c r="I365" s="75"/>
    </row>
    <row r="366" spans="1:9" ht="24.95" customHeight="1">
      <c r="A366" s="321"/>
      <c r="B366" s="353"/>
      <c r="C366" s="353" t="s">
        <v>527</v>
      </c>
      <c r="D366" s="176"/>
      <c r="E366" s="175"/>
      <c r="F366" s="75"/>
      <c r="G366" s="75"/>
      <c r="H366" s="75"/>
      <c r="I366" s="75"/>
    </row>
    <row r="367" spans="1:9" ht="23.25" customHeight="1">
      <c r="A367" s="321"/>
      <c r="B367" s="353"/>
      <c r="C367" s="353" t="s">
        <v>528</v>
      </c>
      <c r="D367" s="75"/>
      <c r="E367" s="75"/>
      <c r="F367" s="75"/>
      <c r="G367" s="75"/>
      <c r="H367" s="75"/>
      <c r="I367" s="75"/>
    </row>
    <row r="368" spans="1:9" ht="24.95" customHeight="1">
      <c r="A368" s="321"/>
      <c r="B368" s="353"/>
      <c r="C368" s="353" t="s">
        <v>529</v>
      </c>
      <c r="D368" s="75"/>
      <c r="E368" s="75"/>
      <c r="F368" s="75"/>
      <c r="G368" s="75"/>
      <c r="H368" s="75"/>
      <c r="I368" s="75"/>
    </row>
    <row r="369" spans="1:9" ht="24.95" customHeight="1">
      <c r="A369" s="321"/>
      <c r="B369" s="353"/>
      <c r="C369" s="353" t="s">
        <v>530</v>
      </c>
      <c r="D369" s="75"/>
      <c r="E369" s="75"/>
      <c r="F369" s="75"/>
      <c r="G369" s="75"/>
      <c r="H369" s="75"/>
      <c r="I369" s="75"/>
    </row>
    <row r="370" spans="1:9" ht="24.95" customHeight="1">
      <c r="A370" s="321"/>
      <c r="B370" s="353"/>
      <c r="C370" s="353" t="s">
        <v>531</v>
      </c>
      <c r="D370" s="75"/>
      <c r="E370" s="75"/>
      <c r="F370" s="75"/>
      <c r="G370" s="75"/>
      <c r="H370" s="75"/>
      <c r="I370" s="75"/>
    </row>
    <row r="371" spans="1:9" ht="24.95" customHeight="1">
      <c r="A371" s="321"/>
      <c r="B371" s="353"/>
      <c r="C371" s="353" t="s">
        <v>532</v>
      </c>
      <c r="D371" s="75"/>
      <c r="E371" s="75"/>
      <c r="F371" s="75"/>
      <c r="G371" s="75"/>
      <c r="H371" s="75"/>
      <c r="I371" s="75"/>
    </row>
    <row r="372" spans="1:9" ht="24.95" customHeight="1">
      <c r="A372" s="321"/>
      <c r="B372" s="353"/>
      <c r="C372" s="353" t="s">
        <v>97</v>
      </c>
      <c r="D372" s="75"/>
      <c r="E372" s="75"/>
      <c r="F372" s="75"/>
      <c r="G372" s="75"/>
      <c r="H372" s="75"/>
      <c r="I372" s="75"/>
    </row>
    <row r="373" spans="1:9" ht="24.95" customHeight="1">
      <c r="A373" s="321"/>
      <c r="B373" s="353"/>
      <c r="C373" s="353" t="s">
        <v>98</v>
      </c>
      <c r="D373" s="75"/>
      <c r="E373" s="75"/>
      <c r="F373" s="75"/>
      <c r="G373" s="75"/>
      <c r="H373" s="75"/>
      <c r="I373" s="75"/>
    </row>
    <row r="374" spans="1:9" ht="24.95" customHeight="1">
      <c r="A374" s="321"/>
      <c r="B374" s="353"/>
      <c r="C374" s="358" t="s">
        <v>162</v>
      </c>
      <c r="D374" s="75"/>
      <c r="E374" s="75"/>
      <c r="F374" s="75"/>
      <c r="G374" s="75"/>
      <c r="H374" s="75"/>
      <c r="I374" s="75"/>
    </row>
    <row r="375" spans="1:9" ht="24.95" customHeight="1">
      <c r="A375" s="321"/>
      <c r="B375" s="353"/>
      <c r="C375" s="358" t="s">
        <v>163</v>
      </c>
      <c r="D375" s="75"/>
      <c r="E375" s="75"/>
      <c r="F375" s="75"/>
      <c r="G375" s="75"/>
      <c r="H375" s="75"/>
      <c r="I375" s="75"/>
    </row>
    <row r="376" spans="1:9" ht="24.95" customHeight="1">
      <c r="A376" s="321"/>
      <c r="B376" s="353"/>
      <c r="C376" s="358" t="s">
        <v>164</v>
      </c>
      <c r="D376" s="75"/>
      <c r="E376" s="75"/>
      <c r="F376" s="75"/>
      <c r="G376" s="75"/>
      <c r="H376" s="75"/>
      <c r="I376" s="75"/>
    </row>
    <row r="377" spans="1:9" ht="24.95" customHeight="1">
      <c r="A377" s="318"/>
      <c r="B377" s="372"/>
      <c r="C377" s="372"/>
      <c r="D377" s="372"/>
      <c r="E377" s="372"/>
      <c r="F377" s="372"/>
      <c r="G377" s="372"/>
      <c r="H377" s="372"/>
      <c r="I377" s="372"/>
    </row>
    <row r="378" spans="1:9" ht="24.95" customHeight="1">
      <c r="A378" s="321">
        <v>5</v>
      </c>
      <c r="B378" s="340" t="s">
        <v>533</v>
      </c>
      <c r="C378" s="339" t="s">
        <v>72</v>
      </c>
      <c r="D378" s="75"/>
      <c r="E378" s="75"/>
      <c r="F378" s="75"/>
      <c r="G378" s="75"/>
      <c r="H378" s="75"/>
      <c r="I378" s="75"/>
    </row>
    <row r="379" spans="1:9" ht="24.95" customHeight="1">
      <c r="A379" s="321">
        <v>3</v>
      </c>
      <c r="B379" s="340"/>
      <c r="C379" s="340" t="s">
        <v>62</v>
      </c>
      <c r="D379" s="75"/>
      <c r="E379" s="75"/>
      <c r="F379" s="75"/>
      <c r="G379" s="75"/>
      <c r="H379" s="75"/>
      <c r="I379" s="75"/>
    </row>
    <row r="380" spans="1:9" ht="24.95" customHeight="1">
      <c r="A380" s="318"/>
      <c r="B380" s="372"/>
      <c r="C380" s="372"/>
      <c r="D380" s="372"/>
      <c r="E380" s="372"/>
      <c r="F380" s="372"/>
      <c r="G380" s="372"/>
      <c r="H380" s="372"/>
      <c r="I380" s="372"/>
    </row>
    <row r="381" spans="1:9" ht="30">
      <c r="A381" s="321">
        <v>9</v>
      </c>
      <c r="B381" s="339" t="s">
        <v>168</v>
      </c>
      <c r="C381" s="339" t="s">
        <v>72</v>
      </c>
      <c r="D381" s="75"/>
      <c r="E381" s="75"/>
      <c r="F381" s="75"/>
      <c r="G381" s="75"/>
      <c r="H381" s="75"/>
      <c r="I381" s="75"/>
    </row>
    <row r="382" spans="1:9" ht="24.95" customHeight="1">
      <c r="A382" s="321">
        <v>1</v>
      </c>
      <c r="B382" s="339"/>
      <c r="C382" s="339" t="s">
        <v>62</v>
      </c>
      <c r="D382" s="75"/>
      <c r="E382" s="75"/>
      <c r="F382" s="75"/>
      <c r="G382" s="75"/>
      <c r="H382" s="75"/>
      <c r="I382" s="75"/>
    </row>
    <row r="383" spans="1:9" ht="24.95" customHeight="1">
      <c r="A383" s="318"/>
      <c r="B383" s="372"/>
      <c r="C383" s="372"/>
      <c r="D383" s="372"/>
      <c r="E383" s="372"/>
      <c r="F383" s="372"/>
      <c r="G383" s="372"/>
      <c r="H383" s="372"/>
      <c r="I383" s="372"/>
    </row>
    <row r="384" spans="1:9" ht="24.95" customHeight="1">
      <c r="A384" s="321">
        <v>3</v>
      </c>
      <c r="B384" s="336" t="s">
        <v>169</v>
      </c>
      <c r="C384" s="336" t="s">
        <v>534</v>
      </c>
      <c r="D384" s="75"/>
      <c r="E384" s="75"/>
      <c r="F384" s="75"/>
      <c r="G384" s="75"/>
      <c r="H384" s="75"/>
      <c r="I384" s="75"/>
    </row>
    <row r="385" spans="1:9" ht="24.95" customHeight="1">
      <c r="A385" s="321">
        <v>5</v>
      </c>
      <c r="B385" s="336"/>
      <c r="C385" s="336" t="s">
        <v>535</v>
      </c>
      <c r="D385" s="75"/>
      <c r="E385" s="75"/>
      <c r="F385" s="75"/>
      <c r="G385" s="75"/>
      <c r="H385" s="75"/>
      <c r="I385" s="75"/>
    </row>
    <row r="386" spans="1:9" ht="24.95" customHeight="1">
      <c r="A386" s="321">
        <v>1</v>
      </c>
      <c r="B386" s="336"/>
      <c r="C386" s="336" t="s">
        <v>536</v>
      </c>
      <c r="D386" s="75"/>
      <c r="E386" s="75"/>
      <c r="F386" s="75"/>
      <c r="G386" s="75"/>
      <c r="H386" s="75"/>
      <c r="I386" s="75"/>
    </row>
    <row r="387" spans="1:9" ht="24.95" customHeight="1">
      <c r="A387" s="318"/>
      <c r="B387" s="361"/>
      <c r="C387" s="372"/>
      <c r="D387" s="372"/>
      <c r="E387" s="372"/>
      <c r="F387" s="372"/>
      <c r="G387" s="372"/>
      <c r="H387" s="372"/>
      <c r="I387" s="372"/>
    </row>
    <row r="388" spans="1:9" ht="24.95" customHeight="1">
      <c r="A388" s="321">
        <v>1</v>
      </c>
      <c r="B388" s="338" t="s">
        <v>537</v>
      </c>
      <c r="C388" s="338" t="s">
        <v>538</v>
      </c>
      <c r="D388" s="75"/>
      <c r="E388" s="75"/>
      <c r="F388" s="75"/>
      <c r="G388" s="75"/>
      <c r="H388" s="75"/>
      <c r="I388" s="75"/>
    </row>
    <row r="389" spans="1:9" ht="36.75" customHeight="1">
      <c r="A389" s="321"/>
      <c r="B389" s="341"/>
      <c r="C389" s="336"/>
      <c r="D389" s="75"/>
      <c r="E389" s="75"/>
      <c r="F389" s="75"/>
      <c r="G389" s="75"/>
      <c r="H389" s="75"/>
      <c r="I389" s="75"/>
    </row>
    <row r="390" spans="1:9" ht="24.75" customHeight="1">
      <c r="A390" s="321">
        <v>3</v>
      </c>
      <c r="B390" s="338" t="s">
        <v>539</v>
      </c>
      <c r="C390" s="338" t="s">
        <v>538</v>
      </c>
      <c r="D390" s="333"/>
      <c r="E390" s="333"/>
      <c r="F390" s="333"/>
      <c r="G390" s="333"/>
      <c r="H390" s="333"/>
      <c r="I390" s="333"/>
    </row>
    <row r="391" spans="1:9" ht="24.95" customHeight="1">
      <c r="A391" s="318"/>
      <c r="B391" s="361"/>
      <c r="C391" s="372"/>
      <c r="D391" s="372"/>
      <c r="E391" s="372"/>
      <c r="F391" s="372"/>
      <c r="G391" s="372"/>
      <c r="H391" s="372"/>
      <c r="I391" s="372"/>
    </row>
    <row r="392" spans="1:9" ht="24.95" customHeight="1">
      <c r="A392" s="321">
        <v>3</v>
      </c>
      <c r="B392" s="348" t="s">
        <v>540</v>
      </c>
      <c r="C392" s="359" t="s">
        <v>419</v>
      </c>
      <c r="D392" s="333"/>
      <c r="E392" s="333"/>
      <c r="F392" s="333"/>
      <c r="G392" s="333"/>
      <c r="H392" s="333"/>
      <c r="I392" s="333"/>
    </row>
    <row r="393" spans="1:9" ht="24.95" customHeight="1">
      <c r="A393" s="321">
        <v>5</v>
      </c>
      <c r="B393" s="348"/>
      <c r="C393" s="343" t="s">
        <v>420</v>
      </c>
      <c r="D393" s="333"/>
      <c r="E393" s="333"/>
      <c r="F393" s="333"/>
      <c r="G393" s="333"/>
      <c r="H393" s="333"/>
      <c r="I393" s="333"/>
    </row>
    <row r="394" spans="1:9" ht="24.95" customHeight="1">
      <c r="A394" s="321">
        <v>6</v>
      </c>
      <c r="B394" s="348"/>
      <c r="C394" s="343" t="s">
        <v>421</v>
      </c>
      <c r="D394" s="333"/>
      <c r="E394" s="333"/>
      <c r="F394" s="333"/>
      <c r="G394" s="333"/>
      <c r="H394" s="333"/>
      <c r="I394" s="333"/>
    </row>
    <row r="395" spans="1:9" ht="24.95" customHeight="1">
      <c r="A395" s="321">
        <v>7</v>
      </c>
      <c r="B395" s="348"/>
      <c r="C395" s="343" t="s">
        <v>96</v>
      </c>
      <c r="D395" s="333"/>
      <c r="E395" s="333"/>
      <c r="F395" s="333"/>
      <c r="G395" s="333"/>
      <c r="H395" s="333"/>
      <c r="I395" s="333"/>
    </row>
    <row r="396" spans="1:9" ht="24.95" customHeight="1">
      <c r="A396" s="318"/>
      <c r="B396" s="361"/>
      <c r="C396" s="372"/>
      <c r="D396" s="372"/>
      <c r="E396" s="372"/>
      <c r="F396" s="372"/>
      <c r="G396" s="372"/>
      <c r="H396" s="372"/>
      <c r="I396" s="372"/>
    </row>
    <row r="397" spans="1:9" ht="24.95" customHeight="1">
      <c r="A397" s="321">
        <v>1</v>
      </c>
      <c r="B397" s="341" t="s">
        <v>422</v>
      </c>
      <c r="C397" s="336" t="s">
        <v>541</v>
      </c>
      <c r="D397" s="333"/>
      <c r="E397" s="333"/>
      <c r="F397" s="333"/>
      <c r="G397" s="333"/>
      <c r="H397" s="333"/>
      <c r="I397" s="333"/>
    </row>
    <row r="398" spans="1:9" ht="24.95" customHeight="1">
      <c r="A398" s="318"/>
      <c r="B398" s="361"/>
      <c r="C398" s="372"/>
      <c r="D398" s="372"/>
      <c r="E398" s="372"/>
      <c r="F398" s="372"/>
      <c r="G398" s="372"/>
      <c r="H398" s="372"/>
      <c r="I398" s="372"/>
    </row>
    <row r="399" spans="1:9" ht="24.95" customHeight="1">
      <c r="A399" s="321">
        <v>3</v>
      </c>
      <c r="B399" s="348" t="s">
        <v>542</v>
      </c>
      <c r="C399" s="340" t="s">
        <v>72</v>
      </c>
      <c r="D399" s="333"/>
      <c r="E399" s="333"/>
      <c r="F399" s="333"/>
      <c r="G399" s="333"/>
      <c r="H399" s="333"/>
      <c r="I399" s="333"/>
    </row>
    <row r="400" spans="1:9" ht="24.95" customHeight="1">
      <c r="A400" s="321">
        <v>5</v>
      </c>
      <c r="B400" s="348"/>
      <c r="C400" s="340" t="s">
        <v>62</v>
      </c>
      <c r="D400" s="333"/>
      <c r="E400" s="333"/>
      <c r="F400" s="333"/>
      <c r="G400" s="333"/>
      <c r="H400" s="333"/>
      <c r="I400" s="333"/>
    </row>
    <row r="401" spans="1:10" ht="24.95" customHeight="1">
      <c r="A401" s="318"/>
      <c r="B401" s="361"/>
      <c r="C401" s="372"/>
      <c r="D401" s="372"/>
      <c r="E401" s="372"/>
      <c r="F401" s="372"/>
      <c r="G401" s="372"/>
      <c r="H401" s="372"/>
      <c r="I401" s="372"/>
    </row>
    <row r="402" spans="1:10" ht="24.95" customHeight="1">
      <c r="A402" s="321">
        <v>1</v>
      </c>
      <c r="B402" s="348" t="s">
        <v>543</v>
      </c>
      <c r="C402" s="343" t="s">
        <v>544</v>
      </c>
      <c r="D402" s="333"/>
      <c r="E402" s="333"/>
      <c r="F402" s="333"/>
      <c r="G402" s="333"/>
      <c r="H402" s="333"/>
      <c r="I402" s="333"/>
    </row>
    <row r="403" spans="1:10" ht="24.95" customHeight="1">
      <c r="A403" s="321">
        <v>3</v>
      </c>
      <c r="B403" s="348"/>
      <c r="C403" s="343" t="s">
        <v>423</v>
      </c>
      <c r="D403" s="333"/>
      <c r="E403" s="333"/>
      <c r="F403" s="333"/>
      <c r="G403" s="333"/>
      <c r="H403" s="333"/>
      <c r="I403" s="333"/>
    </row>
    <row r="404" spans="1:10" ht="24.95" customHeight="1">
      <c r="A404" s="321">
        <v>6</v>
      </c>
      <c r="B404" s="348"/>
      <c r="C404" s="343" t="s">
        <v>545</v>
      </c>
      <c r="D404" s="333"/>
      <c r="E404" s="333"/>
      <c r="F404" s="333"/>
      <c r="G404" s="333"/>
      <c r="H404" s="333"/>
      <c r="I404" s="333"/>
    </row>
    <row r="405" spans="1:10" ht="24.95" customHeight="1">
      <c r="A405" s="321">
        <v>7</v>
      </c>
      <c r="B405" s="348"/>
      <c r="C405" s="343" t="s">
        <v>424</v>
      </c>
      <c r="D405" s="333"/>
      <c r="E405" s="333"/>
      <c r="F405" s="333"/>
      <c r="G405" s="333"/>
      <c r="H405" s="333"/>
      <c r="I405" s="333"/>
    </row>
    <row r="406" spans="1:10" ht="24.95" customHeight="1">
      <c r="A406" s="321">
        <v>8</v>
      </c>
      <c r="B406" s="348"/>
      <c r="C406" s="343" t="s">
        <v>425</v>
      </c>
      <c r="D406" s="333"/>
      <c r="E406" s="333"/>
      <c r="F406" s="333"/>
      <c r="G406" s="333"/>
      <c r="H406" s="333"/>
      <c r="I406" s="333"/>
    </row>
    <row r="407" spans="1:10" ht="24.95" customHeight="1">
      <c r="A407" s="321">
        <v>9</v>
      </c>
      <c r="B407" s="348"/>
      <c r="C407" s="343" t="s">
        <v>546</v>
      </c>
      <c r="D407" s="333"/>
      <c r="E407" s="333"/>
      <c r="F407" s="333"/>
      <c r="G407" s="333"/>
      <c r="H407" s="333"/>
      <c r="I407" s="333"/>
    </row>
    <row r="408" spans="1:10" ht="24.95" customHeight="1">
      <c r="A408" s="321">
        <v>10</v>
      </c>
      <c r="B408" s="348"/>
      <c r="C408" s="343" t="s">
        <v>96</v>
      </c>
      <c r="D408" s="333"/>
      <c r="E408" s="333"/>
      <c r="F408" s="333"/>
      <c r="G408" s="333"/>
      <c r="H408" s="333"/>
      <c r="I408" s="333"/>
    </row>
    <row r="409" spans="1:10" ht="24.95" customHeight="1">
      <c r="A409" s="318"/>
      <c r="B409" s="361"/>
      <c r="C409" s="360"/>
      <c r="D409" s="360"/>
      <c r="E409" s="360"/>
      <c r="F409" s="360"/>
      <c r="G409" s="360"/>
      <c r="H409" s="360"/>
      <c r="I409" s="360"/>
    </row>
    <row r="410" spans="1:10" ht="24.95" customHeight="1">
      <c r="A410" s="321">
        <v>1</v>
      </c>
      <c r="B410" s="348" t="s">
        <v>547</v>
      </c>
      <c r="C410" s="343" t="s">
        <v>544</v>
      </c>
      <c r="D410" s="333"/>
      <c r="E410" s="333"/>
      <c r="F410" s="333"/>
      <c r="G410" s="333"/>
      <c r="H410" s="333"/>
      <c r="I410" s="333"/>
    </row>
    <row r="411" spans="1:10" ht="24.95" customHeight="1">
      <c r="A411" s="321">
        <v>3</v>
      </c>
      <c r="B411" s="348"/>
      <c r="C411" s="343" t="s">
        <v>426</v>
      </c>
      <c r="D411" s="333"/>
      <c r="E411" s="333"/>
      <c r="F411" s="333"/>
      <c r="G411" s="333"/>
      <c r="H411" s="333"/>
      <c r="I411" s="333"/>
    </row>
    <row r="412" spans="1:10" ht="24.95" customHeight="1">
      <c r="A412" s="321">
        <v>6</v>
      </c>
      <c r="B412" s="348"/>
      <c r="C412" s="343" t="s">
        <v>427</v>
      </c>
      <c r="D412" s="333"/>
      <c r="E412" s="333"/>
      <c r="F412" s="333"/>
      <c r="G412" s="333"/>
      <c r="H412" s="333"/>
      <c r="I412" s="333"/>
    </row>
    <row r="413" spans="1:10" ht="24.95" customHeight="1">
      <c r="A413" s="321">
        <v>7</v>
      </c>
      <c r="B413" s="348"/>
      <c r="C413" s="343" t="s">
        <v>428</v>
      </c>
      <c r="D413" s="333"/>
      <c r="E413" s="333"/>
      <c r="F413" s="333"/>
      <c r="G413" s="333"/>
      <c r="H413" s="333"/>
      <c r="I413" s="333"/>
    </row>
    <row r="414" spans="1:10" ht="15">
      <c r="A414" s="321">
        <v>8</v>
      </c>
      <c r="B414" s="348"/>
      <c r="C414" s="343" t="s">
        <v>548</v>
      </c>
      <c r="D414" s="333"/>
      <c r="E414" s="333"/>
      <c r="F414" s="333"/>
      <c r="G414" s="333"/>
      <c r="H414" s="333"/>
      <c r="I414" s="333"/>
      <c r="J414" s="189"/>
    </row>
    <row r="415" spans="1:10" ht="15">
      <c r="A415" s="321">
        <v>9</v>
      </c>
      <c r="B415" s="348"/>
      <c r="C415" s="343" t="s">
        <v>549</v>
      </c>
      <c r="D415" s="333"/>
      <c r="E415" s="333"/>
      <c r="F415" s="333"/>
      <c r="G415" s="333"/>
      <c r="H415" s="333"/>
      <c r="I415" s="333"/>
    </row>
    <row r="416" spans="1:10" ht="15">
      <c r="A416" s="321">
        <v>10</v>
      </c>
      <c r="B416" s="348"/>
      <c r="C416" s="343" t="s">
        <v>550</v>
      </c>
      <c r="D416" s="333"/>
      <c r="E416" s="333"/>
      <c r="F416" s="333"/>
      <c r="G416" s="333"/>
      <c r="H416" s="333"/>
      <c r="I416" s="333"/>
    </row>
    <row r="417" spans="1:9" ht="15">
      <c r="A417" s="321"/>
      <c r="B417" s="348"/>
      <c r="C417" s="343" t="s">
        <v>551</v>
      </c>
      <c r="D417" s="333"/>
      <c r="E417" s="333"/>
      <c r="F417" s="333"/>
      <c r="G417" s="333"/>
      <c r="H417" s="333"/>
      <c r="I417" s="333"/>
    </row>
    <row r="418" spans="1:9" ht="15">
      <c r="A418" s="318"/>
      <c r="B418" s="361"/>
      <c r="C418" s="360"/>
      <c r="D418" s="360"/>
      <c r="E418" s="360"/>
      <c r="F418" s="360"/>
      <c r="G418" s="360"/>
      <c r="H418" s="360"/>
      <c r="I418" s="360"/>
    </row>
    <row r="419" spans="1:9" ht="15">
      <c r="A419" s="321">
        <v>3</v>
      </c>
      <c r="B419" s="348" t="s">
        <v>429</v>
      </c>
      <c r="C419" s="343" t="s">
        <v>72</v>
      </c>
      <c r="D419" s="333"/>
      <c r="E419" s="333"/>
      <c r="F419" s="333"/>
      <c r="G419" s="333"/>
      <c r="H419" s="333"/>
      <c r="I419" s="333"/>
    </row>
    <row r="420" spans="1:9" ht="15">
      <c r="A420" s="321">
        <v>5</v>
      </c>
      <c r="B420" s="348"/>
      <c r="C420" s="343" t="s">
        <v>62</v>
      </c>
      <c r="D420" s="333"/>
      <c r="E420" s="333"/>
      <c r="F420" s="333"/>
      <c r="G420" s="333"/>
      <c r="H420" s="333"/>
      <c r="I420" s="333"/>
    </row>
    <row r="421" spans="1:9" ht="15">
      <c r="A421" s="318"/>
      <c r="B421" s="374"/>
      <c r="C421" s="370"/>
      <c r="D421" s="370"/>
      <c r="E421" s="370"/>
      <c r="F421" s="370"/>
      <c r="G421" s="370"/>
      <c r="H421" s="370"/>
      <c r="I421" s="370"/>
    </row>
    <row r="422" spans="1:9" ht="15">
      <c r="A422" s="321">
        <v>1</v>
      </c>
      <c r="B422" s="338" t="s">
        <v>170</v>
      </c>
      <c r="C422" s="338" t="s">
        <v>171</v>
      </c>
      <c r="D422" s="333"/>
      <c r="E422" s="333"/>
      <c r="F422" s="333"/>
      <c r="G422" s="333"/>
      <c r="H422" s="333"/>
      <c r="I422" s="333"/>
    </row>
    <row r="423" spans="1:9" ht="15">
      <c r="A423" s="321">
        <v>5</v>
      </c>
      <c r="B423" s="338"/>
      <c r="C423" s="338" t="s">
        <v>172</v>
      </c>
      <c r="D423" s="333"/>
      <c r="E423" s="333"/>
      <c r="F423" s="333"/>
      <c r="G423" s="333"/>
      <c r="H423" s="333"/>
      <c r="I423" s="333"/>
    </row>
    <row r="424" spans="1:9" ht="15">
      <c r="A424" s="321">
        <v>7</v>
      </c>
      <c r="B424" s="338"/>
      <c r="C424" s="338" t="s">
        <v>173</v>
      </c>
      <c r="D424" s="333"/>
      <c r="E424" s="333"/>
      <c r="F424" s="333"/>
      <c r="G424" s="333"/>
      <c r="H424" s="333"/>
      <c r="I424" s="333"/>
    </row>
    <row r="425" spans="1:9" ht="15">
      <c r="A425" s="318"/>
      <c r="B425" s="374"/>
      <c r="C425" s="374"/>
      <c r="D425" s="374"/>
      <c r="E425" s="374"/>
      <c r="F425" s="374"/>
      <c r="G425" s="374"/>
      <c r="H425" s="374"/>
      <c r="I425" s="374"/>
    </row>
    <row r="426" spans="1:9" ht="15">
      <c r="A426" s="321">
        <v>1</v>
      </c>
      <c r="B426" s="338" t="s">
        <v>174</v>
      </c>
      <c r="C426" s="338" t="s">
        <v>175</v>
      </c>
      <c r="D426" s="333"/>
      <c r="E426" s="333"/>
      <c r="F426" s="333"/>
      <c r="G426" s="333"/>
      <c r="H426" s="333"/>
      <c r="I426" s="333"/>
    </row>
    <row r="427" spans="1:9" ht="15">
      <c r="A427" s="321"/>
      <c r="B427" s="338"/>
      <c r="C427" s="349">
        <v>50</v>
      </c>
      <c r="D427" s="333"/>
      <c r="E427" s="333"/>
      <c r="F427" s="333"/>
      <c r="G427" s="333"/>
      <c r="H427" s="333"/>
      <c r="I427" s="333"/>
    </row>
    <row r="428" spans="1:9" ht="15">
      <c r="A428" s="321">
        <v>2</v>
      </c>
      <c r="B428" s="338"/>
      <c r="C428" s="349">
        <v>100</v>
      </c>
      <c r="D428" s="333"/>
      <c r="E428" s="333"/>
      <c r="F428" s="333"/>
      <c r="G428" s="333"/>
      <c r="H428" s="333"/>
      <c r="I428" s="333"/>
    </row>
    <row r="429" spans="1:9" ht="15">
      <c r="A429" s="321"/>
      <c r="B429" s="338"/>
      <c r="C429" s="349">
        <v>150</v>
      </c>
      <c r="D429" s="333"/>
      <c r="E429" s="333"/>
      <c r="F429" s="333"/>
      <c r="G429" s="333"/>
      <c r="H429" s="333"/>
      <c r="I429" s="333"/>
    </row>
    <row r="430" spans="1:9" ht="15">
      <c r="A430" s="321">
        <v>3</v>
      </c>
      <c r="B430" s="338"/>
      <c r="C430" s="349">
        <v>200</v>
      </c>
      <c r="D430" s="333"/>
      <c r="E430" s="333"/>
      <c r="F430" s="333"/>
      <c r="G430" s="333"/>
      <c r="H430" s="333"/>
      <c r="I430" s="333"/>
    </row>
    <row r="431" spans="1:9" ht="15">
      <c r="A431" s="321"/>
      <c r="B431" s="338"/>
      <c r="C431" s="349">
        <v>250</v>
      </c>
      <c r="D431" s="333"/>
      <c r="E431" s="333"/>
      <c r="F431" s="333"/>
      <c r="G431" s="333"/>
      <c r="H431" s="333"/>
      <c r="I431" s="333"/>
    </row>
    <row r="432" spans="1:9" ht="15">
      <c r="A432" s="321"/>
      <c r="B432" s="338"/>
      <c r="C432" s="349">
        <v>300</v>
      </c>
      <c r="D432" s="333"/>
      <c r="E432" s="333"/>
      <c r="F432" s="333"/>
      <c r="G432" s="333"/>
      <c r="H432" s="333"/>
      <c r="I432" s="333"/>
    </row>
    <row r="433" spans="1:9" ht="15">
      <c r="A433" s="321">
        <v>10</v>
      </c>
      <c r="B433" s="338"/>
      <c r="C433" s="349">
        <v>350</v>
      </c>
      <c r="D433" s="333"/>
      <c r="E433" s="333"/>
      <c r="F433" s="333"/>
      <c r="G433" s="333"/>
      <c r="H433" s="333"/>
      <c r="I433" s="333"/>
    </row>
    <row r="434" spans="1:9" ht="15">
      <c r="A434" s="321">
        <v>6</v>
      </c>
      <c r="B434" s="338"/>
      <c r="C434" s="349">
        <v>400</v>
      </c>
      <c r="D434" s="333"/>
      <c r="E434" s="333"/>
      <c r="F434" s="333"/>
      <c r="G434" s="333"/>
      <c r="H434" s="333"/>
      <c r="I434" s="333"/>
    </row>
    <row r="435" spans="1:9" ht="15">
      <c r="A435" s="321">
        <v>9</v>
      </c>
      <c r="B435" s="338"/>
      <c r="C435" s="349">
        <v>450</v>
      </c>
      <c r="D435" s="333"/>
      <c r="E435" s="333"/>
      <c r="F435" s="333"/>
      <c r="G435" s="333"/>
      <c r="H435" s="333"/>
      <c r="I435" s="333"/>
    </row>
    <row r="436" spans="1:9" ht="15">
      <c r="A436" s="321"/>
      <c r="B436" s="338"/>
      <c r="C436" s="349">
        <v>500</v>
      </c>
      <c r="D436" s="333"/>
      <c r="E436" s="333"/>
      <c r="F436" s="333"/>
      <c r="G436" s="333"/>
      <c r="H436" s="333"/>
      <c r="I436" s="333"/>
    </row>
    <row r="437" spans="1:9" ht="15">
      <c r="A437" s="321"/>
      <c r="B437" s="338"/>
      <c r="C437" s="328">
        <v>600</v>
      </c>
      <c r="D437" s="333"/>
      <c r="E437" s="333"/>
      <c r="F437" s="333"/>
      <c r="G437" s="333"/>
      <c r="H437" s="333"/>
      <c r="I437" s="333"/>
    </row>
    <row r="438" spans="1:9" ht="15">
      <c r="A438" s="321"/>
      <c r="B438" s="338"/>
      <c r="C438" s="328">
        <v>700</v>
      </c>
      <c r="D438" s="333"/>
      <c r="E438" s="333"/>
      <c r="F438" s="333"/>
      <c r="G438" s="333"/>
      <c r="H438" s="333"/>
      <c r="I438" s="333"/>
    </row>
    <row r="439" spans="1:9" ht="15">
      <c r="A439" s="321">
        <v>8</v>
      </c>
      <c r="B439" s="338"/>
      <c r="C439" s="328">
        <v>800</v>
      </c>
      <c r="D439" s="333"/>
      <c r="E439" s="333"/>
      <c r="F439" s="333"/>
      <c r="G439" s="333"/>
      <c r="H439" s="333"/>
      <c r="I439" s="333"/>
    </row>
    <row r="440" spans="1:9" ht="15">
      <c r="A440" s="321"/>
      <c r="B440" s="338"/>
      <c r="C440" s="328">
        <v>900</v>
      </c>
      <c r="D440" s="333"/>
      <c r="E440" s="333"/>
      <c r="F440" s="333"/>
      <c r="G440" s="333"/>
      <c r="H440" s="333"/>
      <c r="I440" s="333"/>
    </row>
    <row r="441" spans="1:9" ht="15">
      <c r="A441" s="321">
        <v>4</v>
      </c>
      <c r="B441" s="338"/>
      <c r="C441" s="328">
        <v>1000</v>
      </c>
      <c r="D441" s="333"/>
      <c r="E441" s="333"/>
      <c r="F441" s="333"/>
      <c r="G441" s="333"/>
      <c r="H441" s="333"/>
      <c r="I441" s="333"/>
    </row>
    <row r="442" spans="1:9" ht="15">
      <c r="A442" s="318"/>
      <c r="B442" s="374"/>
      <c r="C442" s="374"/>
      <c r="D442" s="374"/>
      <c r="E442" s="374"/>
      <c r="F442" s="374"/>
      <c r="G442" s="374"/>
      <c r="H442" s="374"/>
      <c r="I442" s="374"/>
    </row>
    <row r="443" spans="1:9" ht="15">
      <c r="A443" s="321">
        <v>9</v>
      </c>
      <c r="B443" s="338" t="s">
        <v>176</v>
      </c>
      <c r="C443" s="338" t="s">
        <v>177</v>
      </c>
      <c r="D443" s="333"/>
      <c r="E443" s="333"/>
      <c r="F443" s="333"/>
      <c r="G443" s="333"/>
      <c r="H443" s="333"/>
      <c r="I443" s="333"/>
    </row>
    <row r="444" spans="1:9" ht="15">
      <c r="A444" s="321"/>
      <c r="B444" s="338"/>
      <c r="C444" s="338" t="s">
        <v>178</v>
      </c>
      <c r="D444" s="333"/>
      <c r="E444" s="333"/>
      <c r="F444" s="333"/>
      <c r="G444" s="333"/>
      <c r="H444" s="333"/>
      <c r="I444" s="333"/>
    </row>
    <row r="445" spans="1:9" ht="15">
      <c r="A445" s="321">
        <v>8</v>
      </c>
      <c r="B445" s="338"/>
      <c r="C445" s="338" t="s">
        <v>179</v>
      </c>
      <c r="D445" s="333"/>
      <c r="E445" s="333"/>
      <c r="F445" s="333"/>
      <c r="G445" s="333"/>
      <c r="H445" s="333"/>
      <c r="I445" s="333"/>
    </row>
    <row r="446" spans="1:9" ht="15">
      <c r="A446" s="321">
        <v>7</v>
      </c>
      <c r="B446" s="338"/>
      <c r="C446" s="338" t="s">
        <v>180</v>
      </c>
      <c r="D446" s="333"/>
      <c r="E446" s="333"/>
      <c r="F446" s="333"/>
      <c r="G446" s="333"/>
      <c r="H446" s="333"/>
      <c r="I446" s="333"/>
    </row>
    <row r="447" spans="1:9" ht="15">
      <c r="A447" s="321"/>
      <c r="B447" s="338"/>
      <c r="C447" s="338" t="s">
        <v>50</v>
      </c>
      <c r="D447" s="333"/>
      <c r="E447" s="333"/>
      <c r="F447" s="333"/>
      <c r="G447" s="333"/>
      <c r="H447" s="333"/>
      <c r="I447" s="333"/>
    </row>
    <row r="448" spans="1:9" ht="15">
      <c r="A448" s="321">
        <v>6</v>
      </c>
      <c r="B448" s="338"/>
      <c r="C448" s="338" t="s">
        <v>51</v>
      </c>
      <c r="D448" s="333"/>
      <c r="E448" s="333"/>
      <c r="F448" s="333"/>
      <c r="G448" s="333"/>
      <c r="H448" s="333"/>
      <c r="I448" s="333"/>
    </row>
    <row r="449" spans="1:9" ht="15">
      <c r="A449" s="321"/>
      <c r="B449" s="338"/>
      <c r="C449" s="338" t="s">
        <v>181</v>
      </c>
      <c r="D449" s="333"/>
      <c r="E449" s="333"/>
      <c r="F449" s="333"/>
      <c r="G449" s="333"/>
      <c r="H449" s="333"/>
      <c r="I449" s="333"/>
    </row>
    <row r="450" spans="1:9" ht="15">
      <c r="A450" s="321">
        <v>5</v>
      </c>
      <c r="B450" s="338"/>
      <c r="C450" s="338" t="s">
        <v>53</v>
      </c>
      <c r="D450" s="333"/>
      <c r="E450" s="333"/>
      <c r="F450" s="333"/>
      <c r="G450" s="333"/>
      <c r="H450" s="333"/>
      <c r="I450" s="333"/>
    </row>
    <row r="451" spans="1:9" ht="15">
      <c r="A451" s="321"/>
      <c r="B451" s="338"/>
      <c r="C451" s="338" t="s">
        <v>54</v>
      </c>
      <c r="D451" s="333"/>
      <c r="E451" s="333"/>
      <c r="F451" s="333"/>
      <c r="G451" s="333"/>
      <c r="H451" s="333"/>
      <c r="I451" s="333"/>
    </row>
    <row r="452" spans="1:9" ht="15">
      <c r="A452" s="321">
        <v>4</v>
      </c>
      <c r="B452" s="338"/>
      <c r="C452" s="338" t="s">
        <v>55</v>
      </c>
      <c r="D452" s="333"/>
      <c r="E452" s="333"/>
      <c r="F452" s="333"/>
      <c r="G452" s="333"/>
      <c r="H452" s="333"/>
      <c r="I452" s="333"/>
    </row>
    <row r="453" spans="1:9" ht="15">
      <c r="A453" s="321"/>
      <c r="B453" s="339"/>
      <c r="C453" s="339" t="s">
        <v>56</v>
      </c>
      <c r="D453" s="333"/>
      <c r="E453" s="333"/>
      <c r="F453" s="333"/>
      <c r="G453" s="333"/>
      <c r="H453" s="333"/>
      <c r="I453" s="333"/>
    </row>
    <row r="454" spans="1:9" ht="15">
      <c r="A454" s="321">
        <v>3</v>
      </c>
      <c r="B454" s="339"/>
      <c r="C454" s="339" t="s">
        <v>57</v>
      </c>
      <c r="D454" s="333"/>
      <c r="E454" s="333"/>
      <c r="F454" s="333"/>
      <c r="G454" s="333"/>
      <c r="H454" s="333"/>
      <c r="I454" s="333"/>
    </row>
    <row r="455" spans="1:9" ht="15">
      <c r="A455" s="321"/>
      <c r="B455" s="339"/>
      <c r="C455" s="339" t="s">
        <v>58</v>
      </c>
      <c r="D455" s="333"/>
      <c r="E455" s="333"/>
      <c r="F455" s="333"/>
      <c r="G455" s="333"/>
      <c r="H455" s="333"/>
      <c r="I455" s="333"/>
    </row>
    <row r="456" spans="1:9" ht="15">
      <c r="A456" s="321">
        <v>2</v>
      </c>
      <c r="B456" s="339"/>
      <c r="C456" s="339" t="s">
        <v>59</v>
      </c>
      <c r="D456" s="333"/>
      <c r="E456" s="333"/>
      <c r="F456" s="333"/>
      <c r="G456" s="333"/>
      <c r="H456" s="333"/>
      <c r="I456" s="333"/>
    </row>
    <row r="457" spans="1:9" ht="15">
      <c r="A457" s="321">
        <v>1</v>
      </c>
      <c r="B457" s="339"/>
      <c r="C457" s="339" t="s">
        <v>60</v>
      </c>
      <c r="D457" s="333"/>
      <c r="E457" s="333"/>
      <c r="F457" s="333"/>
      <c r="G457" s="333"/>
      <c r="H457" s="333"/>
      <c r="I457" s="333"/>
    </row>
    <row r="458" spans="1:9" ht="15">
      <c r="A458" s="321"/>
      <c r="B458" s="339"/>
      <c r="C458" s="339" t="s">
        <v>460</v>
      </c>
      <c r="D458" s="333"/>
      <c r="E458" s="333"/>
      <c r="F458" s="333"/>
      <c r="G458" s="333"/>
      <c r="H458" s="333"/>
      <c r="I458" s="333"/>
    </row>
    <row r="459" spans="1:9" ht="15">
      <c r="A459" s="321"/>
      <c r="B459" s="339"/>
      <c r="C459" s="339" t="s">
        <v>461</v>
      </c>
      <c r="D459" s="333"/>
      <c r="E459" s="333"/>
      <c r="F459" s="333"/>
      <c r="G459" s="333"/>
      <c r="H459" s="333"/>
      <c r="I459" s="333"/>
    </row>
    <row r="460" spans="1:9" ht="15">
      <c r="A460" s="321"/>
      <c r="B460" s="339"/>
      <c r="C460" s="339" t="s">
        <v>462</v>
      </c>
      <c r="D460" s="333"/>
      <c r="E460" s="333"/>
      <c r="F460" s="333"/>
      <c r="G460" s="333"/>
      <c r="H460" s="333"/>
      <c r="I460" s="333"/>
    </row>
    <row r="461" spans="1:9" ht="15">
      <c r="A461" s="321"/>
      <c r="B461" s="339"/>
      <c r="C461" s="339" t="s">
        <v>463</v>
      </c>
      <c r="D461" s="333"/>
      <c r="E461" s="333"/>
      <c r="F461" s="333"/>
      <c r="G461" s="333"/>
      <c r="H461" s="333"/>
      <c r="I461" s="333"/>
    </row>
    <row r="462" spans="1:9" ht="15">
      <c r="A462" s="321"/>
      <c r="B462" s="339"/>
      <c r="C462" s="339" t="s">
        <v>464</v>
      </c>
      <c r="D462" s="333"/>
      <c r="E462" s="333"/>
      <c r="F462" s="333"/>
      <c r="G462" s="333"/>
      <c r="H462" s="333"/>
      <c r="I462" s="333"/>
    </row>
    <row r="463" spans="1:9" ht="15">
      <c r="A463" s="321"/>
      <c r="B463" s="339"/>
      <c r="C463" s="339" t="s">
        <v>552</v>
      </c>
      <c r="D463" s="333"/>
      <c r="E463" s="333"/>
      <c r="F463" s="333"/>
      <c r="G463" s="333"/>
      <c r="H463" s="333"/>
      <c r="I463" s="333"/>
    </row>
    <row r="464" spans="1:9" ht="15">
      <c r="A464" s="318"/>
      <c r="B464" s="374"/>
      <c r="C464" s="374"/>
      <c r="D464" s="374"/>
      <c r="E464" s="374"/>
      <c r="F464" s="374"/>
      <c r="G464" s="374"/>
      <c r="H464" s="374"/>
      <c r="I464" s="374"/>
    </row>
    <row r="465" spans="1:9" ht="45">
      <c r="A465" s="321">
        <v>10</v>
      </c>
      <c r="B465" s="339" t="s">
        <v>553</v>
      </c>
      <c r="C465" s="335" t="s">
        <v>554</v>
      </c>
      <c r="D465" s="333"/>
      <c r="E465" s="333"/>
      <c r="F465" s="333"/>
      <c r="G465" s="333"/>
      <c r="H465" s="333"/>
      <c r="I465" s="333"/>
    </row>
    <row r="466" spans="1:9" ht="15">
      <c r="A466" s="321">
        <v>9</v>
      </c>
      <c r="B466" s="339"/>
      <c r="C466" s="335" t="s">
        <v>178</v>
      </c>
      <c r="D466" s="333"/>
      <c r="E466" s="333"/>
      <c r="F466" s="333"/>
      <c r="G466" s="333"/>
      <c r="H466" s="333"/>
      <c r="I466" s="333"/>
    </row>
    <row r="467" spans="1:9" ht="15">
      <c r="A467" s="321"/>
      <c r="B467" s="339"/>
      <c r="C467" s="335" t="s">
        <v>555</v>
      </c>
      <c r="D467" s="333"/>
      <c r="E467" s="333"/>
      <c r="F467" s="333"/>
      <c r="G467" s="333"/>
      <c r="H467" s="333"/>
      <c r="I467" s="333"/>
    </row>
    <row r="468" spans="1:9" ht="15">
      <c r="A468" s="321"/>
      <c r="B468" s="339"/>
      <c r="C468" s="335" t="s">
        <v>556</v>
      </c>
      <c r="D468" s="333"/>
      <c r="E468" s="333"/>
      <c r="F468" s="333"/>
      <c r="G468" s="333"/>
      <c r="H468" s="333"/>
      <c r="I468" s="333"/>
    </row>
    <row r="469" spans="1:9" ht="15">
      <c r="A469" s="321"/>
      <c r="B469" s="339"/>
      <c r="C469" s="335" t="s">
        <v>557</v>
      </c>
      <c r="D469" s="333"/>
      <c r="E469" s="333"/>
      <c r="F469" s="333"/>
      <c r="G469" s="333"/>
      <c r="H469" s="333"/>
      <c r="I469" s="333"/>
    </row>
    <row r="470" spans="1:9" ht="15">
      <c r="A470" s="321"/>
      <c r="B470" s="339"/>
      <c r="C470" s="335" t="s">
        <v>558</v>
      </c>
      <c r="D470" s="333"/>
      <c r="E470" s="333"/>
      <c r="F470" s="333"/>
      <c r="G470" s="333"/>
      <c r="H470" s="333"/>
      <c r="I470" s="333"/>
    </row>
    <row r="471" spans="1:9" ht="15">
      <c r="A471" s="321"/>
      <c r="B471" s="339"/>
      <c r="C471" s="335" t="s">
        <v>559</v>
      </c>
      <c r="D471" s="333"/>
      <c r="E471" s="333"/>
      <c r="F471" s="333"/>
      <c r="G471" s="333"/>
      <c r="H471" s="333"/>
      <c r="I471" s="333"/>
    </row>
    <row r="472" spans="1:9" ht="15">
      <c r="A472" s="321"/>
      <c r="B472" s="339"/>
      <c r="C472" s="335" t="s">
        <v>560</v>
      </c>
      <c r="D472" s="333"/>
      <c r="E472" s="333"/>
      <c r="F472" s="333"/>
      <c r="G472" s="333"/>
      <c r="H472" s="333"/>
      <c r="I472" s="333"/>
    </row>
    <row r="473" spans="1:9" ht="15">
      <c r="A473" s="321"/>
      <c r="B473" s="339"/>
      <c r="C473" s="335" t="s">
        <v>561</v>
      </c>
      <c r="D473" s="333"/>
      <c r="E473" s="333"/>
      <c r="F473" s="333"/>
      <c r="G473" s="333"/>
      <c r="H473" s="333"/>
      <c r="I473" s="333"/>
    </row>
    <row r="474" spans="1:9" ht="15">
      <c r="A474" s="321"/>
      <c r="B474" s="339"/>
      <c r="C474" s="335" t="s">
        <v>562</v>
      </c>
      <c r="D474" s="333"/>
      <c r="E474" s="333"/>
      <c r="F474" s="333"/>
      <c r="G474" s="333"/>
      <c r="H474" s="333"/>
      <c r="I474" s="333"/>
    </row>
    <row r="475" spans="1:9" ht="15">
      <c r="A475" s="321"/>
      <c r="B475" s="339"/>
      <c r="C475" s="335" t="s">
        <v>563</v>
      </c>
      <c r="D475" s="333"/>
      <c r="E475" s="333"/>
      <c r="F475" s="333"/>
      <c r="G475" s="333"/>
      <c r="H475" s="333"/>
      <c r="I475" s="333"/>
    </row>
    <row r="476" spans="1:9" ht="15">
      <c r="A476" s="321"/>
      <c r="B476" s="339"/>
      <c r="C476" s="335" t="s">
        <v>564</v>
      </c>
      <c r="D476" s="333"/>
      <c r="E476" s="333"/>
      <c r="F476" s="333"/>
      <c r="G476" s="333"/>
      <c r="H476" s="333"/>
      <c r="I476" s="333"/>
    </row>
    <row r="477" spans="1:9" ht="15">
      <c r="A477" s="321"/>
      <c r="B477" s="339"/>
      <c r="C477" s="335" t="s">
        <v>565</v>
      </c>
      <c r="D477" s="333"/>
      <c r="E477" s="333"/>
      <c r="F477" s="333"/>
      <c r="G477" s="333"/>
      <c r="H477" s="333"/>
      <c r="I477" s="333"/>
    </row>
    <row r="478" spans="1:9" ht="15">
      <c r="A478" s="321"/>
      <c r="B478" s="339"/>
      <c r="C478" s="335" t="s">
        <v>566</v>
      </c>
      <c r="D478" s="333"/>
      <c r="E478" s="333"/>
      <c r="F478" s="333"/>
      <c r="G478" s="333"/>
      <c r="H478" s="333"/>
      <c r="I478" s="333"/>
    </row>
    <row r="479" spans="1:9" ht="15">
      <c r="A479" s="321"/>
      <c r="B479" s="339"/>
      <c r="C479" s="335" t="s">
        <v>567</v>
      </c>
      <c r="D479" s="333"/>
      <c r="E479" s="333"/>
      <c r="F479" s="333"/>
      <c r="G479" s="333"/>
      <c r="H479" s="333"/>
      <c r="I479" s="333"/>
    </row>
    <row r="480" spans="1:9" ht="15">
      <c r="A480" s="321"/>
      <c r="B480" s="339"/>
      <c r="C480" s="335" t="s">
        <v>568</v>
      </c>
      <c r="D480" s="333"/>
      <c r="E480" s="333"/>
      <c r="F480" s="333"/>
      <c r="G480" s="333"/>
      <c r="H480" s="333"/>
      <c r="I480" s="333"/>
    </row>
    <row r="481" spans="1:9" ht="15">
      <c r="A481" s="318"/>
      <c r="B481" s="374"/>
      <c r="C481" s="374"/>
      <c r="D481" s="374"/>
      <c r="E481" s="374"/>
      <c r="F481" s="374"/>
      <c r="G481" s="374"/>
      <c r="H481" s="374"/>
      <c r="I481" s="374"/>
    </row>
    <row r="482" spans="1:9" ht="15">
      <c r="A482" s="321">
        <v>1</v>
      </c>
      <c r="B482" s="339" t="s">
        <v>569</v>
      </c>
      <c r="C482" s="339" t="s">
        <v>570</v>
      </c>
      <c r="D482" s="333"/>
      <c r="E482" s="333"/>
      <c r="F482" s="333"/>
      <c r="G482" s="333"/>
      <c r="H482" s="333"/>
      <c r="I482" s="333"/>
    </row>
    <row r="483" spans="1:9" ht="15">
      <c r="A483" s="321">
        <v>2</v>
      </c>
      <c r="B483" s="339"/>
      <c r="C483" s="339" t="s">
        <v>182</v>
      </c>
      <c r="D483" s="333"/>
      <c r="E483" s="333"/>
      <c r="F483" s="333"/>
      <c r="G483" s="333"/>
      <c r="H483" s="333"/>
      <c r="I483" s="333"/>
    </row>
    <row r="484" spans="1:9" ht="15">
      <c r="A484" s="321">
        <v>3</v>
      </c>
      <c r="B484" s="339"/>
      <c r="C484" s="339" t="s">
        <v>571</v>
      </c>
      <c r="D484" s="333"/>
      <c r="E484" s="333"/>
      <c r="F484" s="333"/>
      <c r="G484" s="333"/>
      <c r="H484" s="333"/>
      <c r="I484" s="333"/>
    </row>
    <row r="485" spans="1:9" ht="15">
      <c r="A485" s="318"/>
      <c r="B485" s="374"/>
      <c r="C485" s="374"/>
      <c r="D485" s="374"/>
      <c r="E485" s="374"/>
      <c r="F485" s="374"/>
      <c r="G485" s="374"/>
      <c r="H485" s="374"/>
      <c r="I485" s="374"/>
    </row>
    <row r="486" spans="1:9" ht="15">
      <c r="A486" s="321"/>
      <c r="B486" s="338" t="s">
        <v>572</v>
      </c>
      <c r="C486" s="338" t="s">
        <v>72</v>
      </c>
      <c r="D486" s="333"/>
      <c r="E486" s="333"/>
      <c r="F486" s="333"/>
      <c r="G486" s="333"/>
      <c r="H486" s="333"/>
      <c r="I486" s="333"/>
    </row>
    <row r="487" spans="1:9" ht="15">
      <c r="A487" s="321"/>
      <c r="B487" s="338"/>
      <c r="C487" s="338" t="s">
        <v>62</v>
      </c>
      <c r="D487" s="333"/>
      <c r="E487" s="333"/>
      <c r="F487" s="333"/>
      <c r="G487" s="333"/>
      <c r="H487" s="333"/>
      <c r="I487" s="333"/>
    </row>
    <row r="488" spans="1:9" ht="15">
      <c r="A488" s="318"/>
      <c r="B488" s="374"/>
      <c r="C488" s="374"/>
      <c r="D488" s="374"/>
      <c r="E488" s="374"/>
      <c r="F488" s="374"/>
      <c r="G488" s="374"/>
      <c r="H488" s="374"/>
      <c r="I488" s="374"/>
    </row>
    <row r="489" spans="1:9" ht="15">
      <c r="A489" s="321">
        <v>1</v>
      </c>
      <c r="B489" s="339" t="s">
        <v>183</v>
      </c>
      <c r="C489" s="339" t="s">
        <v>184</v>
      </c>
      <c r="D489" s="333"/>
      <c r="E489" s="333"/>
      <c r="F489" s="333"/>
      <c r="G489" s="333"/>
      <c r="H489" s="333"/>
      <c r="I489" s="333"/>
    </row>
    <row r="490" spans="1:9" ht="15">
      <c r="A490" s="321">
        <v>2</v>
      </c>
      <c r="B490" s="339"/>
      <c r="C490" s="339" t="s">
        <v>185</v>
      </c>
      <c r="D490" s="333"/>
      <c r="E490" s="333"/>
      <c r="F490" s="333"/>
      <c r="G490" s="333"/>
      <c r="H490" s="333"/>
      <c r="I490" s="333"/>
    </row>
    <row r="491" spans="1:9" ht="15">
      <c r="A491" s="318"/>
      <c r="B491" s="374"/>
      <c r="C491" s="374"/>
      <c r="D491" s="374"/>
      <c r="E491" s="374"/>
      <c r="F491" s="374"/>
      <c r="G491" s="374"/>
      <c r="H491" s="374"/>
      <c r="I491" s="374"/>
    </row>
    <row r="492" spans="1:9" ht="15">
      <c r="A492" s="321">
        <v>1</v>
      </c>
      <c r="B492" s="338" t="s">
        <v>186</v>
      </c>
      <c r="C492" s="338" t="s">
        <v>28</v>
      </c>
      <c r="D492" s="333"/>
      <c r="E492" s="333"/>
      <c r="F492" s="333"/>
      <c r="G492" s="333"/>
      <c r="H492" s="333"/>
      <c r="I492" s="333"/>
    </row>
  </sheetData>
  <autoFilter ref="G2:I2"/>
  <mergeCells count="4">
    <mergeCell ref="H267:I267"/>
    <mergeCell ref="B267:C267"/>
    <mergeCell ref="D267:E267"/>
    <mergeCell ref="F267:G267"/>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3"/>
  <sheetViews>
    <sheetView zoomScale="82" zoomScaleNormal="82" workbookViewId="0">
      <selection activeCell="H12" sqref="H12"/>
    </sheetView>
  </sheetViews>
  <sheetFormatPr defaultRowHeight="15"/>
  <cols>
    <col min="1" max="1" width="9.140625" style="50"/>
    <col min="2" max="2" width="55.85546875" bestFit="1" customWidth="1"/>
    <col min="3" max="3" width="25.140625" bestFit="1" customWidth="1"/>
    <col min="4" max="4" width="13.140625" customWidth="1"/>
    <col min="5" max="5" width="11.85546875" customWidth="1"/>
    <col min="6" max="6" width="12" customWidth="1"/>
  </cols>
  <sheetData>
    <row r="1" spans="2:6" ht="33.75" customHeight="1">
      <c r="B1" s="276" t="s">
        <v>3</v>
      </c>
      <c r="C1" s="276"/>
      <c r="D1" s="232"/>
      <c r="E1" s="232"/>
      <c r="F1" s="232"/>
    </row>
    <row r="2" spans="2:6" ht="35.25" customHeight="1">
      <c r="B2" s="193" t="s">
        <v>219</v>
      </c>
      <c r="C2" s="208" t="s">
        <v>220</v>
      </c>
      <c r="D2" s="199" t="s">
        <v>187</v>
      </c>
      <c r="E2" s="209" t="s">
        <v>188</v>
      </c>
      <c r="F2" s="202" t="s">
        <v>396</v>
      </c>
    </row>
    <row r="3" spans="2:6" ht="30" customHeight="1">
      <c r="B3" s="67"/>
      <c r="C3" s="67"/>
      <c r="D3" s="32"/>
      <c r="E3" s="40"/>
      <c r="F3" s="188"/>
    </row>
    <row r="4" spans="2:6" ht="30" customHeight="1">
      <c r="B4" s="65"/>
      <c r="C4" s="66"/>
      <c r="D4" s="32"/>
      <c r="E4" s="40"/>
      <c r="F4" s="188"/>
    </row>
    <row r="5" spans="2:6" ht="30" customHeight="1">
      <c r="B5" s="65"/>
      <c r="C5" s="66"/>
      <c r="D5" s="32"/>
      <c r="E5" s="40"/>
      <c r="F5" s="188"/>
    </row>
    <row r="6" spans="2:6" ht="30" customHeight="1">
      <c r="B6" s="65"/>
      <c r="C6" s="66"/>
      <c r="D6" s="32"/>
      <c r="E6" s="40"/>
      <c r="F6" s="188"/>
    </row>
    <row r="7" spans="2:6" ht="30" customHeight="1">
      <c r="B7" s="65"/>
      <c r="C7" s="66"/>
      <c r="D7" s="32"/>
      <c r="E7" s="40"/>
      <c r="F7" s="188"/>
    </row>
    <row r="8" spans="2:6" ht="30" customHeight="1">
      <c r="B8" s="66"/>
      <c r="C8" s="64"/>
      <c r="D8" s="32"/>
      <c r="E8" s="40"/>
      <c r="F8" s="188"/>
    </row>
    <row r="9" spans="2:6" ht="30" customHeight="1">
      <c r="B9" s="66"/>
      <c r="C9" s="63"/>
      <c r="D9" s="32"/>
      <c r="E9" s="40"/>
      <c r="F9" s="188"/>
    </row>
    <row r="10" spans="2:6" ht="30" customHeight="1">
      <c r="B10" s="66"/>
      <c r="C10" s="63"/>
      <c r="D10" s="32"/>
      <c r="E10" s="40"/>
      <c r="F10" s="32"/>
    </row>
    <row r="11" spans="2:6" ht="30" customHeight="1">
      <c r="B11" s="66"/>
      <c r="C11" s="66"/>
      <c r="D11" s="32"/>
      <c r="E11" s="40"/>
      <c r="F11" s="32"/>
    </row>
    <row r="12" spans="2:6" ht="30" customHeight="1">
      <c r="B12" s="62"/>
      <c r="C12" s="66"/>
      <c r="D12" s="32"/>
      <c r="E12" s="40"/>
      <c r="F12" s="32"/>
    </row>
    <row r="13" spans="2:6" ht="36.75" customHeight="1">
      <c r="C13" s="32" t="s">
        <v>380</v>
      </c>
      <c r="D13" s="32">
        <f>COUNTIF(D3:D12,D2)</f>
        <v>0</v>
      </c>
      <c r="E13" s="40">
        <f>COUNTIF(E3:E12,E2)</f>
        <v>0</v>
      </c>
      <c r="F13" s="32">
        <f>COUNTIF(F3:F12,F2)</f>
        <v>0</v>
      </c>
    </row>
  </sheetData>
  <autoFilter ref="D2:F2"/>
  <mergeCells count="1">
    <mergeCell ref="B1:C1"/>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48"/>
  <sheetViews>
    <sheetView zoomScale="75" zoomScaleNormal="75" workbookViewId="0">
      <selection activeCell="B4" sqref="B4"/>
    </sheetView>
  </sheetViews>
  <sheetFormatPr defaultRowHeight="15"/>
  <cols>
    <col min="1" max="1" width="9.140625" style="50"/>
    <col min="2" max="2" width="73.42578125" customWidth="1"/>
  </cols>
  <sheetData>
    <row r="1" spans="1:5" ht="36" customHeight="1">
      <c r="B1" s="194" t="s">
        <v>4</v>
      </c>
      <c r="C1" s="205"/>
      <c r="D1" s="205"/>
      <c r="E1" s="205"/>
    </row>
    <row r="2" spans="1:5" s="50" customFormat="1" ht="28.5" customHeight="1">
      <c r="B2" s="220" t="s">
        <v>221</v>
      </c>
      <c r="C2" s="199" t="s">
        <v>187</v>
      </c>
      <c r="D2" s="209" t="s">
        <v>188</v>
      </c>
      <c r="E2" s="202" t="s">
        <v>396</v>
      </c>
    </row>
    <row r="3" spans="1:5" s="50" customFormat="1" ht="138.75" customHeight="1">
      <c r="B3" s="51" t="s">
        <v>435</v>
      </c>
      <c r="C3" s="52"/>
      <c r="D3" s="177"/>
      <c r="E3" s="32"/>
    </row>
    <row r="4" spans="1:5" s="53" customFormat="1" ht="153.75" customHeight="1">
      <c r="A4" s="72"/>
      <c r="B4" s="51" t="s">
        <v>436</v>
      </c>
      <c r="C4" s="52"/>
      <c r="D4" s="177"/>
      <c r="E4" s="52"/>
    </row>
    <row r="5" spans="1:5" ht="24.95" customHeight="1">
      <c r="B5" s="43" t="s">
        <v>222</v>
      </c>
      <c r="C5" s="278"/>
      <c r="D5" s="281"/>
      <c r="E5" s="278"/>
    </row>
    <row r="6" spans="1:5" ht="24.95" customHeight="1">
      <c r="B6" s="43" t="s">
        <v>223</v>
      </c>
      <c r="C6" s="279"/>
      <c r="D6" s="282"/>
      <c r="E6" s="279"/>
    </row>
    <row r="7" spans="1:5" ht="24.95" customHeight="1" thickBot="1">
      <c r="B7" s="44" t="s">
        <v>224</v>
      </c>
      <c r="C7" s="280"/>
      <c r="D7" s="283"/>
      <c r="E7" s="280"/>
    </row>
    <row r="8" spans="1:5" ht="24.95" customHeight="1">
      <c r="B8" s="43" t="s">
        <v>225</v>
      </c>
      <c r="C8" s="278"/>
      <c r="D8" s="281"/>
      <c r="E8" s="277"/>
    </row>
    <row r="9" spans="1:5" ht="24.95" customHeight="1">
      <c r="B9" s="43" t="s">
        <v>226</v>
      </c>
      <c r="C9" s="279"/>
      <c r="D9" s="282"/>
      <c r="E9" s="277"/>
    </row>
    <row r="10" spans="1:5" ht="24.95" customHeight="1">
      <c r="B10" s="43" t="s">
        <v>227</v>
      </c>
      <c r="C10" s="279"/>
      <c r="D10" s="282"/>
      <c r="E10" s="277"/>
    </row>
    <row r="11" spans="1:5" ht="24.95" customHeight="1">
      <c r="B11" s="43" t="s">
        <v>228</v>
      </c>
      <c r="C11" s="279"/>
      <c r="D11" s="282"/>
      <c r="E11" s="277"/>
    </row>
    <row r="12" spans="1:5" ht="24.95" customHeight="1" thickBot="1">
      <c r="B12" s="44" t="s">
        <v>229</v>
      </c>
      <c r="C12" s="280"/>
      <c r="D12" s="283"/>
      <c r="E12" s="277"/>
    </row>
    <row r="13" spans="1:5" ht="24.95" customHeight="1">
      <c r="B13" s="43" t="s">
        <v>230</v>
      </c>
      <c r="C13" s="278"/>
      <c r="D13" s="281"/>
      <c r="E13" s="277"/>
    </row>
    <row r="14" spans="1:5" ht="24.95" customHeight="1">
      <c r="B14" s="43" t="s">
        <v>231</v>
      </c>
      <c r="C14" s="279"/>
      <c r="D14" s="282"/>
      <c r="E14" s="277"/>
    </row>
    <row r="15" spans="1:5" ht="24.95" customHeight="1">
      <c r="B15" s="43" t="s">
        <v>232</v>
      </c>
      <c r="C15" s="279"/>
      <c r="D15" s="282"/>
      <c r="E15" s="277"/>
    </row>
    <row r="16" spans="1:5" ht="24.95" customHeight="1">
      <c r="B16" s="43" t="s">
        <v>233</v>
      </c>
      <c r="C16" s="279"/>
      <c r="D16" s="282"/>
      <c r="E16" s="277"/>
    </row>
    <row r="17" spans="2:5" ht="24.95" customHeight="1" thickBot="1">
      <c r="B17" s="44" t="s">
        <v>234</v>
      </c>
      <c r="C17" s="280"/>
      <c r="D17" s="283"/>
      <c r="E17" s="277"/>
    </row>
    <row r="18" spans="2:5" ht="24.95" customHeight="1">
      <c r="B18" s="45">
        <v>10</v>
      </c>
      <c r="C18" s="278"/>
      <c r="D18" s="281"/>
      <c r="E18" s="277"/>
    </row>
    <row r="19" spans="2:5" ht="24.95" customHeight="1">
      <c r="B19" s="43" t="s">
        <v>235</v>
      </c>
      <c r="C19" s="279"/>
      <c r="D19" s="282"/>
      <c r="E19" s="277"/>
    </row>
    <row r="20" spans="2:5" ht="24.95" customHeight="1">
      <c r="B20" s="43" t="s">
        <v>236</v>
      </c>
      <c r="C20" s="279"/>
      <c r="D20" s="282"/>
      <c r="E20" s="277"/>
    </row>
    <row r="21" spans="2:5" ht="24.95" customHeight="1">
      <c r="B21" s="43" t="s">
        <v>237</v>
      </c>
      <c r="C21" s="279"/>
      <c r="D21" s="282"/>
      <c r="E21" s="277"/>
    </row>
    <row r="22" spans="2:5" ht="24.95" customHeight="1" thickBot="1">
      <c r="B22" s="44" t="s">
        <v>238</v>
      </c>
      <c r="C22" s="280"/>
      <c r="D22" s="283"/>
      <c r="E22" s="277"/>
    </row>
    <row r="23" spans="2:5" ht="24.95" customHeight="1">
      <c r="B23" s="43" t="s">
        <v>239</v>
      </c>
      <c r="C23" s="278"/>
      <c r="D23" s="281"/>
      <c r="E23" s="277"/>
    </row>
    <row r="24" spans="2:5" ht="24.95" customHeight="1">
      <c r="B24" s="43" t="s">
        <v>240</v>
      </c>
      <c r="C24" s="279"/>
      <c r="D24" s="282"/>
      <c r="E24" s="277"/>
    </row>
    <row r="25" spans="2:5" ht="24.95" customHeight="1">
      <c r="B25" s="43" t="s">
        <v>241</v>
      </c>
      <c r="C25" s="279"/>
      <c r="D25" s="282"/>
      <c r="E25" s="277"/>
    </row>
    <row r="26" spans="2:5" ht="24.95" customHeight="1">
      <c r="B26" s="43" t="s">
        <v>242</v>
      </c>
      <c r="C26" s="279"/>
      <c r="D26" s="282"/>
      <c r="E26" s="277"/>
    </row>
    <row r="27" spans="2:5" ht="24.95" customHeight="1">
      <c r="B27" s="43" t="s">
        <v>243</v>
      </c>
      <c r="C27" s="279"/>
      <c r="D27" s="282"/>
      <c r="E27" s="277"/>
    </row>
    <row r="28" spans="2:5" ht="24.95" customHeight="1" thickBot="1">
      <c r="B28" s="44" t="s">
        <v>244</v>
      </c>
      <c r="C28" s="280"/>
      <c r="D28" s="283"/>
      <c r="E28" s="277"/>
    </row>
    <row r="29" spans="2:5" ht="24.95" customHeight="1">
      <c r="B29" s="43" t="s">
        <v>245</v>
      </c>
      <c r="C29" s="278"/>
      <c r="D29" s="281"/>
      <c r="E29" s="277"/>
    </row>
    <row r="30" spans="2:5" ht="24.95" customHeight="1">
      <c r="B30" s="43" t="s">
        <v>246</v>
      </c>
      <c r="C30" s="279"/>
      <c r="D30" s="282"/>
      <c r="E30" s="277"/>
    </row>
    <row r="31" spans="2:5" ht="24.95" customHeight="1">
      <c r="B31" s="43" t="s">
        <v>247</v>
      </c>
      <c r="C31" s="279"/>
      <c r="D31" s="282"/>
      <c r="E31" s="277"/>
    </row>
    <row r="32" spans="2:5" ht="24.95" customHeight="1">
      <c r="B32" s="43" t="s">
        <v>248</v>
      </c>
      <c r="C32" s="279"/>
      <c r="D32" s="282"/>
      <c r="E32" s="277"/>
    </row>
    <row r="33" spans="2:5" ht="24.95" customHeight="1" thickBot="1">
      <c r="B33" s="44" t="s">
        <v>249</v>
      </c>
      <c r="C33" s="280"/>
      <c r="D33" s="283"/>
      <c r="E33" s="277"/>
    </row>
    <row r="34" spans="2:5" ht="24.95" customHeight="1">
      <c r="B34" s="43" t="s">
        <v>250</v>
      </c>
      <c r="C34" s="278"/>
      <c r="D34" s="281"/>
      <c r="E34" s="277"/>
    </row>
    <row r="35" spans="2:5" ht="24.95" customHeight="1">
      <c r="B35" s="43" t="s">
        <v>251</v>
      </c>
      <c r="C35" s="279"/>
      <c r="D35" s="282"/>
      <c r="E35" s="277"/>
    </row>
    <row r="36" spans="2:5" ht="24.95" customHeight="1">
      <c r="B36" s="43" t="s">
        <v>252</v>
      </c>
      <c r="C36" s="279"/>
      <c r="D36" s="282"/>
      <c r="E36" s="277"/>
    </row>
    <row r="37" spans="2:5" ht="24.95" customHeight="1">
      <c r="B37" s="43" t="s">
        <v>253</v>
      </c>
      <c r="C37" s="279"/>
      <c r="D37" s="282"/>
      <c r="E37" s="277"/>
    </row>
    <row r="38" spans="2:5" ht="24.95" customHeight="1">
      <c r="B38" s="43" t="s">
        <v>254</v>
      </c>
      <c r="C38" s="279"/>
      <c r="D38" s="282"/>
      <c r="E38" s="277"/>
    </row>
    <row r="39" spans="2:5" ht="24.95" customHeight="1" thickBot="1">
      <c r="B39" s="44" t="s">
        <v>255</v>
      </c>
      <c r="C39" s="280"/>
      <c r="D39" s="283"/>
      <c r="E39" s="277"/>
    </row>
    <row r="40" spans="2:5" ht="24.95" customHeight="1">
      <c r="B40" s="46"/>
      <c r="C40" s="278"/>
      <c r="D40" s="281"/>
      <c r="E40" s="277"/>
    </row>
    <row r="41" spans="2:5" ht="24.95" customHeight="1">
      <c r="B41" s="43" t="s">
        <v>256</v>
      </c>
      <c r="C41" s="279"/>
      <c r="D41" s="282"/>
      <c r="E41" s="277"/>
    </row>
    <row r="42" spans="2:5" ht="24.95" customHeight="1">
      <c r="B42" s="43" t="s">
        <v>257</v>
      </c>
      <c r="C42" s="279"/>
      <c r="D42" s="282"/>
      <c r="E42" s="277"/>
    </row>
    <row r="43" spans="2:5" ht="24.95" customHeight="1">
      <c r="B43" s="43" t="s">
        <v>258</v>
      </c>
      <c r="C43" s="279"/>
      <c r="D43" s="282"/>
      <c r="E43" s="277"/>
    </row>
    <row r="44" spans="2:5" ht="24.95" customHeight="1" thickBot="1">
      <c r="B44" s="44" t="s">
        <v>259</v>
      </c>
      <c r="C44" s="280"/>
      <c r="D44" s="283"/>
      <c r="E44" s="277"/>
    </row>
    <row r="45" spans="2:5" ht="24.95" customHeight="1">
      <c r="B45" s="43" t="s">
        <v>225</v>
      </c>
      <c r="C45" s="278"/>
      <c r="D45" s="281"/>
      <c r="E45" s="277"/>
    </row>
    <row r="46" spans="2:5" ht="24.95" customHeight="1">
      <c r="B46" s="43" t="s">
        <v>260</v>
      </c>
      <c r="C46" s="279"/>
      <c r="D46" s="282"/>
      <c r="E46" s="277"/>
    </row>
    <row r="47" spans="2:5" ht="24.95" customHeight="1">
      <c r="B47" s="43" t="s">
        <v>261</v>
      </c>
      <c r="C47" s="279"/>
      <c r="D47" s="282"/>
      <c r="E47" s="277"/>
    </row>
    <row r="48" spans="2:5" ht="24.95" customHeight="1">
      <c r="B48" s="43" t="s">
        <v>262</v>
      </c>
      <c r="C48" s="279"/>
      <c r="D48" s="282"/>
      <c r="E48" s="277"/>
    </row>
    <row r="49" spans="2:5" ht="24.95" customHeight="1">
      <c r="B49" s="43" t="s">
        <v>263</v>
      </c>
      <c r="C49" s="279"/>
      <c r="D49" s="282"/>
      <c r="E49" s="277"/>
    </row>
    <row r="50" spans="2:5" ht="24.95" customHeight="1" thickBot="1">
      <c r="B50" s="44" t="s">
        <v>264</v>
      </c>
      <c r="C50" s="280"/>
      <c r="D50" s="283"/>
      <c r="E50" s="277"/>
    </row>
    <row r="51" spans="2:5" ht="24.95" customHeight="1">
      <c r="B51" s="43" t="s">
        <v>265</v>
      </c>
      <c r="C51" s="278"/>
      <c r="D51" s="281"/>
      <c r="E51" s="277"/>
    </row>
    <row r="52" spans="2:5" ht="24.95" customHeight="1">
      <c r="B52" s="43" t="s">
        <v>266</v>
      </c>
      <c r="C52" s="279"/>
      <c r="D52" s="282"/>
      <c r="E52" s="277"/>
    </row>
    <row r="53" spans="2:5" ht="24.95" customHeight="1">
      <c r="B53" s="43" t="s">
        <v>267</v>
      </c>
      <c r="C53" s="279"/>
      <c r="D53" s="282"/>
      <c r="E53" s="277"/>
    </row>
    <row r="54" spans="2:5" ht="24.95" customHeight="1">
      <c r="B54" s="43" t="s">
        <v>268</v>
      </c>
      <c r="C54" s="279"/>
      <c r="D54" s="282"/>
      <c r="E54" s="277"/>
    </row>
    <row r="55" spans="2:5" ht="24.95" customHeight="1" thickBot="1">
      <c r="B55" s="44" t="s">
        <v>269</v>
      </c>
      <c r="C55" s="280"/>
      <c r="D55" s="283"/>
      <c r="E55" s="277"/>
    </row>
    <row r="56" spans="2:5" ht="24.95" customHeight="1">
      <c r="B56" s="43" t="s">
        <v>270</v>
      </c>
      <c r="C56" s="278"/>
      <c r="D56" s="281"/>
      <c r="E56" s="277"/>
    </row>
    <row r="57" spans="2:5" ht="24.95" customHeight="1">
      <c r="B57" s="43" t="s">
        <v>271</v>
      </c>
      <c r="C57" s="279"/>
      <c r="D57" s="282"/>
      <c r="E57" s="277"/>
    </row>
    <row r="58" spans="2:5" ht="24.95" customHeight="1">
      <c r="B58" s="43" t="s">
        <v>272</v>
      </c>
      <c r="C58" s="279"/>
      <c r="D58" s="282"/>
      <c r="E58" s="277"/>
    </row>
    <row r="59" spans="2:5" ht="24.95" customHeight="1">
      <c r="B59" s="43" t="s">
        <v>273</v>
      </c>
      <c r="C59" s="279"/>
      <c r="D59" s="282"/>
      <c r="E59" s="277"/>
    </row>
    <row r="60" spans="2:5" ht="24.95" customHeight="1">
      <c r="B60" s="43" t="s">
        <v>274</v>
      </c>
      <c r="C60" s="279"/>
      <c r="D60" s="282"/>
      <c r="E60" s="277"/>
    </row>
    <row r="61" spans="2:5" ht="24.95" customHeight="1" thickBot="1">
      <c r="B61" s="44" t="s">
        <v>275</v>
      </c>
      <c r="C61" s="280"/>
      <c r="D61" s="283"/>
      <c r="E61" s="277"/>
    </row>
    <row r="62" spans="2:5" ht="24.95" customHeight="1">
      <c r="B62" s="43" t="s">
        <v>276</v>
      </c>
      <c r="C62" s="278"/>
      <c r="D62" s="281"/>
      <c r="E62" s="277"/>
    </row>
    <row r="63" spans="2:5" ht="24.95" customHeight="1">
      <c r="B63" s="43" t="s">
        <v>277</v>
      </c>
      <c r="C63" s="279"/>
      <c r="D63" s="282"/>
      <c r="E63" s="277"/>
    </row>
    <row r="64" spans="2:5" ht="24.95" customHeight="1">
      <c r="B64" s="43" t="s">
        <v>278</v>
      </c>
      <c r="C64" s="279"/>
      <c r="D64" s="282"/>
      <c r="E64" s="277"/>
    </row>
    <row r="65" spans="2:5" ht="24.95" customHeight="1">
      <c r="B65" s="43" t="s">
        <v>279</v>
      </c>
      <c r="C65" s="279"/>
      <c r="D65" s="282"/>
      <c r="E65" s="277"/>
    </row>
    <row r="66" spans="2:5" ht="24.95" customHeight="1">
      <c r="B66" s="43" t="s">
        <v>280</v>
      </c>
      <c r="C66" s="279"/>
      <c r="D66" s="282"/>
      <c r="E66" s="277"/>
    </row>
    <row r="67" spans="2:5" ht="24.95" customHeight="1" thickBot="1">
      <c r="B67" s="44" t="s">
        <v>281</v>
      </c>
      <c r="C67" s="280"/>
      <c r="D67" s="283"/>
      <c r="E67" s="277"/>
    </row>
    <row r="68" spans="2:5" ht="24.95" customHeight="1">
      <c r="B68" s="43" t="s">
        <v>282</v>
      </c>
      <c r="C68" s="278"/>
      <c r="D68" s="281"/>
      <c r="E68" s="277"/>
    </row>
    <row r="69" spans="2:5" ht="24.95" customHeight="1">
      <c r="B69" s="43" t="s">
        <v>283</v>
      </c>
      <c r="C69" s="279"/>
      <c r="D69" s="282"/>
      <c r="E69" s="277"/>
    </row>
    <row r="70" spans="2:5" ht="24.95" customHeight="1">
      <c r="B70" s="43" t="s">
        <v>284</v>
      </c>
      <c r="C70" s="279"/>
      <c r="D70" s="282"/>
      <c r="E70" s="277"/>
    </row>
    <row r="71" spans="2:5" ht="24.95" customHeight="1">
      <c r="B71" s="43" t="s">
        <v>285</v>
      </c>
      <c r="C71" s="279"/>
      <c r="D71" s="282"/>
      <c r="E71" s="277"/>
    </row>
    <row r="72" spans="2:5" ht="24.95" customHeight="1">
      <c r="B72" s="43" t="s">
        <v>273</v>
      </c>
      <c r="C72" s="279"/>
      <c r="D72" s="282"/>
      <c r="E72" s="277"/>
    </row>
    <row r="73" spans="2:5" ht="24.95" customHeight="1" thickBot="1">
      <c r="B73" s="44" t="s">
        <v>286</v>
      </c>
      <c r="C73" s="280"/>
      <c r="D73" s="283"/>
      <c r="E73" s="277"/>
    </row>
    <row r="74" spans="2:5" ht="24.95" customHeight="1">
      <c r="B74" s="43" t="s">
        <v>225</v>
      </c>
      <c r="C74" s="278"/>
      <c r="D74" s="281"/>
      <c r="E74" s="277"/>
    </row>
    <row r="75" spans="2:5" ht="24.95" customHeight="1">
      <c r="B75" s="43" t="s">
        <v>287</v>
      </c>
      <c r="C75" s="279"/>
      <c r="D75" s="282"/>
      <c r="E75" s="277"/>
    </row>
    <row r="76" spans="2:5" ht="24.95" customHeight="1">
      <c r="B76" s="43" t="s">
        <v>288</v>
      </c>
      <c r="C76" s="279"/>
      <c r="D76" s="282"/>
      <c r="E76" s="277"/>
    </row>
    <row r="77" spans="2:5" ht="24.95" customHeight="1">
      <c r="B77" s="43" t="s">
        <v>243</v>
      </c>
      <c r="C77" s="279"/>
      <c r="D77" s="282"/>
      <c r="E77" s="277"/>
    </row>
    <row r="78" spans="2:5" ht="24.95" customHeight="1">
      <c r="B78" s="43" t="s">
        <v>289</v>
      </c>
      <c r="C78" s="279"/>
      <c r="D78" s="282"/>
      <c r="E78" s="277"/>
    </row>
    <row r="79" spans="2:5" ht="24.95" customHeight="1">
      <c r="B79" s="32" t="s">
        <v>380</v>
      </c>
      <c r="C79" s="32">
        <f>COUNTIF(C3:C78,C2)</f>
        <v>0</v>
      </c>
      <c r="D79" s="40">
        <f>COUNTIF(D3:D78,D2)</f>
        <v>0</v>
      </c>
      <c r="E79" s="32">
        <f>COUNTIF(E3:E78,E2)</f>
        <v>0</v>
      </c>
    </row>
    <row r="80" spans="2:5" ht="24.95" customHeight="1"/>
    <row r="81" ht="24.95" customHeight="1"/>
    <row r="82" ht="24.95" customHeight="1"/>
    <row r="83" ht="24.95" customHeight="1"/>
    <row r="84" ht="24.95" customHeight="1"/>
    <row r="85" ht="24.95" customHeight="1"/>
    <row r="86" ht="24.95" customHeight="1"/>
    <row r="87" ht="24.95" customHeight="1"/>
    <row r="88" ht="24.95" customHeight="1"/>
    <row r="89" ht="24.95" customHeight="1"/>
    <row r="90" ht="24.95" customHeight="1"/>
    <row r="91" ht="24.95" customHeight="1"/>
    <row r="92" ht="24.95" customHeight="1"/>
    <row r="93" ht="24.95" customHeight="1"/>
    <row r="94" ht="24.95" customHeight="1"/>
    <row r="95" ht="24.95" customHeight="1"/>
    <row r="96" ht="24.95" customHeight="1"/>
    <row r="97" ht="24.95" customHeight="1"/>
    <row r="98" ht="24.95" customHeight="1"/>
    <row r="99" ht="24.95" customHeight="1"/>
    <row r="100" ht="24.95" customHeight="1"/>
    <row r="101" ht="24.95" customHeight="1"/>
    <row r="102" ht="24.95" customHeight="1"/>
    <row r="103" ht="24.95" customHeight="1"/>
    <row r="104" ht="24.95" customHeight="1"/>
    <row r="105" ht="24.95" customHeight="1"/>
    <row r="106" ht="24.95" customHeight="1"/>
    <row r="107" ht="24.95" customHeight="1"/>
    <row r="108" ht="24.95" customHeight="1"/>
    <row r="109" ht="24.95" customHeight="1"/>
    <row r="110" ht="24.95" customHeight="1"/>
    <row r="111" ht="24.95" customHeight="1"/>
    <row r="112" ht="24.95" customHeight="1"/>
    <row r="113" ht="24.95" customHeight="1"/>
    <row r="114" ht="24.95" customHeight="1"/>
    <row r="115" ht="24.95" customHeight="1"/>
    <row r="116" ht="24.95" customHeight="1"/>
    <row r="117" ht="24.95" customHeight="1"/>
    <row r="118" ht="24.95" customHeight="1"/>
    <row r="119" ht="24.95" customHeight="1"/>
    <row r="120" ht="24.95" customHeight="1"/>
    <row r="121" ht="24.95" customHeight="1"/>
    <row r="122" ht="24.95" customHeight="1"/>
    <row r="123" ht="24.95" customHeight="1"/>
    <row r="124" ht="24.95" customHeight="1"/>
    <row r="125" ht="24.95" customHeight="1"/>
    <row r="126" ht="24.95" customHeight="1"/>
    <row r="127" ht="24.95" customHeight="1"/>
    <row r="128" ht="24.95" customHeight="1"/>
    <row r="129" ht="24.95" customHeight="1"/>
    <row r="130" ht="24.95" customHeight="1"/>
    <row r="131" ht="24.95" customHeight="1"/>
    <row r="132" ht="24.95" customHeight="1"/>
    <row r="133" ht="24.95" customHeight="1"/>
    <row r="134" ht="24.95" customHeight="1"/>
    <row r="135" ht="24.95" customHeight="1"/>
    <row r="136" ht="24.95" customHeight="1"/>
    <row r="137" ht="24.95" customHeight="1"/>
    <row r="138" ht="24.95" customHeight="1"/>
    <row r="139" ht="24.95" customHeight="1"/>
    <row r="140" ht="24.95" customHeight="1"/>
    <row r="141" ht="24.95" customHeight="1"/>
    <row r="142" ht="24.95" customHeight="1"/>
    <row r="143" ht="24.95" customHeight="1"/>
    <row r="144" ht="24.95" customHeight="1"/>
    <row r="145" ht="24.95" customHeight="1"/>
    <row r="146" ht="24.95" customHeight="1"/>
    <row r="147" ht="24.95" customHeight="1"/>
    <row r="148" ht="24.95" customHeight="1"/>
    <row r="149" ht="24.95" customHeight="1"/>
    <row r="150" ht="24.95" customHeight="1"/>
    <row r="151" ht="24.95" customHeight="1"/>
    <row r="152" ht="24.95" customHeight="1"/>
    <row r="153" ht="24.95" customHeight="1"/>
    <row r="154" ht="24.95" customHeight="1"/>
    <row r="155" ht="24.95" customHeight="1"/>
    <row r="156" ht="24.95" customHeight="1"/>
    <row r="157" ht="24.95" customHeight="1"/>
    <row r="158" ht="24.95" customHeight="1"/>
    <row r="159" ht="24.95" customHeight="1"/>
    <row r="160" ht="24.95" customHeight="1"/>
    <row r="161" ht="24.95" customHeight="1"/>
    <row r="162" ht="24.95" customHeight="1"/>
    <row r="163" ht="24.95" customHeight="1"/>
    <row r="164" ht="24.95" customHeight="1"/>
    <row r="165" ht="24.95" customHeight="1"/>
    <row r="166" ht="24.95" customHeight="1"/>
    <row r="167" ht="24.95" customHeight="1"/>
    <row r="168" ht="24.95" customHeight="1"/>
    <row r="169" ht="24.95" customHeight="1"/>
    <row r="170" ht="24.95" customHeight="1"/>
    <row r="171" ht="24.95" customHeight="1"/>
    <row r="172" ht="24.95" customHeight="1"/>
    <row r="173" ht="24.95" customHeight="1"/>
    <row r="174" ht="24.95" customHeight="1"/>
    <row r="175" ht="24.95" customHeight="1"/>
    <row r="176" ht="24.95" customHeight="1"/>
    <row r="177" ht="24.95" customHeight="1"/>
    <row r="178" ht="24.95" customHeight="1"/>
    <row r="179" ht="24.95" customHeight="1"/>
    <row r="180" ht="24.95" customHeight="1"/>
    <row r="181" ht="24.95" customHeight="1"/>
    <row r="182" ht="24.95" customHeight="1"/>
    <row r="183" ht="24.95" customHeight="1"/>
    <row r="184" ht="24.95" customHeight="1"/>
    <row r="185" ht="24.95" customHeight="1"/>
    <row r="186" ht="24.95" customHeight="1"/>
    <row r="187" ht="24.95" customHeight="1"/>
    <row r="188" ht="24.95" customHeight="1"/>
    <row r="189" ht="24.95" customHeight="1"/>
    <row r="190" ht="24.95" customHeight="1"/>
    <row r="191" ht="24.95" customHeight="1"/>
    <row r="192" ht="24.95" customHeight="1"/>
    <row r="193" ht="24.95" customHeight="1"/>
    <row r="194" ht="24.95" customHeight="1"/>
    <row r="195" ht="24.95" customHeight="1"/>
    <row r="196" ht="24.95" customHeight="1"/>
    <row r="197" ht="24.95" customHeight="1"/>
    <row r="198" ht="24.95" customHeight="1"/>
    <row r="199" ht="24.95" customHeight="1"/>
    <row r="200" ht="24.95" customHeight="1"/>
    <row r="201" ht="24.95" customHeight="1"/>
    <row r="202" ht="24.95" customHeight="1"/>
    <row r="203" ht="24.95" customHeight="1"/>
    <row r="204" ht="24.95" customHeight="1"/>
    <row r="205" ht="24.95" customHeight="1"/>
    <row r="206" ht="24.95" customHeight="1"/>
    <row r="207" ht="24.95" customHeight="1"/>
    <row r="208" ht="24.95" customHeight="1"/>
    <row r="209" ht="24.95" customHeight="1"/>
    <row r="210" ht="24.95" customHeight="1"/>
    <row r="211" ht="24.95" customHeight="1"/>
    <row r="212" ht="24.95" customHeight="1"/>
    <row r="213" ht="24.95" customHeight="1"/>
    <row r="214" ht="24.95" customHeight="1"/>
    <row r="215" ht="24.95" customHeight="1"/>
    <row r="216" ht="24.95" customHeight="1"/>
    <row r="217" ht="24.95" customHeight="1"/>
    <row r="218" ht="24.95" customHeight="1"/>
    <row r="219" ht="24.95" customHeight="1"/>
    <row r="220" ht="24.95" customHeight="1"/>
    <row r="221" ht="24.95" customHeight="1"/>
    <row r="222" ht="24.95" customHeight="1"/>
    <row r="223" ht="24.95" customHeight="1"/>
    <row r="224" ht="24.95" customHeight="1"/>
    <row r="225" ht="24.95" customHeight="1"/>
    <row r="226" ht="24.95" customHeight="1"/>
    <row r="227" ht="24.95" customHeight="1"/>
    <row r="228" ht="24.95" customHeight="1"/>
    <row r="229" ht="24.95" customHeight="1"/>
    <row r="230" ht="24.95" customHeight="1"/>
    <row r="231" ht="24.95" customHeight="1"/>
    <row r="232" ht="24.95" customHeight="1"/>
    <row r="233" ht="24.95" customHeight="1"/>
    <row r="234" ht="24.95" customHeight="1"/>
    <row r="235" ht="24.95" customHeight="1"/>
    <row r="236" ht="24.95" customHeight="1"/>
    <row r="237" ht="24.95" customHeight="1"/>
    <row r="238" ht="24.95" customHeight="1"/>
    <row r="239" ht="24.95" customHeight="1"/>
    <row r="240" ht="24.95" customHeight="1"/>
    <row r="241" ht="24.95" customHeight="1"/>
    <row r="242" ht="24.95" customHeight="1"/>
    <row r="243" ht="24.95" customHeight="1"/>
    <row r="244" ht="24.95" customHeight="1"/>
    <row r="245" ht="24.95" customHeight="1"/>
    <row r="246" ht="24.95" customHeight="1"/>
    <row r="247" ht="24.95" customHeight="1"/>
    <row r="248" ht="24.95" customHeight="1"/>
    <row r="249" ht="24.95" customHeight="1"/>
    <row r="250" ht="24.95" customHeight="1"/>
    <row r="251" ht="24.95" customHeight="1"/>
    <row r="252" ht="24.95" customHeight="1"/>
    <row r="253" ht="24.95" customHeight="1"/>
    <row r="254" ht="24.95" customHeight="1"/>
    <row r="255" ht="24.95" customHeight="1"/>
    <row r="256" ht="24.95" customHeight="1"/>
    <row r="257" ht="24.95" customHeight="1"/>
    <row r="258" ht="24.95" customHeight="1"/>
    <row r="259" ht="24.95" customHeight="1"/>
    <row r="260" ht="24.95" customHeight="1"/>
    <row r="261" ht="24.95" customHeight="1"/>
    <row r="262" ht="24.95" customHeight="1"/>
    <row r="263" ht="24.95" customHeight="1"/>
    <row r="264" ht="24.95" customHeight="1"/>
    <row r="265" ht="24.95" customHeight="1"/>
    <row r="266" ht="24.95" customHeight="1"/>
    <row r="267" ht="24.95" customHeight="1"/>
    <row r="268" ht="24.95" customHeight="1"/>
    <row r="269" ht="24.95" customHeight="1"/>
    <row r="270" ht="24.95" customHeight="1"/>
    <row r="271" ht="24.95" customHeight="1"/>
    <row r="272" ht="24.95" customHeight="1"/>
    <row r="273" ht="24.95" customHeight="1"/>
    <row r="274" ht="24.95" customHeight="1"/>
    <row r="275" ht="24.95" customHeight="1"/>
    <row r="276" ht="24.95" customHeight="1"/>
    <row r="277" ht="24.95" customHeight="1"/>
    <row r="278" ht="24.95" customHeight="1"/>
    <row r="279" ht="24.95" customHeight="1"/>
    <row r="280" ht="24.95" customHeight="1"/>
    <row r="281" ht="24.95" customHeight="1"/>
    <row r="282" ht="24.95" customHeight="1"/>
    <row r="283" ht="24.95" customHeight="1"/>
    <row r="284" ht="24.95" customHeight="1"/>
    <row r="285" ht="24.95" customHeight="1"/>
    <row r="286" ht="24.95" customHeight="1"/>
    <row r="287" ht="24.95" customHeight="1"/>
    <row r="288" ht="24.95" customHeight="1"/>
    <row r="289" ht="24.95" customHeight="1"/>
    <row r="290" ht="24.95" customHeight="1"/>
    <row r="291" ht="24.95" customHeight="1"/>
    <row r="292" ht="24.95" customHeight="1"/>
    <row r="293" ht="24.95" customHeight="1"/>
    <row r="294" ht="24.95" customHeight="1"/>
    <row r="295" ht="24.95" customHeight="1"/>
    <row r="296" ht="24.95" customHeight="1"/>
    <row r="297" ht="24.95" customHeight="1"/>
    <row r="298" ht="24.95" customHeight="1"/>
    <row r="299" ht="24.95" customHeight="1"/>
    <row r="300" ht="24.95" customHeight="1"/>
    <row r="301" ht="24.95" customHeight="1"/>
    <row r="302" ht="24.95" customHeight="1"/>
    <row r="303" ht="24.95" customHeight="1"/>
    <row r="304" ht="24.95" customHeight="1"/>
    <row r="305" ht="24.95" customHeight="1"/>
    <row r="306" ht="24.95" customHeight="1"/>
    <row r="307" ht="24.95" customHeight="1"/>
    <row r="308" ht="24.95" customHeight="1"/>
    <row r="309" ht="24.95" customHeight="1"/>
    <row r="310" ht="24.95" customHeight="1"/>
    <row r="311" ht="24.95" customHeight="1"/>
    <row r="312" ht="24.95" customHeight="1"/>
    <row r="313" ht="24.95" customHeight="1"/>
    <row r="314" ht="24.95" customHeight="1"/>
    <row r="315" ht="24.95" customHeight="1"/>
    <row r="316" ht="24.95" customHeight="1"/>
    <row r="317" ht="24.95" customHeight="1"/>
    <row r="318" ht="24.95" customHeight="1"/>
    <row r="319" ht="24.95" customHeight="1"/>
    <row r="320" ht="24.95" customHeight="1"/>
    <row r="321" ht="24.95" customHeight="1"/>
    <row r="322" ht="24.95" customHeight="1"/>
    <row r="323" ht="24.95" customHeight="1"/>
    <row r="324" ht="24.95" customHeight="1"/>
    <row r="325" ht="24.95" customHeight="1"/>
    <row r="326" ht="24.95" customHeight="1"/>
    <row r="327" ht="24.95" customHeight="1"/>
    <row r="328" ht="24.95" customHeight="1"/>
    <row r="329" ht="24.95" customHeight="1"/>
    <row r="330" ht="24.95" customHeight="1"/>
    <row r="331" ht="24.95" customHeight="1"/>
    <row r="332" ht="24.95" customHeight="1"/>
    <row r="333" ht="24.95" customHeight="1"/>
    <row r="334" ht="24.95" customHeight="1"/>
    <row r="335" ht="24.95" customHeight="1"/>
    <row r="336" ht="24.95" customHeight="1"/>
    <row r="337" ht="24.95" customHeight="1"/>
    <row r="338" ht="24.95" customHeight="1"/>
    <row r="339" ht="24.95" customHeight="1"/>
    <row r="340" ht="24.95" customHeight="1"/>
    <row r="341" ht="24.95" customHeight="1"/>
    <row r="342" ht="24.95" customHeight="1"/>
    <row r="343" ht="24.95" customHeight="1"/>
    <row r="344" ht="24.95" customHeight="1"/>
    <row r="345" ht="24.95" customHeight="1"/>
    <row r="346" ht="24.95" customHeight="1"/>
    <row r="347" ht="24.95" customHeight="1"/>
    <row r="348" ht="24.95" customHeight="1"/>
    <row r="349" ht="24.95" customHeight="1"/>
    <row r="350" ht="24.95" customHeight="1"/>
    <row r="351" ht="24.95" customHeight="1"/>
    <row r="352" ht="24.95" customHeight="1"/>
    <row r="353" ht="24.95" customHeight="1"/>
    <row r="354" ht="24.95" customHeight="1"/>
    <row r="355" ht="24.95" customHeight="1"/>
    <row r="356" ht="24.95" customHeight="1"/>
    <row r="357" ht="24.95" customHeight="1"/>
    <row r="358" ht="24.95" customHeight="1"/>
    <row r="359" ht="24.95" customHeight="1"/>
    <row r="360" ht="24.95" customHeight="1"/>
    <row r="361" ht="24.95" customHeight="1"/>
    <row r="362" ht="24.95" customHeight="1"/>
    <row r="363" ht="24.95" customHeight="1"/>
    <row r="364" ht="24.95" customHeight="1"/>
    <row r="365" ht="24.95" customHeight="1"/>
    <row r="366" ht="24.95" customHeight="1"/>
    <row r="367" ht="24.95" customHeight="1"/>
    <row r="368" ht="24.95" customHeight="1"/>
    <row r="369" ht="24.95" customHeight="1"/>
    <row r="370" ht="24.95" customHeight="1"/>
    <row r="371" ht="24.95" customHeight="1"/>
    <row r="372" ht="24.95" customHeight="1"/>
    <row r="373" ht="24.95" customHeight="1"/>
    <row r="374" ht="24.95" customHeight="1"/>
    <row r="375" ht="24.95" customHeight="1"/>
    <row r="376" ht="24.95" customHeight="1"/>
    <row r="377" ht="24.95" customHeight="1"/>
    <row r="378" ht="24.95" customHeight="1"/>
    <row r="379" ht="24.95" customHeight="1"/>
    <row r="380" ht="24.95" customHeight="1"/>
    <row r="381" ht="24.95" customHeight="1"/>
    <row r="382" ht="24.95" customHeight="1"/>
    <row r="383" ht="24.95" customHeight="1"/>
    <row r="384" ht="24.95" customHeight="1"/>
    <row r="385" ht="24.95" customHeight="1"/>
    <row r="386" ht="24.95" customHeight="1"/>
    <row r="387" ht="24.95" customHeight="1"/>
    <row r="388" ht="24.95" customHeight="1"/>
    <row r="389" ht="24.95" customHeight="1"/>
    <row r="390" ht="24.95" customHeight="1"/>
    <row r="391" ht="24.95" customHeight="1"/>
    <row r="392" ht="24.95" customHeight="1"/>
    <row r="393" ht="24.95" customHeight="1"/>
    <row r="394" ht="24.95" customHeight="1"/>
    <row r="395" ht="24.95" customHeight="1"/>
    <row r="396" ht="24.95" customHeight="1"/>
    <row r="397" ht="24.95" customHeight="1"/>
    <row r="398" ht="24.95" customHeight="1"/>
    <row r="399" ht="24.95" customHeight="1"/>
    <row r="400" ht="24.95" customHeight="1"/>
    <row r="401" ht="24.95" customHeight="1"/>
    <row r="402" ht="24.95" customHeight="1"/>
    <row r="403" ht="24.95" customHeight="1"/>
    <row r="404" ht="24.95" customHeight="1"/>
    <row r="405" ht="24.95" customHeight="1"/>
    <row r="406" ht="24.95" customHeight="1"/>
    <row r="407" ht="24.95" customHeight="1"/>
    <row r="408" ht="24.95" customHeight="1"/>
    <row r="409" ht="24.95" customHeight="1"/>
    <row r="410" ht="24.95" customHeight="1"/>
    <row r="411" ht="24.95" customHeight="1"/>
    <row r="412" ht="24.95" customHeight="1"/>
    <row r="413" ht="24.95" customHeight="1"/>
    <row r="414" ht="24.95" customHeight="1"/>
    <row r="415" ht="24.95" customHeight="1"/>
    <row r="416" ht="24.95" customHeight="1"/>
    <row r="417" ht="24.95" customHeight="1"/>
    <row r="418" ht="24.95" customHeight="1"/>
    <row r="419" ht="24.95" customHeight="1"/>
    <row r="420" ht="24.95" customHeight="1"/>
    <row r="421" ht="24.95" customHeight="1"/>
    <row r="422" ht="24.95" customHeight="1"/>
    <row r="423" ht="24.95" customHeight="1"/>
    <row r="424" ht="24.95" customHeight="1"/>
    <row r="425" ht="24.95" customHeight="1"/>
    <row r="426" ht="24.95" customHeight="1"/>
    <row r="427" ht="24.95" customHeight="1"/>
    <row r="428" ht="24.95" customHeight="1"/>
    <row r="429" ht="24.95" customHeight="1"/>
    <row r="430" ht="24.95" customHeight="1"/>
    <row r="431" ht="24.95" customHeight="1"/>
    <row r="432" ht="24.95" customHeight="1"/>
    <row r="433" ht="24.95" customHeight="1"/>
    <row r="434" ht="24.95" customHeight="1"/>
    <row r="435" ht="24.95" customHeight="1"/>
    <row r="436" ht="24.95" customHeight="1"/>
    <row r="437" ht="24.95" customHeight="1"/>
    <row r="438" ht="24.95" customHeight="1"/>
    <row r="439" ht="24.95" customHeight="1"/>
    <row r="440" ht="24.95" customHeight="1"/>
    <row r="441" ht="24.95" customHeight="1"/>
    <row r="442" ht="24.95" customHeight="1"/>
    <row r="443" ht="24.95" customHeight="1"/>
    <row r="444" ht="24.95" customHeight="1"/>
    <row r="445" ht="24.95" customHeight="1"/>
    <row r="446" ht="24.95" customHeight="1"/>
    <row r="447" ht="24.95" customHeight="1"/>
    <row r="448" ht="24.95" customHeight="1"/>
    <row r="449" ht="24.95" customHeight="1"/>
    <row r="450" ht="24.95" customHeight="1"/>
    <row r="451" ht="24.95" customHeight="1"/>
    <row r="452" ht="24.95" customHeight="1"/>
    <row r="453" ht="24.95" customHeight="1"/>
    <row r="454" ht="24.95" customHeight="1"/>
    <row r="455" ht="24.95" customHeight="1"/>
    <row r="456" ht="24.95" customHeight="1"/>
    <row r="457" ht="24.95" customHeight="1"/>
    <row r="458" ht="24.95" customHeight="1"/>
    <row r="459" ht="24.95" customHeight="1"/>
    <row r="460" ht="24.95" customHeight="1"/>
    <row r="461" ht="24.95" customHeight="1"/>
    <row r="462" ht="24.95" customHeight="1"/>
    <row r="463" ht="24.95" customHeight="1"/>
    <row r="464" ht="24.95" customHeight="1"/>
    <row r="465" ht="24.95" customHeight="1"/>
    <row r="466" ht="24.95" customHeight="1"/>
    <row r="467" ht="24.95" customHeight="1"/>
    <row r="468" ht="24.95" customHeight="1"/>
    <row r="469" ht="24.95" customHeight="1"/>
    <row r="470" ht="24.95" customHeight="1"/>
    <row r="471" ht="24.95" customHeight="1"/>
    <row r="472" ht="24.95" customHeight="1"/>
    <row r="473" ht="24.95" customHeight="1"/>
    <row r="474" ht="24.95" customHeight="1"/>
    <row r="475" ht="24.95" customHeight="1"/>
    <row r="476" ht="24.95" customHeight="1"/>
    <row r="477" ht="24.95" customHeight="1"/>
    <row r="478" ht="24.95" customHeight="1"/>
    <row r="479" ht="24.95" customHeight="1"/>
    <row r="480" ht="24.95" customHeight="1"/>
    <row r="481" ht="24.95" customHeight="1"/>
    <row r="482" ht="24.95" customHeight="1"/>
    <row r="483" ht="24.95" customHeight="1"/>
    <row r="484" ht="24.95" customHeight="1"/>
    <row r="485" ht="24.95" customHeight="1"/>
    <row r="486" ht="24.95" customHeight="1"/>
    <row r="487" ht="24.95" customHeight="1"/>
    <row r="488" ht="24.95" customHeight="1"/>
    <row r="489" ht="24.95" customHeight="1"/>
    <row r="490" ht="24.95" customHeight="1"/>
    <row r="491" ht="24.95" customHeight="1"/>
    <row r="492" ht="24.95" customHeight="1"/>
    <row r="493" ht="24.95" customHeight="1"/>
    <row r="494" ht="24.95" customHeight="1"/>
    <row r="495" ht="24.95" customHeight="1"/>
    <row r="496" ht="24.95" customHeight="1"/>
    <row r="497" ht="24.95" customHeight="1"/>
    <row r="498" ht="24.95" customHeight="1"/>
    <row r="499" ht="24.95" customHeight="1"/>
    <row r="500" ht="24.95" customHeight="1"/>
    <row r="501" ht="24.95" customHeight="1"/>
    <row r="502" ht="24.95" customHeight="1"/>
    <row r="503" ht="24.95" customHeight="1"/>
    <row r="504" ht="24.95" customHeight="1"/>
    <row r="505" ht="24.95" customHeight="1"/>
    <row r="506" ht="24.95" customHeight="1"/>
    <row r="507" ht="24.95" customHeight="1"/>
    <row r="508" ht="24.95" customHeight="1"/>
    <row r="509" ht="24.95" customHeight="1"/>
    <row r="510" ht="24.95" customHeight="1"/>
    <row r="511" ht="24.95" customHeight="1"/>
    <row r="512" ht="24.95" customHeight="1"/>
    <row r="513" ht="24.95" customHeight="1"/>
    <row r="514" ht="24.95" customHeight="1"/>
    <row r="515" ht="24.95" customHeight="1"/>
    <row r="516" ht="24.95" customHeight="1"/>
    <row r="517" ht="24.95" customHeight="1"/>
    <row r="518" ht="24.95" customHeight="1"/>
    <row r="519" ht="24.95" customHeight="1"/>
    <row r="520" ht="24.95" customHeight="1"/>
    <row r="521" ht="24.95" customHeight="1"/>
    <row r="522" ht="24.95" customHeight="1"/>
    <row r="523" ht="24.95" customHeight="1"/>
    <row r="524" ht="24.95" customHeight="1"/>
    <row r="525" ht="24.95" customHeight="1"/>
    <row r="526" ht="24.95" customHeight="1"/>
    <row r="527" ht="24.95" customHeight="1"/>
    <row r="528" ht="24.95" customHeight="1"/>
    <row r="529" ht="24.95" customHeight="1"/>
    <row r="530" ht="24.95" customHeight="1"/>
    <row r="531" ht="24.95" customHeight="1"/>
    <row r="532" ht="24.95" customHeight="1"/>
    <row r="533" ht="24.95" customHeight="1"/>
    <row r="534" ht="24.95" customHeight="1"/>
    <row r="535" ht="24.95" customHeight="1"/>
    <row r="536" ht="24.95" customHeight="1"/>
    <row r="537" ht="24.95" customHeight="1"/>
    <row r="538" ht="24.95" customHeight="1"/>
    <row r="539" ht="24.95" customHeight="1"/>
    <row r="540" ht="24.95" customHeight="1"/>
    <row r="541" ht="24.95" customHeight="1"/>
    <row r="542" ht="24.95" customHeight="1"/>
    <row r="543" ht="24.95" customHeight="1"/>
    <row r="544" ht="24.95" customHeight="1"/>
    <row r="545" ht="24.95" customHeight="1"/>
    <row r="546" ht="24.95" customHeight="1"/>
    <row r="547" ht="24.95" customHeight="1"/>
    <row r="548" ht="24.95" customHeight="1"/>
    <row r="549" ht="24.95" customHeight="1"/>
    <row r="550" ht="24.95" customHeight="1"/>
    <row r="551" ht="24.95" customHeight="1"/>
    <row r="552" ht="24.95" customHeight="1"/>
    <row r="553" ht="24.95" customHeight="1"/>
    <row r="554" ht="24.95" customHeight="1"/>
    <row r="555" ht="24.95" customHeight="1"/>
    <row r="556" ht="24.95" customHeight="1"/>
    <row r="557" ht="24.95" customHeight="1"/>
    <row r="558" ht="24.95" customHeight="1"/>
    <row r="559" ht="24.95" customHeight="1"/>
    <row r="560" ht="24.95" customHeight="1"/>
    <row r="561" ht="24.95" customHeight="1"/>
    <row r="562" ht="24.95" customHeight="1"/>
    <row r="563" ht="24.95" customHeight="1"/>
    <row r="564" ht="24.95" customHeight="1"/>
    <row r="565" ht="24.95" customHeight="1"/>
    <row r="566" ht="24.95" customHeight="1"/>
    <row r="567" ht="24.95" customHeight="1"/>
    <row r="568" ht="24.95" customHeight="1"/>
    <row r="569" ht="24.95" customHeight="1"/>
    <row r="570" ht="24.95" customHeight="1"/>
    <row r="571" ht="24.95" customHeight="1"/>
    <row r="572" ht="24.95" customHeight="1"/>
    <row r="573" ht="24.95" customHeight="1"/>
    <row r="574" ht="24.95" customHeight="1"/>
    <row r="575" ht="24.95" customHeight="1"/>
    <row r="576" ht="24.95" customHeight="1"/>
    <row r="577" ht="24.95" customHeight="1"/>
    <row r="578" ht="24.95" customHeight="1"/>
    <row r="579" ht="24.95" customHeight="1"/>
    <row r="580" ht="24.95" customHeight="1"/>
    <row r="581" ht="24.95" customHeight="1"/>
    <row r="582" ht="24.95" customHeight="1"/>
    <row r="583" ht="24.95" customHeight="1"/>
    <row r="584" ht="24.95" customHeight="1"/>
    <row r="585" ht="24.95" customHeight="1"/>
    <row r="586" ht="24.95" customHeight="1"/>
    <row r="587" ht="24.95" customHeight="1"/>
    <row r="588" ht="24.95" customHeight="1"/>
    <row r="589" ht="24.95" customHeight="1"/>
    <row r="590" ht="24.95" customHeight="1"/>
    <row r="591" ht="24.95" customHeight="1"/>
    <row r="592" ht="24.95" customHeight="1"/>
    <row r="593" ht="24.95" customHeight="1"/>
    <row r="594" ht="24.95" customHeight="1"/>
    <row r="595" ht="24.95" customHeight="1"/>
    <row r="596" ht="24.95" customHeight="1"/>
    <row r="597" ht="24.95" customHeight="1"/>
    <row r="598" ht="24.95" customHeight="1"/>
    <row r="599" ht="24.95" customHeight="1"/>
    <row r="600" ht="24.95" customHeight="1"/>
    <row r="601" ht="24.95" customHeight="1"/>
    <row r="602" ht="24.95" customHeight="1"/>
    <row r="603" ht="24.95" customHeight="1"/>
    <row r="604" ht="24.95" customHeight="1"/>
    <row r="605" ht="24.95" customHeight="1"/>
    <row r="606" ht="24.95" customHeight="1"/>
    <row r="607" ht="24.95" customHeight="1"/>
    <row r="608" ht="24.95" customHeight="1"/>
    <row r="609" ht="24.95" customHeight="1"/>
    <row r="610" ht="24.95" customHeight="1"/>
    <row r="611" ht="24.95" customHeight="1"/>
    <row r="612" ht="24.95" customHeight="1"/>
    <row r="613" ht="24.95" customHeight="1"/>
    <row r="614" ht="24.95" customHeight="1"/>
    <row r="615" ht="24.95" customHeight="1"/>
    <row r="616" ht="24.95" customHeight="1"/>
    <row r="617" ht="24.95" customHeight="1"/>
    <row r="618" ht="24.95" customHeight="1"/>
    <row r="619" ht="24.95" customHeight="1"/>
    <row r="620" ht="24.95" customHeight="1"/>
    <row r="621" ht="24.95" customHeight="1"/>
    <row r="622" ht="24.95" customHeight="1"/>
    <row r="623" ht="24.95" customHeight="1"/>
    <row r="624" ht="24.95" customHeight="1"/>
    <row r="625" ht="24.95" customHeight="1"/>
    <row r="626" ht="24.95" customHeight="1"/>
    <row r="627" ht="24.95" customHeight="1"/>
    <row r="628" ht="24.95" customHeight="1"/>
    <row r="629" ht="24.95" customHeight="1"/>
    <row r="630" ht="24.95" customHeight="1"/>
    <row r="631" ht="24.95" customHeight="1"/>
    <row r="632" ht="24.95" customHeight="1"/>
    <row r="633" ht="24.95" customHeight="1"/>
    <row r="634" ht="24.95" customHeight="1"/>
    <row r="635" ht="24.95" customHeight="1"/>
    <row r="636" ht="24.95" customHeight="1"/>
    <row r="637" ht="24.95" customHeight="1"/>
    <row r="638" ht="24.95" customHeight="1"/>
    <row r="639" ht="24.95" customHeight="1"/>
    <row r="640" ht="24.95" customHeight="1"/>
    <row r="641" ht="24.95" customHeight="1"/>
    <row r="642" ht="24.95" customHeight="1"/>
    <row r="643" ht="24.95" customHeight="1"/>
    <row r="644" ht="24.95" customHeight="1"/>
    <row r="645" ht="24.95" customHeight="1"/>
    <row r="646" ht="24.95" customHeight="1"/>
    <row r="647" ht="24.95" customHeight="1"/>
    <row r="648" ht="24.95" customHeight="1"/>
  </sheetData>
  <autoFilter ref="C2:E2"/>
  <mergeCells count="42">
    <mergeCell ref="C74:C78"/>
    <mergeCell ref="D74:D78"/>
    <mergeCell ref="C5:C7"/>
    <mergeCell ref="D5:D7"/>
    <mergeCell ref="C56:C61"/>
    <mergeCell ref="D56:D61"/>
    <mergeCell ref="C62:C67"/>
    <mergeCell ref="D62:D67"/>
    <mergeCell ref="C68:C73"/>
    <mergeCell ref="D68:D73"/>
    <mergeCell ref="C40:C44"/>
    <mergeCell ref="D40:D44"/>
    <mergeCell ref="C45:C50"/>
    <mergeCell ref="D45:D50"/>
    <mergeCell ref="C51:C55"/>
    <mergeCell ref="D51:D55"/>
    <mergeCell ref="C23:C28"/>
    <mergeCell ref="D23:D28"/>
    <mergeCell ref="C29:C33"/>
    <mergeCell ref="D29:D33"/>
    <mergeCell ref="C34:C39"/>
    <mergeCell ref="D34:D39"/>
    <mergeCell ref="C8:C12"/>
    <mergeCell ref="D8:D12"/>
    <mergeCell ref="C13:C17"/>
    <mergeCell ref="D13:D17"/>
    <mergeCell ref="C18:C22"/>
    <mergeCell ref="D18:D22"/>
    <mergeCell ref="E62:E67"/>
    <mergeCell ref="E68:E73"/>
    <mergeCell ref="E74:E78"/>
    <mergeCell ref="E5:E7"/>
    <mergeCell ref="E34:E39"/>
    <mergeCell ref="E40:E44"/>
    <mergeCell ref="E45:E50"/>
    <mergeCell ref="E51:E55"/>
    <mergeCell ref="E56:E61"/>
    <mergeCell ref="E8:E12"/>
    <mergeCell ref="E13:E17"/>
    <mergeCell ref="E18:E22"/>
    <mergeCell ref="E23:E28"/>
    <mergeCell ref="E29:E33"/>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
  <sheetViews>
    <sheetView zoomScale="75" zoomScaleNormal="75" workbookViewId="0">
      <selection activeCell="I21" sqref="I21"/>
    </sheetView>
  </sheetViews>
  <sheetFormatPr defaultRowHeight="15"/>
  <cols>
    <col min="1" max="1" width="36.85546875" customWidth="1"/>
    <col min="8" max="8" width="10.85546875" bestFit="1" customWidth="1"/>
  </cols>
  <sheetData>
    <row r="1" spans="1:8" ht="35.25" customHeight="1">
      <c r="A1" s="284" t="s">
        <v>7</v>
      </c>
      <c r="B1" s="284"/>
      <c r="C1" s="284"/>
      <c r="D1" s="284"/>
      <c r="E1" s="284"/>
      <c r="F1" s="213" t="s">
        <v>187</v>
      </c>
      <c r="G1" s="222" t="s">
        <v>188</v>
      </c>
      <c r="H1" s="203" t="s">
        <v>396</v>
      </c>
    </row>
  </sheetData>
  <mergeCells count="1">
    <mergeCell ref="A1:E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6"/>
  <sheetViews>
    <sheetView zoomScale="75" zoomScaleNormal="75" workbookViewId="0">
      <selection activeCell="H3" sqref="H3"/>
    </sheetView>
  </sheetViews>
  <sheetFormatPr defaultRowHeight="15"/>
  <cols>
    <col min="1" max="1" width="9.140625" style="50"/>
    <col min="2" max="2" width="99.7109375" customWidth="1"/>
    <col min="3" max="3" width="57.5703125" customWidth="1"/>
    <col min="4" max="4" width="13.42578125" customWidth="1"/>
    <col min="5" max="5" width="13.7109375" customWidth="1"/>
    <col min="6" max="6" width="14.42578125" bestFit="1" customWidth="1"/>
  </cols>
  <sheetData>
    <row r="1" spans="2:6" ht="42.75" customHeight="1">
      <c r="B1" s="221" t="s">
        <v>330</v>
      </c>
      <c r="C1" s="219"/>
      <c r="D1" s="226"/>
      <c r="E1" s="226"/>
      <c r="F1" s="226"/>
    </row>
    <row r="2" spans="2:6" ht="36.75" customHeight="1">
      <c r="B2" s="214" t="s">
        <v>324</v>
      </c>
      <c r="C2" s="197" t="s">
        <v>325</v>
      </c>
      <c r="D2" s="207" t="s">
        <v>187</v>
      </c>
      <c r="E2" s="191" t="s">
        <v>188</v>
      </c>
      <c r="F2" s="206" t="s">
        <v>396</v>
      </c>
    </row>
    <row r="3" spans="2:6" ht="76.5" customHeight="1">
      <c r="B3" s="36" t="s">
        <v>323</v>
      </c>
      <c r="C3" s="36" t="s">
        <v>295</v>
      </c>
      <c r="D3" s="32"/>
      <c r="E3" s="40"/>
      <c r="F3" s="32"/>
    </row>
    <row r="4" spans="2:6" ht="136.5" customHeight="1">
      <c r="B4" s="36" t="s">
        <v>326</v>
      </c>
      <c r="C4" s="36" t="s">
        <v>327</v>
      </c>
      <c r="D4" s="32"/>
      <c r="E4" s="40"/>
      <c r="F4" s="32"/>
    </row>
    <row r="5" spans="2:6" ht="201" customHeight="1">
      <c r="B5" s="36" t="s">
        <v>329</v>
      </c>
      <c r="C5" s="36" t="s">
        <v>328</v>
      </c>
      <c r="D5" s="32"/>
      <c r="E5" s="40"/>
      <c r="F5" s="32"/>
    </row>
    <row r="6" spans="2:6" ht="210" customHeight="1">
      <c r="B6" s="36" t="s">
        <v>331</v>
      </c>
      <c r="C6" s="36" t="s">
        <v>328</v>
      </c>
      <c r="D6" s="32"/>
      <c r="E6" s="40"/>
      <c r="F6" s="32"/>
    </row>
    <row r="7" spans="2:6" ht="255.75" customHeight="1">
      <c r="B7" s="36" t="s">
        <v>333</v>
      </c>
      <c r="C7" s="36" t="s">
        <v>332</v>
      </c>
      <c r="D7" s="32"/>
      <c r="E7" s="40"/>
      <c r="F7" s="32"/>
    </row>
    <row r="8" spans="2:6" ht="213.75" customHeight="1">
      <c r="B8" s="36" t="s">
        <v>334</v>
      </c>
      <c r="C8" s="36" t="s">
        <v>335</v>
      </c>
      <c r="D8" s="32"/>
      <c r="E8" s="40"/>
      <c r="F8" s="32"/>
    </row>
    <row r="9" spans="2:6" ht="180" customHeight="1">
      <c r="B9" s="36" t="s">
        <v>336</v>
      </c>
      <c r="C9" s="36" t="s">
        <v>337</v>
      </c>
      <c r="D9" s="32"/>
      <c r="E9" s="40"/>
      <c r="F9" s="32"/>
    </row>
    <row r="10" spans="2:6" ht="75">
      <c r="B10" s="36" t="s">
        <v>338</v>
      </c>
      <c r="C10" s="36" t="s">
        <v>339</v>
      </c>
      <c r="D10" s="32"/>
      <c r="E10" s="40"/>
      <c r="F10" s="32"/>
    </row>
    <row r="11" spans="2:6" ht="108.75" customHeight="1">
      <c r="B11" s="36" t="s">
        <v>340</v>
      </c>
      <c r="C11" s="36" t="s">
        <v>341</v>
      </c>
      <c r="D11" s="32"/>
      <c r="E11" s="40"/>
      <c r="F11" s="32"/>
    </row>
    <row r="12" spans="2:6" ht="34.5" customHeight="1">
      <c r="B12" s="39"/>
      <c r="C12" s="32" t="s">
        <v>380</v>
      </c>
      <c r="D12" s="32">
        <f>COUNTIF(D3:D11,D2)</f>
        <v>0</v>
      </c>
      <c r="E12" s="40">
        <f>COUNTIF(E3:E11,E2)</f>
        <v>0</v>
      </c>
      <c r="F12" s="32">
        <f>COUNTIF(F3:F11,F2)</f>
        <v>0</v>
      </c>
    </row>
    <row r="13" spans="2:6" ht="25.5" customHeight="1">
      <c r="B13" s="37"/>
      <c r="C13" s="38"/>
    </row>
    <row r="14" spans="2:6" ht="59.25" customHeight="1">
      <c r="B14" s="37"/>
      <c r="C14" s="38"/>
    </row>
    <row r="15" spans="2:6">
      <c r="B15" s="37"/>
      <c r="C15" s="38"/>
    </row>
    <row r="16" spans="2:6">
      <c r="B16" s="37"/>
      <c r="C16" s="38"/>
    </row>
  </sheetData>
  <autoFilter ref="D2:F2"/>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2"/>
  <sheetViews>
    <sheetView zoomScale="82" zoomScaleNormal="82" workbookViewId="0">
      <selection activeCell="D9" sqref="D9"/>
    </sheetView>
  </sheetViews>
  <sheetFormatPr defaultRowHeight="15"/>
  <cols>
    <col min="2" max="2" width="13.7109375" customWidth="1"/>
    <col min="3" max="3" width="17.7109375" customWidth="1"/>
    <col min="4" max="4" width="31.5703125" customWidth="1"/>
    <col min="5" max="5" width="20.85546875" customWidth="1"/>
    <col min="6" max="6" width="15.5703125" bestFit="1" customWidth="1"/>
    <col min="7" max="9" width="12.7109375" customWidth="1"/>
  </cols>
  <sheetData>
    <row r="1" spans="1:9" ht="34.5" customHeight="1">
      <c r="A1" s="285" t="s">
        <v>430</v>
      </c>
      <c r="B1" s="285"/>
      <c r="C1" s="285"/>
      <c r="D1" s="285"/>
      <c r="E1" s="285"/>
      <c r="F1" s="285"/>
      <c r="G1" s="285"/>
      <c r="H1" s="285"/>
      <c r="I1" s="285"/>
    </row>
    <row r="2" spans="1:9" ht="33.75" customHeight="1">
      <c r="A2" s="230"/>
      <c r="B2" s="239" t="s">
        <v>431</v>
      </c>
      <c r="C2" s="239" t="s">
        <v>432</v>
      </c>
      <c r="D2" s="235" t="s">
        <v>433</v>
      </c>
      <c r="E2" s="235" t="s">
        <v>27</v>
      </c>
      <c r="F2" s="239" t="s">
        <v>434</v>
      </c>
      <c r="G2" s="212" t="s">
        <v>187</v>
      </c>
      <c r="H2" s="222" t="s">
        <v>188</v>
      </c>
      <c r="I2" s="203" t="s">
        <v>396</v>
      </c>
    </row>
    <row r="3" spans="1:9" ht="30" customHeight="1">
      <c r="A3" s="237">
        <v>1</v>
      </c>
      <c r="B3" s="238"/>
      <c r="C3" s="234"/>
      <c r="D3" s="262"/>
      <c r="E3" s="233"/>
      <c r="F3" s="227"/>
      <c r="G3" s="229"/>
      <c r="H3" s="231"/>
      <c r="I3" s="231"/>
    </row>
    <row r="4" spans="1:9" ht="30" customHeight="1">
      <c r="A4" s="237">
        <v>2</v>
      </c>
      <c r="B4" s="238"/>
      <c r="C4" s="234"/>
      <c r="D4" s="262"/>
      <c r="E4" s="233"/>
      <c r="F4" s="227"/>
      <c r="G4" s="229"/>
      <c r="H4" s="227"/>
      <c r="I4" s="227"/>
    </row>
    <row r="5" spans="1:9" ht="30" customHeight="1">
      <c r="A5" s="237">
        <v>3</v>
      </c>
      <c r="B5" s="238"/>
      <c r="C5" s="234"/>
      <c r="D5" s="262"/>
      <c r="E5" s="233"/>
      <c r="F5" s="227"/>
      <c r="G5" s="229"/>
      <c r="H5" s="227"/>
      <c r="I5" s="227"/>
    </row>
    <row r="6" spans="1:9" ht="30" customHeight="1">
      <c r="A6" s="237">
        <v>4</v>
      </c>
      <c r="B6" s="238"/>
      <c r="C6" s="234"/>
      <c r="D6" s="262"/>
      <c r="E6" s="233"/>
      <c r="F6" s="227"/>
      <c r="G6" s="229"/>
      <c r="H6" s="227"/>
      <c r="I6" s="227"/>
    </row>
    <row r="7" spans="1:9" ht="30" customHeight="1">
      <c r="A7" s="237">
        <v>5</v>
      </c>
      <c r="B7" s="238"/>
      <c r="C7" s="234"/>
      <c r="D7" s="262"/>
      <c r="E7" s="233"/>
      <c r="F7" s="227"/>
      <c r="G7" s="229"/>
      <c r="H7" s="227"/>
      <c r="I7" s="227"/>
    </row>
    <row r="8" spans="1:9" ht="30" customHeight="1">
      <c r="A8" s="237">
        <v>6</v>
      </c>
      <c r="B8" s="238"/>
      <c r="C8" s="234"/>
      <c r="D8" s="262"/>
      <c r="E8" s="233"/>
      <c r="F8" s="227"/>
      <c r="G8" s="229"/>
      <c r="H8" s="227"/>
      <c r="I8" s="227"/>
    </row>
    <row r="9" spans="1:9" ht="30" customHeight="1">
      <c r="A9" s="237">
        <v>7</v>
      </c>
      <c r="B9" s="238"/>
      <c r="C9" s="234"/>
      <c r="D9" s="262"/>
      <c r="E9" s="233"/>
      <c r="F9" s="227"/>
      <c r="G9" s="229"/>
      <c r="H9" s="227"/>
      <c r="I9" s="227"/>
    </row>
    <row r="10" spans="1:9" ht="30" customHeight="1">
      <c r="A10" s="237">
        <v>8</v>
      </c>
      <c r="B10" s="238"/>
      <c r="C10" s="234"/>
      <c r="D10" s="262"/>
      <c r="E10" s="233"/>
      <c r="F10" s="227"/>
      <c r="G10" s="229"/>
      <c r="H10" s="227"/>
      <c r="I10" s="227"/>
    </row>
    <row r="11" spans="1:9" ht="30" customHeight="1">
      <c r="A11" s="237">
        <v>9</v>
      </c>
      <c r="B11" s="238"/>
      <c r="C11" s="234"/>
      <c r="D11" s="262"/>
      <c r="E11" s="233"/>
      <c r="F11" s="227"/>
      <c r="G11" s="229"/>
      <c r="H11" s="227"/>
      <c r="I11" s="227"/>
    </row>
    <row r="12" spans="1:9" ht="30" customHeight="1">
      <c r="A12" s="237">
        <v>10</v>
      </c>
      <c r="B12" s="238"/>
      <c r="C12" s="234"/>
      <c r="D12" s="262"/>
      <c r="E12" s="233"/>
      <c r="F12" s="227"/>
      <c r="G12" s="229"/>
      <c r="H12" s="227"/>
      <c r="I12" s="227"/>
    </row>
    <row r="13" spans="1:9" ht="30" customHeight="1">
      <c r="A13" s="237">
        <v>11</v>
      </c>
      <c r="B13" s="238"/>
      <c r="C13" s="234"/>
      <c r="D13" s="236"/>
      <c r="E13" s="236"/>
      <c r="F13" s="227"/>
      <c r="G13" s="227"/>
      <c r="H13" s="229"/>
      <c r="I13" s="227"/>
    </row>
    <row r="14" spans="1:9" ht="30" customHeight="1">
      <c r="A14" s="237">
        <v>12</v>
      </c>
      <c r="B14" s="238"/>
      <c r="C14" s="234"/>
      <c r="D14" s="233"/>
      <c r="E14" s="233"/>
      <c r="F14" s="227"/>
      <c r="G14" s="227"/>
      <c r="H14" s="229"/>
      <c r="I14" s="227"/>
    </row>
    <row r="15" spans="1:9" ht="30" customHeight="1">
      <c r="A15" s="237">
        <v>13</v>
      </c>
      <c r="B15" s="238"/>
      <c r="C15" s="234"/>
      <c r="D15" s="236"/>
      <c r="E15" s="236"/>
      <c r="F15" s="227"/>
      <c r="G15" s="227"/>
      <c r="H15" s="229"/>
      <c r="I15" s="227"/>
    </row>
    <row r="16" spans="1:9" ht="30" customHeight="1">
      <c r="A16" s="237">
        <v>14</v>
      </c>
      <c r="B16" s="238"/>
      <c r="C16" s="234"/>
      <c r="D16" s="236"/>
      <c r="E16" s="236"/>
      <c r="F16" s="227"/>
      <c r="G16" s="227"/>
      <c r="H16" s="229"/>
      <c r="I16" s="227"/>
    </row>
    <row r="17" spans="1:9" ht="30" customHeight="1">
      <c r="A17" s="237">
        <v>15</v>
      </c>
      <c r="B17" s="238"/>
      <c r="C17" s="234"/>
      <c r="D17" s="236"/>
      <c r="E17" s="236"/>
      <c r="F17" s="227"/>
      <c r="G17" s="227"/>
      <c r="H17" s="229"/>
      <c r="I17" s="227"/>
    </row>
    <row r="18" spans="1:9" ht="30" customHeight="1">
      <c r="A18" s="237">
        <v>16</v>
      </c>
      <c r="B18" s="238"/>
      <c r="C18" s="234"/>
      <c r="D18" s="233"/>
      <c r="E18" s="233"/>
      <c r="F18" s="227"/>
      <c r="G18" s="227"/>
      <c r="H18" s="227"/>
      <c r="I18" s="228"/>
    </row>
    <row r="19" spans="1:9" ht="30" customHeight="1">
      <c r="A19" s="237">
        <v>17</v>
      </c>
      <c r="B19" s="238"/>
      <c r="C19" s="234"/>
      <c r="D19" s="236"/>
      <c r="E19" s="236"/>
      <c r="F19" s="227"/>
      <c r="G19" s="227"/>
      <c r="H19" s="227"/>
      <c r="I19" s="228"/>
    </row>
    <row r="20" spans="1:9" ht="30" customHeight="1">
      <c r="A20" s="237">
        <v>18</v>
      </c>
      <c r="B20" s="238"/>
      <c r="C20" s="234"/>
      <c r="D20" s="236"/>
      <c r="E20" s="236"/>
      <c r="F20" s="227"/>
      <c r="G20" s="227"/>
      <c r="H20" s="227"/>
      <c r="I20" s="228"/>
    </row>
    <row r="21" spans="1:9" ht="30" customHeight="1">
      <c r="A21" s="237">
        <v>19</v>
      </c>
      <c r="B21" s="238"/>
      <c r="C21" s="234"/>
      <c r="D21" s="233"/>
      <c r="E21" s="233"/>
      <c r="F21" s="227"/>
      <c r="G21" s="227"/>
      <c r="H21" s="227"/>
      <c r="I21" s="228"/>
    </row>
    <row r="22" spans="1:9" ht="24" customHeight="1">
      <c r="F22" s="227" t="s">
        <v>380</v>
      </c>
      <c r="G22" s="227">
        <f>COUNTIF(G3:G21,G2)</f>
        <v>0</v>
      </c>
      <c r="H22" s="227">
        <f>COUNTIF(H3:H21,H2)</f>
        <v>0</v>
      </c>
      <c r="I22" s="227">
        <f>COUNTIF(I3:I21,I2)</f>
        <v>0</v>
      </c>
    </row>
  </sheetData>
  <autoFilter ref="G2:I2"/>
  <mergeCells count="1">
    <mergeCell ref="A1:I1"/>
  </mergeCell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P21"/>
  <sheetViews>
    <sheetView topLeftCell="I1" zoomScale="60" zoomScaleNormal="60" workbookViewId="0">
      <selection activeCell="M5" sqref="M5"/>
    </sheetView>
  </sheetViews>
  <sheetFormatPr defaultRowHeight="15"/>
  <cols>
    <col min="1" max="1" width="9.140625" style="50"/>
    <col min="2" max="2" width="31.5703125" bestFit="1" customWidth="1"/>
    <col min="3" max="3" width="23.42578125" customWidth="1"/>
    <col min="4" max="4" width="43.42578125" bestFit="1" customWidth="1"/>
    <col min="5" max="5" width="26.42578125" bestFit="1" customWidth="1"/>
    <col min="6" max="6" width="50.42578125" style="1" bestFit="1" customWidth="1"/>
    <col min="7" max="7" width="30.140625" bestFit="1" customWidth="1"/>
    <col min="8" max="8" width="32" bestFit="1" customWidth="1"/>
    <col min="9" max="9" width="23" customWidth="1"/>
    <col min="10" max="10" width="34.85546875" bestFit="1" customWidth="1"/>
    <col min="11" max="11" width="32" bestFit="1" customWidth="1"/>
    <col min="12" max="12" width="36.5703125" bestFit="1" customWidth="1"/>
    <col min="13" max="13" width="33.42578125" bestFit="1" customWidth="1"/>
    <col min="14" max="14" width="16.5703125" customWidth="1"/>
    <col min="15" max="15" width="18.7109375" customWidth="1"/>
    <col min="16" max="16" width="19.85546875" customWidth="1"/>
  </cols>
  <sheetData>
    <row r="2" spans="2:16" ht="66.75" customHeight="1">
      <c r="B2" s="269" t="s">
        <v>170</v>
      </c>
      <c r="C2" s="269" t="s">
        <v>189</v>
      </c>
      <c r="D2" s="269" t="s">
        <v>190</v>
      </c>
      <c r="E2" s="269" t="s">
        <v>191</v>
      </c>
      <c r="F2" s="269" t="s">
        <v>192</v>
      </c>
      <c r="G2" s="269" t="s">
        <v>193</v>
      </c>
      <c r="H2" s="269" t="s">
        <v>194</v>
      </c>
      <c r="I2" s="269" t="s">
        <v>195</v>
      </c>
      <c r="J2" s="269" t="s">
        <v>196</v>
      </c>
      <c r="K2" s="269" t="s">
        <v>197</v>
      </c>
      <c r="L2" s="269" t="s">
        <v>198</v>
      </c>
      <c r="M2" s="269" t="s">
        <v>199</v>
      </c>
      <c r="N2" s="212" t="s">
        <v>187</v>
      </c>
      <c r="O2" s="253" t="s">
        <v>188</v>
      </c>
      <c r="P2" s="203" t="s">
        <v>396</v>
      </c>
    </row>
    <row r="3" spans="2:16" ht="38.25" customHeight="1" thickBot="1">
      <c r="B3" s="292" t="s">
        <v>171</v>
      </c>
      <c r="C3" s="292" t="s">
        <v>442</v>
      </c>
      <c r="D3" s="271"/>
      <c r="E3" s="274"/>
      <c r="F3" s="292" t="s">
        <v>443</v>
      </c>
      <c r="G3" s="271">
        <v>0</v>
      </c>
      <c r="H3" s="271">
        <v>0</v>
      </c>
      <c r="I3" s="271">
        <v>0</v>
      </c>
      <c r="J3" s="271">
        <v>0</v>
      </c>
      <c r="K3" s="271">
        <v>0</v>
      </c>
      <c r="L3" s="271">
        <v>0</v>
      </c>
      <c r="M3" s="271">
        <v>0</v>
      </c>
      <c r="N3" s="229"/>
      <c r="O3" s="229"/>
      <c r="P3" s="229"/>
    </row>
    <row r="4" spans="2:16" ht="55.5" customHeight="1">
      <c r="B4" s="290"/>
      <c r="C4" s="287"/>
      <c r="D4" s="272" t="s">
        <v>444</v>
      </c>
      <c r="E4" s="272" t="s">
        <v>444</v>
      </c>
      <c r="F4" s="293"/>
      <c r="G4" s="272" t="s">
        <v>444</v>
      </c>
      <c r="H4" s="272" t="s">
        <v>444</v>
      </c>
      <c r="I4" s="272" t="s">
        <v>444</v>
      </c>
      <c r="J4" s="272" t="s">
        <v>444</v>
      </c>
      <c r="K4" s="272" t="s">
        <v>444</v>
      </c>
      <c r="L4" s="272" t="s">
        <v>444</v>
      </c>
      <c r="M4" s="272" t="s">
        <v>444</v>
      </c>
      <c r="N4" s="245"/>
      <c r="O4" s="245"/>
      <c r="P4" s="268"/>
    </row>
    <row r="5" spans="2:16" ht="50.1" customHeight="1" thickBot="1">
      <c r="B5" s="291"/>
      <c r="C5" s="288"/>
      <c r="D5" s="273" t="s">
        <v>445</v>
      </c>
      <c r="E5" s="273" t="s">
        <v>445</v>
      </c>
      <c r="F5" s="294"/>
      <c r="G5" s="273"/>
      <c r="H5" s="273"/>
      <c r="I5" s="273"/>
      <c r="J5" s="273"/>
      <c r="K5" s="273"/>
      <c r="L5" s="273"/>
      <c r="M5" s="273"/>
      <c r="N5" s="229"/>
      <c r="O5" s="229"/>
      <c r="P5" s="229"/>
    </row>
    <row r="6" spans="2:16" ht="50.1" customHeight="1" thickBot="1">
      <c r="B6" s="289" t="s">
        <v>446</v>
      </c>
      <c r="C6" s="286" t="s">
        <v>442</v>
      </c>
      <c r="D6" s="271"/>
      <c r="E6" s="274"/>
      <c r="F6" s="292" t="s">
        <v>443</v>
      </c>
      <c r="G6" s="274">
        <v>0</v>
      </c>
      <c r="H6" s="274">
        <v>0</v>
      </c>
      <c r="I6" s="274">
        <v>0</v>
      </c>
      <c r="J6" s="274">
        <v>0</v>
      </c>
      <c r="K6" s="274">
        <v>0</v>
      </c>
      <c r="L6" s="274">
        <v>0</v>
      </c>
      <c r="M6" s="274">
        <v>0</v>
      </c>
      <c r="N6" s="229"/>
      <c r="O6" s="229"/>
      <c r="P6" s="229"/>
    </row>
    <row r="7" spans="2:16" ht="50.1" customHeight="1">
      <c r="B7" s="290"/>
      <c r="C7" s="287"/>
      <c r="D7" s="272" t="s">
        <v>444</v>
      </c>
      <c r="E7" s="272" t="s">
        <v>444</v>
      </c>
      <c r="F7" s="293"/>
      <c r="G7" s="272" t="s">
        <v>444</v>
      </c>
      <c r="H7" s="272" t="s">
        <v>444</v>
      </c>
      <c r="I7" s="272" t="s">
        <v>444</v>
      </c>
      <c r="J7" s="272" t="s">
        <v>444</v>
      </c>
      <c r="K7" s="272" t="s">
        <v>444</v>
      </c>
      <c r="L7" s="272" t="s">
        <v>444</v>
      </c>
      <c r="M7" s="272" t="s">
        <v>444</v>
      </c>
      <c r="N7" s="229"/>
      <c r="O7" s="229"/>
      <c r="P7" s="229"/>
    </row>
    <row r="8" spans="2:16" ht="48" customHeight="1" thickBot="1">
      <c r="B8" s="291"/>
      <c r="C8" s="288"/>
      <c r="D8" s="273" t="s">
        <v>445</v>
      </c>
      <c r="E8" s="273" t="s">
        <v>445</v>
      </c>
      <c r="F8" s="294"/>
      <c r="G8" s="273"/>
      <c r="H8" s="273"/>
      <c r="I8" s="273"/>
      <c r="J8" s="273"/>
      <c r="K8" s="273"/>
      <c r="L8" s="273"/>
      <c r="M8" s="273"/>
      <c r="N8" s="229"/>
      <c r="O8" s="229"/>
      <c r="P8" s="229"/>
    </row>
    <row r="9" spans="2:16" ht="50.25" customHeight="1" thickBot="1">
      <c r="B9" s="289" t="s">
        <v>447</v>
      </c>
      <c r="C9" s="286" t="s">
        <v>442</v>
      </c>
      <c r="D9" s="271"/>
      <c r="E9" s="274"/>
      <c r="F9" s="292" t="s">
        <v>443</v>
      </c>
      <c r="G9" s="274">
        <v>0</v>
      </c>
      <c r="H9" s="274">
        <v>0</v>
      </c>
      <c r="I9" s="274">
        <v>0</v>
      </c>
      <c r="J9" s="274">
        <v>0</v>
      </c>
      <c r="K9" s="274">
        <v>0</v>
      </c>
      <c r="L9" s="274">
        <v>0</v>
      </c>
      <c r="M9" s="274">
        <v>0</v>
      </c>
      <c r="N9" s="245"/>
      <c r="O9" s="245"/>
      <c r="P9" s="268"/>
    </row>
    <row r="10" spans="2:16" ht="50.1" customHeight="1">
      <c r="B10" s="290"/>
      <c r="C10" s="287"/>
      <c r="D10" s="272" t="s">
        <v>444</v>
      </c>
      <c r="E10" s="272" t="s">
        <v>444</v>
      </c>
      <c r="F10" s="293"/>
      <c r="G10" s="272" t="s">
        <v>444</v>
      </c>
      <c r="H10" s="272" t="s">
        <v>444</v>
      </c>
      <c r="I10" s="272" t="s">
        <v>444</v>
      </c>
      <c r="J10" s="272" t="s">
        <v>444</v>
      </c>
      <c r="K10" s="272" t="s">
        <v>444</v>
      </c>
      <c r="L10" s="272" t="s">
        <v>444</v>
      </c>
      <c r="M10" s="272" t="s">
        <v>444</v>
      </c>
      <c r="N10" s="267"/>
      <c r="O10" s="267"/>
      <c r="P10" s="229"/>
    </row>
    <row r="11" spans="2:16" ht="50.1" customHeight="1" thickBot="1">
      <c r="B11" s="291"/>
      <c r="C11" s="288"/>
      <c r="D11" s="273" t="s">
        <v>445</v>
      </c>
      <c r="E11" s="273" t="s">
        <v>445</v>
      </c>
      <c r="F11" s="294"/>
      <c r="G11" s="273"/>
      <c r="H11" s="273"/>
      <c r="I11" s="273"/>
      <c r="J11" s="273"/>
      <c r="K11" s="273"/>
      <c r="L11" s="273"/>
      <c r="M11" s="273"/>
      <c r="N11" s="267"/>
      <c r="O11" s="267"/>
      <c r="P11" s="229"/>
    </row>
    <row r="12" spans="2:16" ht="50.1" customHeight="1">
      <c r="B12" s="241"/>
      <c r="C12" s="261"/>
      <c r="D12" s="261"/>
      <c r="E12" s="261"/>
      <c r="F12" s="261"/>
      <c r="G12" s="261"/>
      <c r="H12" s="261"/>
      <c r="I12" s="261"/>
      <c r="J12" s="243"/>
      <c r="K12" s="243"/>
      <c r="L12" s="240"/>
      <c r="M12" s="229" t="s">
        <v>380</v>
      </c>
      <c r="N12" s="246">
        <f>COUNTIF(N3:N11,N2)</f>
        <v>0</v>
      </c>
      <c r="O12" s="246">
        <f>COUNTIF(O3:O11,O2)</f>
        <v>0</v>
      </c>
      <c r="P12" s="229">
        <f>COUNTIF(P3:P11,P2)</f>
        <v>0</v>
      </c>
    </row>
    <row r="13" spans="2:16" ht="50.25" customHeight="1">
      <c r="B13" s="263"/>
      <c r="C13" s="264"/>
      <c r="D13" s="240"/>
      <c r="E13" s="240"/>
      <c r="F13" s="265"/>
      <c r="G13" s="240"/>
      <c r="H13" s="240"/>
      <c r="I13" s="240"/>
      <c r="J13" s="244"/>
      <c r="K13" s="244"/>
      <c r="L13" s="240"/>
      <c r="M13" s="266"/>
      <c r="N13" s="240"/>
      <c r="O13" s="240"/>
      <c r="P13" s="240"/>
    </row>
    <row r="14" spans="2:16" ht="91.5" customHeight="1">
      <c r="B14" s="241"/>
      <c r="C14" s="241"/>
      <c r="D14" s="241"/>
      <c r="E14" s="241"/>
      <c r="F14" s="241"/>
      <c r="G14" s="241"/>
      <c r="H14" s="241"/>
      <c r="I14" s="241"/>
      <c r="J14" s="240"/>
      <c r="K14" s="240"/>
      <c r="L14" s="240"/>
      <c r="M14" s="240"/>
      <c r="N14" s="241"/>
      <c r="O14" s="241"/>
      <c r="P14" s="242"/>
    </row>
    <row r="15" spans="2:16" ht="51" customHeight="1">
      <c r="B15" s="261"/>
      <c r="C15" s="261"/>
      <c r="D15" s="260"/>
      <c r="E15" s="244"/>
      <c r="F15" s="244"/>
      <c r="G15" s="244"/>
      <c r="H15" s="244"/>
      <c r="I15" s="244"/>
      <c r="J15" s="240"/>
      <c r="K15" s="240"/>
      <c r="L15" s="240"/>
      <c r="M15" s="240"/>
      <c r="N15" s="240"/>
      <c r="O15" s="240"/>
      <c r="P15" s="240"/>
    </row>
    <row r="16" spans="2:16" ht="53.25" customHeight="1">
      <c r="B16" s="241"/>
      <c r="C16" s="261"/>
      <c r="D16" s="260"/>
      <c r="E16" s="244"/>
      <c r="F16" s="244"/>
      <c r="G16" s="244"/>
      <c r="H16" s="244"/>
      <c r="I16" s="244"/>
      <c r="J16" s="240"/>
      <c r="K16" s="240"/>
      <c r="L16" s="240"/>
      <c r="M16" s="240"/>
      <c r="N16" s="240"/>
      <c r="O16" s="240"/>
      <c r="P16" s="240"/>
    </row>
    <row r="17" spans="2:16" ht="62.25" customHeight="1">
      <c r="B17" s="241"/>
      <c r="C17" s="261"/>
      <c r="D17" s="261"/>
      <c r="E17" s="261"/>
      <c r="F17" s="261"/>
      <c r="G17" s="261"/>
      <c r="H17" s="261"/>
      <c r="I17" s="261"/>
      <c r="J17" s="240"/>
      <c r="K17" s="240"/>
      <c r="L17" s="240"/>
      <c r="M17" s="240"/>
      <c r="N17" s="240"/>
      <c r="O17" s="240"/>
      <c r="P17" s="240"/>
    </row>
    <row r="18" spans="2:16" ht="34.5" customHeight="1">
      <c r="B18" s="240"/>
      <c r="C18" s="240"/>
      <c r="D18" s="240"/>
      <c r="E18" s="240"/>
      <c r="F18" s="240"/>
      <c r="G18" s="240"/>
      <c r="H18" s="240"/>
      <c r="I18" s="240"/>
      <c r="J18" s="240"/>
      <c r="K18" s="240"/>
      <c r="L18" s="240"/>
      <c r="M18" s="266"/>
      <c r="N18" s="240"/>
      <c r="O18" s="240"/>
      <c r="P18" s="240"/>
    </row>
    <row r="19" spans="2:16" ht="40.5" customHeight="1">
      <c r="B19" s="240"/>
      <c r="C19" s="240"/>
      <c r="D19" s="240"/>
      <c r="E19" s="240"/>
      <c r="F19" s="240"/>
      <c r="G19" s="240"/>
      <c r="H19" s="240"/>
      <c r="I19" s="240"/>
      <c r="J19" s="240"/>
      <c r="K19" s="240"/>
      <c r="L19" s="240"/>
      <c r="M19" s="266"/>
      <c r="N19" s="240"/>
      <c r="O19" s="240"/>
      <c r="P19" s="240"/>
    </row>
    <row r="20" spans="2:16">
      <c r="B20" s="240"/>
      <c r="C20" s="240"/>
      <c r="D20" s="240"/>
      <c r="E20" s="240"/>
      <c r="F20" s="265"/>
      <c r="G20" s="240"/>
      <c r="H20" s="240"/>
      <c r="I20" s="240"/>
      <c r="J20" s="240"/>
      <c r="K20" s="240"/>
      <c r="L20" s="240"/>
      <c r="M20" s="240"/>
      <c r="N20" s="240"/>
      <c r="O20" s="240"/>
      <c r="P20" s="240"/>
    </row>
    <row r="21" spans="2:16">
      <c r="B21" s="240"/>
      <c r="C21" s="240"/>
      <c r="D21" s="240"/>
      <c r="E21" s="240"/>
      <c r="F21" s="265"/>
      <c r="G21" s="240"/>
      <c r="H21" s="240"/>
      <c r="I21" s="240"/>
      <c r="J21" s="240"/>
      <c r="K21" s="240"/>
      <c r="L21" s="240"/>
      <c r="M21" s="240"/>
      <c r="N21" s="240"/>
      <c r="O21" s="240"/>
      <c r="P21" s="240"/>
    </row>
  </sheetData>
  <mergeCells count="9">
    <mergeCell ref="C9:C11"/>
    <mergeCell ref="B9:B11"/>
    <mergeCell ref="F9:F11"/>
    <mergeCell ref="F3:F5"/>
    <mergeCell ref="C3:C5"/>
    <mergeCell ref="B3:B5"/>
    <mergeCell ref="B6:B8"/>
    <mergeCell ref="C6:C8"/>
    <mergeCell ref="F6:F8"/>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Test Summary</vt:lpstr>
      <vt:lpstr>1.Business Rules</vt:lpstr>
      <vt:lpstr>2.Question Set</vt:lpstr>
      <vt:lpstr>3.Mandatory Tags</vt:lpstr>
      <vt:lpstr>4.Known Issues</vt:lpstr>
      <vt:lpstr>5.Claims</vt:lpstr>
      <vt:lpstr>6.Comparison Tests</vt:lpstr>
      <vt:lpstr>7.Inbound Test</vt:lpstr>
      <vt:lpstr>8.Features</vt:lpstr>
      <vt:lpstr>9.Images and Copy</vt:lpstr>
      <vt:lpstr>10.Outbounding</vt:lpstr>
      <vt:lpstr>11.Deeplink</vt:lpstr>
      <vt:lpstr>Regression</vt:lpstr>
      <vt:lpstr>CCRs</vt:lpstr>
      <vt:lpstr>Defect Log</vt:lpstr>
    </vt:vector>
  </TitlesOfParts>
  <Company>BGL Group</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Gary Gwynn</dc:creator>
  <cp:lastModifiedBy>Gary Gwynn</cp:lastModifiedBy>
  <dcterms:created xsi:type="dcterms:W3CDTF">2012-05-01T09:21:21Z</dcterms:created>
  <dcterms:modified xsi:type="dcterms:W3CDTF">2014-02-21T08:26:43Z</dcterms:modified>
</cp:coreProperties>
</file>