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pl_srl_thesis_phhd\"/>
    </mc:Choice>
  </mc:AlternateContent>
  <xr:revisionPtr revIDLastSave="0" documentId="13_ncr:1_{4B6599DE-1D5E-4D5E-AE82-B9FA85B12248}" xr6:coauthVersionLast="47" xr6:coauthVersionMax="47" xr10:uidLastSave="{00000000-0000-0000-0000-000000000000}"/>
  <bookViews>
    <workbookView minimized="1" xWindow="3345" yWindow="735" windowWidth="17250" windowHeight="8865" firstSheet="1" activeTab="1" xr2:uid="{3AE811E0-EA9F-47A3-8545-5F1BCF1BC2F8}"/>
  </bookViews>
  <sheets>
    <sheet name="Tabelle1" sheetId="1" r:id="rId1"/>
    <sheet name="Tabelle2" sheetId="2" r:id="rId2"/>
  </sheets>
  <definedNames>
    <definedName name="_xlnm._FilterDatabase" localSheetId="0" hidden="1">Tabelle1!$AA$1:$AB$117</definedName>
    <definedName name="_xlnm._FilterDatabase" localSheetId="1" hidden="1">Tabelle2!$A$1:$B$124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0" i="1"/>
  <c r="C49" i="1"/>
  <c r="C48" i="1"/>
  <c r="C47" i="1"/>
  <c r="C46" i="1"/>
  <c r="C45" i="1"/>
  <c r="C44" i="1"/>
  <c r="C43" i="1"/>
  <c r="C42" i="1"/>
  <c r="C41" i="1"/>
  <c r="C40" i="1"/>
  <c r="B38" i="1"/>
  <c r="C37" i="1"/>
  <c r="C36" i="1"/>
  <c r="C35" i="1"/>
  <c r="B33" i="1"/>
  <c r="C32" i="1"/>
  <c r="C31" i="1"/>
  <c r="C30" i="1"/>
  <c r="C29" i="1"/>
  <c r="C28" i="1"/>
  <c r="B26" i="1"/>
  <c r="C25" i="1"/>
  <c r="C24" i="1"/>
  <c r="C23" i="1"/>
  <c r="C22" i="1"/>
  <c r="B20" i="1"/>
  <c r="C19" i="1"/>
  <c r="C18" i="1"/>
  <c r="D17" i="1"/>
  <c r="C17" i="1"/>
  <c r="C16" i="1"/>
  <c r="C15" i="1"/>
  <c r="C14" i="1"/>
  <c r="D14" i="1" s="1"/>
  <c r="R4" i="1"/>
  <c r="S4" i="1"/>
  <c r="Q5" i="1"/>
  <c r="R3" i="1" s="1"/>
  <c r="L7" i="1"/>
  <c r="M4" i="1" s="1"/>
  <c r="M6" i="1"/>
  <c r="B8" i="1"/>
  <c r="AD112" i="1"/>
  <c r="V13" i="1"/>
  <c r="W9" i="1" s="1"/>
  <c r="G6" i="1"/>
  <c r="H5" i="1" s="1"/>
  <c r="D16" i="1" l="1"/>
  <c r="D15" i="1"/>
  <c r="D18" i="1"/>
  <c r="D19" i="1"/>
  <c r="W7" i="1"/>
  <c r="W6" i="1"/>
  <c r="W2" i="1"/>
  <c r="W11" i="1"/>
  <c r="W3" i="1"/>
  <c r="W10" i="1"/>
  <c r="W8" i="1"/>
  <c r="W5" i="1"/>
  <c r="W12" i="1"/>
  <c r="W4" i="1"/>
  <c r="R2" i="1"/>
  <c r="M5" i="1"/>
  <c r="H3" i="1"/>
  <c r="H4" i="1"/>
  <c r="H2" i="1"/>
  <c r="I4" i="1" s="1"/>
  <c r="M3" i="1"/>
  <c r="I2" i="1"/>
  <c r="I3" i="1"/>
  <c r="I5" i="1"/>
  <c r="M2" i="1"/>
  <c r="X5" i="1" l="1"/>
  <c r="X2" i="1"/>
  <c r="X8" i="1"/>
  <c r="X10" i="1"/>
  <c r="X11" i="1"/>
  <c r="X6" i="1"/>
  <c r="X3" i="1"/>
  <c r="X7" i="1"/>
  <c r="X12" i="1"/>
  <c r="X4" i="1"/>
  <c r="X9" i="1"/>
  <c r="S2" i="1"/>
  <c r="S3" i="1"/>
  <c r="N6" i="1"/>
  <c r="N5" i="1"/>
  <c r="N4" i="1"/>
  <c r="N3" i="1"/>
  <c r="N2" i="1"/>
  <c r="C2" i="1" l="1"/>
  <c r="C3" i="1"/>
  <c r="C5" i="1"/>
  <c r="C7" i="1"/>
  <c r="C4" i="1"/>
  <c r="C6" i="1"/>
  <c r="D4" i="1" l="1"/>
  <c r="D2" i="1"/>
  <c r="D6" i="1"/>
  <c r="D7" i="1"/>
  <c r="D3" i="1"/>
  <c r="D5" i="1"/>
  <c r="D43" i="1"/>
  <c r="D31" i="1"/>
  <c r="D41" i="1"/>
  <c r="D23" i="1"/>
  <c r="D44" i="1"/>
  <c r="D32" i="1"/>
  <c r="D25" i="1"/>
  <c r="D50" i="1"/>
  <c r="D40" i="1"/>
  <c r="D29" i="1"/>
  <c r="D37" i="1"/>
  <c r="D35" i="1"/>
  <c r="D30" i="1"/>
  <c r="D36" i="1"/>
  <c r="D48" i="1"/>
  <c r="D49" i="1"/>
  <c r="D46" i="1"/>
  <c r="D42" i="1"/>
  <c r="D45" i="1"/>
  <c r="D47" i="1"/>
  <c r="D24" i="1"/>
  <c r="D22" i="1"/>
  <c r="D28" i="1"/>
</calcChain>
</file>

<file path=xl/sharedStrings.xml><?xml version="1.0" encoding="utf-8"?>
<sst xmlns="http://schemas.openxmlformats.org/spreadsheetml/2006/main" count="54" uniqueCount="30">
  <si>
    <t>19 oder jünger</t>
  </si>
  <si>
    <t>20-29</t>
  </si>
  <si>
    <t>30-39</t>
  </si>
  <si>
    <t>40-49</t>
  </si>
  <si>
    <t>50-59</t>
  </si>
  <si>
    <t>60 oder älter</t>
  </si>
  <si>
    <t>Alter</t>
  </si>
  <si>
    <t>Geschlecht</t>
  </si>
  <si>
    <t>männlich</t>
  </si>
  <si>
    <t>weiblich</t>
  </si>
  <si>
    <t>divers</t>
  </si>
  <si>
    <t>keine Angabe</t>
  </si>
  <si>
    <t>Erwerbssituation</t>
  </si>
  <si>
    <t>Vollzeit</t>
  </si>
  <si>
    <t>Teilzeit</t>
  </si>
  <si>
    <t>Führungsposition</t>
  </si>
  <si>
    <t>ja</t>
  </si>
  <si>
    <t>nein</t>
  </si>
  <si>
    <t>HO-Anteil</t>
  </si>
  <si>
    <t>srl_scores</t>
  </si>
  <si>
    <t>ID</t>
  </si>
  <si>
    <t>Number</t>
  </si>
  <si>
    <t>SRL-Score</t>
  </si>
  <si>
    <t>Werkstudent</t>
  </si>
  <si>
    <t>in einer beruflichen Ausbildung / Lehre</t>
  </si>
  <si>
    <t>Altersteilzeit</t>
  </si>
  <si>
    <t>Stufen</t>
  </si>
  <si>
    <t>Anzahl</t>
  </si>
  <si>
    <t>Anteil in %</t>
  </si>
  <si>
    <t>Kumuliert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</si>
</sst>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E6E1DC"/>
      <name val="Lucida Console"/>
      <family val="3"/>
    </font>
    <font>
      <sz val="23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/>
    <xf numFmtId="9" fontId="0" fillId="0" borderId="0" xfId="0" applyNumberFormat="1"/>
    <xf numFmtId="11" fontId="2" fillId="0" borderId="0" xfId="0" applyNumberFormat="1" applyFont="1" applyAlignment="1">
      <alignment vertical="center"/>
    </xf>
    <xf numFmtId="11" fontId="3" fillId="0" borderId="0" xfId="0" applyNumberFormat="1" applyFon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FB19-9707-4132-8246-DC39B0EFADBC}">
  <dimension ref="A1:AD117"/>
  <sheetViews>
    <sheetView workbookViewId="0">
      <selection activeCell="D2" sqref="D2:D7"/>
    </sheetView>
  </sheetViews>
  <sheetFormatPr baseColWidth="10" defaultRowHeight="15" x14ac:dyDescent="0.25"/>
  <cols>
    <col min="1" max="1" width="13.7109375" bestFit="1" customWidth="1"/>
    <col min="6" max="6" width="13.140625" bestFit="1" customWidth="1"/>
    <col min="11" max="11" width="16.140625" bestFit="1" customWidth="1"/>
    <col min="23" max="23" width="12" bestFit="1" customWidth="1"/>
  </cols>
  <sheetData>
    <row r="1" spans="1:28" x14ac:dyDescent="0.25">
      <c r="A1" s="2" t="s">
        <v>6</v>
      </c>
      <c r="F1" s="2" t="s">
        <v>7</v>
      </c>
      <c r="K1" s="2" t="s">
        <v>12</v>
      </c>
      <c r="P1" s="2" t="s">
        <v>15</v>
      </c>
      <c r="U1" s="2" t="s">
        <v>18</v>
      </c>
      <c r="AA1" t="s">
        <v>21</v>
      </c>
      <c r="AB1" t="s">
        <v>22</v>
      </c>
    </row>
    <row r="2" spans="1:28" x14ac:dyDescent="0.25">
      <c r="A2" t="s">
        <v>0</v>
      </c>
      <c r="B2">
        <v>0</v>
      </c>
      <c r="C2" s="1">
        <f t="shared" ref="C2:C7" si="0">B2/$B$8</f>
        <v>0</v>
      </c>
      <c r="D2" s="1">
        <f>SUM($C$2:C2)</f>
        <v>0</v>
      </c>
      <c r="F2" t="s">
        <v>8</v>
      </c>
      <c r="G2">
        <v>49</v>
      </c>
      <c r="H2" s="1">
        <f>G2/$G$6</f>
        <v>0.40163934426229508</v>
      </c>
      <c r="I2" s="1">
        <f>SUM($H$2:H2)</f>
        <v>0.40163934426229508</v>
      </c>
      <c r="K2" t="s">
        <v>13</v>
      </c>
      <c r="L2">
        <v>95</v>
      </c>
      <c r="M2" s="1">
        <f>L2/$L$7</f>
        <v>0.77868852459016391</v>
      </c>
      <c r="N2" s="1">
        <f>SUM($M$2:M2)</f>
        <v>0.77868852459016391</v>
      </c>
      <c r="P2" t="s">
        <v>16</v>
      </c>
      <c r="Q2">
        <v>24</v>
      </c>
      <c r="R2" s="1">
        <f>Q2/$Q$5</f>
        <v>0.19672131147540983</v>
      </c>
      <c r="S2" s="1">
        <f>SUM($R$2:R2)</f>
        <v>0.19672131147540983</v>
      </c>
      <c r="U2" s="3">
        <v>0</v>
      </c>
      <c r="V2">
        <v>3</v>
      </c>
      <c r="W2" s="1">
        <f>V2/$V$13</f>
        <v>2.4590163934426229E-2</v>
      </c>
      <c r="X2" s="1">
        <f>SUM($W$2:W2)</f>
        <v>2.4590163934426229E-2</v>
      </c>
      <c r="AA2">
        <v>95</v>
      </c>
      <c r="AB2">
        <v>88</v>
      </c>
    </row>
    <row r="3" spans="1:28" x14ac:dyDescent="0.25">
      <c r="A3" t="s">
        <v>1</v>
      </c>
      <c r="B3">
        <v>25</v>
      </c>
      <c r="C3" s="1">
        <f t="shared" si="0"/>
        <v>0.20491803278688525</v>
      </c>
      <c r="D3" s="1">
        <f>SUM($C$2:C3)</f>
        <v>0.20491803278688525</v>
      </c>
      <c r="F3" t="s">
        <v>9</v>
      </c>
      <c r="G3">
        <v>68</v>
      </c>
      <c r="H3" s="1">
        <f t="shared" ref="H3:H5" si="1">G3/$G$6</f>
        <v>0.55737704918032782</v>
      </c>
      <c r="I3" s="1">
        <f>SUM($H$2:H3)</f>
        <v>0.95901639344262291</v>
      </c>
      <c r="K3" t="s">
        <v>14</v>
      </c>
      <c r="L3">
        <v>20</v>
      </c>
      <c r="M3" s="1">
        <f>L3/$L$7</f>
        <v>0.16393442622950818</v>
      </c>
      <c r="N3" s="1">
        <f>SUM($M$2:M3)</f>
        <v>0.94262295081967207</v>
      </c>
      <c r="P3" t="s">
        <v>17</v>
      </c>
      <c r="Q3">
        <v>96</v>
      </c>
      <c r="R3" s="1">
        <f>Q3/$Q$5</f>
        <v>0.78688524590163933</v>
      </c>
      <c r="S3" s="1">
        <f>SUM($R$2:R3)</f>
        <v>0.98360655737704916</v>
      </c>
      <c r="U3" s="3">
        <v>0.1</v>
      </c>
      <c r="V3">
        <v>6</v>
      </c>
      <c r="W3" s="1">
        <f t="shared" ref="W3:W12" si="2">V3/$V$13</f>
        <v>4.9180327868852458E-2</v>
      </c>
      <c r="X3" s="1">
        <f>SUM($W$2:W3)</f>
        <v>7.3770491803278687E-2</v>
      </c>
      <c r="AA3">
        <v>47</v>
      </c>
      <c r="AB3">
        <v>112</v>
      </c>
    </row>
    <row r="4" spans="1:28" x14ac:dyDescent="0.25">
      <c r="A4" t="s">
        <v>2</v>
      </c>
      <c r="B4">
        <v>34</v>
      </c>
      <c r="C4" s="1">
        <f t="shared" si="0"/>
        <v>0.27868852459016391</v>
      </c>
      <c r="D4" s="1">
        <f>SUM($C$2:C4)</f>
        <v>0.48360655737704916</v>
      </c>
      <c r="F4" t="s">
        <v>10</v>
      </c>
      <c r="G4">
        <v>0</v>
      </c>
      <c r="H4" s="1">
        <f t="shared" si="1"/>
        <v>0</v>
      </c>
      <c r="I4" s="1">
        <f>SUM($H$2:H4)</f>
        <v>0.95901639344262291</v>
      </c>
      <c r="K4" t="s">
        <v>25</v>
      </c>
      <c r="L4">
        <v>1</v>
      </c>
      <c r="M4" s="1">
        <f>L4/$L$7</f>
        <v>8.1967213114754103E-3</v>
      </c>
      <c r="N4" s="1">
        <f>SUM($M$2:M4)</f>
        <v>0.95081967213114749</v>
      </c>
      <c r="P4" t="s">
        <v>11</v>
      </c>
      <c r="Q4">
        <v>2</v>
      </c>
      <c r="R4" s="1">
        <f>Q4/$Q$5</f>
        <v>1.6393442622950821E-2</v>
      </c>
      <c r="S4" s="1">
        <f>SUM($R$2:R4)</f>
        <v>1</v>
      </c>
      <c r="U4" s="3">
        <v>0.2</v>
      </c>
      <c r="V4">
        <v>7</v>
      </c>
      <c r="W4" s="1">
        <f t="shared" si="2"/>
        <v>5.737704918032787E-2</v>
      </c>
      <c r="X4" s="1">
        <f>SUM($W$2:W4)</f>
        <v>0.13114754098360656</v>
      </c>
      <c r="AA4">
        <v>43</v>
      </c>
      <c r="AB4">
        <v>117</v>
      </c>
    </row>
    <row r="5" spans="1:28" x14ac:dyDescent="0.25">
      <c r="A5" t="s">
        <v>3</v>
      </c>
      <c r="B5">
        <v>21</v>
      </c>
      <c r="C5" s="1">
        <f t="shared" si="0"/>
        <v>0.1721311475409836</v>
      </c>
      <c r="D5" s="1">
        <f>SUM($C$2:C5)</f>
        <v>0.65573770491803274</v>
      </c>
      <c r="F5" t="s">
        <v>11</v>
      </c>
      <c r="G5">
        <v>5</v>
      </c>
      <c r="H5" s="1">
        <f t="shared" si="1"/>
        <v>4.0983606557377046E-2</v>
      </c>
      <c r="I5" s="1">
        <f>SUM($H$2:H5)</f>
        <v>1</v>
      </c>
      <c r="K5" t="s">
        <v>23</v>
      </c>
      <c r="L5">
        <v>3</v>
      </c>
      <c r="M5" s="1">
        <f>L5/$L$7</f>
        <v>2.4590163934426229E-2</v>
      </c>
      <c r="N5" s="1">
        <f>SUM($M$2:M5)</f>
        <v>0.97540983606557374</v>
      </c>
      <c r="Q5">
        <f>SUM(Q2:Q4)</f>
        <v>122</v>
      </c>
      <c r="U5" s="3">
        <v>0.3</v>
      </c>
      <c r="V5">
        <v>5</v>
      </c>
      <c r="W5" s="1">
        <f t="shared" si="2"/>
        <v>4.0983606557377046E-2</v>
      </c>
      <c r="X5" s="1">
        <f>SUM($W$2:W5)</f>
        <v>0.1721311475409836</v>
      </c>
      <c r="AA5">
        <v>54</v>
      </c>
      <c r="AB5">
        <v>118</v>
      </c>
    </row>
    <row r="6" spans="1:28" x14ac:dyDescent="0.25">
      <c r="A6" t="s">
        <v>4</v>
      </c>
      <c r="B6">
        <v>34</v>
      </c>
      <c r="C6" s="1">
        <f t="shared" si="0"/>
        <v>0.27868852459016391</v>
      </c>
      <c r="D6" s="1">
        <f>SUM($C$2:C6)</f>
        <v>0.93442622950819665</v>
      </c>
      <c r="G6">
        <f>SUM(G2:G5)</f>
        <v>122</v>
      </c>
      <c r="K6" t="s">
        <v>24</v>
      </c>
      <c r="L6">
        <v>3</v>
      </c>
      <c r="M6" s="1">
        <f>L6/$L$7</f>
        <v>2.4590163934426229E-2</v>
      </c>
      <c r="N6" s="1">
        <f>SUM($M$2:M6)</f>
        <v>1</v>
      </c>
      <c r="U6" s="3">
        <v>0.4</v>
      </c>
      <c r="V6">
        <v>10</v>
      </c>
      <c r="W6" s="1">
        <f t="shared" si="2"/>
        <v>8.1967213114754092E-2</v>
      </c>
      <c r="X6" s="1">
        <f>SUM($W$2:W6)</f>
        <v>0.25409836065573771</v>
      </c>
      <c r="AA6">
        <v>46</v>
      </c>
      <c r="AB6">
        <v>120</v>
      </c>
    </row>
    <row r="7" spans="1:28" x14ac:dyDescent="0.25">
      <c r="A7" t="s">
        <v>5</v>
      </c>
      <c r="B7">
        <v>8</v>
      </c>
      <c r="C7" s="1">
        <f t="shared" si="0"/>
        <v>6.5573770491803282E-2</v>
      </c>
      <c r="D7" s="1">
        <f>SUM($C$2:C7)</f>
        <v>0.99999999999999989</v>
      </c>
      <c r="L7">
        <f>SUM(L2:L6)</f>
        <v>122</v>
      </c>
      <c r="U7" s="3">
        <v>0.5</v>
      </c>
      <c r="V7">
        <v>14</v>
      </c>
      <c r="W7" s="1">
        <f t="shared" si="2"/>
        <v>0.11475409836065574</v>
      </c>
      <c r="X7" s="1">
        <f>SUM($W$2:W7)</f>
        <v>0.36885245901639346</v>
      </c>
      <c r="AA7">
        <v>68</v>
      </c>
      <c r="AB7">
        <v>122</v>
      </c>
    </row>
    <row r="8" spans="1:28" x14ac:dyDescent="0.25">
      <c r="B8">
        <f>SUM(B2:B7)</f>
        <v>122</v>
      </c>
      <c r="C8" s="1"/>
      <c r="D8" s="1"/>
      <c r="U8" s="3">
        <v>0.6</v>
      </c>
      <c r="V8">
        <v>42</v>
      </c>
      <c r="W8" s="1">
        <f t="shared" si="2"/>
        <v>0.34426229508196721</v>
      </c>
      <c r="X8" s="1">
        <f>SUM($W$2:W8)</f>
        <v>0.71311475409836067</v>
      </c>
      <c r="AA8">
        <v>18</v>
      </c>
      <c r="AB8">
        <v>123</v>
      </c>
    </row>
    <row r="9" spans="1:28" x14ac:dyDescent="0.25">
      <c r="U9" s="3">
        <v>0.7</v>
      </c>
      <c r="V9">
        <v>11</v>
      </c>
      <c r="W9" s="1">
        <f t="shared" si="2"/>
        <v>9.0163934426229511E-2</v>
      </c>
      <c r="X9" s="1">
        <f>SUM($W$2:W9)</f>
        <v>0.80327868852459017</v>
      </c>
      <c r="AA9">
        <v>109</v>
      </c>
      <c r="AB9">
        <v>123</v>
      </c>
    </row>
    <row r="10" spans="1:28" x14ac:dyDescent="0.25">
      <c r="U10" s="3">
        <v>0.8</v>
      </c>
      <c r="V10">
        <v>17</v>
      </c>
      <c r="W10" s="1">
        <f t="shared" si="2"/>
        <v>0.13934426229508196</v>
      </c>
      <c r="X10" s="1">
        <f>SUM($W$2:W10)</f>
        <v>0.94262295081967218</v>
      </c>
      <c r="AA10">
        <v>114</v>
      </c>
      <c r="AB10">
        <v>123</v>
      </c>
    </row>
    <row r="11" spans="1:28" x14ac:dyDescent="0.25">
      <c r="U11" s="3">
        <v>0.9</v>
      </c>
      <c r="V11">
        <v>5</v>
      </c>
      <c r="W11" s="1">
        <f t="shared" si="2"/>
        <v>4.0983606557377046E-2</v>
      </c>
      <c r="X11" s="1">
        <f>SUM($W$2:W11)</f>
        <v>0.98360655737704927</v>
      </c>
      <c r="AA11">
        <v>100</v>
      </c>
      <c r="AB11">
        <v>125</v>
      </c>
    </row>
    <row r="12" spans="1:28" x14ac:dyDescent="0.25">
      <c r="A12" t="s">
        <v>26</v>
      </c>
      <c r="B12" t="s">
        <v>27</v>
      </c>
      <c r="C12" t="s">
        <v>28</v>
      </c>
      <c r="D12" t="s">
        <v>29</v>
      </c>
      <c r="U12" s="3">
        <v>1</v>
      </c>
      <c r="V12">
        <v>2</v>
      </c>
      <c r="W12" s="1">
        <f t="shared" si="2"/>
        <v>1.6393442622950821E-2</v>
      </c>
      <c r="X12" s="1">
        <f>SUM($W$2:W12)</f>
        <v>1</v>
      </c>
      <c r="AA12">
        <v>30</v>
      </c>
      <c r="AB12">
        <v>127</v>
      </c>
    </row>
    <row r="13" spans="1:28" x14ac:dyDescent="0.25">
      <c r="A13" s="2" t="s">
        <v>6</v>
      </c>
      <c r="V13">
        <f>SUM(V2:V12)</f>
        <v>122</v>
      </c>
      <c r="AA13">
        <v>101</v>
      </c>
      <c r="AB13">
        <v>127</v>
      </c>
    </row>
    <row r="14" spans="1:28" x14ac:dyDescent="0.25">
      <c r="A14" t="s">
        <v>0</v>
      </c>
      <c r="B14">
        <v>0</v>
      </c>
      <c r="C14" s="1">
        <f t="shared" ref="C14:C19" si="3">B14/$B$8</f>
        <v>0</v>
      </c>
      <c r="D14" s="1">
        <f>SUM($C$2:C14)</f>
        <v>0.99999999999999989</v>
      </c>
      <c r="AA14">
        <v>77</v>
      </c>
      <c r="AB14">
        <v>128</v>
      </c>
    </row>
    <row r="15" spans="1:28" x14ac:dyDescent="0.25">
      <c r="A15" t="s">
        <v>1</v>
      </c>
      <c r="B15">
        <v>25</v>
      </c>
      <c r="C15" s="1">
        <f t="shared" si="3"/>
        <v>0.20491803278688525</v>
      </c>
      <c r="D15" s="1">
        <f>SUM($C$2:C15)</f>
        <v>1.2049180327868851</v>
      </c>
      <c r="AA15">
        <v>99</v>
      </c>
      <c r="AB15">
        <v>128</v>
      </c>
    </row>
    <row r="16" spans="1:28" x14ac:dyDescent="0.25">
      <c r="A16" t="s">
        <v>2</v>
      </c>
      <c r="B16">
        <v>34</v>
      </c>
      <c r="C16" s="1">
        <f t="shared" si="3"/>
        <v>0.27868852459016391</v>
      </c>
      <c r="D16" s="1">
        <f>SUM($C$2:C16)</f>
        <v>1.4836065573770489</v>
      </c>
      <c r="AA16">
        <v>31</v>
      </c>
      <c r="AB16">
        <v>129</v>
      </c>
    </row>
    <row r="17" spans="1:28" x14ac:dyDescent="0.25">
      <c r="A17" t="s">
        <v>3</v>
      </c>
      <c r="B17">
        <v>21</v>
      </c>
      <c r="C17" s="1">
        <f t="shared" si="3"/>
        <v>0.1721311475409836</v>
      </c>
      <c r="D17" s="1">
        <f>SUM($C$2:C17)</f>
        <v>1.6557377049180326</v>
      </c>
      <c r="AA17">
        <v>48</v>
      </c>
      <c r="AB17">
        <v>130</v>
      </c>
    </row>
    <row r="18" spans="1:28" x14ac:dyDescent="0.25">
      <c r="A18" t="s">
        <v>4</v>
      </c>
      <c r="B18">
        <v>34</v>
      </c>
      <c r="C18" s="1">
        <f t="shared" si="3"/>
        <v>0.27868852459016391</v>
      </c>
      <c r="D18" s="1">
        <f>SUM($C$2:C18)</f>
        <v>1.9344262295081966</v>
      </c>
      <c r="AA18">
        <v>86</v>
      </c>
      <c r="AB18">
        <v>130</v>
      </c>
    </row>
    <row r="19" spans="1:28" x14ac:dyDescent="0.25">
      <c r="A19" t="s">
        <v>5</v>
      </c>
      <c r="B19">
        <v>8</v>
      </c>
      <c r="C19" s="1">
        <f t="shared" si="3"/>
        <v>6.5573770491803282E-2</v>
      </c>
      <c r="D19" s="1">
        <f>SUM($C$2:C19)</f>
        <v>2</v>
      </c>
      <c r="AA19">
        <v>115</v>
      </c>
      <c r="AB19">
        <v>131</v>
      </c>
    </row>
    <row r="20" spans="1:28" x14ac:dyDescent="0.25">
      <c r="B20">
        <f>SUM(B14:B19)</f>
        <v>122</v>
      </c>
      <c r="C20" s="1"/>
      <c r="D20" s="1"/>
      <c r="AA20">
        <v>42</v>
      </c>
      <c r="AB20">
        <v>132</v>
      </c>
    </row>
    <row r="21" spans="1:28" x14ac:dyDescent="0.25">
      <c r="A21" s="2" t="s">
        <v>7</v>
      </c>
      <c r="AA21">
        <v>106</v>
      </c>
      <c r="AB21">
        <v>132</v>
      </c>
    </row>
    <row r="22" spans="1:28" x14ac:dyDescent="0.25">
      <c r="A22" t="s">
        <v>8</v>
      </c>
      <c r="B22">
        <v>49</v>
      </c>
      <c r="C22" s="1">
        <f>B22/$G$6</f>
        <v>0.40163934426229508</v>
      </c>
      <c r="D22" s="1">
        <f ca="1">SUM(C$2:$H22)</f>
        <v>0.40163934426229508</v>
      </c>
      <c r="AA22">
        <v>76</v>
      </c>
      <c r="AB22">
        <v>133</v>
      </c>
    </row>
    <row r="23" spans="1:28" x14ac:dyDescent="0.25">
      <c r="A23" t="s">
        <v>9</v>
      </c>
      <c r="B23">
        <v>68</v>
      </c>
      <c r="C23" s="1">
        <f t="shared" ref="C23:C25" si="4">B23/$G$6</f>
        <v>0.55737704918032782</v>
      </c>
      <c r="D23" s="1">
        <f ca="1">SUM(C$2:$H23)</f>
        <v>0.95901639344262291</v>
      </c>
      <c r="AA23">
        <v>1</v>
      </c>
      <c r="AB23">
        <v>134</v>
      </c>
    </row>
    <row r="24" spans="1:28" x14ac:dyDescent="0.25">
      <c r="A24" t="s">
        <v>10</v>
      </c>
      <c r="B24">
        <v>0</v>
      </c>
      <c r="C24" s="1">
        <f t="shared" si="4"/>
        <v>0</v>
      </c>
      <c r="D24" s="1">
        <f ca="1">SUM(C$2:$H24)</f>
        <v>0.95901639344262291</v>
      </c>
      <c r="AA24">
        <v>62</v>
      </c>
      <c r="AB24">
        <v>134</v>
      </c>
    </row>
    <row r="25" spans="1:28" x14ac:dyDescent="0.25">
      <c r="A25" t="s">
        <v>11</v>
      </c>
      <c r="B25">
        <v>5</v>
      </c>
      <c r="C25" s="1">
        <f t="shared" si="4"/>
        <v>4.0983606557377046E-2</v>
      </c>
      <c r="D25" s="1">
        <f ca="1">SUM(C$2:$H25)</f>
        <v>1</v>
      </c>
      <c r="AA25">
        <v>73</v>
      </c>
      <c r="AB25">
        <v>134</v>
      </c>
    </row>
    <row r="26" spans="1:28" x14ac:dyDescent="0.25">
      <c r="B26">
        <f>SUM(B22:B25)</f>
        <v>122</v>
      </c>
      <c r="AA26">
        <v>74</v>
      </c>
      <c r="AB26">
        <v>134</v>
      </c>
    </row>
    <row r="27" spans="1:28" x14ac:dyDescent="0.25">
      <c r="A27" s="2" t="s">
        <v>12</v>
      </c>
      <c r="AA27">
        <v>71</v>
      </c>
      <c r="AB27">
        <v>135</v>
      </c>
    </row>
    <row r="28" spans="1:28" x14ac:dyDescent="0.25">
      <c r="A28" t="s">
        <v>13</v>
      </c>
      <c r="B28">
        <v>95</v>
      </c>
      <c r="C28" s="1">
        <f>B28/$L$7</f>
        <v>0.77868852459016391</v>
      </c>
      <c r="D28" s="1">
        <f ca="1">SUM(C$2:$M28)</f>
        <v>0.77868852459016391</v>
      </c>
      <c r="AA28">
        <v>78</v>
      </c>
      <c r="AB28">
        <v>135</v>
      </c>
    </row>
    <row r="29" spans="1:28" x14ac:dyDescent="0.25">
      <c r="A29" t="s">
        <v>14</v>
      </c>
      <c r="B29">
        <v>20</v>
      </c>
      <c r="C29" s="1">
        <f>B29/$L$7</f>
        <v>0.16393442622950818</v>
      </c>
      <c r="D29" s="1">
        <f ca="1">SUM(C$2:$M29)</f>
        <v>0.94262295081967207</v>
      </c>
      <c r="AA29">
        <v>92</v>
      </c>
      <c r="AB29">
        <v>135</v>
      </c>
    </row>
    <row r="30" spans="1:28" x14ac:dyDescent="0.25">
      <c r="A30" t="s">
        <v>25</v>
      </c>
      <c r="B30">
        <v>1</v>
      </c>
      <c r="C30" s="1">
        <f>B30/$L$7</f>
        <v>8.1967213114754103E-3</v>
      </c>
      <c r="D30" s="1">
        <f ca="1">SUM(C$2:$M30)</f>
        <v>0.95081967213114749</v>
      </c>
      <c r="AA30">
        <v>88</v>
      </c>
      <c r="AB30">
        <v>136</v>
      </c>
    </row>
    <row r="31" spans="1:28" x14ac:dyDescent="0.25">
      <c r="A31" t="s">
        <v>23</v>
      </c>
      <c r="B31">
        <v>3</v>
      </c>
      <c r="C31" s="1">
        <f>B31/$L$7</f>
        <v>2.4590163934426229E-2</v>
      </c>
      <c r="D31" s="1">
        <f ca="1">SUM(C$2:$M31)</f>
        <v>0.97540983606557374</v>
      </c>
      <c r="AA31">
        <v>113</v>
      </c>
      <c r="AB31">
        <v>138</v>
      </c>
    </row>
    <row r="32" spans="1:28" x14ac:dyDescent="0.25">
      <c r="A32" t="s">
        <v>24</v>
      </c>
      <c r="B32">
        <v>3</v>
      </c>
      <c r="C32" s="1">
        <f>B32/$L$7</f>
        <v>2.4590163934426229E-2</v>
      </c>
      <c r="D32" s="1">
        <f ca="1">SUM(C$2:$M32)</f>
        <v>1</v>
      </c>
      <c r="AA32">
        <v>40</v>
      </c>
      <c r="AB32">
        <v>139</v>
      </c>
    </row>
    <row r="33" spans="1:28" x14ac:dyDescent="0.25">
      <c r="B33">
        <f>SUM(B28:B32)</f>
        <v>122</v>
      </c>
      <c r="AA33">
        <v>97</v>
      </c>
      <c r="AB33">
        <v>139</v>
      </c>
    </row>
    <row r="34" spans="1:28" x14ac:dyDescent="0.25">
      <c r="A34" s="2" t="s">
        <v>15</v>
      </c>
      <c r="AA34">
        <v>9</v>
      </c>
      <c r="AB34">
        <v>140</v>
      </c>
    </row>
    <row r="35" spans="1:28" x14ac:dyDescent="0.25">
      <c r="A35" t="s">
        <v>16</v>
      </c>
      <c r="B35">
        <v>24</v>
      </c>
      <c r="C35" s="1">
        <f>B35/$Q$5</f>
        <v>0.19672131147540983</v>
      </c>
      <c r="D35" s="1">
        <f ca="1">SUM(C$2:$R35)</f>
        <v>0.19672131147540983</v>
      </c>
      <c r="AA35">
        <v>91</v>
      </c>
      <c r="AB35">
        <v>140</v>
      </c>
    </row>
    <row r="36" spans="1:28" x14ac:dyDescent="0.25">
      <c r="A36" t="s">
        <v>17</v>
      </c>
      <c r="B36">
        <v>96</v>
      </c>
      <c r="C36" s="1">
        <f>B36/$Q$5</f>
        <v>0.78688524590163933</v>
      </c>
      <c r="D36" s="1">
        <f ca="1">SUM(C$2:$R36)</f>
        <v>0.98360655737704916</v>
      </c>
      <c r="AA36">
        <v>112</v>
      </c>
      <c r="AB36">
        <v>140</v>
      </c>
    </row>
    <row r="37" spans="1:28" x14ac:dyDescent="0.25">
      <c r="A37" t="s">
        <v>11</v>
      </c>
      <c r="B37">
        <v>2</v>
      </c>
      <c r="C37" s="1">
        <f>B37/$Q$5</f>
        <v>1.6393442622950821E-2</v>
      </c>
      <c r="D37" s="1">
        <f ca="1">SUM(C$2:$R37)</f>
        <v>1</v>
      </c>
      <c r="AA37">
        <v>12</v>
      </c>
      <c r="AB37">
        <v>142</v>
      </c>
    </row>
    <row r="38" spans="1:28" x14ac:dyDescent="0.25">
      <c r="B38">
        <f>SUM(B35:B37)</f>
        <v>122</v>
      </c>
      <c r="AA38">
        <v>26</v>
      </c>
      <c r="AB38">
        <v>142</v>
      </c>
    </row>
    <row r="39" spans="1:28" x14ac:dyDescent="0.25">
      <c r="A39" s="2" t="s">
        <v>18</v>
      </c>
      <c r="AA39">
        <v>32</v>
      </c>
      <c r="AB39">
        <v>142</v>
      </c>
    </row>
    <row r="40" spans="1:28" x14ac:dyDescent="0.25">
      <c r="A40" s="3">
        <v>0</v>
      </c>
      <c r="B40">
        <v>3</v>
      </c>
      <c r="C40" s="1">
        <f>B40/$V$13</f>
        <v>2.4590163934426229E-2</v>
      </c>
      <c r="D40" s="1">
        <f ca="1">SUM(C$2:$W40)</f>
        <v>2.4590163934426229E-2</v>
      </c>
      <c r="AA40">
        <v>90</v>
      </c>
      <c r="AB40">
        <v>142</v>
      </c>
    </row>
    <row r="41" spans="1:28" x14ac:dyDescent="0.25">
      <c r="A41" s="3">
        <v>0.1</v>
      </c>
      <c r="B41">
        <v>6</v>
      </c>
      <c r="C41" s="1">
        <f t="shared" ref="C41:C50" si="5">B41/$V$13</f>
        <v>4.9180327868852458E-2</v>
      </c>
      <c r="D41" s="1">
        <f ca="1">SUM(C$2:$W41)</f>
        <v>7.3770491803278687E-2</v>
      </c>
      <c r="AA41">
        <v>11</v>
      </c>
      <c r="AB41">
        <v>143</v>
      </c>
    </row>
    <row r="42" spans="1:28" x14ac:dyDescent="0.25">
      <c r="A42" s="3">
        <v>0.2</v>
      </c>
      <c r="B42">
        <v>7</v>
      </c>
      <c r="C42" s="1">
        <f t="shared" si="5"/>
        <v>5.737704918032787E-2</v>
      </c>
      <c r="D42" s="1">
        <f ca="1">SUM(C$2:$W42)</f>
        <v>0.13114754098360656</v>
      </c>
      <c r="AA42">
        <v>19</v>
      </c>
      <c r="AB42">
        <v>143</v>
      </c>
    </row>
    <row r="43" spans="1:28" x14ac:dyDescent="0.25">
      <c r="A43" s="3">
        <v>0.3</v>
      </c>
      <c r="B43">
        <v>5</v>
      </c>
      <c r="C43" s="1">
        <f t="shared" si="5"/>
        <v>4.0983606557377046E-2</v>
      </c>
      <c r="D43" s="1">
        <f ca="1">SUM(C$2:$W43)</f>
        <v>0.1721311475409836</v>
      </c>
      <c r="AA43">
        <v>29</v>
      </c>
      <c r="AB43">
        <v>144</v>
      </c>
    </row>
    <row r="44" spans="1:28" x14ac:dyDescent="0.25">
      <c r="A44" s="3">
        <v>0.4</v>
      </c>
      <c r="B44">
        <v>10</v>
      </c>
      <c r="C44" s="1">
        <f t="shared" si="5"/>
        <v>8.1967213114754092E-2</v>
      </c>
      <c r="D44" s="1">
        <f ca="1">SUM(C$2:$W44)</f>
        <v>0.25409836065573771</v>
      </c>
      <c r="AA44">
        <v>66</v>
      </c>
      <c r="AB44">
        <v>144</v>
      </c>
    </row>
    <row r="45" spans="1:28" x14ac:dyDescent="0.25">
      <c r="A45" s="3">
        <v>0.5</v>
      </c>
      <c r="B45">
        <v>14</v>
      </c>
      <c r="C45" s="1">
        <f t="shared" si="5"/>
        <v>0.11475409836065574</v>
      </c>
      <c r="D45" s="1">
        <f ca="1">SUM(C$2:$W45)</f>
        <v>0.36885245901639346</v>
      </c>
      <c r="AA45">
        <v>36</v>
      </c>
      <c r="AB45">
        <v>145</v>
      </c>
    </row>
    <row r="46" spans="1:28" x14ac:dyDescent="0.25">
      <c r="A46" s="3">
        <v>0.6</v>
      </c>
      <c r="B46">
        <v>42</v>
      </c>
      <c r="C46" s="1">
        <f t="shared" si="5"/>
        <v>0.34426229508196721</v>
      </c>
      <c r="D46" s="1">
        <f ca="1">SUM(C$2:$W46)</f>
        <v>0.71311475409836067</v>
      </c>
      <c r="AA46">
        <v>44</v>
      </c>
      <c r="AB46">
        <v>145</v>
      </c>
    </row>
    <row r="47" spans="1:28" x14ac:dyDescent="0.25">
      <c r="A47" s="3">
        <v>0.7</v>
      </c>
      <c r="B47">
        <v>11</v>
      </c>
      <c r="C47" s="1">
        <f t="shared" si="5"/>
        <v>9.0163934426229511E-2</v>
      </c>
      <c r="D47" s="1">
        <f ca="1">SUM(C$2:$W47)</f>
        <v>0.80327868852459017</v>
      </c>
      <c r="AA47">
        <v>51</v>
      </c>
      <c r="AB47">
        <v>145</v>
      </c>
    </row>
    <row r="48" spans="1:28" x14ac:dyDescent="0.25">
      <c r="A48" s="3">
        <v>0.8</v>
      </c>
      <c r="B48">
        <v>17</v>
      </c>
      <c r="C48" s="1">
        <f t="shared" si="5"/>
        <v>0.13934426229508196</v>
      </c>
      <c r="D48" s="1">
        <f ca="1">SUM(C$2:$W48)</f>
        <v>0.94262295081967218</v>
      </c>
      <c r="AA48">
        <v>72</v>
      </c>
      <c r="AB48">
        <v>145</v>
      </c>
    </row>
    <row r="49" spans="1:28" x14ac:dyDescent="0.25">
      <c r="A49" s="3">
        <v>0.9</v>
      </c>
      <c r="B49">
        <v>5</v>
      </c>
      <c r="C49" s="1">
        <f t="shared" si="5"/>
        <v>4.0983606557377046E-2</v>
      </c>
      <c r="D49" s="1">
        <f ca="1">SUM(C$2:$W49)</f>
        <v>0.98360655737704927</v>
      </c>
      <c r="AA49">
        <v>116</v>
      </c>
      <c r="AB49">
        <v>145</v>
      </c>
    </row>
    <row r="50" spans="1:28" x14ac:dyDescent="0.25">
      <c r="A50" s="3">
        <v>1</v>
      </c>
      <c r="B50">
        <v>2</v>
      </c>
      <c r="C50" s="1">
        <f t="shared" si="5"/>
        <v>1.6393442622950821E-2</v>
      </c>
      <c r="D50" s="1">
        <f ca="1">SUM(C$2:$W50)</f>
        <v>1</v>
      </c>
      <c r="AA50">
        <v>6</v>
      </c>
      <c r="AB50">
        <v>146</v>
      </c>
    </row>
    <row r="51" spans="1:28" x14ac:dyDescent="0.25">
      <c r="B51">
        <f>SUM(B40:B50)</f>
        <v>122</v>
      </c>
      <c r="AA51">
        <v>94</v>
      </c>
      <c r="AB51">
        <v>146</v>
      </c>
    </row>
    <row r="52" spans="1:28" x14ac:dyDescent="0.25">
      <c r="AA52">
        <v>98</v>
      </c>
      <c r="AB52">
        <v>146</v>
      </c>
    </row>
    <row r="53" spans="1:28" x14ac:dyDescent="0.25">
      <c r="AA53">
        <v>111</v>
      </c>
      <c r="AB53">
        <v>146</v>
      </c>
    </row>
    <row r="54" spans="1:28" x14ac:dyDescent="0.25">
      <c r="AA54">
        <v>2</v>
      </c>
      <c r="AB54">
        <v>147</v>
      </c>
    </row>
    <row r="55" spans="1:28" x14ac:dyDescent="0.25">
      <c r="AA55">
        <v>60</v>
      </c>
      <c r="AB55">
        <v>147</v>
      </c>
    </row>
    <row r="56" spans="1:28" x14ac:dyDescent="0.25">
      <c r="AA56">
        <v>41</v>
      </c>
      <c r="AB56">
        <v>148</v>
      </c>
    </row>
    <row r="57" spans="1:28" x14ac:dyDescent="0.25">
      <c r="AA57">
        <v>23</v>
      </c>
      <c r="AB57">
        <v>149</v>
      </c>
    </row>
    <row r="58" spans="1:28" x14ac:dyDescent="0.25">
      <c r="AA58">
        <v>24</v>
      </c>
      <c r="AB58">
        <v>149</v>
      </c>
    </row>
    <row r="59" spans="1:28" x14ac:dyDescent="0.25">
      <c r="AA59">
        <v>61</v>
      </c>
      <c r="AB59">
        <v>149</v>
      </c>
    </row>
    <row r="60" spans="1:28" x14ac:dyDescent="0.25">
      <c r="AA60">
        <v>59</v>
      </c>
      <c r="AB60">
        <v>151</v>
      </c>
    </row>
    <row r="61" spans="1:28" x14ac:dyDescent="0.25">
      <c r="AA61">
        <v>25</v>
      </c>
      <c r="AB61">
        <v>152</v>
      </c>
    </row>
    <row r="62" spans="1:28" x14ac:dyDescent="0.25">
      <c r="AA62">
        <v>65</v>
      </c>
      <c r="AB62">
        <v>152</v>
      </c>
    </row>
    <row r="63" spans="1:28" x14ac:dyDescent="0.25">
      <c r="AA63">
        <v>17</v>
      </c>
      <c r="AB63">
        <v>153</v>
      </c>
    </row>
    <row r="64" spans="1:28" x14ac:dyDescent="0.25">
      <c r="AA64">
        <v>45</v>
      </c>
      <c r="AB64">
        <v>153</v>
      </c>
    </row>
    <row r="65" spans="27:28" x14ac:dyDescent="0.25">
      <c r="AA65">
        <v>75</v>
      </c>
      <c r="AB65">
        <v>153</v>
      </c>
    </row>
    <row r="66" spans="27:28" x14ac:dyDescent="0.25">
      <c r="AA66">
        <v>93</v>
      </c>
      <c r="AB66">
        <v>153</v>
      </c>
    </row>
    <row r="67" spans="27:28" x14ac:dyDescent="0.25">
      <c r="AA67">
        <v>108</v>
      </c>
      <c r="AB67">
        <v>153</v>
      </c>
    </row>
    <row r="68" spans="27:28" x14ac:dyDescent="0.25">
      <c r="AA68">
        <v>110</v>
      </c>
      <c r="AB68">
        <v>153</v>
      </c>
    </row>
    <row r="69" spans="27:28" x14ac:dyDescent="0.25">
      <c r="AA69">
        <v>63</v>
      </c>
      <c r="AB69">
        <v>154</v>
      </c>
    </row>
    <row r="70" spans="27:28" x14ac:dyDescent="0.25">
      <c r="AA70">
        <v>80</v>
      </c>
      <c r="AB70">
        <v>154</v>
      </c>
    </row>
    <row r="71" spans="27:28" x14ac:dyDescent="0.25">
      <c r="AA71">
        <v>84</v>
      </c>
      <c r="AB71">
        <v>154</v>
      </c>
    </row>
    <row r="72" spans="27:28" x14ac:dyDescent="0.25">
      <c r="AA72">
        <v>49</v>
      </c>
      <c r="AB72">
        <v>155</v>
      </c>
    </row>
    <row r="73" spans="27:28" x14ac:dyDescent="0.25">
      <c r="AA73">
        <v>56</v>
      </c>
      <c r="AB73">
        <v>155</v>
      </c>
    </row>
    <row r="74" spans="27:28" x14ac:dyDescent="0.25">
      <c r="AA74">
        <v>4</v>
      </c>
      <c r="AB74">
        <v>156</v>
      </c>
    </row>
    <row r="75" spans="27:28" x14ac:dyDescent="0.25">
      <c r="AA75">
        <v>83</v>
      </c>
      <c r="AB75">
        <v>156</v>
      </c>
    </row>
    <row r="76" spans="27:28" x14ac:dyDescent="0.25">
      <c r="AA76">
        <v>96</v>
      </c>
      <c r="AB76">
        <v>156</v>
      </c>
    </row>
    <row r="77" spans="27:28" x14ac:dyDescent="0.25">
      <c r="AA77">
        <v>10</v>
      </c>
      <c r="AB77">
        <v>157</v>
      </c>
    </row>
    <row r="78" spans="27:28" x14ac:dyDescent="0.25">
      <c r="AA78">
        <v>28</v>
      </c>
      <c r="AB78">
        <v>157</v>
      </c>
    </row>
    <row r="79" spans="27:28" x14ac:dyDescent="0.25">
      <c r="AA79">
        <v>50</v>
      </c>
      <c r="AB79">
        <v>157</v>
      </c>
    </row>
    <row r="80" spans="27:28" x14ac:dyDescent="0.25">
      <c r="AA80">
        <v>69</v>
      </c>
      <c r="AB80">
        <v>157</v>
      </c>
    </row>
    <row r="81" spans="27:28" x14ac:dyDescent="0.25">
      <c r="AA81">
        <v>33</v>
      </c>
      <c r="AB81">
        <v>158</v>
      </c>
    </row>
    <row r="82" spans="27:28" x14ac:dyDescent="0.25">
      <c r="AA82">
        <v>82</v>
      </c>
      <c r="AB82">
        <v>158</v>
      </c>
    </row>
    <row r="83" spans="27:28" x14ac:dyDescent="0.25">
      <c r="AA83">
        <v>105</v>
      </c>
      <c r="AB83">
        <v>158</v>
      </c>
    </row>
    <row r="84" spans="27:28" x14ac:dyDescent="0.25">
      <c r="AA84">
        <v>107</v>
      </c>
      <c r="AB84">
        <v>159</v>
      </c>
    </row>
    <row r="85" spans="27:28" x14ac:dyDescent="0.25">
      <c r="AA85">
        <v>20</v>
      </c>
      <c r="AB85">
        <v>160</v>
      </c>
    </row>
    <row r="86" spans="27:28" x14ac:dyDescent="0.25">
      <c r="AA86">
        <v>81</v>
      </c>
      <c r="AB86">
        <v>161</v>
      </c>
    </row>
    <row r="87" spans="27:28" x14ac:dyDescent="0.25">
      <c r="AA87">
        <v>89</v>
      </c>
      <c r="AB87">
        <v>161</v>
      </c>
    </row>
    <row r="88" spans="27:28" x14ac:dyDescent="0.25">
      <c r="AA88">
        <v>35</v>
      </c>
      <c r="AB88">
        <v>162</v>
      </c>
    </row>
    <row r="89" spans="27:28" x14ac:dyDescent="0.25">
      <c r="AA89">
        <v>64</v>
      </c>
      <c r="AB89">
        <v>162</v>
      </c>
    </row>
    <row r="90" spans="27:28" x14ac:dyDescent="0.25">
      <c r="AA90">
        <v>15</v>
      </c>
      <c r="AB90">
        <v>163</v>
      </c>
    </row>
    <row r="91" spans="27:28" x14ac:dyDescent="0.25">
      <c r="AA91">
        <v>67</v>
      </c>
      <c r="AB91">
        <v>163</v>
      </c>
    </row>
    <row r="92" spans="27:28" x14ac:dyDescent="0.25">
      <c r="AA92">
        <v>79</v>
      </c>
      <c r="AB92">
        <v>163</v>
      </c>
    </row>
    <row r="93" spans="27:28" x14ac:dyDescent="0.25">
      <c r="AA93">
        <v>5</v>
      </c>
      <c r="AB93">
        <v>164</v>
      </c>
    </row>
    <row r="94" spans="27:28" x14ac:dyDescent="0.25">
      <c r="AA94">
        <v>55</v>
      </c>
      <c r="AB94">
        <v>165</v>
      </c>
    </row>
    <row r="95" spans="27:28" x14ac:dyDescent="0.25">
      <c r="AA95">
        <v>34</v>
      </c>
      <c r="AB95">
        <v>166</v>
      </c>
    </row>
    <row r="96" spans="27:28" x14ac:dyDescent="0.25">
      <c r="AA96">
        <v>102</v>
      </c>
      <c r="AB96">
        <v>166</v>
      </c>
    </row>
    <row r="97" spans="27:30" x14ac:dyDescent="0.25">
      <c r="AA97">
        <v>7</v>
      </c>
      <c r="AB97">
        <v>167</v>
      </c>
    </row>
    <row r="98" spans="27:30" x14ac:dyDescent="0.25">
      <c r="AA98">
        <v>21</v>
      </c>
      <c r="AB98">
        <v>168</v>
      </c>
    </row>
    <row r="99" spans="27:30" x14ac:dyDescent="0.25">
      <c r="AA99">
        <v>104</v>
      </c>
      <c r="AB99">
        <v>169</v>
      </c>
    </row>
    <row r="100" spans="27:30" x14ac:dyDescent="0.25">
      <c r="AA100">
        <v>27</v>
      </c>
      <c r="AB100">
        <v>171</v>
      </c>
    </row>
    <row r="101" spans="27:30" x14ac:dyDescent="0.25">
      <c r="AA101">
        <v>16</v>
      </c>
      <c r="AB101">
        <v>172</v>
      </c>
    </row>
    <row r="102" spans="27:30" x14ac:dyDescent="0.25">
      <c r="AA102">
        <v>39</v>
      </c>
      <c r="AB102">
        <v>172</v>
      </c>
    </row>
    <row r="103" spans="27:30" x14ac:dyDescent="0.25">
      <c r="AA103">
        <v>53</v>
      </c>
      <c r="AB103">
        <v>172</v>
      </c>
    </row>
    <row r="104" spans="27:30" x14ac:dyDescent="0.25">
      <c r="AA104">
        <v>85</v>
      </c>
      <c r="AB104">
        <v>172</v>
      </c>
    </row>
    <row r="105" spans="27:30" x14ac:dyDescent="0.25">
      <c r="AA105">
        <v>8</v>
      </c>
      <c r="AB105">
        <v>174</v>
      </c>
    </row>
    <row r="106" spans="27:30" x14ac:dyDescent="0.25">
      <c r="AA106">
        <v>38</v>
      </c>
      <c r="AB106">
        <v>176</v>
      </c>
    </row>
    <row r="107" spans="27:30" x14ac:dyDescent="0.25">
      <c r="AA107">
        <v>52</v>
      </c>
      <c r="AB107">
        <v>177</v>
      </c>
    </row>
    <row r="108" spans="27:30" x14ac:dyDescent="0.25">
      <c r="AA108">
        <v>57</v>
      </c>
      <c r="AB108">
        <v>179</v>
      </c>
    </row>
    <row r="109" spans="27:30" x14ac:dyDescent="0.25">
      <c r="AA109">
        <v>87</v>
      </c>
      <c r="AB109">
        <v>179</v>
      </c>
    </row>
    <row r="110" spans="27:30" x14ac:dyDescent="0.25">
      <c r="AA110">
        <v>22</v>
      </c>
      <c r="AB110">
        <v>182</v>
      </c>
    </row>
    <row r="111" spans="27:30" x14ac:dyDescent="0.25">
      <c r="AA111">
        <v>37</v>
      </c>
      <c r="AB111">
        <v>182</v>
      </c>
    </row>
    <row r="112" spans="27:30" x14ac:dyDescent="0.25">
      <c r="AA112">
        <v>58</v>
      </c>
      <c r="AB112">
        <v>182</v>
      </c>
      <c r="AD112">
        <f>MEDIAN(AB2:AB117)</f>
        <v>150</v>
      </c>
    </row>
    <row r="113" spans="27:28" x14ac:dyDescent="0.25">
      <c r="AA113">
        <v>103</v>
      </c>
      <c r="AB113">
        <v>183</v>
      </c>
    </row>
    <row r="114" spans="27:28" x14ac:dyDescent="0.25">
      <c r="AA114">
        <v>70</v>
      </c>
      <c r="AB114">
        <v>186</v>
      </c>
    </row>
    <row r="115" spans="27:28" x14ac:dyDescent="0.25">
      <c r="AA115">
        <v>14</v>
      </c>
      <c r="AB115">
        <v>190</v>
      </c>
    </row>
    <row r="116" spans="27:28" x14ac:dyDescent="0.25">
      <c r="AA116">
        <v>13</v>
      </c>
      <c r="AB116">
        <v>192</v>
      </c>
    </row>
    <row r="117" spans="27:28" x14ac:dyDescent="0.25">
      <c r="AA117">
        <v>3</v>
      </c>
      <c r="AB117">
        <v>199</v>
      </c>
    </row>
  </sheetData>
  <autoFilter ref="AA1:AB117" xr:uid="{19F7FB19-9707-4132-8246-DC39B0EFADBC}">
    <sortState xmlns:xlrd2="http://schemas.microsoft.com/office/spreadsheetml/2017/richdata2" ref="AA2:AB117">
      <sortCondition ref="AB1:AB117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48B4-340E-4948-B610-572263A50EC8}">
  <dimension ref="A1:G124"/>
  <sheetViews>
    <sheetView tabSelected="1" workbookViewId="0">
      <selection activeCell="H11" sqref="A1:XFD1048576"/>
    </sheetView>
  </sheetViews>
  <sheetFormatPr baseColWidth="10" defaultRowHeight="15" x14ac:dyDescent="0.25"/>
  <cols>
    <col min="1" max="1" width="5.140625" bestFit="1" customWidth="1"/>
    <col min="2" max="2" width="12" bestFit="1" customWidth="1"/>
    <col min="6" max="6" width="19.85546875" bestFit="1" customWidth="1"/>
    <col min="7" max="7" width="25.85546875" bestFit="1" customWidth="1"/>
  </cols>
  <sheetData>
    <row r="1" spans="1:7" x14ac:dyDescent="0.25">
      <c r="A1" t="s">
        <v>20</v>
      </c>
      <c r="B1" t="s">
        <v>19</v>
      </c>
    </row>
    <row r="2" spans="1:7" x14ac:dyDescent="0.25">
      <c r="A2">
        <v>102</v>
      </c>
      <c r="B2">
        <v>88</v>
      </c>
    </row>
    <row r="3" spans="1:7" x14ac:dyDescent="0.25">
      <c r="A3">
        <v>48</v>
      </c>
      <c r="B3">
        <v>112</v>
      </c>
    </row>
    <row r="4" spans="1:7" x14ac:dyDescent="0.25">
      <c r="A4">
        <v>44</v>
      </c>
      <c r="B4">
        <v>117</v>
      </c>
    </row>
    <row r="5" spans="1:7" x14ac:dyDescent="0.25">
      <c r="A5">
        <v>57</v>
      </c>
      <c r="B5">
        <v>118</v>
      </c>
    </row>
    <row r="6" spans="1:7" x14ac:dyDescent="0.25">
      <c r="A6">
        <v>47</v>
      </c>
      <c r="B6">
        <v>120</v>
      </c>
      <c r="G6" s="6"/>
    </row>
    <row r="7" spans="1:7" ht="29.25" x14ac:dyDescent="0.4">
      <c r="A7">
        <v>73</v>
      </c>
      <c r="B7">
        <v>122</v>
      </c>
      <c r="F7" s="5"/>
    </row>
    <row r="8" spans="1:7" x14ac:dyDescent="0.25">
      <c r="A8">
        <v>18</v>
      </c>
      <c r="B8">
        <v>123</v>
      </c>
    </row>
    <row r="9" spans="1:7" x14ac:dyDescent="0.25">
      <c r="A9">
        <v>116</v>
      </c>
      <c r="B9">
        <v>123</v>
      </c>
      <c r="F9" s="4"/>
    </row>
    <row r="10" spans="1:7" x14ac:dyDescent="0.25">
      <c r="A10">
        <v>121</v>
      </c>
      <c r="B10">
        <v>123</v>
      </c>
    </row>
    <row r="11" spans="1:7" x14ac:dyDescent="0.25">
      <c r="A11">
        <v>49</v>
      </c>
      <c r="B11">
        <v>124</v>
      </c>
    </row>
    <row r="12" spans="1:7" x14ac:dyDescent="0.25">
      <c r="A12">
        <v>107</v>
      </c>
      <c r="B12">
        <v>125</v>
      </c>
    </row>
    <row r="13" spans="1:7" x14ac:dyDescent="0.25">
      <c r="A13">
        <v>31</v>
      </c>
      <c r="B13">
        <v>127</v>
      </c>
    </row>
    <row r="14" spans="1:7" x14ac:dyDescent="0.25">
      <c r="A14">
        <v>108</v>
      </c>
      <c r="B14">
        <v>127</v>
      </c>
    </row>
    <row r="15" spans="1:7" x14ac:dyDescent="0.25">
      <c r="A15">
        <v>82</v>
      </c>
      <c r="B15">
        <v>128</v>
      </c>
    </row>
    <row r="16" spans="1:7" x14ac:dyDescent="0.25">
      <c r="A16">
        <v>106</v>
      </c>
      <c r="B16">
        <v>128</v>
      </c>
    </row>
    <row r="17" spans="1:2" x14ac:dyDescent="0.25">
      <c r="A17">
        <v>32</v>
      </c>
      <c r="B17">
        <v>129</v>
      </c>
    </row>
    <row r="18" spans="1:2" x14ac:dyDescent="0.25">
      <c r="A18">
        <v>50</v>
      </c>
      <c r="B18">
        <v>130</v>
      </c>
    </row>
    <row r="19" spans="1:2" x14ac:dyDescent="0.25">
      <c r="A19">
        <v>93</v>
      </c>
      <c r="B19">
        <v>130</v>
      </c>
    </row>
    <row r="20" spans="1:2" x14ac:dyDescent="0.25">
      <c r="A20">
        <v>122</v>
      </c>
      <c r="B20">
        <v>131</v>
      </c>
    </row>
    <row r="21" spans="1:2" x14ac:dyDescent="0.25">
      <c r="A21">
        <v>43</v>
      </c>
      <c r="B21">
        <v>132</v>
      </c>
    </row>
    <row r="22" spans="1:2" x14ac:dyDescent="0.25">
      <c r="A22">
        <v>113</v>
      </c>
      <c r="B22">
        <v>132</v>
      </c>
    </row>
    <row r="23" spans="1:2" x14ac:dyDescent="0.25">
      <c r="A23">
        <v>51</v>
      </c>
      <c r="B23">
        <v>133</v>
      </c>
    </row>
    <row r="24" spans="1:2" x14ac:dyDescent="0.25">
      <c r="A24">
        <v>81</v>
      </c>
      <c r="B24">
        <v>133</v>
      </c>
    </row>
    <row r="25" spans="1:2" x14ac:dyDescent="0.25">
      <c r="A25">
        <v>1</v>
      </c>
      <c r="B25">
        <v>134</v>
      </c>
    </row>
    <row r="26" spans="1:2" x14ac:dyDescent="0.25">
      <c r="A26">
        <v>66</v>
      </c>
      <c r="B26">
        <v>134</v>
      </c>
    </row>
    <row r="27" spans="1:2" x14ac:dyDescent="0.25">
      <c r="A27">
        <v>78</v>
      </c>
      <c r="B27">
        <v>134</v>
      </c>
    </row>
    <row r="28" spans="1:2" x14ac:dyDescent="0.25">
      <c r="A28">
        <v>79</v>
      </c>
      <c r="B28">
        <v>134</v>
      </c>
    </row>
    <row r="29" spans="1:2" x14ac:dyDescent="0.25">
      <c r="A29">
        <v>76</v>
      </c>
      <c r="B29">
        <v>135</v>
      </c>
    </row>
    <row r="30" spans="1:2" x14ac:dyDescent="0.25">
      <c r="A30">
        <v>84</v>
      </c>
      <c r="B30">
        <v>135</v>
      </c>
    </row>
    <row r="31" spans="1:2" x14ac:dyDescent="0.25">
      <c r="A31">
        <v>99</v>
      </c>
      <c r="B31">
        <v>135</v>
      </c>
    </row>
    <row r="32" spans="1:2" x14ac:dyDescent="0.25">
      <c r="A32">
        <v>95</v>
      </c>
      <c r="B32">
        <v>136</v>
      </c>
    </row>
    <row r="33" spans="1:2" x14ac:dyDescent="0.25">
      <c r="A33">
        <v>120</v>
      </c>
      <c r="B33">
        <v>138</v>
      </c>
    </row>
    <row r="34" spans="1:2" x14ac:dyDescent="0.25">
      <c r="A34">
        <v>41</v>
      </c>
      <c r="B34">
        <v>139</v>
      </c>
    </row>
    <row r="35" spans="1:2" x14ac:dyDescent="0.25">
      <c r="A35">
        <v>104</v>
      </c>
      <c r="B35">
        <v>139</v>
      </c>
    </row>
    <row r="36" spans="1:2" x14ac:dyDescent="0.25">
      <c r="A36">
        <v>9</v>
      </c>
      <c r="B36">
        <v>140</v>
      </c>
    </row>
    <row r="37" spans="1:2" x14ac:dyDescent="0.25">
      <c r="A37">
        <v>98</v>
      </c>
      <c r="B37">
        <v>140</v>
      </c>
    </row>
    <row r="38" spans="1:2" x14ac:dyDescent="0.25">
      <c r="A38">
        <v>119</v>
      </c>
      <c r="B38">
        <v>140</v>
      </c>
    </row>
    <row r="39" spans="1:2" x14ac:dyDescent="0.25">
      <c r="A39">
        <v>12</v>
      </c>
      <c r="B39">
        <v>142</v>
      </c>
    </row>
    <row r="40" spans="1:2" x14ac:dyDescent="0.25">
      <c r="A40">
        <v>26</v>
      </c>
      <c r="B40">
        <v>142</v>
      </c>
    </row>
    <row r="41" spans="1:2" x14ac:dyDescent="0.25">
      <c r="A41">
        <v>33</v>
      </c>
      <c r="B41">
        <v>142</v>
      </c>
    </row>
    <row r="42" spans="1:2" x14ac:dyDescent="0.25">
      <c r="A42">
        <v>97</v>
      </c>
      <c r="B42">
        <v>142</v>
      </c>
    </row>
    <row r="43" spans="1:2" x14ac:dyDescent="0.25">
      <c r="A43">
        <v>11</v>
      </c>
      <c r="B43">
        <v>143</v>
      </c>
    </row>
    <row r="44" spans="1:2" x14ac:dyDescent="0.25">
      <c r="A44">
        <v>19</v>
      </c>
      <c r="B44">
        <v>143</v>
      </c>
    </row>
    <row r="45" spans="1:2" x14ac:dyDescent="0.25">
      <c r="A45">
        <v>83</v>
      </c>
      <c r="B45">
        <v>143</v>
      </c>
    </row>
    <row r="46" spans="1:2" x14ac:dyDescent="0.25">
      <c r="A46">
        <v>30</v>
      </c>
      <c r="B46">
        <v>144</v>
      </c>
    </row>
    <row r="47" spans="1:2" x14ac:dyDescent="0.25">
      <c r="A47">
        <v>71</v>
      </c>
      <c r="B47">
        <v>144</v>
      </c>
    </row>
    <row r="48" spans="1:2" x14ac:dyDescent="0.25">
      <c r="A48">
        <v>37</v>
      </c>
      <c r="B48">
        <v>145</v>
      </c>
    </row>
    <row r="49" spans="1:2" x14ac:dyDescent="0.25">
      <c r="A49">
        <v>45</v>
      </c>
      <c r="B49">
        <v>145</v>
      </c>
    </row>
    <row r="50" spans="1:2" x14ac:dyDescent="0.25">
      <c r="A50">
        <v>54</v>
      </c>
      <c r="B50">
        <v>145</v>
      </c>
    </row>
    <row r="51" spans="1:2" x14ac:dyDescent="0.25">
      <c r="A51">
        <v>77</v>
      </c>
      <c r="B51">
        <v>145</v>
      </c>
    </row>
    <row r="52" spans="1:2" x14ac:dyDescent="0.25">
      <c r="A52">
        <v>123</v>
      </c>
      <c r="B52">
        <v>145</v>
      </c>
    </row>
    <row r="53" spans="1:2" x14ac:dyDescent="0.25">
      <c r="A53">
        <v>6</v>
      </c>
      <c r="B53">
        <v>146</v>
      </c>
    </row>
    <row r="54" spans="1:2" x14ac:dyDescent="0.25">
      <c r="A54">
        <v>101</v>
      </c>
      <c r="B54">
        <v>146</v>
      </c>
    </row>
    <row r="55" spans="1:2" x14ac:dyDescent="0.25">
      <c r="A55">
        <v>105</v>
      </c>
      <c r="B55">
        <v>146</v>
      </c>
    </row>
    <row r="56" spans="1:2" x14ac:dyDescent="0.25">
      <c r="A56">
        <v>118</v>
      </c>
      <c r="B56">
        <v>146</v>
      </c>
    </row>
    <row r="57" spans="1:2" x14ac:dyDescent="0.25">
      <c r="A57">
        <v>2</v>
      </c>
      <c r="B57">
        <v>147</v>
      </c>
    </row>
    <row r="58" spans="1:2" x14ac:dyDescent="0.25">
      <c r="A58">
        <v>63</v>
      </c>
      <c r="B58">
        <v>147</v>
      </c>
    </row>
    <row r="59" spans="1:2" x14ac:dyDescent="0.25">
      <c r="A59">
        <v>42</v>
      </c>
      <c r="B59">
        <v>148</v>
      </c>
    </row>
    <row r="60" spans="1:2" x14ac:dyDescent="0.25">
      <c r="A60">
        <v>23</v>
      </c>
      <c r="B60">
        <v>149</v>
      </c>
    </row>
    <row r="61" spans="1:2" x14ac:dyDescent="0.25">
      <c r="A61">
        <v>24</v>
      </c>
      <c r="B61">
        <v>149</v>
      </c>
    </row>
    <row r="62" spans="1:2" x14ac:dyDescent="0.25">
      <c r="A62">
        <v>27</v>
      </c>
      <c r="B62">
        <v>149</v>
      </c>
    </row>
    <row r="63" spans="1:2" x14ac:dyDescent="0.25">
      <c r="A63">
        <v>65</v>
      </c>
      <c r="B63">
        <v>149</v>
      </c>
    </row>
    <row r="64" spans="1:2" x14ac:dyDescent="0.25">
      <c r="A64">
        <v>64</v>
      </c>
      <c r="B64">
        <v>150</v>
      </c>
    </row>
    <row r="65" spans="1:2" x14ac:dyDescent="0.25">
      <c r="A65">
        <v>62</v>
      </c>
      <c r="B65">
        <v>151</v>
      </c>
    </row>
    <row r="66" spans="1:2" x14ac:dyDescent="0.25">
      <c r="A66">
        <v>25</v>
      </c>
      <c r="B66">
        <v>152</v>
      </c>
    </row>
    <row r="67" spans="1:2" x14ac:dyDescent="0.25">
      <c r="A67">
        <v>69</v>
      </c>
      <c r="B67">
        <v>152</v>
      </c>
    </row>
    <row r="68" spans="1:2" x14ac:dyDescent="0.25">
      <c r="A68">
        <v>17</v>
      </c>
      <c r="B68">
        <v>153</v>
      </c>
    </row>
    <row r="69" spans="1:2" x14ac:dyDescent="0.25">
      <c r="A69">
        <v>46</v>
      </c>
      <c r="B69">
        <v>153</v>
      </c>
    </row>
    <row r="70" spans="1:2" x14ac:dyDescent="0.25">
      <c r="A70">
        <v>80</v>
      </c>
      <c r="B70">
        <v>153</v>
      </c>
    </row>
    <row r="71" spans="1:2" x14ac:dyDescent="0.25">
      <c r="A71">
        <v>100</v>
      </c>
      <c r="B71">
        <v>153</v>
      </c>
    </row>
    <row r="72" spans="1:2" x14ac:dyDescent="0.25">
      <c r="A72">
        <v>115</v>
      </c>
      <c r="B72">
        <v>153</v>
      </c>
    </row>
    <row r="73" spans="1:2" x14ac:dyDescent="0.25">
      <c r="A73">
        <v>117</v>
      </c>
      <c r="B73">
        <v>153</v>
      </c>
    </row>
    <row r="74" spans="1:2" x14ac:dyDescent="0.25">
      <c r="A74">
        <v>67</v>
      </c>
      <c r="B74">
        <v>154</v>
      </c>
    </row>
    <row r="75" spans="1:2" x14ac:dyDescent="0.25">
      <c r="A75">
        <v>70</v>
      </c>
      <c r="B75">
        <v>154</v>
      </c>
    </row>
    <row r="76" spans="1:2" x14ac:dyDescent="0.25">
      <c r="A76">
        <v>87</v>
      </c>
      <c r="B76">
        <v>154</v>
      </c>
    </row>
    <row r="77" spans="1:2" x14ac:dyDescent="0.25">
      <c r="A77">
        <v>91</v>
      </c>
      <c r="B77">
        <v>154</v>
      </c>
    </row>
    <row r="78" spans="1:2" x14ac:dyDescent="0.25">
      <c r="A78">
        <v>52</v>
      </c>
      <c r="B78">
        <v>155</v>
      </c>
    </row>
    <row r="79" spans="1:2" x14ac:dyDescent="0.25">
      <c r="A79">
        <v>59</v>
      </c>
      <c r="B79">
        <v>155</v>
      </c>
    </row>
    <row r="80" spans="1:2" x14ac:dyDescent="0.25">
      <c r="A80">
        <v>4</v>
      </c>
      <c r="B80">
        <v>156</v>
      </c>
    </row>
    <row r="81" spans="1:2" x14ac:dyDescent="0.25">
      <c r="A81">
        <v>90</v>
      </c>
      <c r="B81">
        <v>156</v>
      </c>
    </row>
    <row r="82" spans="1:2" x14ac:dyDescent="0.25">
      <c r="A82">
        <v>103</v>
      </c>
      <c r="B82">
        <v>156</v>
      </c>
    </row>
    <row r="83" spans="1:2" x14ac:dyDescent="0.25">
      <c r="A83">
        <v>10</v>
      </c>
      <c r="B83">
        <v>157</v>
      </c>
    </row>
    <row r="84" spans="1:2" x14ac:dyDescent="0.25">
      <c r="A84">
        <v>29</v>
      </c>
      <c r="B84">
        <v>157</v>
      </c>
    </row>
    <row r="85" spans="1:2" x14ac:dyDescent="0.25">
      <c r="A85">
        <v>53</v>
      </c>
      <c r="B85">
        <v>157</v>
      </c>
    </row>
    <row r="86" spans="1:2" x14ac:dyDescent="0.25">
      <c r="A86">
        <v>74</v>
      </c>
      <c r="B86">
        <v>157</v>
      </c>
    </row>
    <row r="87" spans="1:2" x14ac:dyDescent="0.25">
      <c r="A87">
        <v>34</v>
      </c>
      <c r="B87">
        <v>158</v>
      </c>
    </row>
    <row r="88" spans="1:2" x14ac:dyDescent="0.25">
      <c r="A88">
        <v>89</v>
      </c>
      <c r="B88">
        <v>158</v>
      </c>
    </row>
    <row r="89" spans="1:2" x14ac:dyDescent="0.25">
      <c r="A89">
        <v>112</v>
      </c>
      <c r="B89">
        <v>158</v>
      </c>
    </row>
    <row r="90" spans="1:2" x14ac:dyDescent="0.25">
      <c r="A90">
        <v>114</v>
      </c>
      <c r="B90">
        <v>159</v>
      </c>
    </row>
    <row r="91" spans="1:2" x14ac:dyDescent="0.25">
      <c r="A91">
        <v>20</v>
      </c>
      <c r="B91">
        <v>160</v>
      </c>
    </row>
    <row r="92" spans="1:2" x14ac:dyDescent="0.25">
      <c r="A92">
        <v>88</v>
      </c>
      <c r="B92">
        <v>161</v>
      </c>
    </row>
    <row r="93" spans="1:2" x14ac:dyDescent="0.25">
      <c r="A93">
        <v>96</v>
      </c>
      <c r="B93">
        <v>161</v>
      </c>
    </row>
    <row r="94" spans="1:2" x14ac:dyDescent="0.25">
      <c r="A94">
        <v>36</v>
      </c>
      <c r="B94">
        <v>162</v>
      </c>
    </row>
    <row r="95" spans="1:2" x14ac:dyDescent="0.25">
      <c r="A95">
        <v>68</v>
      </c>
      <c r="B95">
        <v>162</v>
      </c>
    </row>
    <row r="96" spans="1:2" x14ac:dyDescent="0.25">
      <c r="A96">
        <v>15</v>
      </c>
      <c r="B96">
        <v>163</v>
      </c>
    </row>
    <row r="97" spans="1:2" x14ac:dyDescent="0.25">
      <c r="A97">
        <v>72</v>
      </c>
      <c r="B97">
        <v>163</v>
      </c>
    </row>
    <row r="98" spans="1:2" x14ac:dyDescent="0.25">
      <c r="A98">
        <v>85</v>
      </c>
      <c r="B98">
        <v>163</v>
      </c>
    </row>
    <row r="99" spans="1:2" x14ac:dyDescent="0.25">
      <c r="A99">
        <v>5</v>
      </c>
      <c r="B99">
        <v>164</v>
      </c>
    </row>
    <row r="100" spans="1:2" x14ac:dyDescent="0.25">
      <c r="A100">
        <v>58</v>
      </c>
      <c r="B100">
        <v>165</v>
      </c>
    </row>
    <row r="101" spans="1:2" x14ac:dyDescent="0.25">
      <c r="A101">
        <v>35</v>
      </c>
      <c r="B101">
        <v>166</v>
      </c>
    </row>
    <row r="102" spans="1:2" x14ac:dyDescent="0.25">
      <c r="A102">
        <v>109</v>
      </c>
      <c r="B102">
        <v>166</v>
      </c>
    </row>
    <row r="103" spans="1:2" x14ac:dyDescent="0.25">
      <c r="A103">
        <v>7</v>
      </c>
      <c r="B103">
        <v>167</v>
      </c>
    </row>
    <row r="104" spans="1:2" x14ac:dyDescent="0.25">
      <c r="A104">
        <v>21</v>
      </c>
      <c r="B104">
        <v>168</v>
      </c>
    </row>
    <row r="105" spans="1:2" x14ac:dyDescent="0.25">
      <c r="A105">
        <v>111</v>
      </c>
      <c r="B105">
        <v>169</v>
      </c>
    </row>
    <row r="106" spans="1:2" x14ac:dyDescent="0.25">
      <c r="A106">
        <v>28</v>
      </c>
      <c r="B106">
        <v>171</v>
      </c>
    </row>
    <row r="107" spans="1:2" x14ac:dyDescent="0.25">
      <c r="A107">
        <v>16</v>
      </c>
      <c r="B107">
        <v>172</v>
      </c>
    </row>
    <row r="108" spans="1:2" x14ac:dyDescent="0.25">
      <c r="A108">
        <v>40</v>
      </c>
      <c r="B108">
        <v>172</v>
      </c>
    </row>
    <row r="109" spans="1:2" x14ac:dyDescent="0.25">
      <c r="A109">
        <v>56</v>
      </c>
      <c r="B109">
        <v>172</v>
      </c>
    </row>
    <row r="110" spans="1:2" x14ac:dyDescent="0.25">
      <c r="A110">
        <v>92</v>
      </c>
      <c r="B110">
        <v>172</v>
      </c>
    </row>
    <row r="111" spans="1:2" x14ac:dyDescent="0.25">
      <c r="A111">
        <v>8</v>
      </c>
      <c r="B111">
        <v>174</v>
      </c>
    </row>
    <row r="112" spans="1:2" x14ac:dyDescent="0.25">
      <c r="A112">
        <v>39</v>
      </c>
      <c r="B112">
        <v>176</v>
      </c>
    </row>
    <row r="113" spans="1:2" x14ac:dyDescent="0.25">
      <c r="A113">
        <v>55</v>
      </c>
      <c r="B113">
        <v>177</v>
      </c>
    </row>
    <row r="114" spans="1:2" x14ac:dyDescent="0.25">
      <c r="A114">
        <v>60</v>
      </c>
      <c r="B114">
        <v>179</v>
      </c>
    </row>
    <row r="115" spans="1:2" x14ac:dyDescent="0.25">
      <c r="A115">
        <v>94</v>
      </c>
      <c r="B115">
        <v>179</v>
      </c>
    </row>
    <row r="116" spans="1:2" x14ac:dyDescent="0.25">
      <c r="A116">
        <v>22</v>
      </c>
      <c r="B116">
        <v>182</v>
      </c>
    </row>
    <row r="117" spans="1:2" x14ac:dyDescent="0.25">
      <c r="A117">
        <v>38</v>
      </c>
      <c r="B117">
        <v>182</v>
      </c>
    </row>
    <row r="118" spans="1:2" x14ac:dyDescent="0.25">
      <c r="A118">
        <v>61</v>
      </c>
      <c r="B118">
        <v>182</v>
      </c>
    </row>
    <row r="119" spans="1:2" x14ac:dyDescent="0.25">
      <c r="A119">
        <v>110</v>
      </c>
      <c r="B119">
        <v>183</v>
      </c>
    </row>
    <row r="120" spans="1:2" x14ac:dyDescent="0.25">
      <c r="A120">
        <v>75</v>
      </c>
      <c r="B120">
        <v>186</v>
      </c>
    </row>
    <row r="121" spans="1:2" x14ac:dyDescent="0.25">
      <c r="A121">
        <v>14</v>
      </c>
      <c r="B121">
        <v>190</v>
      </c>
    </row>
    <row r="122" spans="1:2" x14ac:dyDescent="0.25">
      <c r="A122">
        <v>13</v>
      </c>
      <c r="B122">
        <v>192</v>
      </c>
    </row>
    <row r="123" spans="1:2" x14ac:dyDescent="0.25">
      <c r="A123">
        <v>86</v>
      </c>
      <c r="B123">
        <v>197</v>
      </c>
    </row>
    <row r="124" spans="1:2" x14ac:dyDescent="0.25">
      <c r="A124">
        <v>3</v>
      </c>
      <c r="B124">
        <v>199</v>
      </c>
    </row>
  </sheetData>
  <autoFilter ref="A1:B124" xr:uid="{166B48B4-340E-4948-B610-572263A50EC8}">
    <sortState xmlns:xlrd2="http://schemas.microsoft.com/office/spreadsheetml/2017/richdata2" ref="A2:B124">
      <sortCondition ref="B1:B124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Huber</dc:creator>
  <cp:lastModifiedBy>Toni Huber</cp:lastModifiedBy>
  <dcterms:created xsi:type="dcterms:W3CDTF">2023-12-21T18:10:19Z</dcterms:created>
  <dcterms:modified xsi:type="dcterms:W3CDTF">2024-02-03T21:05:07Z</dcterms:modified>
</cp:coreProperties>
</file>