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esting\Code_AutoLogin\Exercise\Auto_BugReport_Reservation\"/>
    </mc:Choice>
  </mc:AlternateContent>
  <bookViews>
    <workbookView xWindow="0" yWindow="0" windowWidth="20490" windowHeight="7620" activeTab="1"/>
  </bookViews>
  <sheets>
    <sheet name="Title" sheetId="1" r:id="rId1"/>
    <sheet name="Training" sheetId="3" r:id="rId2"/>
    <sheet name="Evidence" sheetId="4" r:id="rId3"/>
  </sheets>
  <calcPr calcId="162913"/>
  <fileRecoveryPr repairLoad="1"/>
</workbook>
</file>

<file path=xl/calcChain.xml><?xml version="1.0" encoding="utf-8"?>
<calcChain xmlns="http://schemas.openxmlformats.org/spreadsheetml/2006/main">
  <c r="E9" i="3" l="1"/>
  <c r="E8" i="3"/>
  <c r="E7" i="3"/>
  <c r="E6" i="3"/>
  <c r="E5" i="3"/>
  <c r="E4" i="3"/>
</calcChain>
</file>

<file path=xl/sharedStrings.xml><?xml version="1.0" encoding="utf-8"?>
<sst xmlns="http://schemas.openxmlformats.org/spreadsheetml/2006/main" count="208" uniqueCount="133">
  <si>
    <t>TRAINING</t>
  </si>
  <si>
    <t>Form Name/ Function Name</t>
  </si>
  <si>
    <t>Created by:</t>
  </si>
  <si>
    <t>Reports</t>
  </si>
  <si>
    <t>Number of Passed</t>
  </si>
  <si>
    <t>Effective date:</t>
  </si>
  <si>
    <t>Version:</t>
  </si>
  <si>
    <t>Number of Failed</t>
  </si>
  <si>
    <t>Number of Pending</t>
  </si>
  <si>
    <t>Number of  Not Start</t>
  </si>
  <si>
    <t>Number of  Bloked</t>
  </si>
  <si>
    <t>Number of TestCase</t>
  </si>
  <si>
    <t>Testcase ID</t>
  </si>
  <si>
    <t>Test Scenario</t>
  </si>
  <si>
    <t>Pre-Condition</t>
  </si>
  <si>
    <t>Step procedure</t>
  </si>
  <si>
    <t>Data input</t>
  </si>
  <si>
    <t>Expected results</t>
  </si>
  <si>
    <t>Actual results</t>
  </si>
  <si>
    <t>Notes</t>
  </si>
  <si>
    <t xml:space="preserve"> </t>
  </si>
  <si>
    <t>RESERVATION IN THE RESTAURANT</t>
  </si>
  <si>
    <t>HOME PAGE</t>
  </si>
  <si>
    <t>The data displayed in the table in incorrect</t>
  </si>
  <si>
    <t>Given on Home page</t>
  </si>
  <si>
    <t>Should be:
-4 tables that seat 4
-4 tables that seat 2</t>
  </si>
  <si>
    <t>There are:
-4 tables that seat 4
-3 tables that seat 2</t>
  </si>
  <si>
    <t>Status</t>
  </si>
  <si>
    <t>New</t>
  </si>
  <si>
    <t>1.Click on "ID" field</t>
  </si>
  <si>
    <t>Should be:
-The table is sorted by ID in descending order</t>
  </si>
  <si>
    <t>Same error when sorting other columns</t>
  </si>
  <si>
    <t>There is no confirmation when click delete link</t>
  </si>
  <si>
    <t>1.Click on "Delete" link</t>
  </si>
  <si>
    <t>Should be:
-The popup or alert show to user confirm delete action</t>
  </si>
  <si>
    <t>Data deleted without confirmation</t>
  </si>
  <si>
    <t xml:space="preserve">1.Click on "New Reservation" link
2.Click on "Reload" link
3.Click on "Edit" link
</t>
  </si>
  <si>
    <t>Not changing a link's color after click on others element</t>
  </si>
  <si>
    <t>Should be:
-The color of link is "#0000ee"</t>
  </si>
  <si>
    <t>Filter doesnot reset after click con reload data button</t>
  </si>
  <si>
    <t>1.Click on "ID" field 
2.Click on "ID" field again
3.Click on "Reload Data" button</t>
  </si>
  <si>
    <t>Should be:
-All filter reset</t>
  </si>
  <si>
    <t>Filter doesnot reset</t>
  </si>
  <si>
    <t>RESERVATION FORM</t>
  </si>
  <si>
    <t>Given on Reservation form</t>
  </si>
  <si>
    <t xml:space="preserve">Missing title </t>
  </si>
  <si>
    <t xml:space="preserve">Should be:
-Has title </t>
  </si>
  <si>
    <t xml:space="preserve">Missing "Cancel" button </t>
  </si>
  <si>
    <t>Missing "required" text after "Start time" field</t>
  </si>
  <si>
    <t>Should be:
-Has "Cancel" button to back Home Page</t>
  </si>
  <si>
    <t>Should be:
-Has "required" text after "Start time" field</t>
  </si>
  <si>
    <t>Should be:
- Focus on the "Table ID" value</t>
  </si>
  <si>
    <t>Missing focus on the "Table ID" value</t>
  </si>
  <si>
    <t>Should be:
-Can click on "calenda" icon</t>
  </si>
  <si>
    <t>Missing error message when enter invalid date</t>
  </si>
  <si>
    <t>Should be:
-Show error message that is invalid date</t>
  </si>
  <si>
    <t>1. Enter valid Table ID 
2. Enter valid Number of Person
3. Enter invalid Date
4. Enter Description
5. Enter valid Start Time
6. Click [add/edit] button</t>
  </si>
  <si>
    <t>Table ID: 2
N.o of person: 2
Date: 31/13/2019
Des: Check
Start Time: 18</t>
  </si>
  <si>
    <t>Missing error message when enter invalid Table ID</t>
  </si>
  <si>
    <t>1. Enter invalid Table ID 
2. Enter valid Number of Person
3. Enter valid Date
4. Enter Description
5. Enter valid Start Time
6. Click [add/edit] button</t>
  </si>
  <si>
    <t>Should be:
-Show error message that is invalid Table ID</t>
  </si>
  <si>
    <t>Reservation can be book with a number of people value than the limit</t>
  </si>
  <si>
    <t>1. Enter valid Table ID 
2. Enter Number of Person large than the limit
3. Enter valid Date
4. Enter Description
5. Enter valid Start Time
6. Click [add/edit] button</t>
  </si>
  <si>
    <t>Should be:
-Show error message that the table only seat 2 people.</t>
  </si>
  <si>
    <t>Reservation can be book with date is Sunday or Monday</t>
  </si>
  <si>
    <t>1. Enter valid Table ID 
2. Enter valid Number of Person
3. Enter Date is Sunday or MonDay
4. Enter Description
5. Enter valid Start Time
6. Click [add/edit] button</t>
  </si>
  <si>
    <t>Table ID: 2
N.o of person: 3
Date: 11/5/2019
Des: Check
Start Time: 18</t>
  </si>
  <si>
    <t>Table ID: 9
N.o of person: 2
Date: 11/5/2019
Des: Check
Start Time: 18</t>
  </si>
  <si>
    <t>Should be:
- Show error message :Reservations can be made Tuesday through Saturday only</t>
  </si>
  <si>
    <t>Booking success</t>
  </si>
  <si>
    <t>Table ID: 5
N.o of person: 3
Date: 12/5/2019
Des: Check
Start Time: 18</t>
  </si>
  <si>
    <t>Booking success
-Video : https://drive.google.com/file/d/19ArkGoLg6uPyceSd-sKwp2S-tmYJ-5NP/view</t>
  </si>
  <si>
    <t>Reservation can be book with the past</t>
  </si>
  <si>
    <t>Table ID: 5
N.o of person: 3
Date: 10/5/2019
Des: Check
Start Time: 19</t>
  </si>
  <si>
    <t>1. Enter valid Table ID 
2. Enter valid Number of Person
3. Enter Date is past
4. Enter Description
5. Enter valid Start Time
6. Click [add/edit] button</t>
  </si>
  <si>
    <t>The suggest Start Time displayed is incorrect</t>
  </si>
  <si>
    <t>Should be:
- Start Time: 17PM-00AM</t>
  </si>
  <si>
    <t>There is:
- Start Time: 17PM - 23PM</t>
  </si>
  <si>
    <t>Reservation can be book with the invalid Start time</t>
  </si>
  <si>
    <t>1. Enter valid Table ID 
2. Enter valid Number of Person
3. Enter invalid Date 
4. Enter Description
5. Enter invalid Start Time
6. Click [add/edit] button</t>
  </si>
  <si>
    <t>Should be:
-Show error message that valid Start Time between 17PM-00AM</t>
  </si>
  <si>
    <t>Error font style when submit many times</t>
  </si>
  <si>
    <t>1. Enter valid Table ID 
2. Enter valid Number of Person
3. Enter invalid Date 
4. Enter Description
5. Enter valid Start Time
6. Click [add/edit] button many times</t>
  </si>
  <si>
    <t>Table ID: 5
N.o of person: 3
Date: 12/5/2019
Des: Check
Start Time: 1</t>
  </si>
  <si>
    <t>Should be:
-Booking success. Disable "add/edit] button</t>
  </si>
  <si>
    <t>1. Enter valid Table ID 
2. Enter valid Number of Person
3. Enter invalid Date 
4. Enter Description
5. Enter valid Start Time
6. Click [add/edit] button</t>
  </si>
  <si>
    <t>Table ID: 4
N.o of person: 3
Date: 12/5/2019
Des: Check
Start Time: 20</t>
  </si>
  <si>
    <t xml:space="preserve">Should be: Show error message that Time between reservations for a single table is 90 minutes. </t>
  </si>
  <si>
    <t>Cannot click on "calendar" icon</t>
  </si>
  <si>
    <t>Missing space after "Start time" field</t>
  </si>
  <si>
    <t>Should be:
 -There is space after "Start time" field</t>
  </si>
  <si>
    <t>1. Enter valid Table ID 
2. Enter valid Number of Person
3. Enter invalid Date
4. Enter invalid Description
5. Enter valid Start Time
6. Click [add/edit] button</t>
  </si>
  <si>
    <t xml:space="preserve">Missing error message with booking with  invalid description 
</t>
  </si>
  <si>
    <t xml:space="preserve">Should be:
-Show message that description is  Unicode char </t>
  </si>
  <si>
    <t>Chrome</t>
  </si>
  <si>
    <t>Window</t>
  </si>
  <si>
    <t>Failed</t>
  </si>
  <si>
    <t>CrossTech</t>
  </si>
  <si>
    <t>DO THI HUE</t>
  </si>
  <si>
    <t>H_RR_01</t>
  </si>
  <si>
    <t>H_RR_02</t>
  </si>
  <si>
    <t>H_RR_03</t>
  </si>
  <si>
    <t>H_RR_04</t>
  </si>
  <si>
    <t>H_RR_05</t>
  </si>
  <si>
    <t>H_RR_06</t>
  </si>
  <si>
    <t>H_RR_07</t>
  </si>
  <si>
    <t>H_RR_08</t>
  </si>
  <si>
    <t>H_RR_09</t>
  </si>
  <si>
    <t>H_RR_10</t>
  </si>
  <si>
    <t>H_RR_11</t>
  </si>
  <si>
    <t>H_RR_12</t>
  </si>
  <si>
    <t>H_RR_13</t>
  </si>
  <si>
    <t>H_RR_14</t>
  </si>
  <si>
    <t>H_RR_15</t>
  </si>
  <si>
    <t>H_RR_16</t>
  </si>
  <si>
    <t>H_RR_17</t>
  </si>
  <si>
    <t>H_RR_18</t>
  </si>
  <si>
    <t>H_RR_19</t>
  </si>
  <si>
    <t>H_RR_20</t>
  </si>
  <si>
    <t>H_RR_21</t>
  </si>
  <si>
    <t>ID</t>
  </si>
  <si>
    <t>Image</t>
  </si>
  <si>
    <t>Tablesorter  does not sorting on the first click</t>
  </si>
  <si>
    <t>The table does not change the order</t>
  </si>
  <si>
    <t>The color of link isnot "#0000ee"</t>
  </si>
  <si>
    <t>Booking success. Description error font style.</t>
  </si>
  <si>
    <t xml:space="preserve">
Create reservation success. Missing error message when enter invalid date
-Video: https://drive.google.com/file/d/1SBgzU_cVo9zBlTQ6gpF6Bi84nf1KFrqR/view</t>
  </si>
  <si>
    <t>Missing error message when enter invalid Table ID. Do not show any message.</t>
  </si>
  <si>
    <t>Booking succsess</t>
  </si>
  <si>
    <t>Table ID: 5
N.o of person: 3
Date: 12/5/2019
Des: Check
Start Time: 20</t>
  </si>
  <si>
    <t>Donot navigate to Home page. Error font style.
- Video: https://drive.google.com/open?id=1pFD8D6t0QCBjVgvnQgxXANbS8TUobqnm</t>
  </si>
  <si>
    <t>Table ID: 2
N.o of person: 2
Date: 5/18/2019
Des: あいうえお
Start Time: 18</t>
  </si>
  <si>
    <t>Time between reservations for a single table is not 90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</si>
</sst>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b/>
      <sz val="13"/>
      <color rgb="FF000000"/>
      <name val="Times New Roman"/>
    </font>
    <font>
      <sz val="13"/>
      <color rgb="FF000000"/>
      <name val="Times New Roman"/>
    </font>
    <font>
      <sz val="11"/>
      <name val="Calibri"/>
    </font>
    <font>
      <b/>
      <sz val="13"/>
      <name val="Times New Roman"/>
    </font>
    <font>
      <sz val="13"/>
      <name val="Times New Roman"/>
    </font>
    <font>
      <sz val="13"/>
      <name val="Times New Roman"/>
      <family val="1"/>
    </font>
    <font>
      <b/>
      <sz val="13"/>
      <color rgb="FFFFFFFF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b/>
      <sz val="13"/>
      <color rgb="FF000000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1" fillId="0" borderId="4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11" fillId="8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/>
    <xf numFmtId="0" fontId="7" fillId="6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13" fillId="0" borderId="0" xfId="0" applyFont="1" applyAlignment="1"/>
    <xf numFmtId="0" fontId="6" fillId="3" borderId="4" xfId="0" applyFont="1" applyFill="1" applyBorder="1" applyAlignment="1">
      <alignment vertical="center" wrapText="1"/>
    </xf>
    <xf numFmtId="0" fontId="0" fillId="0" borderId="8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8" fillId="0" borderId="1" xfId="0" applyFont="1" applyBorder="1" applyAlignment="1">
      <alignment horizontal="center"/>
    </xf>
    <xf numFmtId="0" fontId="3" fillId="0" borderId="3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2" xfId="0" applyFont="1" applyBorder="1"/>
    <xf numFmtId="0" fontId="9" fillId="7" borderId="1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7" fillId="5" borderId="1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12" fillId="0" borderId="3" xfId="0" applyFont="1" applyBorder="1"/>
    <xf numFmtId="0" fontId="6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center" wrapText="1"/>
    </xf>
    <xf numFmtId="0" fontId="6" fillId="10" borderId="4" xfId="0" applyFont="1" applyFill="1" applyBorder="1" applyAlignment="1">
      <alignment horizontal="left" vertical="center" wrapText="1"/>
    </xf>
    <xf numFmtId="0" fontId="0" fillId="9" borderId="0" xfId="0" applyFont="1" applyFill="1"/>
    <xf numFmtId="0" fontId="0" fillId="9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2838450</xdr:colOff>
      <xdr:row>3</xdr:row>
      <xdr:rowOff>66675</xdr:rowOff>
    </xdr:from>
    <xdr:to>
      <xdr:col>2</xdr:col>
      <xdr:colOff>3924164</xdr:colOff>
      <xdr:row>3</xdr:row>
      <xdr:rowOff>1980961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638175"/>
          <a:ext cx="1085714" cy="19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657225</xdr:colOff>
      <xdr:row>3</xdr:row>
      <xdr:rowOff>66675</xdr:rowOff>
    </xdr:from>
    <xdr:to>
      <xdr:col>2</xdr:col>
      <xdr:colOff>1771511</xdr:colOff>
      <xdr:row>3</xdr:row>
      <xdr:rowOff>2038104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638175"/>
          <a:ext cx="1114286" cy="1971429"/>
        </a:xfrm>
        <a:prstGeom prst="rect">
          <a:avLst/>
        </a:prstGeom>
      </xdr:spPr>
    </xdr:pic>
    <xdr:clientData/>
  </xdr:twoCellAnchor>
  <xdr:twoCellAnchor>
    <xdr:from>
      <xdr:col>2</xdr:col>
      <xdr:colOff>876300</xdr:colOff>
      <xdr:row>3</xdr:row>
      <xdr:rowOff>1981200</xdr:rowOff>
    </xdr:from>
    <xdr:to>
      <xdr:col>2</xdr:col>
      <xdr:colOff>1457325</xdr:colOff>
      <xdr:row>3</xdr:row>
      <xdr:rowOff>2247900</xdr:rowOff>
    </xdr:to>
    <xdr:sp macro="" textlink="">
      <xdr:nvSpPr>
        <xdr:cNvPr id="11" name="TextBox 10"/>
        <xdr:cNvSpPr txBox="1"/>
      </xdr:nvSpPr>
      <xdr:spPr>
        <a:xfrm>
          <a:off x="2257425" y="2552700"/>
          <a:ext cx="581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Before</a:t>
          </a:r>
        </a:p>
      </xdr:txBody>
    </xdr:sp>
    <xdr:clientData/>
  </xdr:twoCellAnchor>
  <xdr:twoCellAnchor>
    <xdr:from>
      <xdr:col>2</xdr:col>
      <xdr:colOff>3057526</xdr:colOff>
      <xdr:row>3</xdr:row>
      <xdr:rowOff>1990724</xdr:rowOff>
    </xdr:from>
    <xdr:to>
      <xdr:col>2</xdr:col>
      <xdr:colOff>3571876</xdr:colOff>
      <xdr:row>3</xdr:row>
      <xdr:rowOff>2247899</xdr:rowOff>
    </xdr:to>
    <xdr:sp macro="" textlink="">
      <xdr:nvSpPr>
        <xdr:cNvPr id="12" name="TextBox 11"/>
        <xdr:cNvSpPr txBox="1"/>
      </xdr:nvSpPr>
      <xdr:spPr>
        <a:xfrm>
          <a:off x="4438651" y="2562224"/>
          <a:ext cx="5143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After</a:t>
          </a:r>
        </a:p>
      </xdr:txBody>
    </xdr:sp>
    <xdr:clientData/>
  </xdr:twoCellAnchor>
  <xdr:twoCellAnchor editAs="oneCell">
    <xdr:from>
      <xdr:col>2</xdr:col>
      <xdr:colOff>209549</xdr:colOff>
      <xdr:row>4</xdr:row>
      <xdr:rowOff>57150</xdr:rowOff>
    </xdr:from>
    <xdr:to>
      <xdr:col>2</xdr:col>
      <xdr:colOff>6943724</xdr:colOff>
      <xdr:row>4</xdr:row>
      <xdr:rowOff>2011859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4" y="2924175"/>
          <a:ext cx="6734175" cy="1954709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5</xdr:row>
      <xdr:rowOff>66675</xdr:rowOff>
    </xdr:from>
    <xdr:to>
      <xdr:col>2</xdr:col>
      <xdr:colOff>4581525</xdr:colOff>
      <xdr:row>5</xdr:row>
      <xdr:rowOff>2536153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5010150"/>
          <a:ext cx="3095625" cy="2469478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1428750</xdr:colOff>
      <xdr:row>6</xdr:row>
      <xdr:rowOff>38101</xdr:rowOff>
    </xdr:from>
    <xdr:to>
      <xdr:col>2</xdr:col>
      <xdr:colOff>5734049</xdr:colOff>
      <xdr:row>6</xdr:row>
      <xdr:rowOff>2238375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5" y="7543801"/>
          <a:ext cx="4305299" cy="2200274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7</xdr:row>
      <xdr:rowOff>38100</xdr:rowOff>
    </xdr:from>
    <xdr:to>
      <xdr:col>2</xdr:col>
      <xdr:colOff>6324600</xdr:colOff>
      <xdr:row>7</xdr:row>
      <xdr:rowOff>2166792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9839325"/>
          <a:ext cx="5705475" cy="212869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8</xdr:row>
      <xdr:rowOff>152401</xdr:rowOff>
    </xdr:from>
    <xdr:to>
      <xdr:col>2</xdr:col>
      <xdr:colOff>3446207</xdr:colOff>
      <xdr:row>8</xdr:row>
      <xdr:rowOff>2705101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12230101"/>
          <a:ext cx="3293807" cy="2552700"/>
        </a:xfrm>
        <a:prstGeom prst="rect">
          <a:avLst/>
        </a:prstGeom>
      </xdr:spPr>
    </xdr:pic>
    <xdr:clientData/>
  </xdr:twoCellAnchor>
  <xdr:twoCellAnchor editAs="oneCell">
    <xdr:from>
      <xdr:col>2</xdr:col>
      <xdr:colOff>3695701</xdr:colOff>
      <xdr:row>8</xdr:row>
      <xdr:rowOff>180976</xdr:rowOff>
    </xdr:from>
    <xdr:to>
      <xdr:col>2</xdr:col>
      <xdr:colOff>6610351</xdr:colOff>
      <xdr:row>8</xdr:row>
      <xdr:rowOff>2745376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6" y="12258676"/>
          <a:ext cx="2914650" cy="2564400"/>
        </a:xfrm>
        <a:prstGeom prst="rect">
          <a:avLst/>
        </a:prstGeom>
      </xdr:spPr>
    </xdr:pic>
    <xdr:clientData/>
  </xdr:twoCellAnchor>
  <xdr:twoCellAnchor>
    <xdr:from>
      <xdr:col>2</xdr:col>
      <xdr:colOff>1628775</xdr:colOff>
      <xdr:row>8</xdr:row>
      <xdr:rowOff>2600324</xdr:rowOff>
    </xdr:from>
    <xdr:to>
      <xdr:col>2</xdr:col>
      <xdr:colOff>2219325</xdr:colOff>
      <xdr:row>8</xdr:row>
      <xdr:rowOff>2857499</xdr:rowOff>
    </xdr:to>
    <xdr:sp macro="" textlink="">
      <xdr:nvSpPr>
        <xdr:cNvPr id="19" name="TextBox 18"/>
        <xdr:cNvSpPr txBox="1"/>
      </xdr:nvSpPr>
      <xdr:spPr>
        <a:xfrm>
          <a:off x="3009900" y="14678024"/>
          <a:ext cx="5905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Before</a:t>
          </a:r>
        </a:p>
      </xdr:txBody>
    </xdr:sp>
    <xdr:clientData/>
  </xdr:twoCellAnchor>
  <xdr:twoCellAnchor>
    <xdr:from>
      <xdr:col>2</xdr:col>
      <xdr:colOff>5076825</xdr:colOff>
      <xdr:row>8</xdr:row>
      <xdr:rowOff>2590800</xdr:rowOff>
    </xdr:from>
    <xdr:to>
      <xdr:col>2</xdr:col>
      <xdr:colOff>5629275</xdr:colOff>
      <xdr:row>8</xdr:row>
      <xdr:rowOff>2828925</xdr:rowOff>
    </xdr:to>
    <xdr:sp macro="" textlink="">
      <xdr:nvSpPr>
        <xdr:cNvPr id="20" name="TextBox 19"/>
        <xdr:cNvSpPr txBox="1"/>
      </xdr:nvSpPr>
      <xdr:spPr>
        <a:xfrm>
          <a:off x="6457950" y="14668500"/>
          <a:ext cx="5524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After</a:t>
          </a:r>
        </a:p>
      </xdr:txBody>
    </xdr:sp>
    <xdr:clientData/>
  </xdr:twoCellAnchor>
  <xdr:twoCellAnchor editAs="oneCell">
    <xdr:from>
      <xdr:col>2</xdr:col>
      <xdr:colOff>142875</xdr:colOff>
      <xdr:row>9</xdr:row>
      <xdr:rowOff>133350</xdr:rowOff>
    </xdr:from>
    <xdr:to>
      <xdr:col>2</xdr:col>
      <xdr:colOff>3371850</xdr:colOff>
      <xdr:row>9</xdr:row>
      <xdr:rowOff>2428875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5382875"/>
          <a:ext cx="3228975" cy="22955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9</xdr:row>
      <xdr:rowOff>2386976</xdr:rowOff>
    </xdr:from>
    <xdr:to>
      <xdr:col>2</xdr:col>
      <xdr:colOff>6154390</xdr:colOff>
      <xdr:row>9</xdr:row>
      <xdr:rowOff>4210050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17636501"/>
          <a:ext cx="6097240" cy="1823074"/>
        </a:xfrm>
        <a:prstGeom prst="rect">
          <a:avLst/>
        </a:prstGeom>
      </xdr:spPr>
    </xdr:pic>
    <xdr:clientData/>
  </xdr:twoCellAnchor>
  <xdr:twoCellAnchor>
    <xdr:from>
      <xdr:col>2</xdr:col>
      <xdr:colOff>3705225</xdr:colOff>
      <xdr:row>8</xdr:row>
      <xdr:rowOff>952501</xdr:rowOff>
    </xdr:from>
    <xdr:to>
      <xdr:col>2</xdr:col>
      <xdr:colOff>5295899</xdr:colOff>
      <xdr:row>8</xdr:row>
      <xdr:rowOff>1200151</xdr:rowOff>
    </xdr:to>
    <xdr:sp macro="" textlink="">
      <xdr:nvSpPr>
        <xdr:cNvPr id="25" name="Flowchart: Process 24"/>
        <xdr:cNvSpPr/>
      </xdr:nvSpPr>
      <xdr:spPr>
        <a:xfrm>
          <a:off x="5086350" y="13030201"/>
          <a:ext cx="1590674" cy="247650"/>
        </a:xfrm>
        <a:prstGeom prst="flowChartProcess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4791075</xdr:colOff>
      <xdr:row>8</xdr:row>
      <xdr:rowOff>1295400</xdr:rowOff>
    </xdr:from>
    <xdr:to>
      <xdr:col>2</xdr:col>
      <xdr:colOff>6238875</xdr:colOff>
      <xdr:row>8</xdr:row>
      <xdr:rowOff>1476375</xdr:rowOff>
    </xdr:to>
    <xdr:sp macro="" textlink="">
      <xdr:nvSpPr>
        <xdr:cNvPr id="26" name="Rectangle 25"/>
        <xdr:cNvSpPr/>
      </xdr:nvSpPr>
      <xdr:spPr>
        <a:xfrm>
          <a:off x="6172200" y="13373100"/>
          <a:ext cx="1447800" cy="180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923925</xdr:colOff>
      <xdr:row>9</xdr:row>
      <xdr:rowOff>1143000</xdr:rowOff>
    </xdr:from>
    <xdr:to>
      <xdr:col>2</xdr:col>
      <xdr:colOff>2790825</xdr:colOff>
      <xdr:row>9</xdr:row>
      <xdr:rowOff>1428750</xdr:rowOff>
    </xdr:to>
    <xdr:sp macro="" textlink="">
      <xdr:nvSpPr>
        <xdr:cNvPr id="27" name="Flowchart: Process 26"/>
        <xdr:cNvSpPr/>
      </xdr:nvSpPr>
      <xdr:spPr>
        <a:xfrm>
          <a:off x="2305050" y="16392525"/>
          <a:ext cx="1866900" cy="285750"/>
        </a:xfrm>
        <a:prstGeom prst="flowChartProcess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9</xdr:row>
      <xdr:rowOff>3657600</xdr:rowOff>
    </xdr:from>
    <xdr:to>
      <xdr:col>2</xdr:col>
      <xdr:colOff>6162675</xdr:colOff>
      <xdr:row>9</xdr:row>
      <xdr:rowOff>3800475</xdr:rowOff>
    </xdr:to>
    <xdr:sp macro="" textlink="">
      <xdr:nvSpPr>
        <xdr:cNvPr id="28" name="Flowchart: Process 27"/>
        <xdr:cNvSpPr/>
      </xdr:nvSpPr>
      <xdr:spPr>
        <a:xfrm>
          <a:off x="1447800" y="18907125"/>
          <a:ext cx="6096000" cy="14287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1000"/>
  <sheetViews>
    <sheetView workbookViewId="0">
      <selection activeCell="G5" sqref="G5:H5"/>
    </sheetView>
  </sheetViews>
  <sheetFormatPr defaultColWidth="14.42578125" defaultRowHeight="15" customHeight="1"/>
  <cols>
    <col min="1" max="1" width="8.7109375" customWidth="1"/>
    <col min="2" max="2" width="13.7109375" customWidth="1"/>
    <col min="3" max="5" width="8.7109375" customWidth="1"/>
    <col min="6" max="6" width="17.5703125" customWidth="1"/>
    <col min="7" max="7" width="8.7109375" customWidth="1"/>
    <col min="8" max="8" width="21.28515625" customWidth="1"/>
    <col min="9" max="26" width="8.7109375" customWidth="1"/>
  </cols>
  <sheetData>
    <row r="3" spans="6:8" ht="16.5">
      <c r="F3" s="27" t="s">
        <v>97</v>
      </c>
      <c r="G3" s="28"/>
      <c r="H3" s="24"/>
    </row>
    <row r="4" spans="6:8" ht="16.5">
      <c r="F4" s="4" t="s">
        <v>2</v>
      </c>
      <c r="G4" s="23" t="s">
        <v>98</v>
      </c>
      <c r="H4" s="24"/>
    </row>
    <row r="5" spans="6:8" ht="16.5">
      <c r="F5" s="4" t="s">
        <v>5</v>
      </c>
      <c r="G5" s="25">
        <v>43601</v>
      </c>
      <c r="H5" s="24"/>
    </row>
    <row r="6" spans="6:8" ht="16.5">
      <c r="F6" s="4" t="s">
        <v>6</v>
      </c>
      <c r="G6" s="26">
        <v>1</v>
      </c>
      <c r="H6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4:H4"/>
    <mergeCell ref="G5:H5"/>
    <mergeCell ref="G6:H6"/>
    <mergeCell ref="F3:H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4"/>
  <sheetViews>
    <sheetView tabSelected="1" topLeftCell="A25" workbookViewId="0">
      <selection activeCell="B27" sqref="B27"/>
    </sheetView>
  </sheetViews>
  <sheetFormatPr defaultColWidth="14.42578125" defaultRowHeight="15" customHeight="1"/>
  <cols>
    <col min="1" max="1" width="13.42578125" customWidth="1"/>
    <col min="2" max="2" width="30.28515625" customWidth="1"/>
    <col min="3" max="3" width="22.28515625" customWidth="1"/>
    <col min="4" max="4" width="36.42578125" customWidth="1"/>
    <col min="5" max="5" width="20.7109375" customWidth="1"/>
    <col min="6" max="6" width="20.42578125" customWidth="1"/>
    <col min="7" max="7" width="32.5703125" customWidth="1"/>
    <col min="8" max="8" width="9.7109375" customWidth="1"/>
    <col min="9" max="9" width="12.7109375" customWidth="1"/>
    <col min="10" max="10" width="23.5703125" customWidth="1"/>
    <col min="11" max="23" width="8.7109375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6.5">
      <c r="A2" s="2"/>
      <c r="B2" s="2"/>
      <c r="C2" s="2"/>
      <c r="D2" s="32" t="s">
        <v>0</v>
      </c>
      <c r="E2" s="24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4" customHeight="1">
      <c r="A3" s="2"/>
      <c r="B3" s="2"/>
      <c r="C3" s="2"/>
      <c r="D3" s="3" t="s">
        <v>1</v>
      </c>
      <c r="E3" s="5" t="s">
        <v>3</v>
      </c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7.25" customHeight="1">
      <c r="A4" s="2"/>
      <c r="B4" s="2"/>
      <c r="C4" s="2"/>
      <c r="D4" s="3" t="s">
        <v>4</v>
      </c>
      <c r="E4" s="6">
        <f>COUNTIF(I13:I55,"Passed")</f>
        <v>0</v>
      </c>
      <c r="F4" s="2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>
      <c r="A5" s="2"/>
      <c r="B5" s="2"/>
      <c r="C5" s="2"/>
      <c r="D5" s="3" t="s">
        <v>7</v>
      </c>
      <c r="E5" s="6">
        <f>COUNTIF(I13:I55,"Failed")</f>
        <v>21</v>
      </c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0.25" customHeight="1">
      <c r="A6" s="2"/>
      <c r="B6" s="2"/>
      <c r="C6" s="2"/>
      <c r="D6" s="3" t="s">
        <v>8</v>
      </c>
      <c r="E6" s="6">
        <f>COUNTIF(I13:I55, "Pending")</f>
        <v>0</v>
      </c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8" customHeight="1">
      <c r="A7" s="2"/>
      <c r="B7" s="2"/>
      <c r="C7" s="2"/>
      <c r="D7" s="3" t="s">
        <v>9</v>
      </c>
      <c r="E7" s="6">
        <f>COUNTIF(I13:I55, "Not Start")</f>
        <v>0</v>
      </c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6.5" customHeight="1">
      <c r="A8" s="2"/>
      <c r="B8" s="2"/>
      <c r="C8" s="2"/>
      <c r="D8" s="3" t="s">
        <v>10</v>
      </c>
      <c r="E8" s="6">
        <f>COUNTIF(I13:I55,"Block")</f>
        <v>0</v>
      </c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2"/>
      <c r="B9" s="2"/>
      <c r="C9" s="2"/>
      <c r="D9" s="3" t="s">
        <v>11</v>
      </c>
      <c r="E9" s="6">
        <f>COUNTA(A15:A55)</f>
        <v>22</v>
      </c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37" t="s">
        <v>21</v>
      </c>
      <c r="B11" s="38"/>
      <c r="C11" s="38"/>
      <c r="D11" s="38"/>
      <c r="E11" s="38"/>
      <c r="F11" s="38"/>
      <c r="G11" s="38"/>
      <c r="H11" s="38"/>
      <c r="I11" s="38"/>
      <c r="J11" s="3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" customHeight="1">
      <c r="A12" s="35" t="s">
        <v>12</v>
      </c>
      <c r="B12" s="35" t="s">
        <v>13</v>
      </c>
      <c r="C12" s="35" t="s">
        <v>14</v>
      </c>
      <c r="D12" s="35" t="s">
        <v>15</v>
      </c>
      <c r="E12" s="35" t="s">
        <v>16</v>
      </c>
      <c r="F12" s="35" t="s">
        <v>17</v>
      </c>
      <c r="G12" s="35" t="s">
        <v>18</v>
      </c>
      <c r="H12" s="35" t="s">
        <v>27</v>
      </c>
      <c r="I12" s="15" t="s">
        <v>94</v>
      </c>
      <c r="J12" s="35" t="s">
        <v>19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.5">
      <c r="A13" s="36"/>
      <c r="B13" s="36"/>
      <c r="C13" s="36"/>
      <c r="D13" s="36"/>
      <c r="E13" s="36"/>
      <c r="F13" s="36"/>
      <c r="G13" s="36"/>
      <c r="H13" s="36"/>
      <c r="I13" s="16" t="s">
        <v>95</v>
      </c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.5" customHeight="1">
      <c r="A14" s="33" t="s">
        <v>22</v>
      </c>
      <c r="B14" s="34"/>
      <c r="C14" s="34"/>
      <c r="D14" s="34"/>
      <c r="E14" s="34"/>
      <c r="F14" s="34"/>
      <c r="G14" s="34"/>
      <c r="H14" s="34"/>
      <c r="I14" s="34"/>
      <c r="J14" s="1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9.5">
      <c r="A15" s="7" t="s">
        <v>99</v>
      </c>
      <c r="B15" s="8" t="s">
        <v>23</v>
      </c>
      <c r="C15" s="8" t="s">
        <v>24</v>
      </c>
      <c r="D15" s="8"/>
      <c r="E15" s="18"/>
      <c r="F15" s="8" t="s">
        <v>25</v>
      </c>
      <c r="G15" s="8" t="s">
        <v>26</v>
      </c>
      <c r="H15" s="8" t="s">
        <v>28</v>
      </c>
      <c r="I15" s="7" t="s">
        <v>96</v>
      </c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66">
      <c r="A16" s="7" t="s">
        <v>100</v>
      </c>
      <c r="B16" s="9" t="s">
        <v>122</v>
      </c>
      <c r="C16" s="9" t="s">
        <v>24</v>
      </c>
      <c r="D16" s="9" t="s">
        <v>29</v>
      </c>
      <c r="E16" s="9"/>
      <c r="F16" s="9" t="s">
        <v>30</v>
      </c>
      <c r="G16" s="8" t="s">
        <v>123</v>
      </c>
      <c r="H16" s="8" t="s">
        <v>28</v>
      </c>
      <c r="I16" s="7" t="s">
        <v>96</v>
      </c>
      <c r="J16" s="9" t="s">
        <v>31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82.5">
      <c r="A17" s="7" t="s">
        <v>101</v>
      </c>
      <c r="B17" s="9" t="s">
        <v>32</v>
      </c>
      <c r="C17" s="9" t="s">
        <v>24</v>
      </c>
      <c r="D17" s="9" t="s">
        <v>33</v>
      </c>
      <c r="E17" s="9"/>
      <c r="F17" s="9" t="s">
        <v>34</v>
      </c>
      <c r="G17" s="9" t="s">
        <v>35</v>
      </c>
      <c r="H17" s="8" t="s">
        <v>28</v>
      </c>
      <c r="I17" s="7" t="s">
        <v>96</v>
      </c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s="44" customFormat="1" ht="66">
      <c r="A18" s="40" t="s">
        <v>102</v>
      </c>
      <c r="B18" s="41" t="s">
        <v>37</v>
      </c>
      <c r="C18" s="41" t="s">
        <v>24</v>
      </c>
      <c r="D18" s="41" t="s">
        <v>36</v>
      </c>
      <c r="E18" s="41"/>
      <c r="F18" s="41" t="s">
        <v>38</v>
      </c>
      <c r="G18" s="41" t="s">
        <v>124</v>
      </c>
      <c r="H18" s="42" t="s">
        <v>28</v>
      </c>
      <c r="I18" s="40" t="s">
        <v>96</v>
      </c>
      <c r="J18" s="41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spans="1:23" ht="49.5">
      <c r="A19" s="7" t="s">
        <v>103</v>
      </c>
      <c r="B19" s="9" t="s">
        <v>39</v>
      </c>
      <c r="C19" s="9" t="s">
        <v>24</v>
      </c>
      <c r="D19" s="9" t="s">
        <v>40</v>
      </c>
      <c r="E19" s="9"/>
      <c r="F19" s="9" t="s">
        <v>41</v>
      </c>
      <c r="G19" s="9" t="s">
        <v>42</v>
      </c>
      <c r="H19" s="8" t="s">
        <v>28</v>
      </c>
      <c r="I19" s="7" t="s">
        <v>96</v>
      </c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.5">
      <c r="A20" s="29" t="s">
        <v>43</v>
      </c>
      <c r="B20" s="30"/>
      <c r="C20" s="30"/>
      <c r="D20" s="30"/>
      <c r="E20" s="30"/>
      <c r="F20" s="30"/>
      <c r="G20" s="30"/>
      <c r="H20" s="30"/>
      <c r="I20" s="30"/>
      <c r="J20" s="3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s="44" customFormat="1" ht="33">
      <c r="A21" s="40" t="s">
        <v>104</v>
      </c>
      <c r="B21" s="41" t="s">
        <v>45</v>
      </c>
      <c r="C21" s="41" t="s">
        <v>44</v>
      </c>
      <c r="D21" s="41"/>
      <c r="E21" s="41"/>
      <c r="F21" s="41" t="s">
        <v>46</v>
      </c>
      <c r="G21" s="41" t="s">
        <v>45</v>
      </c>
      <c r="H21" s="42" t="s">
        <v>28</v>
      </c>
      <c r="I21" s="40" t="s">
        <v>96</v>
      </c>
      <c r="J21" s="41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spans="1:23" s="44" customFormat="1" ht="66">
      <c r="A22" s="40" t="s">
        <v>105</v>
      </c>
      <c r="B22" s="41" t="s">
        <v>47</v>
      </c>
      <c r="C22" s="41" t="s">
        <v>44</v>
      </c>
      <c r="D22" s="41"/>
      <c r="E22" s="41"/>
      <c r="F22" s="41" t="s">
        <v>49</v>
      </c>
      <c r="G22" s="41" t="s">
        <v>47</v>
      </c>
      <c r="H22" s="42" t="s">
        <v>28</v>
      </c>
      <c r="I22" s="40" t="s">
        <v>96</v>
      </c>
      <c r="J22" s="41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1:23" s="44" customFormat="1" ht="66">
      <c r="A23" s="40" t="s">
        <v>106</v>
      </c>
      <c r="B23" s="41" t="s">
        <v>48</v>
      </c>
      <c r="C23" s="41" t="s">
        <v>44</v>
      </c>
      <c r="D23" s="41"/>
      <c r="E23" s="41"/>
      <c r="F23" s="41" t="s">
        <v>50</v>
      </c>
      <c r="G23" s="41" t="s">
        <v>48</v>
      </c>
      <c r="H23" s="42" t="s">
        <v>28</v>
      </c>
      <c r="I23" s="40" t="s">
        <v>96</v>
      </c>
      <c r="J23" s="41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spans="1:23" s="44" customFormat="1" ht="49.5">
      <c r="A24" s="40" t="s">
        <v>107</v>
      </c>
      <c r="B24" s="41" t="s">
        <v>52</v>
      </c>
      <c r="C24" s="41" t="s">
        <v>44</v>
      </c>
      <c r="D24" s="41"/>
      <c r="E24" s="41"/>
      <c r="F24" s="41" t="s">
        <v>51</v>
      </c>
      <c r="G24" s="41" t="s">
        <v>52</v>
      </c>
      <c r="H24" s="42" t="s">
        <v>28</v>
      </c>
      <c r="I24" s="40" t="s">
        <v>96</v>
      </c>
      <c r="J24" s="41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spans="1:23" s="44" customFormat="1" ht="66">
      <c r="A25" s="40" t="s">
        <v>108</v>
      </c>
      <c r="B25" s="41" t="s">
        <v>89</v>
      </c>
      <c r="C25" s="41" t="s">
        <v>44</v>
      </c>
      <c r="D25" s="41"/>
      <c r="E25" s="41"/>
      <c r="F25" s="41" t="s">
        <v>90</v>
      </c>
      <c r="G25" s="41" t="s">
        <v>89</v>
      </c>
      <c r="H25" s="42" t="s">
        <v>28</v>
      </c>
      <c r="I25" s="40" t="s">
        <v>96</v>
      </c>
      <c r="J25" s="41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spans="1:23" ht="49.5">
      <c r="A26" s="7" t="s">
        <v>109</v>
      </c>
      <c r="B26" s="9" t="s">
        <v>88</v>
      </c>
      <c r="C26" s="9" t="s">
        <v>44</v>
      </c>
      <c r="D26" s="9"/>
      <c r="E26" s="9"/>
      <c r="F26" s="9" t="s">
        <v>53</v>
      </c>
      <c r="G26" s="9" t="s">
        <v>88</v>
      </c>
      <c r="H26" s="8" t="s">
        <v>28</v>
      </c>
      <c r="I26" s="7" t="s">
        <v>96</v>
      </c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99">
      <c r="A27" s="7" t="s">
        <v>110</v>
      </c>
      <c r="B27" s="9" t="s">
        <v>92</v>
      </c>
      <c r="C27" s="9" t="s">
        <v>44</v>
      </c>
      <c r="D27" s="9" t="s">
        <v>91</v>
      </c>
      <c r="E27" s="9" t="s">
        <v>131</v>
      </c>
      <c r="F27" s="9" t="s">
        <v>93</v>
      </c>
      <c r="G27" s="9" t="s">
        <v>125</v>
      </c>
      <c r="H27" s="8" t="s">
        <v>28</v>
      </c>
      <c r="I27" s="7" t="s">
        <v>96</v>
      </c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s="44" customFormat="1" ht="132">
      <c r="A28" s="40" t="s">
        <v>111</v>
      </c>
      <c r="B28" s="41" t="s">
        <v>54</v>
      </c>
      <c r="C28" s="41" t="s">
        <v>44</v>
      </c>
      <c r="D28" s="41" t="s">
        <v>56</v>
      </c>
      <c r="E28" s="41" t="s">
        <v>57</v>
      </c>
      <c r="F28" s="41" t="s">
        <v>55</v>
      </c>
      <c r="G28" s="41" t="s">
        <v>126</v>
      </c>
      <c r="H28" s="42" t="s">
        <v>28</v>
      </c>
      <c r="I28" s="40" t="s">
        <v>96</v>
      </c>
      <c r="J28" s="41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spans="1:23" ht="99">
      <c r="A29" s="7" t="s">
        <v>112</v>
      </c>
      <c r="B29" s="9" t="s">
        <v>58</v>
      </c>
      <c r="C29" s="9" t="s">
        <v>44</v>
      </c>
      <c r="D29" s="9" t="s">
        <v>59</v>
      </c>
      <c r="E29" s="9" t="s">
        <v>67</v>
      </c>
      <c r="F29" s="9" t="s">
        <v>60</v>
      </c>
      <c r="G29" s="9" t="s">
        <v>127</v>
      </c>
      <c r="H29" s="8" t="s">
        <v>28</v>
      </c>
      <c r="I29" s="7" t="s">
        <v>96</v>
      </c>
      <c r="J29" s="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15.5">
      <c r="A30" s="7" t="s">
        <v>113</v>
      </c>
      <c r="B30" s="9" t="s">
        <v>61</v>
      </c>
      <c r="C30" s="9" t="s">
        <v>44</v>
      </c>
      <c r="D30" s="9" t="s">
        <v>62</v>
      </c>
      <c r="E30" s="9" t="s">
        <v>66</v>
      </c>
      <c r="F30" s="9" t="s">
        <v>63</v>
      </c>
      <c r="G30" s="9" t="s">
        <v>128</v>
      </c>
      <c r="H30" s="8" t="s">
        <v>28</v>
      </c>
      <c r="I30" s="7" t="s">
        <v>96</v>
      </c>
      <c r="J30" s="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s="44" customFormat="1" ht="115.5">
      <c r="A31" s="40" t="s">
        <v>114</v>
      </c>
      <c r="B31" s="41" t="s">
        <v>64</v>
      </c>
      <c r="C31" s="41" t="s">
        <v>44</v>
      </c>
      <c r="D31" s="41" t="s">
        <v>65</v>
      </c>
      <c r="E31" s="41" t="s">
        <v>70</v>
      </c>
      <c r="F31" s="41" t="s">
        <v>68</v>
      </c>
      <c r="G31" s="41" t="s">
        <v>69</v>
      </c>
      <c r="H31" s="42" t="s">
        <v>28</v>
      </c>
      <c r="I31" s="40" t="s">
        <v>96</v>
      </c>
      <c r="J31" s="41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spans="1:23" s="44" customFormat="1" ht="99">
      <c r="A32" s="40" t="s">
        <v>115</v>
      </c>
      <c r="B32" s="41" t="s">
        <v>72</v>
      </c>
      <c r="C32" s="41" t="s">
        <v>44</v>
      </c>
      <c r="D32" s="41" t="s">
        <v>74</v>
      </c>
      <c r="E32" s="41" t="s">
        <v>73</v>
      </c>
      <c r="F32" s="41" t="s">
        <v>55</v>
      </c>
      <c r="G32" s="41" t="s">
        <v>71</v>
      </c>
      <c r="H32" s="42" t="s">
        <v>28</v>
      </c>
      <c r="I32" s="40" t="s">
        <v>96</v>
      </c>
      <c r="J32" s="41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spans="1:23" ht="99">
      <c r="A33" s="7" t="s">
        <v>116</v>
      </c>
      <c r="B33" s="9" t="s">
        <v>78</v>
      </c>
      <c r="C33" s="9" t="s">
        <v>44</v>
      </c>
      <c r="D33" s="9" t="s">
        <v>79</v>
      </c>
      <c r="E33" s="9" t="s">
        <v>83</v>
      </c>
      <c r="F33" s="9" t="s">
        <v>80</v>
      </c>
      <c r="G33" s="9" t="s">
        <v>69</v>
      </c>
      <c r="H33" s="8" t="s">
        <v>28</v>
      </c>
      <c r="I33" s="7" t="s">
        <v>96</v>
      </c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s="44" customFormat="1" ht="125.25" customHeight="1">
      <c r="A34" s="40" t="s">
        <v>117</v>
      </c>
      <c r="B34" s="41" t="s">
        <v>81</v>
      </c>
      <c r="C34" s="41" t="s">
        <v>44</v>
      </c>
      <c r="D34" s="41" t="s">
        <v>82</v>
      </c>
      <c r="E34" s="41" t="s">
        <v>129</v>
      </c>
      <c r="F34" s="41" t="s">
        <v>84</v>
      </c>
      <c r="G34" s="41" t="s">
        <v>130</v>
      </c>
      <c r="H34" s="42" t="s">
        <v>28</v>
      </c>
      <c r="I34" s="40" t="s">
        <v>96</v>
      </c>
      <c r="J34" s="41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</row>
    <row r="35" spans="1:23" ht="49.5">
      <c r="A35" s="7" t="s">
        <v>118</v>
      </c>
      <c r="B35" s="9" t="s">
        <v>75</v>
      </c>
      <c r="C35" s="9" t="s">
        <v>44</v>
      </c>
      <c r="D35" s="9"/>
      <c r="E35" s="9"/>
      <c r="F35" s="9" t="s">
        <v>76</v>
      </c>
      <c r="G35" s="9" t="s">
        <v>77</v>
      </c>
      <c r="H35" s="8" t="s">
        <v>28</v>
      </c>
      <c r="I35" s="7" t="s">
        <v>96</v>
      </c>
      <c r="J35" s="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99">
      <c r="A36" s="7" t="s">
        <v>119</v>
      </c>
      <c r="B36" s="9" t="s">
        <v>132</v>
      </c>
      <c r="C36" s="9" t="s">
        <v>44</v>
      </c>
      <c r="D36" s="9" t="s">
        <v>85</v>
      </c>
      <c r="E36" s="9" t="s">
        <v>86</v>
      </c>
      <c r="F36" s="9" t="s">
        <v>87</v>
      </c>
      <c r="G36" s="9" t="s">
        <v>69</v>
      </c>
      <c r="H36" s="8" t="s">
        <v>28</v>
      </c>
      <c r="I36" s="7" t="s">
        <v>96</v>
      </c>
      <c r="J36" s="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>
      <c r="A39" s="1"/>
      <c r="B39" s="1"/>
      <c r="C39" s="1"/>
      <c r="D39" s="1"/>
      <c r="E39" s="1" t="s">
        <v>20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</sheetData>
  <mergeCells count="13">
    <mergeCell ref="A20:J20"/>
    <mergeCell ref="D2:E2"/>
    <mergeCell ref="A14:I14"/>
    <mergeCell ref="H12:H13"/>
    <mergeCell ref="J12:J13"/>
    <mergeCell ref="A11:J11"/>
    <mergeCell ref="D12:D13"/>
    <mergeCell ref="A12:A13"/>
    <mergeCell ref="B12:B13"/>
    <mergeCell ref="C12:C13"/>
    <mergeCell ref="E12:E13"/>
    <mergeCell ref="F12:F13"/>
    <mergeCell ref="G12:G13"/>
  </mergeCells>
  <conditionalFormatting sqref="I15:I19 I21:I36">
    <cfRule type="cellIs" dxfId="3" priority="1" operator="equal">
      <formula>"Blocked"</formula>
    </cfRule>
  </conditionalFormatting>
  <conditionalFormatting sqref="I15:I19 I21:I36">
    <cfRule type="cellIs" dxfId="2" priority="2" operator="equal">
      <formula>"Pending"</formula>
    </cfRule>
  </conditionalFormatting>
  <conditionalFormatting sqref="I15:I19 I21:I36">
    <cfRule type="cellIs" dxfId="1" priority="3" operator="equal">
      <formula>"Failed"</formula>
    </cfRule>
  </conditionalFormatting>
  <conditionalFormatting sqref="I15:I19 I21:I36">
    <cfRule type="cellIs" dxfId="0" priority="4" operator="equal">
      <formula>"Passed"</formula>
    </cfRule>
  </conditionalFormatting>
  <dataValidations count="1">
    <dataValidation type="list" allowBlank="1" showErrorMessage="1" sqref="I15:I19 I21:I36">
      <formula1>"Not Start,Passed,Failed,Pending,Blocked"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topLeftCell="A6" workbookViewId="0">
      <selection activeCell="C6" sqref="C6"/>
    </sheetView>
  </sheetViews>
  <sheetFormatPr defaultRowHeight="15"/>
  <cols>
    <col min="2" max="2" width="11.5703125" customWidth="1"/>
    <col min="3" max="3" width="106.85546875" customWidth="1"/>
  </cols>
  <sheetData>
    <row r="3" spans="2:3">
      <c r="B3" s="11" t="s">
        <v>120</v>
      </c>
      <c r="C3" s="11" t="s">
        <v>121</v>
      </c>
    </row>
    <row r="4" spans="2:3" ht="180.75" customHeight="1">
      <c r="B4" s="12" t="s">
        <v>100</v>
      </c>
      <c r="C4" s="14"/>
    </row>
    <row r="5" spans="2:3" ht="163.5" customHeight="1">
      <c r="B5" s="12" t="s">
        <v>102</v>
      </c>
      <c r="C5" s="13"/>
    </row>
    <row r="6" spans="2:3" ht="201.75" customHeight="1">
      <c r="B6" s="12" t="s">
        <v>106</v>
      </c>
      <c r="C6" s="13"/>
    </row>
    <row r="7" spans="2:3" ht="180.75" customHeight="1">
      <c r="B7" s="12" t="s">
        <v>108</v>
      </c>
      <c r="C7" s="13"/>
    </row>
    <row r="8" spans="2:3" ht="179.25" customHeight="1">
      <c r="B8" s="12" t="s">
        <v>110</v>
      </c>
      <c r="C8" s="13"/>
    </row>
    <row r="9" spans="2:3" ht="249.75" customHeight="1">
      <c r="B9" s="12" t="s">
        <v>112</v>
      </c>
      <c r="C9" s="13"/>
    </row>
    <row r="10" spans="2:3" ht="337.5" customHeight="1">
      <c r="B10" s="12" t="s">
        <v>113</v>
      </c>
      <c r="C10" s="20"/>
    </row>
    <row r="11" spans="2:3" s="22" customFormat="1" ht="99" customHeight="1">
      <c r="B11" s="12"/>
      <c r="C11" s="21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Training</vt:lpstr>
      <vt:lpstr>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Thi Hue</dc:creator>
  <cp:lastModifiedBy>Windows User</cp:lastModifiedBy>
  <dcterms:created xsi:type="dcterms:W3CDTF">2019-05-17T11:38:26Z</dcterms:created>
  <dcterms:modified xsi:type="dcterms:W3CDTF">2019-05-17T16:16:28Z</dcterms:modified>
</cp:coreProperties>
</file>