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B525CAC9-1C2A-064F-B0D9-B3CBE2E791D2}" xr6:coauthVersionLast="47" xr6:coauthVersionMax="47" xr10:uidLastSave="{00000000-0000-0000-0000-000000000000}"/>
  <bookViews>
    <workbookView xWindow="6440" yWindow="6700" windowWidth="51200" windowHeight="28200" xr2:uid="{00000000-000D-0000-FFFF-FFFF00000000}"/>
  </bookViews>
  <sheets>
    <sheet name="Tout Benin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101" i="1" l="1"/>
  <c r="AK1100" i="1"/>
  <c r="AE1100" i="1"/>
  <c r="AE1099" i="1"/>
  <c r="AE1113" i="1"/>
  <c r="H1157" i="1"/>
  <c r="N1156" i="1"/>
  <c r="H1156" i="1"/>
  <c r="H1155" i="1"/>
  <c r="H1077" i="1"/>
  <c r="H1113" i="1"/>
  <c r="H1064" i="1" l="1"/>
  <c r="N1063" i="1"/>
  <c r="H1063" i="1"/>
  <c r="H1062" i="1"/>
  <c r="H591" i="1"/>
  <c r="IZ39" i="1"/>
  <c r="IT39" i="1"/>
  <c r="IT38" i="1"/>
  <c r="IZ26" i="1"/>
  <c r="IT26" i="1"/>
  <c r="IT25" i="1"/>
  <c r="IT19" i="1"/>
  <c r="IZ18" i="1"/>
  <c r="IT18" i="1"/>
  <c r="IT17" i="1"/>
  <c r="GY35" i="1"/>
  <c r="HE34" i="1"/>
  <c r="GY34" i="1"/>
  <c r="GY33" i="1"/>
  <c r="W859" i="1"/>
  <c r="W858" i="1"/>
  <c r="W857" i="1"/>
  <c r="W856" i="1"/>
  <c r="W855" i="1"/>
  <c r="W854" i="1"/>
  <c r="W853" i="1"/>
  <c r="W852" i="1"/>
  <c r="W851" i="1"/>
  <c r="W850" i="1"/>
  <c r="W849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AE863" i="1"/>
  <c r="AK862" i="1"/>
  <c r="AE862" i="1"/>
  <c r="AE861" i="1"/>
  <c r="H894" i="1"/>
  <c r="N893" i="1"/>
  <c r="H893" i="1"/>
  <c r="H89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FO98" i="1"/>
  <c r="FO97" i="1"/>
  <c r="FO96" i="1"/>
  <c r="FO95" i="1"/>
  <c r="FO94" i="1"/>
  <c r="FO93" i="1"/>
  <c r="FO92" i="1"/>
  <c r="FO91" i="1"/>
  <c r="FO90" i="1"/>
  <c r="FO89" i="1"/>
  <c r="FO88" i="1"/>
  <c r="FO87" i="1"/>
  <c r="FO86" i="1"/>
  <c r="FO85" i="1"/>
  <c r="FO84" i="1"/>
  <c r="FO83" i="1"/>
  <c r="FO82" i="1"/>
  <c r="FO81" i="1"/>
  <c r="FO80" i="1"/>
  <c r="FO79" i="1"/>
  <c r="FO78" i="1"/>
  <c r="FO77" i="1"/>
  <c r="FO76" i="1"/>
  <c r="FO75" i="1"/>
  <c r="FO74" i="1"/>
  <c r="FO73" i="1"/>
  <c r="FO72" i="1"/>
  <c r="FO71" i="1"/>
  <c r="FO70" i="1"/>
  <c r="FO69" i="1"/>
  <c r="FO68" i="1"/>
  <c r="FO67" i="1"/>
  <c r="FO66" i="1"/>
  <c r="FO65" i="1"/>
  <c r="FO64" i="1"/>
  <c r="FO63" i="1"/>
  <c r="FO62" i="1"/>
  <c r="FO61" i="1"/>
  <c r="FO60" i="1"/>
  <c r="FO59" i="1"/>
  <c r="FO58" i="1"/>
  <c r="FO57" i="1"/>
  <c r="FO56" i="1"/>
  <c r="FO55" i="1"/>
  <c r="FO54" i="1"/>
  <c r="FO53" i="1"/>
  <c r="FO52" i="1"/>
  <c r="FO51" i="1"/>
  <c r="FO50" i="1"/>
  <c r="FO49" i="1"/>
  <c r="FO48" i="1"/>
  <c r="FO47" i="1"/>
  <c r="FO46" i="1"/>
  <c r="FO45" i="1"/>
  <c r="FO44" i="1"/>
  <c r="FO43" i="1"/>
  <c r="FO42" i="1"/>
  <c r="FO41" i="1"/>
  <c r="FO40" i="1"/>
  <c r="FO39" i="1"/>
  <c r="FO38" i="1"/>
  <c r="FO37" i="1"/>
  <c r="FO36" i="1"/>
  <c r="FO35" i="1"/>
  <c r="FO34" i="1"/>
  <c r="FO33" i="1"/>
  <c r="FO32" i="1"/>
  <c r="FO31" i="1"/>
  <c r="FO30" i="1"/>
  <c r="FO29" i="1"/>
  <c r="FO28" i="1"/>
  <c r="FO27" i="1"/>
  <c r="FO26" i="1"/>
  <c r="FO25" i="1"/>
  <c r="FO24" i="1"/>
  <c r="FO23" i="1"/>
  <c r="FO22" i="1"/>
  <c r="FO21" i="1"/>
  <c r="FO20" i="1"/>
  <c r="FO19" i="1"/>
  <c r="FO18" i="1"/>
  <c r="FO17" i="1"/>
  <c r="FO16" i="1"/>
  <c r="FO15" i="1"/>
  <c r="FO14" i="1"/>
  <c r="FO13" i="1"/>
  <c r="FO12" i="1"/>
  <c r="FO11" i="1"/>
  <c r="FO10" i="1"/>
  <c r="FO9" i="1"/>
  <c r="FO8" i="1"/>
  <c r="FO7" i="1"/>
  <c r="FO6" i="1"/>
  <c r="FO5" i="1"/>
  <c r="FO4" i="1"/>
  <c r="N533" i="1"/>
  <c r="H533" i="1"/>
  <c r="H534" i="1"/>
  <c r="H532" i="1"/>
  <c r="H631" i="1"/>
  <c r="N630" i="1"/>
  <c r="H630" i="1"/>
  <c r="H590" i="1"/>
  <c r="N589" i="1"/>
  <c r="H589" i="1"/>
</calcChain>
</file>

<file path=xl/sharedStrings.xml><?xml version="1.0" encoding="utf-8"?>
<sst xmlns="http://schemas.openxmlformats.org/spreadsheetml/2006/main" count="3884" uniqueCount="499">
  <si>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</si>
  <si>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</si>
  <si>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</si>
  <si>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</si>
  <si>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</si>
  <si>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</si>
  <si>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</si>
  <si>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</si>
  <si>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</si>
  <si>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</si>
  <si>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</si>
  <si>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</si>
  <si>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</si>
  <si>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</si>
  <si>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</si>
  <si>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</si>
  <si>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</si>
  <si>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</si>
  <si>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</si>
  <si>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</si>
  <si>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</si>
  <si>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</si>
  <si>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</si>
  <si>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</si>
  <si>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</si>
  <si>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</si>
  <si>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</si>
  <si>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</si>
  <si>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</si>
  <si>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</si>
  <si>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</si>
  <si>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</si>
  <si>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</si>
  <si>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</si>
  <si>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</si>
  <si>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</si>
  <si>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</si>
  <si>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</si>
  <si>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</si>
  <si>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</si>
  <si>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</si>
  <si>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</si>
  <si>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</si>
  <si>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</si>
  <si>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</si>
  <si>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</si>
  <si>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</si>
  <si>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</si>
  <si>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</si>
  <si>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</si>
  <si>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</si>
  <si>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</si>
  <si>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</si>
  <si>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</si>
  <si>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</si>
  <si>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</si>
  <si>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</si>
  <si>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</si>
  <si>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</si>
  <si>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</si>
  <si>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</si>
  <si>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</si>
  <si>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</si>
  <si>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</si>
  <si>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</si>
  <si>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</si>
  <si>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</si>
  <si>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</si>
  <si>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</si>
  <si>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</si>
  <si>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</si>
  <si>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</si>
  <si>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</si>
  <si>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</si>
  <si>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</si>
  <si>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</si>
  <si>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</si>
  <si>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</si>
  <si>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</si>
  <si>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</si>
  <si>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</si>
  <si>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</si>
  <si>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</si>
  <si>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</si>
  <si>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</si>
  <si>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</si>
  <si>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</si>
  <si>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</si>
  <si>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</si>
  <si>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</si>
  <si>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</si>
  <si>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</si>
  <si>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</si>
  <si>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</si>
  <si>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</si>
  <si>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</si>
  <si>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</si>
  <si>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</si>
  <si>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</si>
  <si>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</si>
  <si>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</si>
  <si>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</si>
  <si>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</si>
  <si>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</si>
  <si>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</si>
  <si>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</si>
  <si>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</si>
  <si>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</si>
  <si>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</si>
  <si>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</si>
  <si>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</si>
  <si>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</si>
  <si>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</si>
  <si>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</si>
  <si>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</si>
  <si>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</si>
  <si>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</si>
  <si>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</si>
  <si>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</si>
  <si>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</si>
  <si>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</si>
  <si>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</si>
  <si>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</si>
  <si>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</si>
  <si>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</si>
  <si>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</si>
  <si>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</si>
  <si>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</si>
  <si>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</si>
  <si>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</si>
  <si>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</si>
  <si>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</si>
  <si>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</si>
  <si>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</si>
  <si>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</si>
  <si>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</si>
  <si>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</si>
  <si>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</si>
  <si>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</si>
  <si>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</si>
  <si>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</si>
  <si>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</si>
  <si>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</si>
  <si>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</si>
  <si>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</si>
  <si>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</si>
  <si>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</si>
  <si>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</si>
  <si>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</si>
  <si>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</si>
  <si>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</si>
  <si>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</si>
  <si>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</si>
  <si>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</si>
  <si>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</si>
  <si>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</si>
  <si>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</si>
  <si>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</si>
  <si>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</si>
  <si>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</si>
  <si>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</si>
  <si>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</si>
  <si>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</si>
  <si>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</si>
  <si>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</si>
  <si>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</si>
  <si>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</si>
  <si>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</si>
  <si>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</si>
  <si>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</si>
  <si>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</si>
  <si>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</si>
  <si>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</si>
  <si>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</si>
  <si>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</si>
  <si>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</si>
  <si>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</si>
  <si>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</si>
  <si>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ALPHA LOTTO 2026</t>
  </si>
  <si>
    <t>TOUT BENIN 2019</t>
  </si>
  <si>
    <t>Extra</t>
  </si>
  <si>
    <t>Violet = numéros entourés | Rouge = numéro extra affiché après la somme</t>
  </si>
  <si>
    <t>3/8</t>
  </si>
  <si>
    <t>2/8</t>
  </si>
  <si>
    <t>1/8</t>
  </si>
  <si>
    <t>31/7</t>
  </si>
  <si>
    <t>30/7</t>
  </si>
  <si>
    <t>29/7</t>
  </si>
  <si>
    <t>28/7</t>
  </si>
  <si>
    <t>27/7</t>
  </si>
  <si>
    <t>26/7</t>
  </si>
  <si>
    <t>25/7</t>
  </si>
  <si>
    <t>24/7</t>
  </si>
  <si>
    <t>23/7</t>
  </si>
  <si>
    <t>22/7</t>
  </si>
  <si>
    <t>21/7</t>
  </si>
  <si>
    <t>20/7</t>
  </si>
  <si>
    <t>19/7</t>
  </si>
  <si>
    <t>18/7</t>
  </si>
  <si>
    <t>17/7</t>
  </si>
  <si>
    <t>16/7</t>
  </si>
  <si>
    <t>15/7</t>
  </si>
  <si>
    <t>NATIONAL WEEK 1982</t>
  </si>
  <si>
    <t>19/6</t>
  </si>
  <si>
    <t>26/6</t>
  </si>
  <si>
    <t>3/7</t>
  </si>
  <si>
    <t>10/7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</si>
  <si>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</si>
  <si>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</si>
  <si>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</si>
  <si>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</si>
  <si>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</si>
  <si>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</si>
  <si>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</si>
  <si>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</si>
  <si>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</si>
  <si>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</si>
  <si>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</si>
  <si>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</si>
  <si>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</si>
  <si>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</si>
  <si>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</si>
  <si>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</si>
  <si>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</si>
  <si>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</si>
  <si>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</si>
  <si>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</si>
  <si>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</si>
  <si>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Violet = numéros entourés dans l'image originale</t>
  </si>
  <si>
    <t>Somme M</t>
  </si>
  <si>
    <t>14/6</t>
  </si>
  <si>
    <t>15/6</t>
  </si>
  <si>
    <t>NATIONAL WEEK 1972</t>
  </si>
  <si>
    <t>17/6</t>
  </si>
  <si>
    <t>24/6</t>
  </si>
  <si>
    <t>1/7</t>
  </si>
  <si>
    <t>8/7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</si>
  <si>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</si>
  <si>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</si>
  <si>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</si>
  <si>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</si>
  <si>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</si>
  <si>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</si>
  <si>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</si>
  <si>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</si>
  <si>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</si>
  <si>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</si>
  <si>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</si>
  <si>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</si>
  <si>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</si>
  <si>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</si>
  <si>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</si>
  <si>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</si>
  <si>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</si>
  <si>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</si>
  <si>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</si>
  <si>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</si>
  <si>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</si>
  <si>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</si>
  <si>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KADOO 2013</t>
  </si>
  <si>
    <t>N°1</t>
  </si>
  <si>
    <t>N°2</t>
  </si>
  <si>
    <t>N°3</t>
  </si>
  <si>
    <t>N°4</t>
  </si>
  <si>
    <t>N°5</t>
  </si>
  <si>
    <t>C°1</t>
  </si>
  <si>
    <t>C°2</t>
  </si>
  <si>
    <t>KADOO 2014</t>
  </si>
  <si>
    <t>21/6</t>
  </si>
  <si>
    <t>20/6</t>
  </si>
  <si>
    <t>28/6</t>
  </si>
  <si>
    <t>27/6</t>
  </si>
  <si>
    <t>5/7</t>
  </si>
  <si>
    <t>4/7</t>
  </si>
  <si>
    <t>12/7</t>
  </si>
  <si>
    <t>11/7</t>
  </si>
  <si>
    <t>9/8</t>
  </si>
  <si>
    <t>8/8</t>
  </si>
  <si>
    <t>16/8</t>
  </si>
  <si>
    <t>15/8</t>
  </si>
  <si>
    <t>23/8</t>
  </si>
  <si>
    <t>22/8</t>
  </si>
  <si>
    <t>30/8</t>
  </si>
  <si>
    <t>29/8</t>
  </si>
  <si>
    <t>6/9</t>
  </si>
  <si>
    <t>5/9</t>
  </si>
  <si>
    <t>13/9</t>
  </si>
  <si>
    <t>12/9</t>
  </si>
  <si>
    <t>20/9</t>
  </si>
  <si>
    <t>19/9</t>
  </si>
  <si>
    <t>27/9</t>
  </si>
  <si>
    <t>26/9</t>
  </si>
  <si>
    <t>4/10</t>
  </si>
  <si>
    <t>3/10</t>
  </si>
  <si>
    <t>11/10</t>
  </si>
  <si>
    <t>10/10</t>
  </si>
  <si>
    <t>18/10</t>
  </si>
  <si>
    <t>17/10</t>
  </si>
  <si>
    <t>25/10</t>
  </si>
  <si>
    <t>24/10</t>
  </si>
  <si>
    <t>1/11</t>
  </si>
  <si>
    <t>31/10</t>
  </si>
  <si>
    <t>8/11</t>
  </si>
  <si>
    <t>7/11</t>
  </si>
  <si>
    <t>15/11</t>
  </si>
  <si>
    <t>14/11</t>
  </si>
  <si>
    <t>22/11</t>
  </si>
  <si>
    <t>21/11</t>
  </si>
  <si>
    <t>29/11</t>
  </si>
  <si>
    <t>28/11</t>
  </si>
  <si>
    <t>6/12</t>
  </si>
  <si>
    <t>5/12</t>
  </si>
  <si>
    <t>13/12</t>
  </si>
  <si>
    <t>12/12</t>
  </si>
  <si>
    <t>20/12</t>
  </si>
  <si>
    <t>19/12</t>
  </si>
  <si>
    <t>27/12</t>
  </si>
  <si>
    <t>26/12</t>
  </si>
  <si>
    <t>DIAMANT 2013</t>
  </si>
  <si>
    <t>DIAMANT 2014</t>
  </si>
  <si>
    <t>16/6</t>
  </si>
  <si>
    <t>23/6</t>
  </si>
  <si>
    <t>30/6</t>
  </si>
  <si>
    <t>7/7</t>
  </si>
  <si>
    <t>14/7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</si>
  <si>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</si>
  <si>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</si>
  <si>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</si>
  <si>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</si>
  <si>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</si>
  <si>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</si>
  <si>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</si>
  <si>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</si>
  <si>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</si>
  <si>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</si>
  <si>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</si>
  <si>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</si>
  <si>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</si>
  <si>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</si>
  <si>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</si>
  <si>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</si>
  <si>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</si>
  <si>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</si>
  <si>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</si>
  <si>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</si>
  <si>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</si>
  <si>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</si>
  <si>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</si>
  <si>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</si>
  <si>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NATIONAL WEEK 1979</t>
  </si>
  <si>
    <t>NATIONAL WEEK 1980</t>
  </si>
  <si>
    <t>NATIONAL WEEK 2003</t>
  </si>
  <si>
    <t>bk 49</t>
  </si>
  <si>
    <t>2 sures</t>
  </si>
  <si>
    <t>Firenze T 1997 - 1997</t>
  </si>
  <si>
    <t>L</t>
  </si>
  <si>
    <t>D</t>
  </si>
  <si>
    <t>Y</t>
  </si>
  <si>
    <t>D1</t>
  </si>
  <si>
    <t>D2</t>
  </si>
  <si>
    <t>D3</t>
  </si>
  <si>
    <t>D4</t>
  </si>
  <si>
    <t>D5</t>
  </si>
  <si>
    <t>To</t>
  </si>
  <si>
    <t>04/01</t>
  </si>
  <si>
    <t>11/01</t>
  </si>
  <si>
    <t>18/01</t>
  </si>
  <si>
    <t>25/01</t>
  </si>
  <si>
    <t>01/02</t>
  </si>
  <si>
    <t>08/02</t>
  </si>
  <si>
    <t>15/02</t>
  </si>
  <si>
    <t>22/02</t>
  </si>
  <si>
    <t>01/03</t>
  </si>
  <si>
    <t>08/03</t>
  </si>
  <si>
    <t>12/03</t>
  </si>
  <si>
    <t>15/03</t>
  </si>
  <si>
    <t>19/03</t>
  </si>
  <si>
    <t>22/03</t>
  </si>
  <si>
    <t>26/03</t>
  </si>
  <si>
    <t>29/03</t>
  </si>
  <si>
    <t>02/04</t>
  </si>
  <si>
    <t>05/04</t>
  </si>
  <si>
    <t>09/04</t>
  </si>
  <si>
    <t>12/04</t>
  </si>
  <si>
    <t>16/04</t>
  </si>
  <si>
    <t>19/04</t>
  </si>
  <si>
    <t>23/04</t>
  </si>
  <si>
    <t>26/04</t>
  </si>
  <si>
    <t>30/04</t>
  </si>
  <si>
    <t>03/05</t>
  </si>
  <si>
    <t>07/05</t>
  </si>
  <si>
    <t>10/05</t>
  </si>
  <si>
    <t>14/05</t>
  </si>
  <si>
    <t>17/05</t>
  </si>
  <si>
    <t>21/05</t>
  </si>
  <si>
    <t>24/05</t>
  </si>
  <si>
    <t>28/05</t>
  </si>
  <si>
    <t>31/05</t>
  </si>
  <si>
    <t>04/06</t>
  </si>
  <si>
    <t>07/06</t>
  </si>
  <si>
    <t>11/06</t>
  </si>
  <si>
    <t>14/06</t>
  </si>
  <si>
    <t>18/06</t>
  </si>
  <si>
    <t>21/06</t>
  </si>
  <si>
    <t>25/06</t>
  </si>
  <si>
    <t>28/06</t>
  </si>
  <si>
    <t>02/07</t>
  </si>
  <si>
    <t>05/07</t>
  </si>
  <si>
    <t>09/07</t>
  </si>
  <si>
    <t>12/07</t>
  </si>
  <si>
    <t>16/07</t>
  </si>
  <si>
    <t>19/07</t>
  </si>
  <si>
    <t>23/07</t>
  </si>
  <si>
    <t>26/07</t>
  </si>
  <si>
    <t>30/07</t>
  </si>
  <si>
    <t>02/08</t>
  </si>
  <si>
    <t>06/08</t>
  </si>
  <si>
    <t>09/08</t>
  </si>
  <si>
    <t>13/08</t>
  </si>
  <si>
    <t>16/08</t>
  </si>
  <si>
    <t>20/08</t>
  </si>
  <si>
    <t>23/08</t>
  </si>
  <si>
    <t>27/08</t>
  </si>
  <si>
    <t>30/08</t>
  </si>
  <si>
    <t>03/09</t>
  </si>
  <si>
    <t>06/09</t>
  </si>
  <si>
    <t>10/09</t>
  </si>
  <si>
    <t>13/09</t>
  </si>
  <si>
    <t>17/09</t>
  </si>
  <si>
    <t>20/09</t>
  </si>
  <si>
    <t>24/09</t>
  </si>
  <si>
    <t>27/09</t>
  </si>
  <si>
    <t>01/10</t>
  </si>
  <si>
    <t>04/10</t>
  </si>
  <si>
    <t>08/10</t>
  </si>
  <si>
    <t>15/10</t>
  </si>
  <si>
    <t>22/10</t>
  </si>
  <si>
    <t>29/10</t>
  </si>
  <si>
    <t>03/11</t>
  </si>
  <si>
    <t>05/11</t>
  </si>
  <si>
    <t>08/11</t>
  </si>
  <si>
    <t>12/11</t>
  </si>
  <si>
    <t>19/11</t>
  </si>
  <si>
    <t>26/11</t>
  </si>
  <si>
    <t>03/12</t>
  </si>
  <si>
    <t>06/12</t>
  </si>
  <si>
    <t>10/12</t>
  </si>
  <si>
    <t>17/12</t>
  </si>
  <si>
    <t>24/12</t>
  </si>
  <si>
    <t>31/12</t>
  </si>
  <si>
    <t>tout benuin</t>
  </si>
  <si>
    <t>ALPHA LOTTO 2023</t>
  </si>
  <si>
    <t>ALPHA LOTTO 2025</t>
  </si>
  <si>
    <t>z</t>
  </si>
  <si>
    <t>18/6</t>
  </si>
  <si>
    <t>TOUT BENIN 2024</t>
  </si>
  <si>
    <t>29/2</t>
  </si>
  <si>
    <t>22/6</t>
  </si>
  <si>
    <t>25/6</t>
  </si>
  <si>
    <t>29/6</t>
  </si>
  <si>
    <t>2/7</t>
  </si>
  <si>
    <t>6/7</t>
  </si>
  <si>
    <t>9/7</t>
  </si>
  <si>
    <t>13/7</t>
  </si>
  <si>
    <t>6/8</t>
  </si>
  <si>
    <t>10/8</t>
  </si>
  <si>
    <t>13/8</t>
  </si>
  <si>
    <t>17/8</t>
  </si>
  <si>
    <t>20/8</t>
  </si>
  <si>
    <t>24/8</t>
  </si>
  <si>
    <t>27/8</t>
  </si>
  <si>
    <t>31/8</t>
  </si>
  <si>
    <t>3/9</t>
  </si>
  <si>
    <t>7/9</t>
  </si>
  <si>
    <t>10/9</t>
  </si>
  <si>
    <t>14/9</t>
  </si>
  <si>
    <t>17/9</t>
  </si>
  <si>
    <t>21/9</t>
  </si>
  <si>
    <t>24/9</t>
  </si>
  <si>
    <t>28/9</t>
  </si>
  <si>
    <t>1/10</t>
  </si>
  <si>
    <t>5/10</t>
  </si>
  <si>
    <t>8/10</t>
  </si>
  <si>
    <t>12/10</t>
  </si>
  <si>
    <t>19/10</t>
  </si>
  <si>
    <t>26/10</t>
  </si>
  <si>
    <t>2/11</t>
  </si>
  <si>
    <t>5/11</t>
  </si>
  <si>
    <t>9/11</t>
  </si>
  <si>
    <t>16/11</t>
  </si>
  <si>
    <t>23/11</t>
  </si>
  <si>
    <t>30/11</t>
  </si>
  <si>
    <t>3/12</t>
  </si>
  <si>
    <t>7/12</t>
  </si>
  <si>
    <t>14/12</t>
  </si>
  <si>
    <t>21/12</t>
  </si>
  <si>
    <t>28/12</t>
  </si>
  <si>
    <t>TB2024</t>
  </si>
  <si>
    <t>18 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</si>
</sst>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C62828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12"/>
      <color rgb="FF9C000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F2F4F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9B59B6"/>
        <bgColor rgb="FF9B59B6"/>
      </patternFill>
    </fill>
    <fill>
      <patternFill patternType="solid">
        <fgColor rgb="FF2980B9"/>
        <bgColor rgb="FF2980B9"/>
      </patternFill>
    </fill>
    <fill>
      <patternFill patternType="solid">
        <fgColor rgb="FF002060"/>
        <bgColor rgb="FFFFF3CD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E8F4FD"/>
      </patternFill>
    </fill>
    <fill>
      <patternFill patternType="solid">
        <fgColor rgb="FF009045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rgb="FF002060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E8F4FD"/>
      </patternFill>
    </fill>
    <fill>
      <patternFill patternType="solid">
        <fgColor rgb="FFFFC000"/>
        <bgColor rgb="FFE8F5E9"/>
      </patternFill>
    </fill>
    <fill>
      <patternFill patternType="solid">
        <fgColor rgb="FF00B0F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rgb="FF7030A0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rgb="FF7030A0"/>
        <bgColor rgb="FFE8F5E9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FFFF00"/>
        <bgColor rgb="FFE8F4FD"/>
      </patternFill>
    </fill>
    <fill>
      <patternFill patternType="solid">
        <fgColor rgb="FF0070C0"/>
        <bgColor rgb="FFE8F4FD"/>
      </patternFill>
    </fill>
    <fill>
      <patternFill patternType="solid">
        <fgColor rgb="FF0070C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00B0F0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rgb="FFE8F4FD"/>
      </patternFill>
    </fill>
    <fill>
      <patternFill patternType="solid">
        <fgColor rgb="FF27AE60"/>
        <bgColor rgb="FF27AE60"/>
      </patternFill>
    </fill>
    <fill>
      <patternFill patternType="solid">
        <fgColor rgb="FF00B4D8"/>
        <bgColor rgb="FF00B4D8"/>
      </patternFill>
    </fill>
    <fill>
      <patternFill patternType="solid">
        <fgColor rgb="FFE91E8C"/>
        <bgColor rgb="FFE91E8C"/>
      </patternFill>
    </fill>
    <fill>
      <patternFill patternType="solid">
        <fgColor theme="0"/>
        <bgColor rgb="FFE8F4FD"/>
      </patternFill>
    </fill>
    <fill>
      <patternFill patternType="solid">
        <fgColor rgb="FFFFC7CE"/>
      </patternFill>
    </fill>
    <fill>
      <patternFill patternType="solid">
        <fgColor rgb="FF92D05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4FD"/>
      </patternFill>
    </fill>
    <fill>
      <patternFill patternType="solid">
        <fgColor theme="8"/>
        <bgColor rgb="FFFFF3CD"/>
      </patternFill>
    </fill>
    <fill>
      <patternFill patternType="solid">
        <fgColor rgb="FF00B0F0"/>
        <bgColor rgb="FFFFF3CD"/>
      </patternFill>
    </fill>
    <fill>
      <patternFill patternType="solid">
        <fgColor rgb="FF00B0F0"/>
        <bgColor indexed="64"/>
      </patternFill>
    </fill>
    <fill>
      <patternFill patternType="solid">
        <fgColor rgb="FF2F2F4F"/>
        <bgColor rgb="FF333399"/>
      </patternFill>
    </fill>
    <fill>
      <patternFill patternType="solid">
        <fgColor rgb="FFF2EFF5"/>
        <bgColor rgb="FFFFFFFF"/>
      </patternFill>
    </fill>
    <fill>
      <patternFill patternType="solid">
        <fgColor rgb="FF7BF5C0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E8F4FD"/>
      </patternFill>
    </fill>
    <fill>
      <patternFill patternType="solid">
        <fgColor rgb="FF92D050"/>
        <bgColor rgb="FFE8F5E9"/>
      </patternFill>
    </fill>
    <fill>
      <patternFill patternType="solid">
        <fgColor rgb="FFF4D03F"/>
        <bgColor rgb="FFF4D03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9B59B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E8F4FD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rgb="FFFFF3CD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3">
    <xf numFmtId="0" fontId="0" fillId="0" borderId="0"/>
    <xf numFmtId="0" fontId="12" fillId="18" borderId="6" applyNumberFormat="0" applyAlignment="0" applyProtection="0"/>
    <xf numFmtId="0" fontId="16" fillId="47" borderId="0" applyNumberFormat="0" applyBorder="0" applyAlignment="0" applyProtection="0"/>
  </cellStyleXfs>
  <cellXfs count="14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1" fillId="0" borderId="0" xfId="0" applyFont="1"/>
    <xf numFmtId="0" fontId="10" fillId="1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/>
    <xf numFmtId="0" fontId="14" fillId="36" borderId="0" xfId="0" applyFont="1" applyFill="1"/>
    <xf numFmtId="0" fontId="8" fillId="24" borderId="7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12" fillId="18" borderId="6" xfId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8" fillId="42" borderId="7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17" fillId="49" borderId="6" xfId="1" applyFont="1" applyFill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50" borderId="1" xfId="0" applyFont="1" applyFill="1" applyBorder="1" applyAlignment="1">
      <alignment horizontal="center" vertical="center"/>
    </xf>
    <xf numFmtId="0" fontId="9" fillId="52" borderId="1" xfId="0" applyFont="1" applyFill="1" applyBorder="1" applyAlignment="1">
      <alignment horizontal="center" vertical="center"/>
    </xf>
    <xf numFmtId="0" fontId="8" fillId="53" borderId="1" xfId="0" applyFont="1" applyFill="1" applyBorder="1" applyAlignment="1">
      <alignment horizontal="center" vertical="center"/>
    </xf>
    <xf numFmtId="0" fontId="8" fillId="51" borderId="1" xfId="0" applyFont="1" applyFill="1" applyBorder="1" applyAlignment="1">
      <alignment horizontal="center" vertical="center"/>
    </xf>
    <xf numFmtId="0" fontId="8" fillId="52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19" fillId="55" borderId="0" xfId="0" applyFont="1" applyFill="1"/>
    <xf numFmtId="0" fontId="18" fillId="51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7" fillId="56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57" borderId="8" xfId="0" applyFont="1" applyFill="1" applyBorder="1" applyAlignment="1">
      <alignment horizontal="center" vertical="center"/>
    </xf>
    <xf numFmtId="0" fontId="22" fillId="58" borderId="8" xfId="0" applyFont="1" applyFill="1" applyBorder="1" applyAlignment="1">
      <alignment horizontal="center" vertical="center"/>
    </xf>
    <xf numFmtId="0" fontId="12" fillId="18" borderId="6" xfId="1" applyAlignment="1">
      <alignment horizontal="center"/>
    </xf>
    <xf numFmtId="0" fontId="16" fillId="47" borderId="8" xfId="2" applyBorder="1" applyAlignment="1">
      <alignment horizontal="center" vertical="center"/>
    </xf>
    <xf numFmtId="0" fontId="16" fillId="47" borderId="1" xfId="2" applyBorder="1" applyAlignment="1">
      <alignment horizontal="center" vertical="center"/>
    </xf>
    <xf numFmtId="0" fontId="23" fillId="23" borderId="8" xfId="0" applyFont="1" applyFill="1" applyBorder="1" applyAlignment="1">
      <alignment horizontal="center" vertical="center"/>
    </xf>
    <xf numFmtId="0" fontId="23" fillId="55" borderId="8" xfId="0" applyFont="1" applyFill="1" applyBorder="1" applyAlignment="1">
      <alignment horizontal="center" vertical="center"/>
    </xf>
    <xf numFmtId="0" fontId="22" fillId="59" borderId="8" xfId="0" applyFont="1" applyFill="1" applyBorder="1" applyAlignment="1">
      <alignment horizontal="center" vertical="center"/>
    </xf>
    <xf numFmtId="0" fontId="22" fillId="30" borderId="8" xfId="0" applyFont="1" applyFill="1" applyBorder="1" applyAlignment="1">
      <alignment horizontal="center" vertical="center"/>
    </xf>
    <xf numFmtId="0" fontId="24" fillId="60" borderId="8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5" fillId="62" borderId="1" xfId="0" applyFont="1" applyFill="1" applyBorder="1" applyAlignment="1">
      <alignment horizontal="center" vertical="center"/>
    </xf>
    <xf numFmtId="0" fontId="25" fillId="63" borderId="1" xfId="0" applyFont="1" applyFill="1" applyBorder="1" applyAlignment="1">
      <alignment horizontal="center" vertical="center"/>
    </xf>
    <xf numFmtId="0" fontId="17" fillId="64" borderId="6" xfId="1" applyFont="1" applyFill="1" applyAlignment="1">
      <alignment horizontal="center" vertical="center"/>
    </xf>
    <xf numFmtId="0" fontId="8" fillId="6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42" borderId="1" xfId="0" applyFont="1" applyFill="1" applyBorder="1" applyAlignment="1">
      <alignment horizontal="center" vertical="center"/>
    </xf>
    <xf numFmtId="0" fontId="20" fillId="0" borderId="0" xfId="0" applyFont="1"/>
    <xf numFmtId="0" fontId="3" fillId="4" borderId="1" xfId="0" applyFont="1" applyFill="1" applyBorder="1" applyAlignment="1">
      <alignment vertical="center"/>
    </xf>
    <xf numFmtId="16" fontId="0" fillId="0" borderId="0" xfId="0" applyNumberFormat="1"/>
    <xf numFmtId="0" fontId="4" fillId="6" borderId="9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8" fillId="16" borderId="10" xfId="0" applyFont="1" applyFill="1" applyBorder="1" applyAlignment="1">
      <alignment vertical="center"/>
    </xf>
    <xf numFmtId="0" fontId="18" fillId="49" borderId="0" xfId="0" applyFont="1" applyFill="1"/>
    <xf numFmtId="0" fontId="20" fillId="66" borderId="0" xfId="0" applyFont="1" applyFill="1"/>
    <xf numFmtId="0" fontId="8" fillId="67" borderId="1" xfId="0" applyFont="1" applyFill="1" applyBorder="1" applyAlignment="1">
      <alignment horizontal="center" vertical="center"/>
    </xf>
    <xf numFmtId="0" fontId="8" fillId="68" borderId="1" xfId="0" applyFont="1" applyFill="1" applyBorder="1" applyAlignment="1">
      <alignment horizontal="center" vertical="center"/>
    </xf>
    <xf numFmtId="0" fontId="14" fillId="69" borderId="0" xfId="0" applyFont="1" applyFill="1"/>
    <xf numFmtId="0" fontId="4" fillId="0" borderId="1" xfId="0" applyFont="1" applyBorder="1" applyAlignment="1">
      <alignment horizontal="center" vertical="center"/>
    </xf>
    <xf numFmtId="0" fontId="8" fillId="64" borderId="1" xfId="0" applyFont="1" applyFill="1" applyBorder="1" applyAlignment="1">
      <alignment horizontal="center" vertical="center"/>
    </xf>
    <xf numFmtId="0" fontId="8" fillId="70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70" borderId="0" xfId="0" applyFont="1" applyFill="1"/>
    <xf numFmtId="0" fontId="8" fillId="70" borderId="0" xfId="0" applyFont="1" applyFill="1" applyAlignment="1">
      <alignment horizontal="center" vertical="center"/>
    </xf>
    <xf numFmtId="0" fontId="8" fillId="66" borderId="1" xfId="0" applyFont="1" applyFill="1" applyBorder="1" applyAlignment="1">
      <alignment horizontal="center" vertical="center"/>
    </xf>
    <xf numFmtId="0" fontId="8" fillId="71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4" fillId="36" borderId="0" xfId="0" applyFont="1" applyFill="1" applyAlignment="1">
      <alignment horizontal="center" vertical="center"/>
    </xf>
    <xf numFmtId="0" fontId="14" fillId="49" borderId="0" xfId="0" applyFont="1" applyFill="1"/>
    <xf numFmtId="0" fontId="8" fillId="36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1" fillId="0" borderId="0" xfId="0" applyFont="1" applyAlignment="1">
      <alignment horizontal="center" vertical="center"/>
    </xf>
    <xf numFmtId="0" fontId="15" fillId="41" borderId="0" xfId="0" applyFont="1" applyFill="1" applyAlignment="1">
      <alignment horizontal="center" vertical="center"/>
    </xf>
    <xf numFmtId="0" fontId="15" fillId="37" borderId="0" xfId="0" applyFont="1" applyFill="1" applyAlignment="1">
      <alignment horizontal="center" vertical="center"/>
    </xf>
    <xf numFmtId="0" fontId="6" fillId="0" borderId="0" xfId="0" applyFont="1"/>
    <xf numFmtId="0" fontId="1" fillId="2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3">
    <cellStyle name="Calcul" xfId="1" builtinId="22"/>
    <cellStyle name="Insatisfaisant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49</xdr:col>
      <xdr:colOff>169593</xdr:colOff>
      <xdr:row>581</xdr:row>
      <xdr:rowOff>44450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25DD24-1397-F3CC-5626-C78D7FA8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3900" y="1010348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9</xdr:col>
      <xdr:colOff>318423</xdr:colOff>
      <xdr:row>580</xdr:row>
      <xdr:rowOff>6350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166B650-D9E3-774D-8521-3E76CD25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320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18</xdr:col>
      <xdr:colOff>38101</xdr:colOff>
      <xdr:row>578</xdr:row>
      <xdr:rowOff>31749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AC79E05-3439-A67E-EB5F-022A1A99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5301" y="103396014"/>
          <a:ext cx="4089400" cy="715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1160"/>
  <sheetViews>
    <sheetView tabSelected="1" topLeftCell="A1074" zoomScale="200" zoomScaleNormal="200" workbookViewId="0">
      <selection activeCell="K1083" sqref="K1083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O1" s="140" t="s">
        <v>178</v>
      </c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C1" s="146" t="s">
        <v>179</v>
      </c>
      <c r="AD1" s="146"/>
      <c r="AE1" s="146"/>
      <c r="AF1" s="146"/>
      <c r="AG1" s="146"/>
      <c r="AH1" s="146"/>
      <c r="AI1" s="146"/>
      <c r="AJ1" s="146"/>
      <c r="AK1" s="146"/>
      <c r="AM1" s="140" t="s">
        <v>202</v>
      </c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BA1" s="140" t="s">
        <v>232</v>
      </c>
      <c r="BB1" s="141"/>
      <c r="BC1" s="141"/>
      <c r="BD1" s="141"/>
      <c r="BE1" s="141"/>
      <c r="BF1" s="141"/>
      <c r="BG1" s="141"/>
      <c r="BH1" s="141"/>
      <c r="BI1" s="141"/>
      <c r="BJ1" s="141"/>
      <c r="BK1" s="141"/>
      <c r="BL1" s="141"/>
      <c r="BM1" s="141"/>
      <c r="BO1" s="144" t="s">
        <v>259</v>
      </c>
      <c r="BP1" s="141"/>
      <c r="BQ1" s="141"/>
      <c r="BR1" s="141"/>
      <c r="BS1" s="141"/>
      <c r="BT1" s="141"/>
      <c r="BU1" s="141"/>
      <c r="BV1" s="141"/>
      <c r="BW1" s="141"/>
      <c r="BX1" s="141"/>
      <c r="BZ1" s="144" t="s">
        <v>267</v>
      </c>
      <c r="CA1" s="141"/>
      <c r="CB1" s="141"/>
      <c r="CC1" s="141"/>
      <c r="CD1" s="141"/>
      <c r="CE1" s="141"/>
      <c r="CF1" s="141"/>
      <c r="CG1" s="141"/>
      <c r="CH1" s="141"/>
      <c r="CI1" s="141"/>
      <c r="CK1" s="143" t="s">
        <v>318</v>
      </c>
      <c r="CL1" s="141"/>
      <c r="CM1" s="141"/>
      <c r="CN1" s="141"/>
      <c r="CO1" s="141"/>
      <c r="CP1" s="141"/>
      <c r="CQ1" s="141"/>
      <c r="CR1" s="141"/>
      <c r="CS1" s="143" t="s">
        <v>319</v>
      </c>
      <c r="CT1" s="141"/>
      <c r="CU1" s="141"/>
      <c r="CV1" s="141"/>
      <c r="CW1" s="141"/>
      <c r="CX1" s="141"/>
      <c r="CY1" s="141"/>
      <c r="CZ1" s="141"/>
      <c r="DB1" s="140" t="s">
        <v>347</v>
      </c>
      <c r="DC1" s="141"/>
      <c r="DD1" s="141"/>
      <c r="DE1" s="141"/>
      <c r="DF1" s="141"/>
      <c r="DG1" s="141"/>
      <c r="DH1" s="141"/>
      <c r="DI1" s="141"/>
      <c r="DJ1" s="141"/>
      <c r="DK1" s="141"/>
      <c r="DL1" s="141"/>
      <c r="DM1" s="141"/>
      <c r="DN1" s="141"/>
      <c r="DO1" s="141"/>
      <c r="DQ1" s="140" t="s">
        <v>349</v>
      </c>
      <c r="DR1" s="141"/>
      <c r="DS1" s="141"/>
      <c r="DT1" s="141"/>
      <c r="DU1" s="141"/>
      <c r="DV1" s="141"/>
      <c r="DW1" s="141"/>
      <c r="DX1" s="141"/>
      <c r="DY1" s="141"/>
      <c r="DZ1" s="141"/>
      <c r="EA1" s="141"/>
      <c r="EB1" s="141"/>
      <c r="EC1" s="141"/>
      <c r="ED1" s="141"/>
      <c r="EE1" s="140" t="s">
        <v>350</v>
      </c>
      <c r="EF1" s="141"/>
      <c r="EG1" s="141"/>
      <c r="EH1" s="141"/>
      <c r="EI1" s="141"/>
      <c r="EJ1" s="141"/>
      <c r="EK1" s="141"/>
      <c r="EL1" s="141"/>
      <c r="EM1" s="141"/>
      <c r="EN1" s="141"/>
      <c r="EO1" s="141"/>
      <c r="EP1" s="141"/>
      <c r="EQ1" s="141"/>
      <c r="ER1" s="141"/>
      <c r="ES1" s="140" t="s">
        <v>351</v>
      </c>
      <c r="ET1" s="141"/>
      <c r="EU1" s="141"/>
      <c r="EV1" s="141"/>
      <c r="EW1" s="141"/>
      <c r="EX1" s="141"/>
      <c r="EY1" s="141"/>
      <c r="EZ1" s="141"/>
      <c r="FA1" s="141"/>
      <c r="FB1" s="141"/>
      <c r="FC1" s="141"/>
      <c r="FD1" s="141"/>
      <c r="FE1" s="141"/>
      <c r="FF1" s="141"/>
      <c r="FG1" s="142" t="s">
        <v>354</v>
      </c>
      <c r="FH1" s="142"/>
      <c r="FI1" s="142"/>
      <c r="FJ1" s="142"/>
      <c r="FK1" s="142"/>
      <c r="FL1" s="142"/>
      <c r="FM1" s="142"/>
      <c r="FN1" s="142"/>
      <c r="FO1" s="142"/>
      <c r="FP1" s="140" t="s">
        <v>451</v>
      </c>
      <c r="FQ1" s="141"/>
      <c r="FR1" s="141"/>
      <c r="FS1" s="141"/>
      <c r="FT1" s="141"/>
      <c r="FU1" s="141"/>
      <c r="FV1" s="141"/>
      <c r="FW1" s="141"/>
      <c r="FX1" s="141"/>
      <c r="FY1" s="141"/>
      <c r="FZ1" s="141"/>
      <c r="GA1" s="141"/>
      <c r="GB1" s="141"/>
      <c r="GC1" s="141"/>
      <c r="GD1" s="140" t="s">
        <v>452</v>
      </c>
      <c r="GE1" s="141"/>
      <c r="GF1" s="141"/>
      <c r="GG1" s="141"/>
      <c r="GH1" s="141"/>
      <c r="GI1" s="141"/>
      <c r="GJ1" s="141"/>
      <c r="GK1" s="141"/>
      <c r="GL1" s="141"/>
      <c r="GM1" s="141"/>
      <c r="GN1" s="141"/>
      <c r="GO1" s="141"/>
      <c r="GP1" s="141"/>
      <c r="GQ1" s="141"/>
      <c r="HY1" s="140" t="s">
        <v>451</v>
      </c>
      <c r="HZ1" s="141"/>
      <c r="IA1" s="141"/>
      <c r="IB1" s="141"/>
      <c r="IC1" s="141"/>
      <c r="ID1" s="141"/>
      <c r="IE1" s="141"/>
      <c r="IF1" s="141"/>
      <c r="IG1" s="141"/>
      <c r="IH1" s="141"/>
      <c r="II1" s="141"/>
      <c r="IJ1" s="141"/>
      <c r="IK1" s="141"/>
      <c r="IL1" s="141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145" t="s">
        <v>228</v>
      </c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146" t="s">
        <v>178</v>
      </c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C478" s="140" t="s">
        <v>179</v>
      </c>
      <c r="AD478" s="141"/>
      <c r="AE478" s="141"/>
      <c r="AF478" s="141"/>
      <c r="AG478" s="141"/>
      <c r="AH478" s="141"/>
      <c r="AI478" s="141"/>
      <c r="AJ478" s="141"/>
      <c r="AK478" s="141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145" t="s">
        <v>181</v>
      </c>
      <c r="AD520" s="141"/>
      <c r="AE520" s="141"/>
      <c r="AF520" s="141"/>
      <c r="AG520" s="141"/>
      <c r="AH520" s="141"/>
      <c r="AI520" s="141"/>
      <c r="AJ520" s="141"/>
      <c r="AK520" s="141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140" t="s">
        <v>232</v>
      </c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4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5">
        <v>24</v>
      </c>
      <c r="AD599" s="125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3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3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4">
        <v>26</v>
      </c>
      <c r="D601" s="6">
        <v>59</v>
      </c>
      <c r="E601" s="6">
        <v>1</v>
      </c>
      <c r="F601" s="6">
        <v>32</v>
      </c>
      <c r="G601" s="124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4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3">
        <v>26</v>
      </c>
      <c r="F602" s="123">
        <v>2</v>
      </c>
      <c r="G602" s="123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3">
        <v>6</v>
      </c>
      <c r="R602" s="47">
        <v>72</v>
      </c>
      <c r="S602" s="47">
        <v>12</v>
      </c>
      <c r="T602" s="123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140" t="s">
        <v>347</v>
      </c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5:270" x14ac:dyDescent="0.2"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5:270" x14ac:dyDescent="0.2"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5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5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5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5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5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5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5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5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5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5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5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5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5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5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142" t="s">
        <v>354</v>
      </c>
      <c r="P664" s="142"/>
      <c r="Q664" s="142"/>
      <c r="R664" s="142"/>
      <c r="S664" s="142"/>
      <c r="T664" s="142"/>
      <c r="U664" s="142"/>
      <c r="V664" s="142"/>
      <c r="W664" s="142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59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ref="W860:W886" si="5">SUM(R860:V860)</f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5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5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5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5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5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5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5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5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5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5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5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5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5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5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5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5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5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5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5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5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5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5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5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5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5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5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4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3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4">
        <v>26</v>
      </c>
      <c r="D904" s="6">
        <v>59</v>
      </c>
      <c r="E904" s="6">
        <v>1</v>
      </c>
      <c r="F904" s="6">
        <v>32</v>
      </c>
      <c r="G904" s="124">
        <v>74</v>
      </c>
      <c r="H904" s="4">
        <v>192</v>
      </c>
      <c r="I904" s="7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3">
        <v>26</v>
      </c>
      <c r="F905" s="123">
        <v>2</v>
      </c>
      <c r="G905" s="123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O907" s="5">
        <v>8786</v>
      </c>
      <c r="P907" s="5" t="s">
        <v>172</v>
      </c>
      <c r="Q907" s="6">
        <v>11</v>
      </c>
      <c r="R907" s="6">
        <v>29</v>
      </c>
      <c r="S907" s="6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3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7">
        <v>56</v>
      </c>
      <c r="Z909" s="7">
        <v>80</v>
      </c>
      <c r="AA909" s="7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3">
        <v>39</v>
      </c>
      <c r="U910" s="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O911" s="5">
        <v>8790</v>
      </c>
      <c r="P911" s="5" t="s">
        <v>174</v>
      </c>
      <c r="Q911" s="6">
        <v>42</v>
      </c>
      <c r="R911" s="6">
        <v>36</v>
      </c>
      <c r="S911" s="6">
        <v>25</v>
      </c>
      <c r="T911" s="6">
        <v>14</v>
      </c>
      <c r="U911" s="6">
        <v>16</v>
      </c>
      <c r="V911" s="4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140" t="s">
        <v>451</v>
      </c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6">
        <v>9</v>
      </c>
      <c r="D968" s="126">
        <v>36</v>
      </c>
      <c r="E968" s="126">
        <v>79</v>
      </c>
      <c r="F968" s="126">
        <v>49</v>
      </c>
      <c r="G968" s="126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6">
        <v>34</v>
      </c>
      <c r="D969" s="126">
        <v>17</v>
      </c>
      <c r="E969" s="126">
        <v>89</v>
      </c>
      <c r="F969" s="126">
        <v>88</v>
      </c>
      <c r="G969" s="126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6">
        <v>56</v>
      </c>
      <c r="D970" s="126">
        <v>58</v>
      </c>
      <c r="E970" s="126">
        <v>31</v>
      </c>
      <c r="F970" s="126">
        <v>42</v>
      </c>
      <c r="G970" s="126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6">
        <v>9</v>
      </c>
      <c r="D971" s="126">
        <v>7</v>
      </c>
      <c r="E971" s="126">
        <v>90</v>
      </c>
      <c r="F971" s="126">
        <v>2</v>
      </c>
      <c r="G971" s="126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6">
        <v>5</v>
      </c>
      <c r="D972" s="126">
        <v>83</v>
      </c>
      <c r="E972" s="126">
        <v>3</v>
      </c>
      <c r="F972" s="126">
        <v>89</v>
      </c>
      <c r="G972" s="126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6">
        <v>25</v>
      </c>
      <c r="D973" s="126">
        <v>10</v>
      </c>
      <c r="E973" s="126">
        <v>31</v>
      </c>
      <c r="F973" s="126">
        <v>24</v>
      </c>
      <c r="G973" s="126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6">
        <v>66</v>
      </c>
      <c r="D974" s="126">
        <v>68</v>
      </c>
      <c r="E974" s="128">
        <v>7</v>
      </c>
      <c r="F974" s="127">
        <v>26</v>
      </c>
      <c r="G974" s="126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7">
        <v>26</v>
      </c>
      <c r="D975" s="126">
        <v>59</v>
      </c>
      <c r="E975" s="126">
        <v>1</v>
      </c>
      <c r="F975" s="126">
        <v>32</v>
      </c>
      <c r="G975" s="126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6">
        <v>78</v>
      </c>
      <c r="D976" s="126">
        <v>69</v>
      </c>
      <c r="E976" s="127">
        <v>26</v>
      </c>
      <c r="F976" s="126">
        <v>2</v>
      </c>
      <c r="G976" s="126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3:28" x14ac:dyDescent="0.2">
      <c r="D977" s="129">
        <v>71</v>
      </c>
      <c r="E977" s="129">
        <v>26</v>
      </c>
      <c r="F977" s="129">
        <v>62</v>
      </c>
      <c r="G977" s="129">
        <v>17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3:28" x14ac:dyDescent="0.2"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3:28" x14ac:dyDescent="0.2">
      <c r="C979" s="131">
        <v>26</v>
      </c>
      <c r="D979" s="132">
        <v>78</v>
      </c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3:28" x14ac:dyDescent="0.2">
      <c r="C980" s="131"/>
      <c r="D980" s="132">
        <v>69</v>
      </c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3:28" x14ac:dyDescent="0.2">
      <c r="C981" s="131"/>
      <c r="D981" s="132">
        <v>2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3:28" x14ac:dyDescent="0.2">
      <c r="C982" s="131"/>
      <c r="D982" s="132">
        <v>6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3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3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3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3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3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3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3:28" x14ac:dyDescent="0.2"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3:28" x14ac:dyDescent="0.2"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2" spans="3:28" x14ac:dyDescent="0.2">
      <c r="O992" t="s">
        <v>497</v>
      </c>
    </row>
    <row r="993" spans="1:23" x14ac:dyDescent="0.2"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6">
        <v>9</v>
      </c>
      <c r="D1007" s="126">
        <v>36</v>
      </c>
      <c r="E1007" s="126">
        <v>79</v>
      </c>
      <c r="F1007" s="126">
        <v>49</v>
      </c>
      <c r="G1007" s="126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6">
        <v>34</v>
      </c>
      <c r="D1008" s="126">
        <v>17</v>
      </c>
      <c r="E1008" s="126">
        <v>89</v>
      </c>
      <c r="F1008" s="126">
        <v>88</v>
      </c>
      <c r="G1008" s="126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6">
        <v>56</v>
      </c>
      <c r="D1009" s="126">
        <v>58</v>
      </c>
      <c r="E1009" s="126">
        <v>31</v>
      </c>
      <c r="F1009" s="126">
        <v>42</v>
      </c>
      <c r="G1009" s="126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6">
        <v>9</v>
      </c>
      <c r="D1010" s="126">
        <v>7</v>
      </c>
      <c r="E1010" s="126">
        <v>90</v>
      </c>
      <c r="F1010" s="126">
        <v>2</v>
      </c>
      <c r="G1010" s="126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6">
        <v>5</v>
      </c>
      <c r="D1011" s="126">
        <v>83</v>
      </c>
      <c r="E1011" s="126">
        <v>3</v>
      </c>
      <c r="F1011" s="126">
        <v>89</v>
      </c>
      <c r="G1011" s="126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6">
        <v>25</v>
      </c>
      <c r="D1012" s="126">
        <v>10</v>
      </c>
      <c r="E1012" s="126">
        <v>31</v>
      </c>
      <c r="F1012" s="126">
        <v>24</v>
      </c>
      <c r="G1012" s="126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6">
        <v>66</v>
      </c>
      <c r="D1013" s="126">
        <v>68</v>
      </c>
      <c r="E1013" s="128">
        <v>7</v>
      </c>
      <c r="F1013" s="127">
        <v>26</v>
      </c>
      <c r="G1013" s="126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3">
        <v>26</v>
      </c>
      <c r="D1014" s="126">
        <v>59</v>
      </c>
      <c r="E1014" s="126">
        <v>1</v>
      </c>
      <c r="F1014" s="126">
        <v>32</v>
      </c>
      <c r="G1014" s="126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6">
        <v>78</v>
      </c>
      <c r="D1015" s="126">
        <v>69</v>
      </c>
      <c r="E1015" s="127">
        <v>26</v>
      </c>
      <c r="F1015" s="133">
        <v>2</v>
      </c>
      <c r="G1015" s="133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29">
        <v>71</v>
      </c>
      <c r="E1016" s="129">
        <v>26</v>
      </c>
      <c r="F1016" s="129">
        <v>62</v>
      </c>
      <c r="G1016" s="129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6">
        <v>36</v>
      </c>
      <c r="E1067" s="126">
        <v>79</v>
      </c>
      <c r="F1067" s="126">
        <v>49</v>
      </c>
      <c r="G1067" s="126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6">
        <v>34</v>
      </c>
      <c r="D1068" s="126">
        <v>17</v>
      </c>
      <c r="E1068" s="126">
        <v>89</v>
      </c>
      <c r="F1068" s="126">
        <v>88</v>
      </c>
      <c r="G1068" s="126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6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6">
        <v>56</v>
      </c>
      <c r="D1069" s="126">
        <v>58</v>
      </c>
      <c r="E1069" s="126">
        <v>31</v>
      </c>
      <c r="F1069" s="126">
        <v>42</v>
      </c>
      <c r="G1069" s="126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6">
        <v>7</v>
      </c>
      <c r="E1070" s="126">
        <v>90</v>
      </c>
      <c r="F1070" s="126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6">
        <v>83</v>
      </c>
      <c r="E1071" s="126">
        <v>3</v>
      </c>
      <c r="F1071" s="126">
        <v>89</v>
      </c>
      <c r="G1071" s="126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6">
        <v>25</v>
      </c>
      <c r="D1072" s="126">
        <v>10</v>
      </c>
      <c r="E1072" s="126">
        <v>31</v>
      </c>
      <c r="F1072" s="126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6">
        <v>66</v>
      </c>
      <c r="D1073" s="126">
        <v>68</v>
      </c>
      <c r="E1073" s="128">
        <v>7</v>
      </c>
      <c r="F1073" s="127">
        <v>26</v>
      </c>
      <c r="G1073" s="126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3">
        <v>26</v>
      </c>
      <c r="D1074" s="126">
        <v>59</v>
      </c>
      <c r="E1074" s="126">
        <v>1</v>
      </c>
      <c r="F1074" s="126">
        <v>32</v>
      </c>
      <c r="G1074" s="126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I1075" s="2"/>
      <c r="J1075" s="2"/>
      <c r="K1075" s="2"/>
      <c r="L1075" s="2"/>
      <c r="M1075" s="2"/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8819</v>
      </c>
      <c r="B1076" s="2" t="s">
        <v>203</v>
      </c>
      <c r="C1076" s="126">
        <v>78</v>
      </c>
      <c r="D1076" s="126">
        <v>69</v>
      </c>
      <c r="E1076" s="127">
        <v>26</v>
      </c>
      <c r="F1076" s="133">
        <v>2</v>
      </c>
      <c r="G1076" s="133">
        <v>6</v>
      </c>
      <c r="H1076" s="134">
        <v>181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2">
        <v>8820</v>
      </c>
      <c r="B1077" s="114">
        <v>46193</v>
      </c>
      <c r="C1077" s="130">
        <v>77</v>
      </c>
      <c r="D1077" s="135">
        <v>71</v>
      </c>
      <c r="E1077" s="129">
        <v>10</v>
      </c>
      <c r="F1077" s="136">
        <v>82</v>
      </c>
      <c r="G1077" s="130">
        <v>50</v>
      </c>
      <c r="H1077" s="57">
        <f>SUM(C1077:G1077)</f>
        <v>290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4">
        <v>201</v>
      </c>
      <c r="W1077" s="2"/>
    </row>
    <row r="1078" spans="1:38" x14ac:dyDescent="0.2">
      <c r="C1078" s="147">
        <v>45</v>
      </c>
      <c r="D1078" s="147">
        <v>9</v>
      </c>
      <c r="E1078">
        <v>90</v>
      </c>
      <c r="F1078">
        <v>18</v>
      </c>
      <c r="G1078" s="147">
        <v>81</v>
      </c>
      <c r="H1078" s="57">
        <v>54</v>
      </c>
      <c r="O1078" s="5">
        <v>7052</v>
      </c>
      <c r="P1078" s="5" t="s">
        <v>303</v>
      </c>
      <c r="Q1078" s="6">
        <v>83</v>
      </c>
      <c r="R1078" s="6">
        <v>31</v>
      </c>
      <c r="S1078" s="39">
        <v>18</v>
      </c>
      <c r="T1078" s="6">
        <v>45</v>
      </c>
      <c r="U1078" s="6">
        <v>90</v>
      </c>
      <c r="V1078" s="4">
        <v>267</v>
      </c>
      <c r="W1078" s="5"/>
    </row>
    <row r="1079" spans="1:38" x14ac:dyDescent="0.2">
      <c r="O1079" s="2">
        <v>7053</v>
      </c>
      <c r="P1079" s="2" t="s">
        <v>302</v>
      </c>
      <c r="Q1079" s="3">
        <v>34</v>
      </c>
      <c r="R1079" s="3">
        <v>26</v>
      </c>
      <c r="S1079" s="3">
        <v>1</v>
      </c>
      <c r="T1079" s="3">
        <v>68</v>
      </c>
      <c r="U1079" s="3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6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O1081" s="2">
        <v>7055</v>
      </c>
      <c r="P1081" s="2" t="s">
        <v>302</v>
      </c>
      <c r="Q1081" s="3">
        <v>81</v>
      </c>
      <c r="R1081" s="3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6">
        <v>36</v>
      </c>
      <c r="E1101" s="126">
        <v>79</v>
      </c>
      <c r="F1101" s="126">
        <v>49</v>
      </c>
      <c r="G1101" s="126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6">
        <v>34</v>
      </c>
      <c r="D1102" s="126">
        <v>17</v>
      </c>
      <c r="E1102" s="126">
        <v>89</v>
      </c>
      <c r="F1102" s="126">
        <v>88</v>
      </c>
      <c r="G1102" s="126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6">
        <v>56</v>
      </c>
      <c r="D1103" s="126">
        <v>58</v>
      </c>
      <c r="E1103" s="126">
        <v>31</v>
      </c>
      <c r="F1103" s="126">
        <v>42</v>
      </c>
      <c r="G1103" s="126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6">
        <v>7</v>
      </c>
      <c r="E1104" s="126">
        <v>90</v>
      </c>
      <c r="F1104" s="126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6">
        <v>36</v>
      </c>
      <c r="AB1104" s="126">
        <v>79</v>
      </c>
      <c r="AC1104" s="126">
        <v>49</v>
      </c>
      <c r="AD1104" s="126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6">
        <v>83</v>
      </c>
      <c r="E1105" s="126">
        <v>3</v>
      </c>
      <c r="F1105" s="126">
        <v>89</v>
      </c>
      <c r="G1105" s="126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6">
        <v>34</v>
      </c>
      <c r="AA1105" s="126">
        <v>17</v>
      </c>
      <c r="AB1105" s="126">
        <v>89</v>
      </c>
      <c r="AC1105" s="126">
        <v>88</v>
      </c>
      <c r="AD1105" s="126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6">
        <v>25</v>
      </c>
      <c r="D1106" s="126">
        <v>10</v>
      </c>
      <c r="E1106" s="126">
        <v>31</v>
      </c>
      <c r="F1106" s="126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6">
        <v>56</v>
      </c>
      <c r="AA1106" s="126">
        <v>58</v>
      </c>
      <c r="AB1106" s="126">
        <v>31</v>
      </c>
      <c r="AC1106" s="126">
        <v>42</v>
      </c>
      <c r="AD1106" s="126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6">
        <v>66</v>
      </c>
      <c r="D1107" s="126">
        <v>68</v>
      </c>
      <c r="E1107" s="128">
        <v>7</v>
      </c>
      <c r="F1107" s="127">
        <v>26</v>
      </c>
      <c r="G1107" s="126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6">
        <v>7</v>
      </c>
      <c r="AB1107" s="126">
        <v>90</v>
      </c>
      <c r="AC1107" s="126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3">
        <v>26</v>
      </c>
      <c r="D1108" s="126">
        <v>59</v>
      </c>
      <c r="E1108" s="126">
        <v>1</v>
      </c>
      <c r="F1108" s="126">
        <v>32</v>
      </c>
      <c r="G1108" s="126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6">
        <v>83</v>
      </c>
      <c r="AB1108" s="126">
        <v>3</v>
      </c>
      <c r="AC1108" s="126">
        <v>89</v>
      </c>
      <c r="AD1108" s="126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6">
        <v>25</v>
      </c>
      <c r="AA1109" s="126">
        <v>10</v>
      </c>
      <c r="AB1109" s="126">
        <v>31</v>
      </c>
      <c r="AC1109" s="126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6">
        <v>66</v>
      </c>
      <c r="AA1110" s="126">
        <v>68</v>
      </c>
      <c r="AB1110" s="128">
        <v>7</v>
      </c>
      <c r="AC1110" s="127">
        <v>26</v>
      </c>
      <c r="AD1110" s="126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3">
        <v>26</v>
      </c>
      <c r="AA1111" s="126">
        <v>59</v>
      </c>
      <c r="AB1111" s="126">
        <v>1</v>
      </c>
      <c r="AC1111" s="126">
        <v>32</v>
      </c>
      <c r="AD1111" s="126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6">
        <v>78</v>
      </c>
      <c r="D1112" s="126">
        <v>69</v>
      </c>
      <c r="E1112" s="127">
        <v>26</v>
      </c>
      <c r="F1112" s="133">
        <v>2</v>
      </c>
      <c r="G1112" s="133">
        <v>6</v>
      </c>
      <c r="H1112" s="134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6">
        <v>78</v>
      </c>
      <c r="AA1112" s="126">
        <v>69</v>
      </c>
      <c r="AB1112" s="127">
        <v>26</v>
      </c>
      <c r="AC1112" s="133">
        <v>2</v>
      </c>
      <c r="AD1112" s="133">
        <v>6</v>
      </c>
      <c r="AE1112" s="134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0">
        <v>77</v>
      </c>
      <c r="D1113" s="135">
        <v>71</v>
      </c>
      <c r="E1113" s="129">
        <v>10</v>
      </c>
      <c r="F1113" s="136">
        <v>82</v>
      </c>
      <c r="G1113" s="130">
        <v>50</v>
      </c>
      <c r="H1113" s="137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4">
        <v>201</v>
      </c>
      <c r="W1113" s="2"/>
      <c r="X1113" s="2">
        <v>8820</v>
      </c>
      <c r="Z1113" s="130">
        <v>77</v>
      </c>
      <c r="AA1113" s="135">
        <v>71</v>
      </c>
      <c r="AB1113" s="139">
        <v>10</v>
      </c>
      <c r="AC1113" s="136">
        <v>82</v>
      </c>
      <c r="AD1113" s="130">
        <v>50</v>
      </c>
      <c r="AE1113" s="137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4">
        <v>201</v>
      </c>
      <c r="AT1113" s="2"/>
    </row>
    <row r="1114" spans="1:46" x14ac:dyDescent="0.2">
      <c r="A1114" s="5">
        <v>8821</v>
      </c>
      <c r="G1114">
        <v>1</v>
      </c>
      <c r="O1114" s="5">
        <v>7052</v>
      </c>
      <c r="P1114" s="5" t="s">
        <v>303</v>
      </c>
      <c r="Q1114" s="6">
        <v>83</v>
      </c>
      <c r="R1114" s="6">
        <v>31</v>
      </c>
      <c r="S1114" s="6">
        <v>18</v>
      </c>
      <c r="T1114" s="6">
        <v>45</v>
      </c>
      <c r="U1114" s="42">
        <v>90</v>
      </c>
      <c r="V1114" s="4">
        <v>267</v>
      </c>
      <c r="W1114" s="5"/>
      <c r="X1114" s="5">
        <v>8821</v>
      </c>
      <c r="AD1114" s="138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3">
        <v>84</v>
      </c>
      <c r="V1115" s="4">
        <v>213</v>
      </c>
      <c r="W1115" s="2"/>
      <c r="X1115" s="2">
        <v>8822</v>
      </c>
      <c r="AC1115" s="138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B1117">
        <v>18</v>
      </c>
      <c r="AC1117">
        <v>81</v>
      </c>
      <c r="AD1117">
        <v>10</v>
      </c>
      <c r="AE1117" s="57">
        <v>1</v>
      </c>
      <c r="AF1117">
        <v>90</v>
      </c>
      <c r="AG1117">
        <v>9</v>
      </c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14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14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14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14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14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14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14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14" ht="16" x14ac:dyDescent="0.2">
      <c r="A1160" s="5">
        <v>8811</v>
      </c>
      <c r="B1160" s="2" t="s">
        <v>233</v>
      </c>
      <c r="C1160" s="69">
        <v>9</v>
      </c>
      <c r="D1160" s="126">
        <v>36</v>
      </c>
      <c r="E1160" s="126">
        <v>79</v>
      </c>
      <c r="F1160" s="126">
        <v>49</v>
      </c>
      <c r="G1160" s="126">
        <v>81</v>
      </c>
      <c r="H1160" s="4">
        <v>254</v>
      </c>
      <c r="I1160" s="2"/>
      <c r="J1160" s="2"/>
      <c r="K1160" s="2"/>
      <c r="L1160" s="2"/>
      <c r="M1160" s="2"/>
      <c r="N1160" s="2"/>
    </row>
  </sheetData>
  <mergeCells count="25">
    <mergeCell ref="HY1:IL1"/>
    <mergeCell ref="BA1:BM1"/>
    <mergeCell ref="AC520:AK520"/>
    <mergeCell ref="A1:M1"/>
    <mergeCell ref="O478:AA478"/>
    <mergeCell ref="O1:AA1"/>
    <mergeCell ref="AC1:AK1"/>
    <mergeCell ref="AC478:AK478"/>
    <mergeCell ref="FG1:FO1"/>
    <mergeCell ref="O937:AB937"/>
    <mergeCell ref="O664:W664"/>
    <mergeCell ref="FP1:GC1"/>
    <mergeCell ref="GD1:GQ1"/>
    <mergeCell ref="ES1:FF1"/>
    <mergeCell ref="CS1:CZ1"/>
    <mergeCell ref="DB1:DO1"/>
    <mergeCell ref="O609:AB609"/>
    <mergeCell ref="DQ1:ED1"/>
    <mergeCell ref="EE1:ER1"/>
    <mergeCell ref="O521:AA521"/>
    <mergeCell ref="BO1:BX1"/>
    <mergeCell ref="BZ1:CI1"/>
    <mergeCell ref="CK1:CR1"/>
    <mergeCell ref="AM1:AY1"/>
    <mergeCell ref="AM56:AY56"/>
  </mergeCells>
  <phoneticPr fontId="1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Tout Benin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2026-06-13T21:23:34Z</dcterms:created>
  <dcterms:modified xsi:type="dcterms:W3CDTF">2026-06-21T23:42:24Z</dcterms:modified>
</cp:coreProperties>
</file>