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D9F9B8EE-5B18-1A4D-9EC5-E7B7815F1399}" xr6:coauthVersionLast="47" xr6:coauthVersionMax="47" xr10:uidLastSave="{00000000-0000-0000-0000-000000000000}"/>
  <bookViews>
    <workbookView xWindow="3380" yWindow="7360" windowWidth="51200" windowHeight="28200" xr2:uid="{00000000-000D-0000-FFFF-FFFF00000000}"/>
  </bookViews>
  <sheets>
    <sheet name="Tout Benin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90" i="1" l="1"/>
  <c r="N1388" i="1"/>
  <c r="H1388" i="1"/>
  <c r="H1387" i="1"/>
  <c r="H1386" i="1"/>
  <c r="N1385" i="1"/>
  <c r="H1385" i="1"/>
  <c r="H1384" i="1"/>
  <c r="N1357" i="1"/>
  <c r="H1356" i="1"/>
  <c r="H1355" i="1"/>
  <c r="N1354" i="1"/>
  <c r="H1354" i="1"/>
  <c r="H1353" i="1"/>
  <c r="N1324" i="1"/>
  <c r="H1324" i="1"/>
  <c r="H1323" i="1"/>
  <c r="H1322" i="1"/>
  <c r="N1321" i="1"/>
  <c r="H1321" i="1"/>
  <c r="H1320" i="1"/>
  <c r="N1307" i="1"/>
  <c r="H1307" i="1"/>
  <c r="H1306" i="1"/>
  <c r="H1305" i="1"/>
  <c r="N1304" i="1"/>
  <c r="H1304" i="1"/>
  <c r="H1303" i="1"/>
  <c r="N1283" i="1"/>
  <c r="H1283" i="1"/>
  <c r="H1282" i="1"/>
  <c r="H1281" i="1"/>
  <c r="N1280" i="1"/>
  <c r="H1280" i="1"/>
  <c r="H1279" i="1"/>
  <c r="N1258" i="1"/>
  <c r="H1258" i="1"/>
  <c r="H1247" i="1"/>
  <c r="N1247" i="1" s="1"/>
  <c r="H1246" i="1"/>
  <c r="N1246" i="1" s="1"/>
  <c r="N1245" i="1"/>
  <c r="H1245" i="1"/>
  <c r="N1244" i="1"/>
  <c r="H1244" i="1"/>
  <c r="N1243" i="1"/>
  <c r="H1243" i="1"/>
  <c r="N1202" i="1"/>
  <c r="H1202" i="1"/>
  <c r="H1201" i="1"/>
  <c r="H1200" i="1"/>
  <c r="N1199" i="1"/>
  <c r="H1199" i="1"/>
  <c r="H1198" i="1"/>
  <c r="N1185" i="1"/>
  <c r="H1185" i="1"/>
  <c r="H1184" i="1"/>
  <c r="H1183" i="1"/>
  <c r="N1182" i="1"/>
  <c r="H1182" i="1"/>
  <c r="H1181" i="1"/>
  <c r="H1169" i="1"/>
  <c r="N1168" i="1"/>
  <c r="H1168" i="1"/>
  <c r="H1167" i="1"/>
  <c r="N910" i="1"/>
  <c r="H910" i="1"/>
  <c r="H980" i="1"/>
  <c r="H979" i="1"/>
  <c r="N978" i="1"/>
  <c r="H978" i="1"/>
  <c r="H977" i="1"/>
  <c r="N907" i="1"/>
  <c r="H909" i="1"/>
  <c r="H908" i="1"/>
  <c r="H907" i="1"/>
  <c r="H906" i="1"/>
  <c r="H1078" i="1"/>
  <c r="H1077" i="1"/>
  <c r="H1076" i="1"/>
  <c r="H1115" i="1"/>
  <c r="H1114" i="1"/>
  <c r="AE1101" i="1"/>
  <c r="AK1100" i="1"/>
  <c r="AE1100" i="1"/>
  <c r="AE1099" i="1"/>
  <c r="AE1113" i="1"/>
  <c r="H1157" i="1"/>
  <c r="N1156" i="1"/>
  <c r="H1156" i="1"/>
  <c r="H1155" i="1"/>
  <c r="H1113" i="1"/>
  <c r="H1064" i="1" l="1"/>
  <c r="N1063" i="1"/>
  <c r="H1063" i="1"/>
  <c r="H1062" i="1"/>
  <c r="H591" i="1"/>
  <c r="IZ39" i="1"/>
  <c r="IT39" i="1"/>
  <c r="IT38" i="1"/>
  <c r="IZ26" i="1"/>
  <c r="IT26" i="1"/>
  <c r="IT25" i="1"/>
  <c r="IT19" i="1"/>
  <c r="IZ18" i="1"/>
  <c r="IT18" i="1"/>
  <c r="IT17" i="1"/>
  <c r="GY35" i="1"/>
  <c r="HE34" i="1"/>
  <c r="GY34" i="1"/>
  <c r="GY33" i="1"/>
  <c r="W859" i="1"/>
  <c r="W858" i="1"/>
  <c r="W857" i="1"/>
  <c r="W856" i="1"/>
  <c r="W855" i="1"/>
  <c r="W854" i="1"/>
  <c r="W853" i="1"/>
  <c r="W852" i="1"/>
  <c r="W851" i="1"/>
  <c r="W850" i="1"/>
  <c r="W849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AE863" i="1"/>
  <c r="AK862" i="1"/>
  <c r="AE862" i="1"/>
  <c r="AE861" i="1"/>
  <c r="H894" i="1"/>
  <c r="N893" i="1"/>
  <c r="H893" i="1"/>
  <c r="H89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FO98" i="1"/>
  <c r="FO97" i="1"/>
  <c r="FO96" i="1"/>
  <c r="FO95" i="1"/>
  <c r="FO94" i="1"/>
  <c r="FO93" i="1"/>
  <c r="FO92" i="1"/>
  <c r="FO91" i="1"/>
  <c r="FO90" i="1"/>
  <c r="FO89" i="1"/>
  <c r="FO88" i="1"/>
  <c r="FO87" i="1"/>
  <c r="FO86" i="1"/>
  <c r="FO85" i="1"/>
  <c r="FO84" i="1"/>
  <c r="FO83" i="1"/>
  <c r="FO82" i="1"/>
  <c r="FO81" i="1"/>
  <c r="FO80" i="1"/>
  <c r="FO79" i="1"/>
  <c r="FO78" i="1"/>
  <c r="FO77" i="1"/>
  <c r="FO76" i="1"/>
  <c r="FO75" i="1"/>
  <c r="FO74" i="1"/>
  <c r="FO73" i="1"/>
  <c r="FO72" i="1"/>
  <c r="FO71" i="1"/>
  <c r="FO70" i="1"/>
  <c r="FO69" i="1"/>
  <c r="FO68" i="1"/>
  <c r="FO67" i="1"/>
  <c r="FO66" i="1"/>
  <c r="FO65" i="1"/>
  <c r="FO64" i="1"/>
  <c r="FO63" i="1"/>
  <c r="FO62" i="1"/>
  <c r="FO61" i="1"/>
  <c r="FO60" i="1"/>
  <c r="FO59" i="1"/>
  <c r="FO58" i="1"/>
  <c r="FO57" i="1"/>
  <c r="FO56" i="1"/>
  <c r="FO55" i="1"/>
  <c r="FO54" i="1"/>
  <c r="FO53" i="1"/>
  <c r="FO52" i="1"/>
  <c r="FO51" i="1"/>
  <c r="FO50" i="1"/>
  <c r="FO49" i="1"/>
  <c r="FO48" i="1"/>
  <c r="FO47" i="1"/>
  <c r="FO46" i="1"/>
  <c r="FO45" i="1"/>
  <c r="FO44" i="1"/>
  <c r="FO43" i="1"/>
  <c r="FO42" i="1"/>
  <c r="FO41" i="1"/>
  <c r="FO40" i="1"/>
  <c r="FO39" i="1"/>
  <c r="FO38" i="1"/>
  <c r="FO37" i="1"/>
  <c r="FO36" i="1"/>
  <c r="FO35" i="1"/>
  <c r="FO34" i="1"/>
  <c r="FO33" i="1"/>
  <c r="FO32" i="1"/>
  <c r="FO31" i="1"/>
  <c r="FO30" i="1"/>
  <c r="FO29" i="1"/>
  <c r="FO28" i="1"/>
  <c r="FO27" i="1"/>
  <c r="FO26" i="1"/>
  <c r="FO25" i="1"/>
  <c r="FO24" i="1"/>
  <c r="FO23" i="1"/>
  <c r="FO22" i="1"/>
  <c r="FO21" i="1"/>
  <c r="FO20" i="1"/>
  <c r="FO19" i="1"/>
  <c r="FO18" i="1"/>
  <c r="FO17" i="1"/>
  <c r="FO16" i="1"/>
  <c r="FO15" i="1"/>
  <c r="FO14" i="1"/>
  <c r="FO13" i="1"/>
  <c r="FO12" i="1"/>
  <c r="FO11" i="1"/>
  <c r="FO10" i="1"/>
  <c r="FO9" i="1"/>
  <c r="FO8" i="1"/>
  <c r="FO7" i="1"/>
  <c r="FO6" i="1"/>
  <c r="FO5" i="1"/>
  <c r="FO4" i="1"/>
  <c r="N533" i="1"/>
  <c r="H533" i="1"/>
  <c r="H534" i="1"/>
  <c r="H532" i="1"/>
  <c r="H631" i="1"/>
  <c r="N630" i="1"/>
  <c r="H630" i="1"/>
  <c r="H590" i="1"/>
  <c r="N589" i="1"/>
  <c r="H589" i="1"/>
  <c r="A1339" i="1" l="1"/>
  <c r="A1339" i="1" a="1"/>
  <c r="A1265" i="1"/>
  <c r="A1265" i="1" a="1"/>
  <c r="A1370" i="1"/>
  <c r="A1370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<sst xmlns="http://schemas.openxmlformats.org/spreadsheetml/2006/main" count="4253" uniqueCount="502">
  <si>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</si>
  <si>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</si>
  <si>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</si>
  <si>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</si>
  <si>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</si>
  <si>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</si>
  <si>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</si>
  <si>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</si>
  <si>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</si>
  <si>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</si>
  <si>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</si>
  <si>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</si>
  <si>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</si>
  <si>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</si>
  <si>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</si>
  <si>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</si>
  <si>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</si>
  <si>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</si>
  <si>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</si>
  <si>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</si>
  <si>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</si>
  <si>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</si>
  <si>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</si>
  <si>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</si>
  <si>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</si>
  <si>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</si>
  <si>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</si>
  <si>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</si>
  <si>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</si>
  <si>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</si>
  <si>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</si>
  <si>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</si>
  <si>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</si>
  <si>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</si>
  <si>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</si>
  <si>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</si>
  <si>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</si>
  <si>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</si>
  <si>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</si>
  <si>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</si>
  <si>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</si>
  <si>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</si>
  <si>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</si>
  <si>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</si>
  <si>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</si>
  <si>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</si>
  <si>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</si>
  <si>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</si>
  <si>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</si>
  <si>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</si>
  <si>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</si>
  <si>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</si>
  <si>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</si>
  <si>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</si>
  <si>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</si>
  <si>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</si>
  <si>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</si>
  <si>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</si>
  <si>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</si>
  <si>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</si>
  <si>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</si>
  <si>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</si>
  <si>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</si>
  <si>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</si>
  <si>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</si>
  <si>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</si>
  <si>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</si>
  <si>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</si>
  <si>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</si>
  <si>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</si>
  <si>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</si>
  <si>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</si>
  <si>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</si>
  <si>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</si>
  <si>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</si>
  <si>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</si>
  <si>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</si>
  <si>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</si>
  <si>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</si>
  <si>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</si>
  <si>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</si>
  <si>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</si>
  <si>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</si>
  <si>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</si>
  <si>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</si>
  <si>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</si>
  <si>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</si>
  <si>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</si>
  <si>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</si>
  <si>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</si>
  <si>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</si>
  <si>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</si>
  <si>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</si>
  <si>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</si>
  <si>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</si>
  <si>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</si>
  <si>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</si>
  <si>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</si>
  <si>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</si>
  <si>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</si>
  <si>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</si>
  <si>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</si>
  <si>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</si>
  <si>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</si>
  <si>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</si>
  <si>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</si>
  <si>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</si>
  <si>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</si>
  <si>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</si>
  <si>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</si>
  <si>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</si>
  <si>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</si>
  <si>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</si>
  <si>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</si>
  <si>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</si>
  <si>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</si>
  <si>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</si>
  <si>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</si>
  <si>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</si>
  <si>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</si>
  <si>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</si>
  <si>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</si>
  <si>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</si>
  <si>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</si>
  <si>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</si>
  <si>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</si>
  <si>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</si>
  <si>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</si>
  <si>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</si>
  <si>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</si>
  <si>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</si>
  <si>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</si>
  <si>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</si>
  <si>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</si>
  <si>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</si>
  <si>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</si>
  <si>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</si>
  <si>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</si>
  <si>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</si>
  <si>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</si>
  <si>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</si>
  <si>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</si>
  <si>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</si>
  <si>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</si>
  <si>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</si>
  <si>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</si>
  <si>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</si>
  <si>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</si>
  <si>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</si>
  <si>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</si>
  <si>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</si>
  <si>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</si>
  <si>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</si>
  <si>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</si>
  <si>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</si>
  <si>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</si>
  <si>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</si>
  <si>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</si>
  <si>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</si>
  <si>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</si>
  <si>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</si>
  <si>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</si>
  <si>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</si>
  <si>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</si>
  <si>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</si>
  <si>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</si>
  <si>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</si>
  <si>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</si>
  <si>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</si>
  <si>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</si>
  <si>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</si>
  <si>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</si>
  <si>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</si>
  <si>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</si>
  <si>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</si>
  <si>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</si>
  <si>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</si>
  <si>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</si>
  <si>
    <t>ALPHA LOTTO 2026</t>
  </si>
  <si>
    <t>TOUT BENIN 2019</t>
  </si>
  <si>
    <t>Extra</t>
  </si>
  <si>
    <t>Violet = numéros entourés | Rouge = numéro extra affiché après la somme</t>
  </si>
  <si>
    <t>3/8</t>
  </si>
  <si>
    <t>2/8</t>
  </si>
  <si>
    <t>1/8</t>
  </si>
  <si>
    <t>31/7</t>
  </si>
  <si>
    <t>30/7</t>
  </si>
  <si>
    <t>29/7</t>
  </si>
  <si>
    <t>28/7</t>
  </si>
  <si>
    <t>27/7</t>
  </si>
  <si>
    <t>26/7</t>
  </si>
  <si>
    <t>25/7</t>
  </si>
  <si>
    <t>24/7</t>
  </si>
  <si>
    <t>23/7</t>
  </si>
  <si>
    <t>22/7</t>
  </si>
  <si>
    <t>21/7</t>
  </si>
  <si>
    <t>20/7</t>
  </si>
  <si>
    <t>19/7</t>
  </si>
  <si>
    <t>18/7</t>
  </si>
  <si>
    <t>17/7</t>
  </si>
  <si>
    <t>16/7</t>
  </si>
  <si>
    <t>15/7</t>
  </si>
  <si>
    <t>NATIONAL WEEK 1982</t>
  </si>
  <si>
    <t>19/6</t>
  </si>
  <si>
    <t>26/6</t>
  </si>
  <si>
    <t>3/7</t>
  </si>
  <si>
    <t>10/7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</si>
  <si>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</si>
  <si>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</si>
  <si>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</si>
  <si>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</si>
  <si>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</si>
  <si>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</si>
  <si>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</si>
  <si>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</si>
  <si>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</si>
  <si>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</si>
  <si>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</si>
  <si>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</si>
  <si>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</si>
  <si>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</si>
  <si>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</si>
  <si>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</si>
  <si>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</si>
  <si>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</si>
  <si>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</si>
  <si>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</si>
  <si>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</si>
  <si>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Violet = numéros entourés dans l'image originale</t>
  </si>
  <si>
    <t>Somme M</t>
  </si>
  <si>
    <t>14/6</t>
  </si>
  <si>
    <t>15/6</t>
  </si>
  <si>
    <t>NATIONAL WEEK 1972</t>
  </si>
  <si>
    <t>17/6</t>
  </si>
  <si>
    <t>24/6</t>
  </si>
  <si>
    <t>1/7</t>
  </si>
  <si>
    <t>8/7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</si>
  <si>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</si>
  <si>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</si>
  <si>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</si>
  <si>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</si>
  <si>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</si>
  <si>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</si>
  <si>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</si>
  <si>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</si>
  <si>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</si>
  <si>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</si>
  <si>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</si>
  <si>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</si>
  <si>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</si>
  <si>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</si>
  <si>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</si>
  <si>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</si>
  <si>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</si>
  <si>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</si>
  <si>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</si>
  <si>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</si>
  <si>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</si>
  <si>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</si>
  <si>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KADOO 2013</t>
  </si>
  <si>
    <t>N°1</t>
  </si>
  <si>
    <t>N°2</t>
  </si>
  <si>
    <t>N°3</t>
  </si>
  <si>
    <t>N°4</t>
  </si>
  <si>
    <t>N°5</t>
  </si>
  <si>
    <t>C°1</t>
  </si>
  <si>
    <t>C°2</t>
  </si>
  <si>
    <t>KADOO 2014</t>
  </si>
  <si>
    <t>21/6</t>
  </si>
  <si>
    <t>20/6</t>
  </si>
  <si>
    <t>28/6</t>
  </si>
  <si>
    <t>27/6</t>
  </si>
  <si>
    <t>5/7</t>
  </si>
  <si>
    <t>4/7</t>
  </si>
  <si>
    <t>12/7</t>
  </si>
  <si>
    <t>11/7</t>
  </si>
  <si>
    <t>9/8</t>
  </si>
  <si>
    <t>8/8</t>
  </si>
  <si>
    <t>16/8</t>
  </si>
  <si>
    <t>15/8</t>
  </si>
  <si>
    <t>23/8</t>
  </si>
  <si>
    <t>22/8</t>
  </si>
  <si>
    <t>30/8</t>
  </si>
  <si>
    <t>29/8</t>
  </si>
  <si>
    <t>6/9</t>
  </si>
  <si>
    <t>5/9</t>
  </si>
  <si>
    <t>13/9</t>
  </si>
  <si>
    <t>12/9</t>
  </si>
  <si>
    <t>20/9</t>
  </si>
  <si>
    <t>19/9</t>
  </si>
  <si>
    <t>27/9</t>
  </si>
  <si>
    <t>26/9</t>
  </si>
  <si>
    <t>4/10</t>
  </si>
  <si>
    <t>3/10</t>
  </si>
  <si>
    <t>11/10</t>
  </si>
  <si>
    <t>10/10</t>
  </si>
  <si>
    <t>18/10</t>
  </si>
  <si>
    <t>17/10</t>
  </si>
  <si>
    <t>25/10</t>
  </si>
  <si>
    <t>24/10</t>
  </si>
  <si>
    <t>1/11</t>
  </si>
  <si>
    <t>31/10</t>
  </si>
  <si>
    <t>8/11</t>
  </si>
  <si>
    <t>7/11</t>
  </si>
  <si>
    <t>15/11</t>
  </si>
  <si>
    <t>14/11</t>
  </si>
  <si>
    <t>22/11</t>
  </si>
  <si>
    <t>21/11</t>
  </si>
  <si>
    <t>29/11</t>
  </si>
  <si>
    <t>28/11</t>
  </si>
  <si>
    <t>6/12</t>
  </si>
  <si>
    <t>5/12</t>
  </si>
  <si>
    <t>13/12</t>
  </si>
  <si>
    <t>12/12</t>
  </si>
  <si>
    <t>20/12</t>
  </si>
  <si>
    <t>19/12</t>
  </si>
  <si>
    <t>27/12</t>
  </si>
  <si>
    <t>26/12</t>
  </si>
  <si>
    <t>DIAMANT 2013</t>
  </si>
  <si>
    <t>DIAMANT 2014</t>
  </si>
  <si>
    <t>16/6</t>
  </si>
  <si>
    <t>23/6</t>
  </si>
  <si>
    <t>30/6</t>
  </si>
  <si>
    <t>7/7</t>
  </si>
  <si>
    <t>14/7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</si>
  <si>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</si>
  <si>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</si>
  <si>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</si>
  <si>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</si>
  <si>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</si>
  <si>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</si>
  <si>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</si>
  <si>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</si>
  <si>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</si>
  <si>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</si>
  <si>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</si>
  <si>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</si>
  <si>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</si>
  <si>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</si>
  <si>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</si>
  <si>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</si>
  <si>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</si>
  <si>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</si>
  <si>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</si>
  <si>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</si>
  <si>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</si>
  <si>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</si>
  <si>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ALPHA LOTTO 2021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</si>
  <si>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</si>
  <si>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NATIONAL WEEK 1979</t>
  </si>
  <si>
    <t>NATIONAL WEEK 1980</t>
  </si>
  <si>
    <t>NATIONAL WEEK 2003</t>
  </si>
  <si>
    <t>bk 49</t>
  </si>
  <si>
    <t>2 sures</t>
  </si>
  <si>
    <t>Firenze T 1997 - 1997</t>
  </si>
  <si>
    <t>L</t>
  </si>
  <si>
    <t>D</t>
  </si>
  <si>
    <t>Y</t>
  </si>
  <si>
    <t>D1</t>
  </si>
  <si>
    <t>D2</t>
  </si>
  <si>
    <t>D3</t>
  </si>
  <si>
    <t>D4</t>
  </si>
  <si>
    <t>D5</t>
  </si>
  <si>
    <t>To</t>
  </si>
  <si>
    <t>04/01</t>
  </si>
  <si>
    <t>11/01</t>
  </si>
  <si>
    <t>18/01</t>
  </si>
  <si>
    <t>25/01</t>
  </si>
  <si>
    <t>01/02</t>
  </si>
  <si>
    <t>08/02</t>
  </si>
  <si>
    <t>15/02</t>
  </si>
  <si>
    <t>22/02</t>
  </si>
  <si>
    <t>01/03</t>
  </si>
  <si>
    <t>08/03</t>
  </si>
  <si>
    <t>12/03</t>
  </si>
  <si>
    <t>15/03</t>
  </si>
  <si>
    <t>19/03</t>
  </si>
  <si>
    <t>22/03</t>
  </si>
  <si>
    <t>26/03</t>
  </si>
  <si>
    <t>29/03</t>
  </si>
  <si>
    <t>02/04</t>
  </si>
  <si>
    <t>05/04</t>
  </si>
  <si>
    <t>09/04</t>
  </si>
  <si>
    <t>12/04</t>
  </si>
  <si>
    <t>16/04</t>
  </si>
  <si>
    <t>19/04</t>
  </si>
  <si>
    <t>23/04</t>
  </si>
  <si>
    <t>26/04</t>
  </si>
  <si>
    <t>30/04</t>
  </si>
  <si>
    <t>03/05</t>
  </si>
  <si>
    <t>07/05</t>
  </si>
  <si>
    <t>10/05</t>
  </si>
  <si>
    <t>14/05</t>
  </si>
  <si>
    <t>17/05</t>
  </si>
  <si>
    <t>21/05</t>
  </si>
  <si>
    <t>24/05</t>
  </si>
  <si>
    <t>28/05</t>
  </si>
  <si>
    <t>31/05</t>
  </si>
  <si>
    <t>04/06</t>
  </si>
  <si>
    <t>07/06</t>
  </si>
  <si>
    <t>11/06</t>
  </si>
  <si>
    <t>14/06</t>
  </si>
  <si>
    <t>18/06</t>
  </si>
  <si>
    <t>21/06</t>
  </si>
  <si>
    <t>25/06</t>
  </si>
  <si>
    <t>28/06</t>
  </si>
  <si>
    <t>02/07</t>
  </si>
  <si>
    <t>05/07</t>
  </si>
  <si>
    <t>09/07</t>
  </si>
  <si>
    <t>12/07</t>
  </si>
  <si>
    <t>16/07</t>
  </si>
  <si>
    <t>19/07</t>
  </si>
  <si>
    <t>23/07</t>
  </si>
  <si>
    <t>26/07</t>
  </si>
  <si>
    <t>30/07</t>
  </si>
  <si>
    <t>02/08</t>
  </si>
  <si>
    <t>06/08</t>
  </si>
  <si>
    <t>09/08</t>
  </si>
  <si>
    <t>13/08</t>
  </si>
  <si>
    <t>16/08</t>
  </si>
  <si>
    <t>20/08</t>
  </si>
  <si>
    <t>23/08</t>
  </si>
  <si>
    <t>27/08</t>
  </si>
  <si>
    <t>30/08</t>
  </si>
  <si>
    <t>03/09</t>
  </si>
  <si>
    <t>06/09</t>
  </si>
  <si>
    <t>10/09</t>
  </si>
  <si>
    <t>13/09</t>
  </si>
  <si>
    <t>17/09</t>
  </si>
  <si>
    <t>20/09</t>
  </si>
  <si>
    <t>24/09</t>
  </si>
  <si>
    <t>27/09</t>
  </si>
  <si>
    <t>01/10</t>
  </si>
  <si>
    <t>04/10</t>
  </si>
  <si>
    <t>08/10</t>
  </si>
  <si>
    <t>15/10</t>
  </si>
  <si>
    <t>22/10</t>
  </si>
  <si>
    <t>29/10</t>
  </si>
  <si>
    <t>03/11</t>
  </si>
  <si>
    <t>05/11</t>
  </si>
  <si>
    <t>08/11</t>
  </si>
  <si>
    <t>12/11</t>
  </si>
  <si>
    <t>19/11</t>
  </si>
  <si>
    <t>26/11</t>
  </si>
  <si>
    <t>03/12</t>
  </si>
  <si>
    <t>06/12</t>
  </si>
  <si>
    <t>10/12</t>
  </si>
  <si>
    <t>17/12</t>
  </si>
  <si>
    <t>24/12</t>
  </si>
  <si>
    <t>31/12</t>
  </si>
  <si>
    <t>tout benuin</t>
  </si>
  <si>
    <t>ALPHA LOTTO 2023</t>
  </si>
  <si>
    <t>ALPHA LOTTO 2025</t>
  </si>
  <si>
    <t>z</t>
  </si>
  <si>
    <t>18/6</t>
  </si>
  <si>
    <t>TOUT BENIN 2024</t>
  </si>
  <si>
    <t>29/2</t>
  </si>
  <si>
    <t>22/6</t>
  </si>
  <si>
    <t>25/6</t>
  </si>
  <si>
    <t>29/6</t>
  </si>
  <si>
    <t>2/7</t>
  </si>
  <si>
    <t>6/7</t>
  </si>
  <si>
    <t>9/7</t>
  </si>
  <si>
    <t>13/7</t>
  </si>
  <si>
    <t>6/8</t>
  </si>
  <si>
    <t>10/8</t>
  </si>
  <si>
    <t>13/8</t>
  </si>
  <si>
    <t>17/8</t>
  </si>
  <si>
    <t>20/8</t>
  </si>
  <si>
    <t>24/8</t>
  </si>
  <si>
    <t>27/8</t>
  </si>
  <si>
    <t>31/8</t>
  </si>
  <si>
    <t>3/9</t>
  </si>
  <si>
    <t>7/9</t>
  </si>
  <si>
    <t>10/9</t>
  </si>
  <si>
    <t>14/9</t>
  </si>
  <si>
    <t>17/9</t>
  </si>
  <si>
    <t>21/9</t>
  </si>
  <si>
    <t>24/9</t>
  </si>
  <si>
    <t>28/9</t>
  </si>
  <si>
    <t>1/10</t>
  </si>
  <si>
    <t>5/10</t>
  </si>
  <si>
    <t>8/10</t>
  </si>
  <si>
    <t>12/10</t>
  </si>
  <si>
    <t>19/10</t>
  </si>
  <si>
    <t>26/10</t>
  </si>
  <si>
    <t>2/11</t>
  </si>
  <si>
    <t>5/11</t>
  </si>
  <si>
    <t>9/11</t>
  </si>
  <si>
    <t>16/11</t>
  </si>
  <si>
    <t>23/11</t>
  </si>
  <si>
    <t>30/11</t>
  </si>
  <si>
    <t>3/12</t>
  </si>
  <si>
    <t>7/12</t>
  </si>
  <si>
    <t>14/12</t>
  </si>
  <si>
    <t>21/12</t>
  </si>
  <si>
    <t>28/12</t>
  </si>
  <si>
    <t>TB2024</t>
  </si>
  <si>
    <t>18 BK</t>
  </si>
  <si>
    <t>bk</t>
  </si>
  <si>
    <t>NATIONAL WEEK 1984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</si>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</sst>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C62828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12"/>
      <color rgb="FF9C000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F2F4F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2"/>
      <color rgb="FF9C5700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</font>
    <font>
      <b/>
      <sz val="9"/>
      <color rgb="FF1A1A1A"/>
      <name val="Calibri"/>
      <family val="2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</fonts>
  <fills count="100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9B59B6"/>
        <bgColor rgb="FF9B59B6"/>
      </patternFill>
    </fill>
    <fill>
      <patternFill patternType="solid">
        <fgColor rgb="FF2980B9"/>
        <bgColor rgb="FF2980B9"/>
      </patternFill>
    </fill>
    <fill>
      <patternFill patternType="solid">
        <fgColor rgb="FF002060"/>
        <bgColor rgb="FFFFF3CD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E8F4FD"/>
      </patternFill>
    </fill>
    <fill>
      <patternFill patternType="solid">
        <fgColor rgb="FF009045"/>
        <bgColor rgb="FFE8F4FD"/>
      </patternFill>
    </fill>
    <fill>
      <patternFill patternType="solid">
        <fgColor rgb="FFC00000"/>
        <bgColor rgb="FFE8F4FD"/>
      </patternFill>
    </fill>
    <fill>
      <patternFill patternType="solid">
        <fgColor rgb="FF002060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E8F4FD"/>
      </patternFill>
    </fill>
    <fill>
      <patternFill patternType="solid">
        <fgColor rgb="FFFFC000"/>
        <bgColor rgb="FFE8F5E9"/>
      </patternFill>
    </fill>
    <fill>
      <patternFill patternType="solid">
        <fgColor rgb="FF00B0F0"/>
        <bgColor rgb="FFE8F4FD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rgb="FF7030A0"/>
        <bgColor rgb="FFFFFFFF"/>
      </patternFill>
    </fill>
    <fill>
      <patternFill patternType="solid">
        <fgColor theme="9" tint="-0.249977111117893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rgb="FF7030A0"/>
        <bgColor rgb="FFE8F5E9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FFFF00"/>
        <bgColor rgb="FFE8F4FD"/>
      </patternFill>
    </fill>
    <fill>
      <patternFill patternType="solid">
        <fgColor rgb="FF0070C0"/>
        <bgColor rgb="FFE8F4FD"/>
      </patternFill>
    </fill>
    <fill>
      <patternFill patternType="solid">
        <fgColor rgb="FF0070C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rgb="FF00B0F0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002060"/>
        <bgColor rgb="FFE8F4FD"/>
      </patternFill>
    </fill>
    <fill>
      <patternFill patternType="solid">
        <fgColor rgb="FF27AE60"/>
        <bgColor rgb="FF27AE60"/>
      </patternFill>
    </fill>
    <fill>
      <patternFill patternType="solid">
        <fgColor rgb="FF00B4D8"/>
        <bgColor rgb="FF00B4D8"/>
      </patternFill>
    </fill>
    <fill>
      <patternFill patternType="solid">
        <fgColor rgb="FFE91E8C"/>
        <bgColor rgb="FFE91E8C"/>
      </patternFill>
    </fill>
    <fill>
      <patternFill patternType="solid">
        <fgColor theme="0"/>
        <bgColor rgb="FFE8F4FD"/>
      </patternFill>
    </fill>
    <fill>
      <patternFill patternType="solid">
        <fgColor rgb="FFFFC7CE"/>
      </patternFill>
    </fill>
    <fill>
      <patternFill patternType="solid">
        <fgColor rgb="FF92D05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8F4FD"/>
      </patternFill>
    </fill>
    <fill>
      <patternFill patternType="solid">
        <fgColor theme="8"/>
        <bgColor rgb="FFFFF3CD"/>
      </patternFill>
    </fill>
    <fill>
      <patternFill patternType="solid">
        <fgColor rgb="FF00B0F0"/>
        <bgColor rgb="FFFFF3CD"/>
      </patternFill>
    </fill>
    <fill>
      <patternFill patternType="solid">
        <fgColor rgb="FF00B0F0"/>
        <bgColor indexed="64"/>
      </patternFill>
    </fill>
    <fill>
      <patternFill patternType="solid">
        <fgColor rgb="FF2F2F4F"/>
        <bgColor rgb="FF333399"/>
      </patternFill>
    </fill>
    <fill>
      <patternFill patternType="solid">
        <fgColor rgb="FFF2EFF5"/>
        <bgColor rgb="FFFFFFFF"/>
      </patternFill>
    </fill>
    <fill>
      <patternFill patternType="solid">
        <fgColor rgb="FF7BF5C0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E8F4FD"/>
      </patternFill>
    </fill>
    <fill>
      <patternFill patternType="solid">
        <fgColor rgb="FF92D050"/>
        <bgColor rgb="FFE8F5E9"/>
      </patternFill>
    </fill>
    <fill>
      <patternFill patternType="solid">
        <fgColor rgb="FFF4D03F"/>
        <bgColor rgb="FFF4D03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9B59B6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E8F4FD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rgb="FFFFF3CD"/>
      </patternFill>
    </fill>
    <fill>
      <patternFill patternType="solid">
        <fgColor rgb="FFFFEB9C"/>
      </patternFill>
    </fill>
    <fill>
      <patternFill patternType="solid">
        <fgColor rgb="FF00FF66"/>
        <bgColor indexed="64"/>
      </patternFill>
    </fill>
    <fill>
      <patternFill patternType="solid">
        <fgColor rgb="FF00FF66"/>
        <bgColor rgb="FFFFFFFF"/>
      </patternFill>
    </fill>
    <fill>
      <patternFill patternType="solid">
        <fgColor rgb="FF00FF66"/>
        <bgColor rgb="FFE8F5E9"/>
      </patternFill>
    </fill>
    <fill>
      <patternFill patternType="solid">
        <fgColor rgb="FF00FF66"/>
        <bgColor rgb="FFE8F4FD"/>
      </patternFill>
    </fill>
    <fill>
      <patternFill patternType="solid">
        <fgColor rgb="FF00FF66"/>
        <bgColor rgb="FFFFF3CD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rgb="FFFFF3CD"/>
      </patternFill>
    </fill>
    <fill>
      <patternFill patternType="solid">
        <fgColor theme="9" tint="-0.249977111117893"/>
        <bgColor rgb="FFFFF3CD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5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F24CA"/>
        <bgColor indexed="64"/>
      </patternFill>
    </fill>
    <fill>
      <patternFill patternType="solid">
        <fgColor rgb="FFCF24CA"/>
        <bgColor rgb="FFFFFFFF"/>
      </patternFill>
    </fill>
    <fill>
      <patternFill patternType="solid">
        <fgColor rgb="FF00C83E"/>
        <bgColor indexed="64"/>
      </patternFill>
    </fill>
    <fill>
      <patternFill patternType="solid">
        <fgColor rgb="FF00C83E"/>
        <bgColor rgb="FFE8F4FD"/>
      </patternFill>
    </fill>
    <fill>
      <patternFill patternType="solid">
        <fgColor rgb="FFCF24CA"/>
        <bgColor rgb="FFE8F4FD"/>
      </patternFill>
    </fill>
    <fill>
      <patternFill patternType="solid">
        <fgColor rgb="FF00C83E"/>
        <bgColor rgb="FFFFF3C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F2EB"/>
      </patternFill>
    </fill>
    <fill>
      <patternFill patternType="solid">
        <fgColor rgb="FFB7950B"/>
      </patternFill>
    </fill>
    <fill>
      <patternFill patternType="solid">
        <fgColor rgb="FF1A5276"/>
      </patternFill>
    </fill>
    <fill>
      <patternFill patternType="solid">
        <fgColor rgb="FFE8F8F5"/>
      </patternFill>
    </fill>
    <fill>
      <patternFill patternType="solid">
        <fgColor rgb="FF00C83E"/>
        <bgColor rgb="FFFFFFFF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2" fillId="18" borderId="6" applyNumberFormat="0" applyAlignment="0" applyProtection="0"/>
    <xf numFmtId="0" fontId="16" fillId="47" borderId="0" applyNumberFormat="0" applyBorder="0" applyAlignment="0" applyProtection="0"/>
    <xf numFmtId="0" fontId="26" fillId="72" borderId="0" applyNumberFormat="0" applyBorder="0" applyAlignment="0" applyProtection="0"/>
    <xf numFmtId="0" fontId="27" fillId="0" borderId="11" applyNumberFormat="0" applyFill="0" applyAlignment="0" applyProtection="0"/>
  </cellStyleXfs>
  <cellXfs count="26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11" fillId="0" borderId="0" xfId="0" applyFont="1"/>
    <xf numFmtId="0" fontId="10" fillId="1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16" fontId="3" fillId="6" borderId="1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0" xfId="0" applyFill="1"/>
    <xf numFmtId="0" fontId="14" fillId="36" borderId="0" xfId="0" applyFont="1" applyFill="1"/>
    <xf numFmtId="0" fontId="8" fillId="24" borderId="7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12" fillId="18" borderId="6" xfId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8" fillId="42" borderId="7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17" fillId="49" borderId="6" xfId="1" applyFont="1" applyFill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8" fillId="50" borderId="1" xfId="0" applyFont="1" applyFill="1" applyBorder="1" applyAlignment="1">
      <alignment horizontal="center" vertical="center"/>
    </xf>
    <xf numFmtId="0" fontId="9" fillId="52" borderId="1" xfId="0" applyFont="1" applyFill="1" applyBorder="1" applyAlignment="1">
      <alignment horizontal="center" vertical="center"/>
    </xf>
    <xf numFmtId="0" fontId="8" fillId="53" borderId="1" xfId="0" applyFont="1" applyFill="1" applyBorder="1" applyAlignment="1">
      <alignment horizontal="center" vertical="center"/>
    </xf>
    <xf numFmtId="0" fontId="8" fillId="51" borderId="1" xfId="0" applyFont="1" applyFill="1" applyBorder="1" applyAlignment="1">
      <alignment horizontal="center" vertical="center"/>
    </xf>
    <xf numFmtId="0" fontId="8" fillId="52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19" fillId="55" borderId="0" xfId="0" applyFont="1" applyFill="1"/>
    <xf numFmtId="0" fontId="18" fillId="51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7" fillId="56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57" borderId="8" xfId="0" applyFont="1" applyFill="1" applyBorder="1" applyAlignment="1">
      <alignment horizontal="center" vertical="center"/>
    </xf>
    <xf numFmtId="0" fontId="22" fillId="58" borderId="8" xfId="0" applyFont="1" applyFill="1" applyBorder="1" applyAlignment="1">
      <alignment horizontal="center" vertical="center"/>
    </xf>
    <xf numFmtId="0" fontId="12" fillId="18" borderId="6" xfId="1" applyAlignment="1">
      <alignment horizontal="center"/>
    </xf>
    <xf numFmtId="0" fontId="16" fillId="47" borderId="8" xfId="2" applyBorder="1" applyAlignment="1">
      <alignment horizontal="center" vertical="center"/>
    </xf>
    <xf numFmtId="0" fontId="16" fillId="47" borderId="1" xfId="2" applyBorder="1" applyAlignment="1">
      <alignment horizontal="center" vertical="center"/>
    </xf>
    <xf numFmtId="0" fontId="23" fillId="23" borderId="8" xfId="0" applyFont="1" applyFill="1" applyBorder="1" applyAlignment="1">
      <alignment horizontal="center" vertical="center"/>
    </xf>
    <xf numFmtId="0" fontId="23" fillId="55" borderId="8" xfId="0" applyFont="1" applyFill="1" applyBorder="1" applyAlignment="1">
      <alignment horizontal="center" vertical="center"/>
    </xf>
    <xf numFmtId="0" fontId="22" fillId="59" borderId="8" xfId="0" applyFont="1" applyFill="1" applyBorder="1" applyAlignment="1">
      <alignment horizontal="center" vertical="center"/>
    </xf>
    <xf numFmtId="0" fontId="22" fillId="30" borderId="8" xfId="0" applyFont="1" applyFill="1" applyBorder="1" applyAlignment="1">
      <alignment horizontal="center" vertical="center"/>
    </xf>
    <xf numFmtId="0" fontId="24" fillId="60" borderId="8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5" fillId="62" borderId="1" xfId="0" applyFont="1" applyFill="1" applyBorder="1" applyAlignment="1">
      <alignment horizontal="center" vertical="center"/>
    </xf>
    <xf numFmtId="0" fontId="25" fillId="63" borderId="1" xfId="0" applyFont="1" applyFill="1" applyBorder="1" applyAlignment="1">
      <alignment horizontal="center" vertical="center"/>
    </xf>
    <xf numFmtId="0" fontId="17" fillId="64" borderId="6" xfId="1" applyFont="1" applyFill="1" applyAlignment="1">
      <alignment horizontal="center" vertical="center"/>
    </xf>
    <xf numFmtId="0" fontId="8" fillId="6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42" borderId="1" xfId="0" applyFont="1" applyFill="1" applyBorder="1" applyAlignment="1">
      <alignment horizontal="center" vertical="center"/>
    </xf>
    <xf numFmtId="0" fontId="20" fillId="0" borderId="0" xfId="0" applyFont="1"/>
    <xf numFmtId="0" fontId="3" fillId="4" borderId="1" xfId="0" applyFont="1" applyFill="1" applyBorder="1" applyAlignment="1">
      <alignment vertical="center"/>
    </xf>
    <xf numFmtId="16" fontId="0" fillId="0" borderId="0" xfId="0" applyNumberFormat="1"/>
    <xf numFmtId="0" fontId="4" fillId="6" borderId="9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8" fillId="16" borderId="10" xfId="0" applyFont="1" applyFill="1" applyBorder="1" applyAlignment="1">
      <alignment vertical="center"/>
    </xf>
    <xf numFmtId="0" fontId="18" fillId="49" borderId="0" xfId="0" applyFont="1" applyFill="1"/>
    <xf numFmtId="0" fontId="20" fillId="66" borderId="0" xfId="0" applyFont="1" applyFill="1"/>
    <xf numFmtId="0" fontId="1" fillId="2" borderId="2" xfId="0" applyFont="1" applyFill="1" applyBorder="1" applyAlignment="1">
      <alignment horizontal="center" vertical="center"/>
    </xf>
    <xf numFmtId="0" fontId="8" fillId="67" borderId="1" xfId="0" applyFont="1" applyFill="1" applyBorder="1" applyAlignment="1">
      <alignment horizontal="center" vertical="center"/>
    </xf>
    <xf numFmtId="0" fontId="8" fillId="68" borderId="1" xfId="0" applyFont="1" applyFill="1" applyBorder="1" applyAlignment="1">
      <alignment horizontal="center" vertical="center"/>
    </xf>
    <xf numFmtId="0" fontId="14" fillId="69" borderId="0" xfId="0" applyFont="1" applyFill="1"/>
    <xf numFmtId="0" fontId="4" fillId="0" borderId="1" xfId="0" applyFont="1" applyBorder="1" applyAlignment="1">
      <alignment horizontal="center" vertical="center"/>
    </xf>
    <xf numFmtId="0" fontId="8" fillId="64" borderId="1" xfId="0" applyFont="1" applyFill="1" applyBorder="1" applyAlignment="1">
      <alignment horizontal="center" vertical="center"/>
    </xf>
    <xf numFmtId="0" fontId="8" fillId="70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70" borderId="0" xfId="0" applyFont="1" applyFill="1"/>
    <xf numFmtId="0" fontId="8" fillId="70" borderId="0" xfId="0" applyFont="1" applyFill="1" applyAlignment="1">
      <alignment horizontal="center" vertical="center"/>
    </xf>
    <xf numFmtId="0" fontId="8" fillId="66" borderId="1" xfId="0" applyFont="1" applyFill="1" applyBorder="1" applyAlignment="1">
      <alignment horizontal="center" vertical="center"/>
    </xf>
    <xf numFmtId="0" fontId="8" fillId="71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4" fillId="36" borderId="0" xfId="0" applyFont="1" applyFill="1" applyAlignment="1">
      <alignment horizontal="center" vertical="center"/>
    </xf>
    <xf numFmtId="0" fontId="14" fillId="49" borderId="0" xfId="0" applyFont="1" applyFill="1"/>
    <xf numFmtId="0" fontId="8" fillId="36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1" fillId="0" borderId="0" xfId="0" applyFont="1" applyAlignment="1">
      <alignment horizontal="center" vertical="center"/>
    </xf>
    <xf numFmtId="0" fontId="15" fillId="41" borderId="0" xfId="0" applyFont="1" applyFill="1" applyAlignment="1">
      <alignment horizontal="center" vertical="center"/>
    </xf>
    <xf numFmtId="0" fontId="15" fillId="37" borderId="0" xfId="0" applyFont="1" applyFill="1" applyAlignment="1">
      <alignment horizontal="center" vertical="center"/>
    </xf>
    <xf numFmtId="0" fontId="6" fillId="0" borderId="0" xfId="0" applyFont="1"/>
    <xf numFmtId="0" fontId="1" fillId="2" borderId="2" xfId="0" applyFont="1" applyFill="1" applyBorder="1" applyAlignment="1">
      <alignment horizontal="center" vertical="center"/>
    </xf>
    <xf numFmtId="0" fontId="14" fillId="64" borderId="0" xfId="0" applyFont="1" applyFill="1"/>
    <xf numFmtId="0" fontId="8" fillId="49" borderId="1" xfId="0" applyFont="1" applyFill="1" applyBorder="1" applyAlignment="1">
      <alignment horizontal="center" vertical="center"/>
    </xf>
    <xf numFmtId="0" fontId="14" fillId="4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49" borderId="0" xfId="0" applyFont="1" applyFill="1" applyAlignment="1">
      <alignment horizontal="center"/>
    </xf>
    <xf numFmtId="0" fontId="14" fillId="64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4" fillId="74" borderId="1" xfId="0" applyFont="1" applyFill="1" applyBorder="1" applyAlignment="1">
      <alignment horizontal="center" vertical="center"/>
    </xf>
    <xf numFmtId="0" fontId="29" fillId="74" borderId="1" xfId="0" applyFont="1" applyFill="1" applyBorder="1" applyAlignment="1">
      <alignment horizontal="center" vertical="center"/>
    </xf>
    <xf numFmtId="0" fontId="29" fillId="75" borderId="1" xfId="0" applyFont="1" applyFill="1" applyBorder="1" applyAlignment="1">
      <alignment horizontal="center" vertical="center"/>
    </xf>
    <xf numFmtId="0" fontId="20" fillId="73" borderId="0" xfId="0" applyFont="1" applyFill="1" applyBorder="1" applyAlignment="1">
      <alignment horizontal="center"/>
    </xf>
    <xf numFmtId="0" fontId="0" fillId="73" borderId="0" xfId="0" applyFont="1" applyFill="1" applyAlignment="1">
      <alignment horizontal="center"/>
    </xf>
    <xf numFmtId="0" fontId="29" fillId="76" borderId="1" xfId="0" applyFont="1" applyFill="1" applyBorder="1" applyAlignment="1">
      <alignment horizontal="center" vertical="center"/>
    </xf>
    <xf numFmtId="0" fontId="4" fillId="76" borderId="1" xfId="0" applyFont="1" applyFill="1" applyBorder="1" applyAlignment="1">
      <alignment horizontal="center" vertical="center"/>
    </xf>
    <xf numFmtId="0" fontId="0" fillId="73" borderId="0" xfId="0" applyFill="1"/>
    <xf numFmtId="0" fontId="0" fillId="73" borderId="0" xfId="0" applyFont="1" applyFill="1"/>
    <xf numFmtId="0" fontId="4" fillId="77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30" fillId="0" borderId="0" xfId="0" applyFont="1" applyFill="1" applyAlignment="1">
      <alignment horizontal="center"/>
    </xf>
    <xf numFmtId="0" fontId="30" fillId="73" borderId="0" xfId="0" applyFont="1" applyFill="1" applyAlignment="1">
      <alignment horizontal="center"/>
    </xf>
    <xf numFmtId="0" fontId="3" fillId="78" borderId="1" xfId="0" applyFont="1" applyFill="1" applyBorder="1" applyAlignment="1">
      <alignment horizontal="center" vertical="center"/>
    </xf>
    <xf numFmtId="0" fontId="4" fillId="78" borderId="1" xfId="0" applyFont="1" applyFill="1" applyBorder="1" applyAlignment="1">
      <alignment horizontal="center" vertical="center"/>
    </xf>
    <xf numFmtId="0" fontId="4" fillId="79" borderId="1" xfId="0" applyFont="1" applyFill="1" applyBorder="1" applyAlignment="1">
      <alignment horizontal="center" vertical="center"/>
    </xf>
    <xf numFmtId="0" fontId="28" fillId="15" borderId="11" xfId="4" applyFont="1" applyFill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9" fillId="80" borderId="1" xfId="0" applyFont="1" applyFill="1" applyBorder="1" applyAlignment="1">
      <alignment horizontal="center" vertical="center"/>
    </xf>
    <xf numFmtId="0" fontId="8" fillId="80" borderId="1" xfId="0" applyFont="1" applyFill="1" applyBorder="1" applyAlignment="1">
      <alignment horizontal="center" vertical="center"/>
    </xf>
    <xf numFmtId="0" fontId="8" fillId="81" borderId="1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8" fillId="82" borderId="1" xfId="0" applyFont="1" applyFill="1" applyBorder="1" applyAlignment="1">
      <alignment horizontal="center" vertical="center"/>
    </xf>
    <xf numFmtId="0" fontId="17" fillId="83" borderId="6" xfId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1" fillId="0" borderId="6" xfId="1" applyFont="1" applyFill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32" fillId="0" borderId="1" xfId="2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79" borderId="1" xfId="0" applyFont="1" applyFill="1" applyBorder="1" applyAlignment="1">
      <alignment horizontal="center"/>
    </xf>
    <xf numFmtId="0" fontId="8" fillId="84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/>
    </xf>
    <xf numFmtId="0" fontId="8" fillId="85" borderId="1" xfId="0" applyFont="1" applyFill="1" applyBorder="1" applyAlignment="1">
      <alignment horizontal="center" vertical="center"/>
    </xf>
    <xf numFmtId="0" fontId="17" fillId="86" borderId="6" xfId="1" applyFont="1" applyFill="1" applyAlignment="1">
      <alignment horizontal="center" vertical="center"/>
    </xf>
    <xf numFmtId="0" fontId="26" fillId="72" borderId="1" xfId="3" applyBorder="1" applyAlignment="1">
      <alignment horizontal="center" vertical="center"/>
    </xf>
    <xf numFmtId="0" fontId="8" fillId="87" borderId="1" xfId="0" applyFont="1" applyFill="1" applyBorder="1" applyAlignment="1">
      <alignment horizontal="center" vertical="center"/>
    </xf>
    <xf numFmtId="0" fontId="8" fillId="88" borderId="1" xfId="0" applyFont="1" applyFill="1" applyBorder="1" applyAlignment="1">
      <alignment horizontal="center" vertical="center"/>
    </xf>
    <xf numFmtId="0" fontId="8" fillId="89" borderId="1" xfId="0" applyFont="1" applyFill="1" applyBorder="1" applyAlignment="1">
      <alignment horizontal="center" vertical="center"/>
    </xf>
    <xf numFmtId="0" fontId="28" fillId="66" borderId="1" xfId="2" applyFont="1" applyFill="1" applyBorder="1" applyAlignment="1">
      <alignment horizontal="center" vertical="center"/>
    </xf>
    <xf numFmtId="0" fontId="8" fillId="90" borderId="1" xfId="0" applyFont="1" applyFill="1" applyBorder="1" applyAlignment="1">
      <alignment horizontal="center" vertical="center"/>
    </xf>
    <xf numFmtId="0" fontId="8" fillId="91" borderId="1" xfId="0" applyFont="1" applyFill="1" applyBorder="1" applyAlignment="1">
      <alignment horizontal="center" vertical="center"/>
    </xf>
    <xf numFmtId="0" fontId="8" fillId="92" borderId="1" xfId="0" applyFont="1" applyFill="1" applyBorder="1" applyAlignment="1">
      <alignment horizontal="center" vertical="center"/>
    </xf>
    <xf numFmtId="0" fontId="8" fillId="33" borderId="7" xfId="0" applyFont="1" applyFill="1" applyBorder="1" applyAlignment="1">
      <alignment horizontal="center" vertical="center"/>
    </xf>
    <xf numFmtId="0" fontId="8" fillId="85" borderId="7" xfId="0" applyFont="1" applyFill="1" applyBorder="1" applyAlignment="1">
      <alignment horizontal="center" vertical="center"/>
    </xf>
    <xf numFmtId="0" fontId="20" fillId="93" borderId="0" xfId="0" applyFont="1" applyFill="1" applyAlignment="1">
      <alignment horizontal="center"/>
    </xf>
    <xf numFmtId="0" fontId="4" fillId="30" borderId="7" xfId="0" applyFont="1" applyFill="1" applyBorder="1" applyAlignment="1">
      <alignment horizontal="center" vertical="center"/>
    </xf>
    <xf numFmtId="0" fontId="8" fillId="19" borderId="7" xfId="0" applyFont="1" applyFill="1" applyBorder="1" applyAlignment="1">
      <alignment horizontal="center" vertical="center"/>
    </xf>
    <xf numFmtId="0" fontId="20" fillId="93" borderId="0" xfId="0" applyFont="1" applyFill="1" applyAlignment="1">
      <alignment horizontal="center" vertical="center"/>
    </xf>
    <xf numFmtId="0" fontId="17" fillId="36" borderId="6" xfId="1" applyFont="1" applyFill="1" applyAlignment="1">
      <alignment horizontal="center" vertical="center"/>
    </xf>
    <xf numFmtId="0" fontId="8" fillId="20" borderId="7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16" fillId="47" borderId="7" xfId="2" applyBorder="1" applyAlignment="1">
      <alignment horizontal="center" vertical="center"/>
    </xf>
    <xf numFmtId="0" fontId="8" fillId="69" borderId="7" xfId="0" applyFont="1" applyFill="1" applyBorder="1" applyAlignment="1">
      <alignment horizontal="center" vertical="center"/>
    </xf>
    <xf numFmtId="0" fontId="8" fillId="69" borderId="1" xfId="0" applyFont="1" applyFill="1" applyBorder="1" applyAlignment="1">
      <alignment horizontal="center" vertical="center"/>
    </xf>
    <xf numFmtId="0" fontId="33" fillId="94" borderId="12" xfId="0" applyFont="1" applyFill="1" applyBorder="1" applyAlignment="1">
      <alignment horizontal="center" vertical="center"/>
    </xf>
    <xf numFmtId="0" fontId="34" fillId="94" borderId="12" xfId="0" applyFont="1" applyFill="1" applyBorder="1" applyAlignment="1">
      <alignment horizontal="center" vertical="center"/>
    </xf>
    <xf numFmtId="0" fontId="34" fillId="89" borderId="12" xfId="0" applyFont="1" applyFill="1" applyBorder="1" applyAlignment="1">
      <alignment horizontal="center" vertical="center"/>
    </xf>
    <xf numFmtId="0" fontId="35" fillId="95" borderId="12" xfId="0" applyFont="1" applyFill="1" applyBorder="1" applyAlignment="1">
      <alignment horizontal="center" vertical="center"/>
    </xf>
    <xf numFmtId="0" fontId="35" fillId="96" borderId="12" xfId="0" applyFont="1" applyFill="1" applyBorder="1" applyAlignment="1">
      <alignment horizontal="center" vertical="center"/>
    </xf>
    <xf numFmtId="0" fontId="4" fillId="89" borderId="1" xfId="0" applyFont="1" applyFill="1" applyBorder="1" applyAlignment="1">
      <alignment horizontal="center" vertical="center"/>
    </xf>
    <xf numFmtId="0" fontId="32" fillId="89" borderId="1" xfId="2" applyFont="1" applyFill="1" applyBorder="1" applyAlignment="1">
      <alignment horizontal="center" vertical="center"/>
    </xf>
    <xf numFmtId="0" fontId="33" fillId="97" borderId="12" xfId="0" applyFont="1" applyFill="1" applyBorder="1" applyAlignment="1">
      <alignment horizontal="center" vertical="center"/>
    </xf>
    <xf numFmtId="0" fontId="34" fillId="97" borderId="12" xfId="0" applyFont="1" applyFill="1" applyBorder="1" applyAlignment="1">
      <alignment horizontal="center" vertical="center"/>
    </xf>
    <xf numFmtId="0" fontId="36" fillId="89" borderId="12" xfId="0" applyFont="1" applyFill="1" applyBorder="1" applyAlignment="1">
      <alignment horizontal="center" vertical="center"/>
    </xf>
    <xf numFmtId="0" fontId="8" fillId="98" borderId="1" xfId="0" applyFont="1" applyFill="1" applyBorder="1" applyAlignment="1">
      <alignment horizontal="center" vertical="center"/>
    </xf>
    <xf numFmtId="0" fontId="4" fillId="98" borderId="1" xfId="0" applyFont="1" applyFill="1" applyBorder="1" applyAlignment="1">
      <alignment horizontal="center" vertical="center"/>
    </xf>
    <xf numFmtId="0" fontId="30" fillId="89" borderId="0" xfId="0" applyFont="1" applyFill="1"/>
    <xf numFmtId="0" fontId="18" fillId="87" borderId="0" xfId="0" applyFont="1" applyFill="1"/>
    <xf numFmtId="0" fontId="18" fillId="55" borderId="0" xfId="0" applyFont="1" applyFill="1"/>
    <xf numFmtId="0" fontId="3" fillId="76" borderId="1" xfId="0" applyFont="1" applyFill="1" applyBorder="1" applyAlignment="1">
      <alignment horizontal="center" vertical="center"/>
    </xf>
    <xf numFmtId="0" fontId="14" fillId="99" borderId="0" xfId="0" applyFont="1" applyFill="1"/>
    <xf numFmtId="0" fontId="8" fillId="99" borderId="1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14" fillId="99" borderId="0" xfId="0" applyFont="1" applyFill="1" applyAlignment="1">
      <alignment horizontal="center"/>
    </xf>
    <xf numFmtId="0" fontId="29" fillId="73" borderId="1" xfId="0" applyFont="1" applyFill="1" applyBorder="1" applyAlignment="1">
      <alignment horizontal="center" vertical="center"/>
    </xf>
    <xf numFmtId="0" fontId="30" fillId="0" borderId="0" xfId="0" applyFont="1" applyFill="1" applyAlignment="1"/>
    <xf numFmtId="0" fontId="3" fillId="0" borderId="1" xfId="0" applyFont="1" applyFill="1" applyBorder="1" applyAlignment="1">
      <alignment vertical="center"/>
    </xf>
    <xf numFmtId="0" fontId="32" fillId="0" borderId="6" xfId="1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32" fillId="0" borderId="1" xfId="2" applyFont="1" applyFill="1" applyBorder="1" applyAlignment="1">
      <alignment vertical="center"/>
    </xf>
    <xf numFmtId="0" fontId="32" fillId="0" borderId="1" xfId="3" applyFont="1" applyFill="1" applyBorder="1" applyAlignment="1">
      <alignment vertical="center"/>
    </xf>
    <xf numFmtId="16" fontId="30" fillId="0" borderId="0" xfId="0" applyNumberFormat="1" applyFont="1" applyFill="1" applyAlignment="1"/>
    <xf numFmtId="0" fontId="3" fillId="0" borderId="0" xfId="0" applyFont="1" applyFill="1" applyAlignment="1">
      <alignment vertical="center"/>
    </xf>
    <xf numFmtId="0" fontId="3" fillId="0" borderId="9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0" fontId="30" fillId="73" borderId="0" xfId="0" applyFont="1" applyFill="1" applyBorder="1" applyAlignment="1"/>
    <xf numFmtId="0" fontId="30" fillId="73" borderId="0" xfId="0" applyFont="1" applyFill="1" applyAlignment="1"/>
    <xf numFmtId="0" fontId="3" fillId="73" borderId="1" xfId="0" applyFont="1" applyFill="1" applyBorder="1" applyAlignment="1">
      <alignment vertical="center"/>
    </xf>
    <xf numFmtId="0" fontId="9" fillId="49" borderId="1" xfId="0" applyFont="1" applyFill="1" applyBorder="1" applyAlignment="1">
      <alignment vertical="center"/>
    </xf>
    <xf numFmtId="0" fontId="9" fillId="36" borderId="1" xfId="0" applyFont="1" applyFill="1" applyBorder="1" applyAlignment="1">
      <alignment vertical="center"/>
    </xf>
    <xf numFmtId="0" fontId="14" fillId="36" borderId="0" xfId="0" applyFont="1" applyFill="1" applyAlignment="1"/>
    <xf numFmtId="16" fontId="14" fillId="36" borderId="0" xfId="0" applyNumberFormat="1" applyFont="1" applyFill="1" applyAlignment="1"/>
    <xf numFmtId="0" fontId="9" fillId="99" borderId="1" xfId="0" applyFont="1" applyFill="1" applyBorder="1" applyAlignment="1">
      <alignment vertical="center"/>
    </xf>
    <xf numFmtId="0" fontId="28" fillId="99" borderId="6" xfId="1" applyFont="1" applyFill="1" applyAlignment="1">
      <alignment vertical="center"/>
    </xf>
    <xf numFmtId="0" fontId="14" fillId="49" borderId="0" xfId="0" applyFont="1" applyFill="1" applyAlignment="1"/>
    <xf numFmtId="0" fontId="3" fillId="55" borderId="1" xfId="0" applyFont="1" applyFill="1" applyBorder="1" applyAlignment="1">
      <alignment vertical="center"/>
    </xf>
    <xf numFmtId="0" fontId="20" fillId="59" borderId="0" xfId="0" applyFont="1" applyFill="1"/>
    <xf numFmtId="0" fontId="20" fillId="59" borderId="0" xfId="0" applyFont="1" applyFill="1" applyBorder="1" applyAlignment="1">
      <alignment horizontal="center"/>
    </xf>
    <xf numFmtId="0" fontId="9" fillId="64" borderId="1" xfId="0" applyFont="1" applyFill="1" applyBorder="1" applyAlignment="1">
      <alignment vertical="center"/>
    </xf>
    <xf numFmtId="0" fontId="14" fillId="64" borderId="0" xfId="0" applyFont="1" applyFill="1" applyAlignment="1"/>
    <xf numFmtId="0" fontId="30" fillId="59" borderId="0" xfId="0" applyFont="1" applyFill="1" applyAlignment="1"/>
    <xf numFmtId="0" fontId="30" fillId="59" borderId="0" xfId="0" applyFont="1" applyFill="1" applyBorder="1" applyAlignment="1"/>
    <xf numFmtId="0" fontId="30" fillId="59" borderId="0" xfId="0" applyFont="1" applyFill="1" applyAlignment="1">
      <alignment vertical="center"/>
    </xf>
  </cellXfs>
  <cellStyles count="5">
    <cellStyle name="Calcul" xfId="1" builtinId="22"/>
    <cellStyle name="Cellule liée" xfId="4" builtinId="24"/>
    <cellStyle name="Insatisfaisant" xfId="2" builtinId="27"/>
    <cellStyle name="Neutre" xfId="3" builtinId="28"/>
    <cellStyle name="Normal" xfId="0" builtinId="0"/>
  </cellStyles>
  <dxfs count="0"/>
  <tableStyles count="0" defaultTableStyle="TableStyleMedium9" defaultPivotStyle="PivotStyleLight16"/>
  <colors>
    <mruColors>
      <color rgb="FF00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49</xdr:col>
      <xdr:colOff>169593</xdr:colOff>
      <xdr:row>581</xdr:row>
      <xdr:rowOff>44450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25DD24-1397-F3CC-5626-C78D7FA8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83900" y="1010348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9</xdr:col>
      <xdr:colOff>318423</xdr:colOff>
      <xdr:row>580</xdr:row>
      <xdr:rowOff>6350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166B650-D9E3-774D-8521-3E76CD25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320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18</xdr:col>
      <xdr:colOff>38101</xdr:colOff>
      <xdr:row>578</xdr:row>
      <xdr:rowOff>31749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AC79E05-3439-A67E-EB5F-022A1A99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5301" y="103396014"/>
          <a:ext cx="4089400" cy="715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J1397"/>
  <sheetViews>
    <sheetView tabSelected="1" topLeftCell="A1346" zoomScale="200" zoomScaleNormal="200" workbookViewId="0">
      <selection activeCell="H1357" sqref="H1357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141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O1" s="141" t="s">
        <v>178</v>
      </c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C1" s="147" t="s">
        <v>179</v>
      </c>
      <c r="AD1" s="147"/>
      <c r="AE1" s="147"/>
      <c r="AF1" s="147"/>
      <c r="AG1" s="147"/>
      <c r="AH1" s="147"/>
      <c r="AI1" s="147"/>
      <c r="AJ1" s="147"/>
      <c r="AK1" s="147"/>
      <c r="AM1" s="141" t="s">
        <v>202</v>
      </c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BA1" s="141" t="s">
        <v>232</v>
      </c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O1" s="145" t="s">
        <v>259</v>
      </c>
      <c r="BP1" s="142"/>
      <c r="BQ1" s="142"/>
      <c r="BR1" s="142"/>
      <c r="BS1" s="142"/>
      <c r="BT1" s="142"/>
      <c r="BU1" s="142"/>
      <c r="BV1" s="142"/>
      <c r="BW1" s="142"/>
      <c r="BX1" s="142"/>
      <c r="BZ1" s="145" t="s">
        <v>267</v>
      </c>
      <c r="CA1" s="142"/>
      <c r="CB1" s="142"/>
      <c r="CC1" s="142"/>
      <c r="CD1" s="142"/>
      <c r="CE1" s="142"/>
      <c r="CF1" s="142"/>
      <c r="CG1" s="142"/>
      <c r="CH1" s="142"/>
      <c r="CI1" s="142"/>
      <c r="CK1" s="144" t="s">
        <v>318</v>
      </c>
      <c r="CL1" s="142"/>
      <c r="CM1" s="142"/>
      <c r="CN1" s="142"/>
      <c r="CO1" s="142"/>
      <c r="CP1" s="142"/>
      <c r="CQ1" s="142"/>
      <c r="CR1" s="142"/>
      <c r="CS1" s="144" t="s">
        <v>319</v>
      </c>
      <c r="CT1" s="142"/>
      <c r="CU1" s="142"/>
      <c r="CV1" s="142"/>
      <c r="CW1" s="142"/>
      <c r="CX1" s="142"/>
      <c r="CY1" s="142"/>
      <c r="CZ1" s="142"/>
      <c r="DB1" s="141" t="s">
        <v>347</v>
      </c>
      <c r="DC1" s="142"/>
      <c r="DD1" s="142"/>
      <c r="DE1" s="142"/>
      <c r="DF1" s="142"/>
      <c r="DG1" s="142"/>
      <c r="DH1" s="142"/>
      <c r="DI1" s="142"/>
      <c r="DJ1" s="142"/>
      <c r="DK1" s="142"/>
      <c r="DL1" s="142"/>
      <c r="DM1" s="142"/>
      <c r="DN1" s="142"/>
      <c r="DO1" s="142"/>
      <c r="DQ1" s="141" t="s">
        <v>349</v>
      </c>
      <c r="DR1" s="142"/>
      <c r="DS1" s="142"/>
      <c r="DT1" s="142"/>
      <c r="DU1" s="142"/>
      <c r="DV1" s="142"/>
      <c r="DW1" s="142"/>
      <c r="DX1" s="142"/>
      <c r="DY1" s="142"/>
      <c r="DZ1" s="142"/>
      <c r="EA1" s="142"/>
      <c r="EB1" s="142"/>
      <c r="EC1" s="142"/>
      <c r="ED1" s="142"/>
      <c r="EE1" s="141" t="s">
        <v>350</v>
      </c>
      <c r="EF1" s="142"/>
      <c r="EG1" s="142"/>
      <c r="EH1" s="142"/>
      <c r="EI1" s="142"/>
      <c r="EJ1" s="142"/>
      <c r="EK1" s="142"/>
      <c r="EL1" s="142"/>
      <c r="EM1" s="142"/>
      <c r="EN1" s="142"/>
      <c r="EO1" s="142"/>
      <c r="EP1" s="142"/>
      <c r="EQ1" s="142"/>
      <c r="ER1" s="142"/>
      <c r="ES1" s="141" t="s">
        <v>351</v>
      </c>
      <c r="ET1" s="142"/>
      <c r="EU1" s="142"/>
      <c r="EV1" s="142"/>
      <c r="EW1" s="142"/>
      <c r="EX1" s="142"/>
      <c r="EY1" s="142"/>
      <c r="EZ1" s="142"/>
      <c r="FA1" s="142"/>
      <c r="FB1" s="142"/>
      <c r="FC1" s="142"/>
      <c r="FD1" s="142"/>
      <c r="FE1" s="142"/>
      <c r="FF1" s="142"/>
      <c r="FG1" s="143" t="s">
        <v>354</v>
      </c>
      <c r="FH1" s="143"/>
      <c r="FI1" s="143"/>
      <c r="FJ1" s="143"/>
      <c r="FK1" s="143"/>
      <c r="FL1" s="143"/>
      <c r="FM1" s="143"/>
      <c r="FN1" s="143"/>
      <c r="FO1" s="143"/>
      <c r="FP1" s="141" t="s">
        <v>451</v>
      </c>
      <c r="FQ1" s="142"/>
      <c r="FR1" s="142"/>
      <c r="FS1" s="142"/>
      <c r="FT1" s="142"/>
      <c r="FU1" s="142"/>
      <c r="FV1" s="142"/>
      <c r="FW1" s="142"/>
      <c r="FX1" s="142"/>
      <c r="FY1" s="142"/>
      <c r="FZ1" s="142"/>
      <c r="GA1" s="142"/>
      <c r="GB1" s="142"/>
      <c r="GC1" s="142"/>
      <c r="GD1" s="141" t="s">
        <v>452</v>
      </c>
      <c r="GE1" s="142"/>
      <c r="GF1" s="142"/>
      <c r="GG1" s="142"/>
      <c r="GH1" s="142"/>
      <c r="GI1" s="142"/>
      <c r="GJ1" s="142"/>
      <c r="GK1" s="142"/>
      <c r="GL1" s="142"/>
      <c r="GM1" s="142"/>
      <c r="GN1" s="142"/>
      <c r="GO1" s="142"/>
      <c r="GP1" s="142"/>
      <c r="GQ1" s="142"/>
      <c r="HY1" s="141" t="s">
        <v>451</v>
      </c>
      <c r="HZ1" s="142"/>
      <c r="IA1" s="142"/>
      <c r="IB1" s="142"/>
      <c r="IC1" s="142"/>
      <c r="ID1" s="142"/>
      <c r="IE1" s="142"/>
      <c r="IF1" s="142"/>
      <c r="IG1" s="142"/>
      <c r="IH1" s="142"/>
      <c r="II1" s="142"/>
      <c r="IJ1" s="142"/>
      <c r="IK1" s="142"/>
      <c r="IL1" s="142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146" t="s">
        <v>228</v>
      </c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147" t="s">
        <v>178</v>
      </c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C478" s="141" t="s">
        <v>179</v>
      </c>
      <c r="AD478" s="142"/>
      <c r="AE478" s="142"/>
      <c r="AF478" s="142"/>
      <c r="AG478" s="142"/>
      <c r="AH478" s="142"/>
      <c r="AI478" s="142"/>
      <c r="AJ478" s="142"/>
      <c r="AK478" s="142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146" t="s">
        <v>181</v>
      </c>
      <c r="AD520" s="142"/>
      <c r="AE520" s="142"/>
      <c r="AF520" s="142"/>
      <c r="AG520" s="142"/>
      <c r="AH520" s="142"/>
      <c r="AI520" s="142"/>
      <c r="AJ520" s="142"/>
      <c r="AK520" s="142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141" t="s">
        <v>232</v>
      </c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  <c r="AA521" s="142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141" t="s">
        <v>347</v>
      </c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  <c r="AA609" s="142"/>
      <c r="AB609" s="142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143" t="s">
        <v>354</v>
      </c>
      <c r="P664" s="143"/>
      <c r="Q664" s="143"/>
      <c r="R664" s="143"/>
      <c r="S664" s="143"/>
      <c r="T664" s="143"/>
      <c r="U664" s="143"/>
      <c r="V664" s="143"/>
      <c r="W664" s="143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59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ref="W860:W886" si="5">SUM(R860:V860)</f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5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5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5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5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5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5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5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5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5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5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5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5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5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5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5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5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5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5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5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5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5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5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5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5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5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5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57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51">
        <v>87</v>
      </c>
      <c r="D907" s="151">
        <v>22</v>
      </c>
      <c r="E907" s="151">
        <v>74</v>
      </c>
      <c r="F907" s="151">
        <v>9</v>
      </c>
      <c r="G907" s="151">
        <v>32</v>
      </c>
      <c r="H907" s="57">
        <f>SUM(C907:G907)</f>
        <v>224</v>
      </c>
      <c r="I907" s="151">
        <v>53</v>
      </c>
      <c r="J907" s="151">
        <v>30</v>
      </c>
      <c r="K907" s="151">
        <v>43</v>
      </c>
      <c r="L907" s="151">
        <v>37</v>
      </c>
      <c r="M907" s="151">
        <v>61</v>
      </c>
      <c r="N907" s="151">
        <f>SUM(I907:M907)</f>
        <v>224</v>
      </c>
      <c r="O907" s="5">
        <v>8786</v>
      </c>
      <c r="P907" s="5" t="s">
        <v>172</v>
      </c>
      <c r="Q907" s="156">
        <v>11</v>
      </c>
      <c r="R907" s="6">
        <v>29</v>
      </c>
      <c r="S907" s="155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52">
        <v>84</v>
      </c>
      <c r="D908" s="151">
        <v>14</v>
      </c>
      <c r="E908" s="151">
        <v>35</v>
      </c>
      <c r="F908" s="152">
        <v>39</v>
      </c>
      <c r="G908" s="159">
        <v>30</v>
      </c>
      <c r="H908" s="57">
        <f>SUM(C908:G908)</f>
        <v>202</v>
      </c>
      <c r="I908" s="151"/>
      <c r="J908" s="151"/>
      <c r="K908" s="151"/>
      <c r="L908" s="151"/>
      <c r="M908" s="151"/>
      <c r="N908" s="151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60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9">
        <v>72</v>
      </c>
      <c r="D909" s="151">
        <v>8</v>
      </c>
      <c r="E909" s="151">
        <v>34</v>
      </c>
      <c r="F909" s="151">
        <v>44</v>
      </c>
      <c r="G909" s="151">
        <v>60</v>
      </c>
      <c r="H909" s="57">
        <f>SUM(C909:G909)</f>
        <v>218</v>
      </c>
      <c r="I909" s="151"/>
      <c r="J909" s="151"/>
      <c r="K909" s="151"/>
      <c r="L909" s="151"/>
      <c r="M909" s="151"/>
      <c r="N909" s="151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57">
        <v>56</v>
      </c>
      <c r="Z909" s="7">
        <v>80</v>
      </c>
      <c r="AA909" s="157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8">
        <v>72</v>
      </c>
      <c r="E910" s="158">
        <v>27</v>
      </c>
      <c r="F910">
        <v>14</v>
      </c>
      <c r="G910" s="163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62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61">
        <v>39</v>
      </c>
      <c r="U910" s="161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55">
        <v>42</v>
      </c>
      <c r="R911" s="6">
        <v>36</v>
      </c>
      <c r="S911" s="6">
        <v>25</v>
      </c>
      <c r="T911" s="155">
        <v>14</v>
      </c>
      <c r="U911" s="6">
        <v>16</v>
      </c>
      <c r="V911" s="164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141" t="s">
        <v>451</v>
      </c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  <c r="AA937" s="142"/>
      <c r="AB937" s="142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51">
        <v>87</v>
      </c>
      <c r="D978" s="151">
        <v>22</v>
      </c>
      <c r="E978" s="151">
        <v>74</v>
      </c>
      <c r="F978" s="151">
        <v>9</v>
      </c>
      <c r="G978" s="151">
        <v>32</v>
      </c>
      <c r="H978" s="57">
        <f>SUM(C978:G978)</f>
        <v>224</v>
      </c>
      <c r="I978" s="151">
        <v>53</v>
      </c>
      <c r="J978" s="151">
        <v>30</v>
      </c>
      <c r="K978" s="151">
        <v>43</v>
      </c>
      <c r="L978" s="151">
        <v>37</v>
      </c>
      <c r="M978" s="151">
        <v>61</v>
      </c>
      <c r="N978" s="151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52">
        <v>84</v>
      </c>
      <c r="D979" s="151">
        <v>14</v>
      </c>
      <c r="E979" s="151">
        <v>35</v>
      </c>
      <c r="F979" s="152">
        <v>39</v>
      </c>
      <c r="G979" s="153">
        <v>30</v>
      </c>
      <c r="H979" s="57">
        <f>SUM(C979:G979)</f>
        <v>202</v>
      </c>
      <c r="I979" s="151"/>
      <c r="J979" s="151"/>
      <c r="K979" s="151"/>
      <c r="L979" s="151"/>
      <c r="M979" s="151"/>
      <c r="N979" s="151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51">
        <v>72</v>
      </c>
      <c r="D980" s="151">
        <v>8</v>
      </c>
      <c r="E980" s="151">
        <v>34</v>
      </c>
      <c r="F980" s="151">
        <v>44</v>
      </c>
      <c r="G980" s="151">
        <v>60</v>
      </c>
      <c r="H980" s="57">
        <f>SUM(C980:G980)</f>
        <v>218</v>
      </c>
      <c r="I980" s="151"/>
      <c r="J980" s="151"/>
      <c r="K980" s="151"/>
      <c r="L980" s="151"/>
      <c r="M980" s="151"/>
      <c r="N980" s="151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/>
      <c r="J991" s="57"/>
    </row>
    <row r="992" spans="1:28" x14ac:dyDescent="0.2">
      <c r="E992" s="132"/>
      <c r="F992" s="133">
        <v>69</v>
      </c>
      <c r="H992"/>
      <c r="J992" s="57"/>
      <c r="O992" t="s">
        <v>497</v>
      </c>
    </row>
    <row r="993" spans="1:23" x14ac:dyDescent="0.2">
      <c r="E993" s="132"/>
      <c r="F993" s="133">
        <v>2</v>
      </c>
      <c r="H993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9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8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50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8">
        <v>84</v>
      </c>
      <c r="D1115">
        <v>14</v>
      </c>
      <c r="E1115">
        <v>35</v>
      </c>
      <c r="F1115" s="148">
        <v>39</v>
      </c>
      <c r="G1115" s="148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65">
        <v>17</v>
      </c>
      <c r="E1173" s="165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6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65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6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6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67">
        <v>26</v>
      </c>
      <c r="D1179" s="6">
        <v>59</v>
      </c>
      <c r="E1179" s="6">
        <v>1</v>
      </c>
      <c r="F1179" s="6">
        <v>32</v>
      </c>
      <c r="G1179" s="167">
        <v>74</v>
      </c>
      <c r="H1179" s="4">
        <v>192</v>
      </c>
      <c r="I1179" s="157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67">
        <v>26</v>
      </c>
      <c r="F1180" s="167">
        <v>2</v>
      </c>
      <c r="G1180" s="16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61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51">
        <v>87</v>
      </c>
      <c r="D1182" s="151">
        <v>22</v>
      </c>
      <c r="E1182" s="151">
        <v>74</v>
      </c>
      <c r="F1182" s="151">
        <v>9</v>
      </c>
      <c r="G1182" s="151">
        <v>32</v>
      </c>
      <c r="H1182" s="57">
        <f>SUM(C1182:G1182)</f>
        <v>224</v>
      </c>
      <c r="I1182" s="151">
        <v>53</v>
      </c>
      <c r="J1182" s="151">
        <v>30</v>
      </c>
      <c r="K1182" s="151">
        <v>43</v>
      </c>
      <c r="L1182" s="151">
        <v>37</v>
      </c>
      <c r="M1182" s="151">
        <v>61</v>
      </c>
      <c r="N1182" s="151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68">
        <v>84</v>
      </c>
      <c r="D1183" s="151">
        <v>14</v>
      </c>
      <c r="E1183" s="151">
        <v>35</v>
      </c>
      <c r="F1183" s="168">
        <v>39</v>
      </c>
      <c r="G1183" s="169">
        <v>30</v>
      </c>
      <c r="H1183" s="57">
        <f>SUM(C1183:G1183)</f>
        <v>202</v>
      </c>
      <c r="I1183" s="151"/>
      <c r="J1183" s="151"/>
      <c r="K1183" s="151"/>
      <c r="L1183" s="151"/>
      <c r="M1183" s="151"/>
      <c r="N1183" s="151"/>
      <c r="O1183" s="5">
        <v>8786</v>
      </c>
      <c r="P1183" s="5" t="s">
        <v>172</v>
      </c>
      <c r="Q1183" s="156">
        <v>11</v>
      </c>
      <c r="R1183" s="6">
        <v>29</v>
      </c>
      <c r="S1183" s="155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9">
        <v>72</v>
      </c>
      <c r="D1184" s="151">
        <v>8</v>
      </c>
      <c r="E1184" s="151">
        <v>34</v>
      </c>
      <c r="F1184" s="151">
        <v>44</v>
      </c>
      <c r="G1184" s="151">
        <v>60</v>
      </c>
      <c r="H1184" s="57">
        <f>SUM(C1184:G1184)</f>
        <v>218</v>
      </c>
      <c r="I1184" s="151"/>
      <c r="J1184" s="151"/>
      <c r="K1184" s="151"/>
      <c r="L1184" s="151"/>
      <c r="M1184" s="151"/>
      <c r="N1184" s="151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60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8">
        <v>72</v>
      </c>
      <c r="E1185" s="158">
        <v>27</v>
      </c>
      <c r="F1185">
        <v>14</v>
      </c>
      <c r="G1185" s="163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62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57">
        <v>56</v>
      </c>
      <c r="Z1185" s="7">
        <v>80</v>
      </c>
      <c r="AA1185" s="157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61">
        <v>39</v>
      </c>
      <c r="U1186" s="161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55">
        <v>42</v>
      </c>
      <c r="R1187" s="6">
        <v>36</v>
      </c>
      <c r="S1187" s="6">
        <v>25</v>
      </c>
      <c r="T1187" s="155">
        <v>14</v>
      </c>
      <c r="U1187" s="6">
        <v>16</v>
      </c>
      <c r="V1187" s="164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57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51">
        <v>87</v>
      </c>
      <c r="D1199" s="151">
        <v>22</v>
      </c>
      <c r="E1199" s="151">
        <v>74</v>
      </c>
      <c r="F1199" s="151">
        <v>9</v>
      </c>
      <c r="G1199" s="151">
        <v>32</v>
      </c>
      <c r="H1199" s="57">
        <f>SUM(C1199:G1199)</f>
        <v>224</v>
      </c>
      <c r="I1199" s="151">
        <v>53</v>
      </c>
      <c r="J1199" s="151">
        <v>30</v>
      </c>
      <c r="K1199" s="151">
        <v>43</v>
      </c>
      <c r="L1199" s="151">
        <v>37</v>
      </c>
      <c r="M1199" s="151">
        <v>61</v>
      </c>
      <c r="N1199" s="151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52">
        <v>84</v>
      </c>
      <c r="D1200" s="151">
        <v>14</v>
      </c>
      <c r="E1200" s="151">
        <v>35</v>
      </c>
      <c r="F1200" s="152">
        <v>39</v>
      </c>
      <c r="G1200" s="159">
        <v>30</v>
      </c>
      <c r="H1200" s="57">
        <f>SUM(C1200:G1200)</f>
        <v>202</v>
      </c>
      <c r="I1200" s="151"/>
      <c r="J1200" s="151"/>
      <c r="K1200" s="151"/>
      <c r="L1200" s="151"/>
      <c r="M1200" s="151"/>
      <c r="N1200" s="151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9">
        <v>72</v>
      </c>
      <c r="D1201" s="151">
        <v>8</v>
      </c>
      <c r="E1201" s="151">
        <v>34</v>
      </c>
      <c r="F1201" s="151">
        <v>44</v>
      </c>
      <c r="G1201" s="151">
        <v>60</v>
      </c>
      <c r="H1201" s="57">
        <f>SUM(C1201:G1201)</f>
        <v>218</v>
      </c>
      <c r="I1201" s="151"/>
      <c r="J1201" s="151"/>
      <c r="K1201" s="151"/>
      <c r="L1201" s="151"/>
      <c r="M1201" s="151"/>
      <c r="N1201" s="151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8">
        <v>72</v>
      </c>
      <c r="E1202" s="158">
        <v>27</v>
      </c>
      <c r="F1202">
        <v>14</v>
      </c>
      <c r="G1202" s="163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62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/>
    </row>
    <row r="1217" spans="1:42" x14ac:dyDescent="0.2">
      <c r="H1217"/>
    </row>
    <row r="1218" spans="1:42" ht="18" x14ac:dyDescent="0.2">
      <c r="C1218">
        <v>37</v>
      </c>
      <c r="D1218">
        <v>73</v>
      </c>
      <c r="H1218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70">
        <v>594</v>
      </c>
      <c r="B1226" s="170" t="s">
        <v>160</v>
      </c>
      <c r="C1226" s="69">
        <v>11</v>
      </c>
      <c r="D1226" s="37">
        <v>68</v>
      </c>
      <c r="E1226" s="171">
        <v>29</v>
      </c>
      <c r="F1226" s="69">
        <v>34</v>
      </c>
      <c r="G1226" s="50">
        <v>26</v>
      </c>
      <c r="H1226" s="172">
        <v>168</v>
      </c>
      <c r="I1226" s="171">
        <v>85</v>
      </c>
      <c r="J1226" s="171">
        <v>45</v>
      </c>
      <c r="K1226" s="171">
        <v>13</v>
      </c>
      <c r="L1226" s="171">
        <v>70</v>
      </c>
      <c r="M1226" s="171">
        <v>14</v>
      </c>
      <c r="N1226" s="17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7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7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7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75">
        <v>597</v>
      </c>
      <c r="B1229" s="175" t="s">
        <v>163</v>
      </c>
      <c r="C1229" s="176">
        <v>29</v>
      </c>
      <c r="D1229" s="176">
        <v>78</v>
      </c>
      <c r="E1229" s="176">
        <v>1</v>
      </c>
      <c r="F1229" s="176">
        <v>62</v>
      </c>
      <c r="G1229" s="176">
        <v>85</v>
      </c>
      <c r="H1229" s="177">
        <v>255</v>
      </c>
      <c r="I1229" s="176">
        <v>82</v>
      </c>
      <c r="J1229" s="125">
        <v>48</v>
      </c>
      <c r="K1229" s="176">
        <v>45</v>
      </c>
      <c r="L1229" s="176">
        <v>11</v>
      </c>
      <c r="M1229" s="176">
        <v>65</v>
      </c>
      <c r="N1229" s="17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7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78">
        <v>1119</v>
      </c>
      <c r="AD1229" s="17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7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80">
        <v>77</v>
      </c>
      <c r="AP1229" s="17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78">
        <v>1119</v>
      </c>
      <c r="P1230" s="17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7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80">
        <v>77</v>
      </c>
      <c r="AB1230" s="179">
        <v>318</v>
      </c>
      <c r="AC1230" s="181">
        <v>1120</v>
      </c>
      <c r="AD1230" s="18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8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81">
        <v>1120</v>
      </c>
      <c r="P1231" s="18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82">
        <v>77</v>
      </c>
      <c r="Z1231" s="127">
        <v>74</v>
      </c>
      <c r="AA1231" s="127">
        <v>68</v>
      </c>
      <c r="AB1231" s="127">
        <v>312</v>
      </c>
      <c r="AC1231" s="181">
        <v>1121</v>
      </c>
      <c r="AD1231" s="18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70">
        <v>600</v>
      </c>
      <c r="B1232" s="17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72">
        <v>274</v>
      </c>
      <c r="I1232" s="171">
        <v>63</v>
      </c>
      <c r="J1232" s="171">
        <v>46</v>
      </c>
      <c r="K1232" s="40">
        <v>33</v>
      </c>
      <c r="L1232" s="171">
        <v>47</v>
      </c>
      <c r="M1232" s="171">
        <v>36</v>
      </c>
      <c r="N1232" s="172">
        <v>225</v>
      </c>
      <c r="O1232" s="181">
        <v>1121</v>
      </c>
      <c r="P1232" s="18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81">
        <v>1122</v>
      </c>
      <c r="AD1232" s="18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81">
        <v>1122</v>
      </c>
      <c r="P1233" s="18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81">
        <v>1123</v>
      </c>
      <c r="AD1233" s="18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81">
        <v>1123</v>
      </c>
      <c r="P1234" s="18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81">
        <v>1124</v>
      </c>
      <c r="AD1234" s="181" t="s">
        <v>118</v>
      </c>
      <c r="AE1234" s="127">
        <v>54</v>
      </c>
      <c r="AF1234" s="127">
        <v>27</v>
      </c>
      <c r="AG1234" s="127">
        <v>38</v>
      </c>
      <c r="AH1234" s="18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81">
        <v>1124</v>
      </c>
      <c r="P1235" s="181" t="s">
        <v>118</v>
      </c>
      <c r="Q1235" s="127">
        <v>54</v>
      </c>
      <c r="R1235" s="127">
        <v>27</v>
      </c>
      <c r="S1235" s="127">
        <v>38</v>
      </c>
      <c r="T1235" s="18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81">
        <v>1125</v>
      </c>
      <c r="AD1235" s="181" t="s">
        <v>125</v>
      </c>
      <c r="AE1235" s="127">
        <v>89</v>
      </c>
      <c r="AF1235" s="127">
        <v>79</v>
      </c>
      <c r="AG1235" s="18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81">
        <v>1125</v>
      </c>
      <c r="P1236" s="181" t="s">
        <v>125</v>
      </c>
      <c r="Q1236" s="127">
        <v>89</v>
      </c>
      <c r="R1236" s="127">
        <v>79</v>
      </c>
      <c r="S1236" s="18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81">
        <v>1126</v>
      </c>
      <c r="AD1236" s="181" t="s">
        <v>132</v>
      </c>
      <c r="AE1236" s="127">
        <v>52</v>
      </c>
      <c r="AF1236" s="127">
        <v>89</v>
      </c>
      <c r="AG1236" s="18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8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8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81">
        <v>1126</v>
      </c>
      <c r="P1237" s="181" t="s">
        <v>132</v>
      </c>
      <c r="Q1237" s="127">
        <v>52</v>
      </c>
      <c r="R1237" s="127">
        <v>89</v>
      </c>
      <c r="S1237" s="18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83">
        <v>55</v>
      </c>
      <c r="AB1237" s="127">
        <v>234</v>
      </c>
      <c r="AC1237" s="181">
        <v>1127</v>
      </c>
      <c r="AD1237" s="181" t="s">
        <v>139</v>
      </c>
      <c r="AE1237" s="127">
        <v>17</v>
      </c>
      <c r="AF1237" s="127">
        <v>76</v>
      </c>
      <c r="AG1237" s="18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70">
        <v>606</v>
      </c>
      <c r="B1238" s="170" t="s">
        <v>174</v>
      </c>
      <c r="C1238" s="171">
        <v>9</v>
      </c>
      <c r="D1238" s="171">
        <v>24</v>
      </c>
      <c r="E1238" s="171">
        <v>11</v>
      </c>
      <c r="F1238" s="69">
        <v>49</v>
      </c>
      <c r="G1238" s="50">
        <v>82</v>
      </c>
      <c r="H1238" s="186">
        <v>175</v>
      </c>
      <c r="I1238" s="171">
        <v>57</v>
      </c>
      <c r="J1238" s="171">
        <v>61</v>
      </c>
      <c r="K1238" s="86">
        <v>71</v>
      </c>
      <c r="L1238" s="171">
        <v>44</v>
      </c>
      <c r="M1238" s="171">
        <v>62</v>
      </c>
      <c r="N1238" s="172">
        <v>295</v>
      </c>
      <c r="O1238" s="181">
        <v>1127</v>
      </c>
      <c r="P1238" s="181" t="s">
        <v>139</v>
      </c>
      <c r="Q1238" s="127">
        <v>17</v>
      </c>
      <c r="R1238" s="127">
        <v>76</v>
      </c>
      <c r="S1238" s="18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81">
        <v>1128</v>
      </c>
      <c r="AD1238" s="18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87">
        <v>59</v>
      </c>
      <c r="D1239" s="38">
        <v>77</v>
      </c>
      <c r="E1239" s="82">
        <v>21</v>
      </c>
      <c r="F1239" s="48">
        <v>38</v>
      </c>
      <c r="G1239" s="82">
        <v>1</v>
      </c>
      <c r="H1239" s="188">
        <v>196</v>
      </c>
      <c r="I1239" s="189">
        <v>71</v>
      </c>
      <c r="J1239" s="48">
        <v>29</v>
      </c>
      <c r="K1239" s="48">
        <v>67</v>
      </c>
      <c r="L1239" s="48">
        <v>47</v>
      </c>
      <c r="M1239" s="190">
        <v>43</v>
      </c>
      <c r="N1239" s="49">
        <v>257</v>
      </c>
      <c r="O1239" s="181">
        <v>1128</v>
      </c>
      <c r="P1239" s="18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81">
        <v>1129</v>
      </c>
      <c r="AD1239" s="181" t="s">
        <v>152</v>
      </c>
      <c r="AE1239" s="98">
        <v>82</v>
      </c>
      <c r="AF1239" s="183">
        <v>20</v>
      </c>
      <c r="AG1239" s="127">
        <v>53</v>
      </c>
      <c r="AH1239" s="127">
        <v>22</v>
      </c>
      <c r="AI1239" s="183">
        <v>55</v>
      </c>
      <c r="AJ1239" s="191">
        <v>232</v>
      </c>
      <c r="AK1239" s="127">
        <v>30</v>
      </c>
      <c r="AL1239" s="18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8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81">
        <v>1129</v>
      </c>
      <c r="P1240" s="181" t="s">
        <v>152</v>
      </c>
      <c r="Q1240" s="98">
        <v>82</v>
      </c>
      <c r="R1240" s="183">
        <v>20</v>
      </c>
      <c r="S1240" s="127">
        <v>53</v>
      </c>
      <c r="T1240" s="127">
        <v>22</v>
      </c>
      <c r="U1240" s="183">
        <v>55</v>
      </c>
      <c r="V1240" s="191">
        <v>232</v>
      </c>
      <c r="W1240" s="127">
        <v>30</v>
      </c>
      <c r="X1240" s="18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81">
        <v>1130</v>
      </c>
      <c r="AD1240" s="181" t="s">
        <v>159</v>
      </c>
      <c r="AE1240" s="192">
        <v>76</v>
      </c>
      <c r="AF1240" s="128">
        <v>34</v>
      </c>
      <c r="AG1240" s="183">
        <v>39</v>
      </c>
      <c r="AH1240" s="127">
        <v>37</v>
      </c>
      <c r="AI1240" s="127">
        <v>59</v>
      </c>
      <c r="AJ1240" s="127">
        <v>245</v>
      </c>
      <c r="AK1240" s="18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85">
        <v>98</v>
      </c>
      <c r="I1241" s="6">
        <v>54</v>
      </c>
      <c r="J1241" s="193">
        <v>88</v>
      </c>
      <c r="K1241" s="6">
        <v>37</v>
      </c>
      <c r="L1241" s="193">
        <v>27</v>
      </c>
      <c r="M1241" s="6">
        <v>55</v>
      </c>
      <c r="N1241" s="4">
        <v>261</v>
      </c>
      <c r="O1241" s="181">
        <v>1130</v>
      </c>
      <c r="P1241" s="181" t="s">
        <v>159</v>
      </c>
      <c r="Q1241" s="192">
        <v>76</v>
      </c>
      <c r="R1241" s="128">
        <v>34</v>
      </c>
      <c r="S1241" s="183">
        <v>39</v>
      </c>
      <c r="T1241" s="194">
        <v>37</v>
      </c>
      <c r="U1241" s="127">
        <v>59</v>
      </c>
      <c r="V1241" s="127">
        <v>245</v>
      </c>
      <c r="W1241" s="18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81">
        <v>1131</v>
      </c>
      <c r="AD1241" s="181" t="s">
        <v>166</v>
      </c>
      <c r="AE1241" s="19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95">
        <v>88</v>
      </c>
      <c r="E1242" s="3">
        <v>24</v>
      </c>
      <c r="F1242" s="3">
        <v>73</v>
      </c>
      <c r="G1242" s="3">
        <v>20</v>
      </c>
      <c r="H1242" s="185">
        <v>268</v>
      </c>
      <c r="I1242" s="3">
        <v>57</v>
      </c>
      <c r="J1242" s="196">
        <v>12</v>
      </c>
      <c r="K1242" s="3">
        <v>87</v>
      </c>
      <c r="L1242" s="197">
        <v>72</v>
      </c>
      <c r="M1242" s="40">
        <v>77</v>
      </c>
      <c r="N1242" s="198">
        <v>305</v>
      </c>
      <c r="O1242" s="181">
        <v>1131</v>
      </c>
      <c r="P1242" s="181" t="s">
        <v>166</v>
      </c>
      <c r="Q1242" s="19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9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81">
        <v>1132</v>
      </c>
      <c r="AD1242" s="18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99">
        <v>33</v>
      </c>
      <c r="D1243" s="55">
        <v>4</v>
      </c>
      <c r="E1243" s="55">
        <v>80</v>
      </c>
      <c r="F1243" s="200">
        <v>48</v>
      </c>
      <c r="G1243" s="56">
        <v>64</v>
      </c>
      <c r="H1243" s="201">
        <f>SUM(C1243:G1243)</f>
        <v>229</v>
      </c>
      <c r="I1243" s="55">
        <v>34</v>
      </c>
      <c r="J1243" s="55">
        <v>81</v>
      </c>
      <c r="K1243" s="202">
        <v>7</v>
      </c>
      <c r="L1243" s="202">
        <v>6</v>
      </c>
      <c r="M1243" s="203">
        <v>85</v>
      </c>
      <c r="N1243" s="204">
        <f>SUM(I1243:M1243)</f>
        <v>213</v>
      </c>
      <c r="O1243" s="181">
        <v>1132</v>
      </c>
      <c r="P1243" s="18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94">
        <v>73</v>
      </c>
      <c r="AB1243" s="127">
        <v>283</v>
      </c>
      <c r="AC1243" s="181">
        <v>1133</v>
      </c>
      <c r="AD1243" s="181" t="s">
        <v>320</v>
      </c>
      <c r="AE1243" s="127">
        <v>47</v>
      </c>
      <c r="AF1243" s="127">
        <v>68</v>
      </c>
      <c r="AG1243" s="127">
        <v>2</v>
      </c>
      <c r="AH1243" s="20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206">
        <v>11</v>
      </c>
      <c r="F1244" s="56">
        <v>9</v>
      </c>
      <c r="G1244" s="56">
        <v>68</v>
      </c>
      <c r="H1244" s="91">
        <f>SUM(C1244:G1244)</f>
        <v>183</v>
      </c>
      <c r="I1244" s="199">
        <v>78</v>
      </c>
      <c r="J1244" s="56">
        <v>4</v>
      </c>
      <c r="K1244" s="56">
        <v>37</v>
      </c>
      <c r="L1244" s="56">
        <v>88</v>
      </c>
      <c r="M1244" s="206">
        <v>58</v>
      </c>
      <c r="N1244" s="91">
        <f>SUM(I1244:M1244)</f>
        <v>265</v>
      </c>
      <c r="O1244" s="181">
        <v>1133</v>
      </c>
      <c r="P1244" s="181" t="s">
        <v>320</v>
      </c>
      <c r="Q1244" s="127">
        <v>47</v>
      </c>
      <c r="R1244" s="127">
        <v>68</v>
      </c>
      <c r="S1244" s="127">
        <v>2</v>
      </c>
      <c r="T1244" s="20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81">
        <v>1134</v>
      </c>
      <c r="AD1244" s="181" t="s">
        <v>321</v>
      </c>
      <c r="AE1244" s="127">
        <v>46</v>
      </c>
      <c r="AF1244" s="127">
        <v>19</v>
      </c>
      <c r="AG1244" s="127">
        <v>63</v>
      </c>
      <c r="AH1244" s="183">
        <v>11</v>
      </c>
      <c r="AI1244" s="127">
        <v>8</v>
      </c>
      <c r="AJ1244" s="127">
        <v>147</v>
      </c>
      <c r="AK1244" s="127">
        <v>1</v>
      </c>
      <c r="AL1244" s="20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81">
        <v>613</v>
      </c>
      <c r="B1245" s="207">
        <v>46191</v>
      </c>
      <c r="C1245" s="130">
        <v>2</v>
      </c>
      <c r="D1245" s="130">
        <v>67</v>
      </c>
      <c r="E1245" s="130">
        <v>48</v>
      </c>
      <c r="F1245" s="208">
        <v>36</v>
      </c>
      <c r="G1245" s="130">
        <v>58</v>
      </c>
      <c r="H1245">
        <f>SUM(C1245:G1245)</f>
        <v>211</v>
      </c>
      <c r="I1245" s="130">
        <v>86</v>
      </c>
      <c r="J1245" s="209">
        <v>84</v>
      </c>
      <c r="K1245" s="130">
        <v>70</v>
      </c>
      <c r="L1245" s="209">
        <v>39</v>
      </c>
      <c r="M1245" s="208">
        <v>37</v>
      </c>
      <c r="N1245">
        <f>SUM(I1245:M1245)</f>
        <v>316</v>
      </c>
      <c r="O1245" s="181">
        <v>1134</v>
      </c>
      <c r="P1245" s="181" t="s">
        <v>321</v>
      </c>
      <c r="Q1245" s="127">
        <v>46</v>
      </c>
      <c r="R1245" s="127">
        <v>19</v>
      </c>
      <c r="S1245" s="127">
        <v>63</v>
      </c>
      <c r="T1245" s="183">
        <v>11</v>
      </c>
      <c r="U1245" s="127">
        <v>8</v>
      </c>
      <c r="V1245" s="127">
        <v>147</v>
      </c>
      <c r="W1245" s="127">
        <v>1</v>
      </c>
      <c r="X1245" s="20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81">
        <v>1135</v>
      </c>
      <c r="AD1245" s="181" t="s">
        <v>322</v>
      </c>
      <c r="AE1245" s="127">
        <v>61</v>
      </c>
      <c r="AF1245" s="210">
        <v>55</v>
      </c>
      <c r="AG1245" s="98">
        <v>28</v>
      </c>
      <c r="AH1245" s="210">
        <v>10</v>
      </c>
      <c r="AI1245" s="127">
        <v>89</v>
      </c>
      <c r="AJ1245" s="98">
        <v>243</v>
      </c>
      <c r="AK1245" s="127">
        <v>69</v>
      </c>
      <c r="AL1245" s="18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11">
        <v>614</v>
      </c>
      <c r="B1246" s="211" t="s">
        <v>203</v>
      </c>
      <c r="C1246" s="212">
        <v>74</v>
      </c>
      <c r="D1246" s="213">
        <v>36</v>
      </c>
      <c r="E1246" s="212">
        <v>40</v>
      </c>
      <c r="F1246" s="212">
        <v>19</v>
      </c>
      <c r="G1246" s="213">
        <v>41</v>
      </c>
      <c r="H1246" s="214">
        <f>SUM(C1246:G1246)</f>
        <v>210</v>
      </c>
      <c r="I1246" s="212">
        <v>48</v>
      </c>
      <c r="J1246" s="212">
        <v>7</v>
      </c>
      <c r="K1246" s="212">
        <v>25</v>
      </c>
      <c r="L1246" s="212">
        <v>23</v>
      </c>
      <c r="M1246" s="212">
        <v>71</v>
      </c>
      <c r="N1246" s="215">
        <f>SUM(G1246:K1246)</f>
        <v>331</v>
      </c>
      <c r="O1246" s="181">
        <v>1135</v>
      </c>
      <c r="P1246" s="181" t="s">
        <v>322</v>
      </c>
      <c r="Q1246" s="216">
        <v>61</v>
      </c>
      <c r="R1246" s="210">
        <v>55</v>
      </c>
      <c r="S1246" s="217">
        <v>28</v>
      </c>
      <c r="T1246" s="210">
        <v>10</v>
      </c>
      <c r="U1246" s="127">
        <v>89</v>
      </c>
      <c r="V1246" s="98">
        <v>243</v>
      </c>
      <c r="W1246" s="127">
        <v>69</v>
      </c>
      <c r="X1246" s="18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97">
        <v>67</v>
      </c>
      <c r="AF1246" s="3">
        <v>3</v>
      </c>
      <c r="AG1246" s="19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18">
        <v>615</v>
      </c>
      <c r="B1247" s="218" t="s">
        <v>269</v>
      </c>
      <c r="C1247" s="219">
        <v>83</v>
      </c>
      <c r="D1247" s="220">
        <v>21</v>
      </c>
      <c r="E1247" s="219">
        <v>77</v>
      </c>
      <c r="F1247" s="219">
        <v>59</v>
      </c>
      <c r="G1247" s="220">
        <v>12</v>
      </c>
      <c r="H1247" s="214">
        <f>SUM(C1247:G1247)</f>
        <v>252</v>
      </c>
      <c r="I1247" s="219">
        <v>85</v>
      </c>
      <c r="J1247" s="219">
        <v>13</v>
      </c>
      <c r="K1247" s="219">
        <v>44</v>
      </c>
      <c r="L1247" s="219">
        <v>10</v>
      </c>
      <c r="M1247" s="219">
        <v>18</v>
      </c>
      <c r="N1247" s="215">
        <f>SUM(G1247:K1247)</f>
        <v>406</v>
      </c>
      <c r="O1247" s="2">
        <v>1136</v>
      </c>
      <c r="P1247" s="2" t="s">
        <v>323</v>
      </c>
      <c r="Q1247" s="196">
        <v>67</v>
      </c>
      <c r="R1247" s="3">
        <v>3</v>
      </c>
      <c r="S1247" s="196">
        <v>76</v>
      </c>
      <c r="T1247" s="3">
        <v>5</v>
      </c>
      <c r="U1247" s="3">
        <v>58</v>
      </c>
      <c r="V1247" s="4">
        <v>209</v>
      </c>
      <c r="W1247" s="3">
        <v>17</v>
      </c>
      <c r="X1247" s="19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21">
        <v>37</v>
      </c>
      <c r="U1248" s="6">
        <v>10</v>
      </c>
      <c r="V1248" s="4">
        <v>230</v>
      </c>
      <c r="W1248" s="221">
        <v>68</v>
      </c>
      <c r="X1248" s="6">
        <v>20</v>
      </c>
      <c r="Y1248" s="6">
        <v>86</v>
      </c>
      <c r="Z1248" s="221">
        <v>66</v>
      </c>
      <c r="AA1248" s="22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23">
        <v>36</v>
      </c>
      <c r="D1256" s="223">
        <v>41</v>
      </c>
      <c r="E1256">
        <v>37</v>
      </c>
      <c r="F1256">
        <v>73</v>
      </c>
      <c r="G1256">
        <v>63</v>
      </c>
      <c r="H1256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/>
    </row>
    <row r="1258" spans="1:42" x14ac:dyDescent="0.2">
      <c r="A1258" s="181">
        <v>613</v>
      </c>
      <c r="B1258" s="20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>
        <f>SUM(C1258:G1258)</f>
        <v>211</v>
      </c>
      <c r="I1258" s="130">
        <v>86</v>
      </c>
      <c r="J1258" s="209">
        <v>84</v>
      </c>
      <c r="K1258" s="130">
        <v>70</v>
      </c>
      <c r="L1258" s="209">
        <v>39</v>
      </c>
      <c r="M1258" s="130">
        <v>37</v>
      </c>
      <c r="N1258">
        <f>SUM(I1258:M1258)</f>
        <v>316</v>
      </c>
      <c r="O1258" s="181">
        <v>1134</v>
      </c>
      <c r="P1258" s="181" t="s">
        <v>321</v>
      </c>
    </row>
    <row r="1259" spans="1:42" x14ac:dyDescent="0.2">
      <c r="H1259"/>
      <c r="I1259" s="224">
        <v>27</v>
      </c>
      <c r="J1259" s="224">
        <v>72</v>
      </c>
      <c r="O1259" s="181">
        <v>1135</v>
      </c>
      <c r="P1259" s="181" t="s">
        <v>322</v>
      </c>
    </row>
    <row r="1260" spans="1:42" x14ac:dyDescent="0.2">
      <c r="H1260"/>
      <c r="O1260" s="2">
        <v>1136</v>
      </c>
      <c r="P1260" s="2" t="s">
        <v>323</v>
      </c>
    </row>
    <row r="1261" spans="1:42" x14ac:dyDescent="0.2">
      <c r="H1261"/>
      <c r="O1261" s="5">
        <v>1137</v>
      </c>
      <c r="P1261" s="5" t="s">
        <v>324</v>
      </c>
    </row>
    <row r="1262" spans="1:42" ht="16" x14ac:dyDescent="0.2">
      <c r="H1262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/>
      <c r="I1263" s="225">
        <v>21</v>
      </c>
      <c r="J1263" s="22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/>
      <c r="I1264" s="225">
        <v>3</v>
      </c>
      <c r="J1264" s="22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7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/>
      <c r="O1266" s="178">
        <v>1119</v>
      </c>
      <c r="P1266" s="17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7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80">
        <v>77</v>
      </c>
      <c r="AB1266" s="179">
        <v>318</v>
      </c>
    </row>
    <row r="1267" spans="1:28" ht="16" x14ac:dyDescent="0.2">
      <c r="H1267"/>
      <c r="O1267" s="181">
        <v>1120</v>
      </c>
      <c r="P1267" s="18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8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81">
        <v>1121</v>
      </c>
      <c r="P1268" s="18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81">
        <v>1122</v>
      </c>
      <c r="P1269" s="18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81">
        <v>1123</v>
      </c>
      <c r="P1270" s="18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81">
        <v>1124</v>
      </c>
      <c r="P1271" s="181" t="s">
        <v>118</v>
      </c>
      <c r="Q1271" s="127">
        <v>54</v>
      </c>
      <c r="R1271" s="127">
        <v>27</v>
      </c>
      <c r="S1271" s="127">
        <v>38</v>
      </c>
      <c r="T1271" s="18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81">
        <v>1125</v>
      </c>
      <c r="P1272" s="181" t="s">
        <v>125</v>
      </c>
      <c r="Q1272" s="127">
        <v>89</v>
      </c>
      <c r="R1272" s="127">
        <v>79</v>
      </c>
      <c r="S1272" s="18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81">
        <v>1126</v>
      </c>
      <c r="P1273" s="181" t="s">
        <v>132</v>
      </c>
      <c r="Q1273" s="127">
        <v>52</v>
      </c>
      <c r="R1273" s="127">
        <v>89</v>
      </c>
      <c r="S1273" s="18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8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81">
        <v>1127</v>
      </c>
      <c r="P1274" s="181" t="s">
        <v>139</v>
      </c>
      <c r="Q1274" s="127">
        <v>17</v>
      </c>
      <c r="R1274" s="127">
        <v>76</v>
      </c>
      <c r="S1274" s="18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81">
        <v>1128</v>
      </c>
      <c r="P1275" s="18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81">
        <v>1129</v>
      </c>
      <c r="P1276" s="181" t="s">
        <v>152</v>
      </c>
      <c r="Q1276" s="98">
        <v>82</v>
      </c>
      <c r="R1276" s="183">
        <v>20</v>
      </c>
      <c r="S1276" s="127">
        <v>53</v>
      </c>
      <c r="T1276" s="127">
        <v>22</v>
      </c>
      <c r="U1276" s="183">
        <v>55</v>
      </c>
      <c r="V1276" s="191">
        <v>232</v>
      </c>
      <c r="W1276" s="127">
        <v>30</v>
      </c>
      <c r="X1276" s="18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57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81">
        <v>1130</v>
      </c>
      <c r="P1277" s="181" t="s">
        <v>159</v>
      </c>
      <c r="Q1277" s="192">
        <v>76</v>
      </c>
      <c r="R1277" s="128">
        <v>34</v>
      </c>
      <c r="S1277" s="183">
        <v>39</v>
      </c>
      <c r="T1277" s="194">
        <v>37</v>
      </c>
      <c r="U1277" s="127">
        <v>59</v>
      </c>
      <c r="V1277" s="127">
        <v>245</v>
      </c>
      <c r="W1277" s="18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81">
        <v>1131</v>
      </c>
      <c r="P1278" s="181" t="s">
        <v>166</v>
      </c>
      <c r="Q1278" s="19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9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81">
        <v>1132</v>
      </c>
      <c r="P1279" s="18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94">
        <v>73</v>
      </c>
      <c r="AB1279" s="127">
        <v>283</v>
      </c>
    </row>
    <row r="1280" spans="1:28" ht="16" x14ac:dyDescent="0.2">
      <c r="A1280" s="229">
        <v>8821</v>
      </c>
      <c r="B1280" s="114">
        <v>46193</v>
      </c>
      <c r="C1280" s="151">
        <v>87</v>
      </c>
      <c r="D1280" s="151">
        <v>22</v>
      </c>
      <c r="E1280" s="151">
        <v>74</v>
      </c>
      <c r="F1280" s="151">
        <v>9</v>
      </c>
      <c r="G1280" s="151">
        <v>32</v>
      </c>
      <c r="H1280" s="57">
        <f>SUM(C1280:G1280)</f>
        <v>224</v>
      </c>
      <c r="I1280" s="151">
        <v>53</v>
      </c>
      <c r="J1280" s="151">
        <v>30</v>
      </c>
      <c r="K1280" s="151">
        <v>43</v>
      </c>
      <c r="L1280" s="230">
        <v>37</v>
      </c>
      <c r="M1280" s="151">
        <v>61</v>
      </c>
      <c r="N1280" s="151">
        <f>SUM(I1280:M1280)</f>
        <v>224</v>
      </c>
      <c r="O1280" s="181">
        <v>1133</v>
      </c>
      <c r="P1280" s="181" t="s">
        <v>320</v>
      </c>
      <c r="Q1280" s="127">
        <v>47</v>
      </c>
      <c r="R1280" s="228">
        <v>68</v>
      </c>
      <c r="S1280" s="127">
        <v>2</v>
      </c>
      <c r="T1280" s="20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52">
        <v>84</v>
      </c>
      <c r="D1281" s="151">
        <v>14</v>
      </c>
      <c r="E1281" s="151">
        <v>35</v>
      </c>
      <c r="F1281" s="152">
        <v>39</v>
      </c>
      <c r="G1281" s="159">
        <v>30</v>
      </c>
      <c r="H1281" s="57">
        <f>SUM(C1281:G1281)</f>
        <v>202</v>
      </c>
      <c r="I1281" s="151"/>
      <c r="J1281" s="151"/>
      <c r="K1281" s="151"/>
      <c r="L1281" s="151"/>
      <c r="M1281" s="151"/>
      <c r="N1281" s="151"/>
      <c r="O1281" s="181">
        <v>1134</v>
      </c>
      <c r="P1281" s="181" t="s">
        <v>321</v>
      </c>
      <c r="Q1281" s="127">
        <v>46</v>
      </c>
      <c r="R1281" s="127">
        <v>19</v>
      </c>
      <c r="S1281" s="127">
        <v>63</v>
      </c>
      <c r="T1281" s="183">
        <v>11</v>
      </c>
      <c r="U1281" s="127">
        <v>8</v>
      </c>
      <c r="V1281" s="127">
        <v>147</v>
      </c>
      <c r="W1281" s="127">
        <v>1</v>
      </c>
      <c r="X1281" s="20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9">
        <v>72</v>
      </c>
      <c r="D1282" s="151">
        <v>8</v>
      </c>
      <c r="E1282" s="151">
        <v>34</v>
      </c>
      <c r="F1282" s="159">
        <v>44</v>
      </c>
      <c r="G1282" s="151">
        <v>60</v>
      </c>
      <c r="H1282" s="57">
        <f>SUM(C1282:G1282)</f>
        <v>218</v>
      </c>
      <c r="I1282" s="151"/>
      <c r="J1282" s="151"/>
      <c r="K1282" s="151"/>
      <c r="L1282" s="151"/>
      <c r="M1282" s="151"/>
      <c r="N1282" s="151"/>
      <c r="O1282" s="181">
        <v>1135</v>
      </c>
      <c r="P1282" s="181" t="s">
        <v>322</v>
      </c>
      <c r="Q1282" s="216">
        <v>61</v>
      </c>
      <c r="R1282" s="210">
        <v>55</v>
      </c>
      <c r="S1282" s="217">
        <v>28</v>
      </c>
      <c r="T1282" s="210">
        <v>10</v>
      </c>
      <c r="U1282" s="231">
        <v>89</v>
      </c>
      <c r="V1282" s="98">
        <v>243</v>
      </c>
      <c r="W1282" s="127">
        <v>69</v>
      </c>
      <c r="X1282" s="183">
        <v>20</v>
      </c>
      <c r="Y1282" s="23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8">
        <v>72</v>
      </c>
      <c r="E1283" s="158">
        <v>27</v>
      </c>
      <c r="F1283">
        <v>14</v>
      </c>
      <c r="G1283" s="22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62">
        <v>33</v>
      </c>
      <c r="N1283">
        <f>SUM(I1283:M1283)</f>
        <v>170</v>
      </c>
      <c r="O1283" s="2">
        <v>1136</v>
      </c>
      <c r="P1283" s="2" t="s">
        <v>323</v>
      </c>
      <c r="Q1283" s="196">
        <v>67</v>
      </c>
      <c r="R1283" s="3">
        <v>3</v>
      </c>
      <c r="S1283" s="196">
        <v>76</v>
      </c>
      <c r="T1283" s="3">
        <v>5</v>
      </c>
      <c r="U1283" s="3">
        <v>58</v>
      </c>
      <c r="V1283" s="4">
        <v>209</v>
      </c>
      <c r="W1283" s="3">
        <v>17</v>
      </c>
      <c r="X1283" s="19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26">
        <v>8825</v>
      </c>
      <c r="C1284">
        <v>44</v>
      </c>
      <c r="D1284" s="154">
        <v>37</v>
      </c>
      <c r="E1284" s="154">
        <v>73</v>
      </c>
      <c r="F1284">
        <v>20</v>
      </c>
      <c r="G1284">
        <v>65</v>
      </c>
      <c r="O1284" s="5">
        <v>1137</v>
      </c>
      <c r="P1284" s="5" t="s">
        <v>324</v>
      </c>
      <c r="Q1284" s="156">
        <v>89</v>
      </c>
      <c r="R1284" s="52">
        <v>65</v>
      </c>
      <c r="S1284" s="6">
        <v>29</v>
      </c>
      <c r="T1284" s="221">
        <v>37</v>
      </c>
      <c r="U1284" s="6">
        <v>10</v>
      </c>
      <c r="V1284" s="4">
        <v>230</v>
      </c>
      <c r="W1284" s="221">
        <v>68</v>
      </c>
      <c r="X1284" s="52">
        <v>20</v>
      </c>
      <c r="Y1284" s="6">
        <v>86</v>
      </c>
      <c r="Z1284" s="221">
        <v>66</v>
      </c>
      <c r="AA1284" s="22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65">
        <v>17</v>
      </c>
      <c r="E1295" s="165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6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65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6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6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67">
        <v>26</v>
      </c>
      <c r="D1301" s="6">
        <v>59</v>
      </c>
      <c r="E1301" s="6">
        <v>1</v>
      </c>
      <c r="F1301" s="6">
        <v>32</v>
      </c>
      <c r="G1301" s="167">
        <v>74</v>
      </c>
      <c r="H1301" s="4">
        <v>192</v>
      </c>
      <c r="I1301" s="157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67">
        <v>26</v>
      </c>
      <c r="F1302" s="167">
        <v>2</v>
      </c>
      <c r="G1302" s="16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61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51">
        <v>87</v>
      </c>
      <c r="D1304" s="151">
        <v>22</v>
      </c>
      <c r="E1304" s="151">
        <v>74</v>
      </c>
      <c r="F1304" s="151">
        <v>9</v>
      </c>
      <c r="G1304" s="151">
        <v>32</v>
      </c>
      <c r="H1304" s="57">
        <f>SUM(C1304:G1304)</f>
        <v>224</v>
      </c>
      <c r="I1304" s="151">
        <v>53</v>
      </c>
      <c r="J1304" s="151">
        <v>30</v>
      </c>
      <c r="K1304" s="151">
        <v>43</v>
      </c>
      <c r="L1304" s="151">
        <v>37</v>
      </c>
      <c r="M1304" s="151">
        <v>61</v>
      </c>
      <c r="N1304" s="151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68">
        <v>84</v>
      </c>
      <c r="D1305" s="151">
        <v>14</v>
      </c>
      <c r="E1305" s="151">
        <v>35</v>
      </c>
      <c r="F1305" s="168">
        <v>39</v>
      </c>
      <c r="G1305" s="169">
        <v>30</v>
      </c>
      <c r="H1305" s="57">
        <f>SUM(C1305:G1305)</f>
        <v>202</v>
      </c>
      <c r="I1305" s="151"/>
      <c r="J1305" s="151"/>
      <c r="K1305" s="151"/>
      <c r="L1305" s="151"/>
      <c r="M1305" s="151"/>
      <c r="N1305" s="151"/>
      <c r="O1305" s="5">
        <v>8786</v>
      </c>
      <c r="P1305" s="5" t="s">
        <v>172</v>
      </c>
      <c r="Q1305" s="156">
        <v>11</v>
      </c>
      <c r="R1305" s="6">
        <v>29</v>
      </c>
      <c r="S1305" s="155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9">
        <v>72</v>
      </c>
      <c r="D1306" s="151">
        <v>8</v>
      </c>
      <c r="E1306" s="151">
        <v>34</v>
      </c>
      <c r="F1306" s="151">
        <v>44</v>
      </c>
      <c r="G1306" s="151">
        <v>60</v>
      </c>
      <c r="H1306" s="57">
        <f>SUM(C1306:G1306)</f>
        <v>218</v>
      </c>
      <c r="I1306" s="151"/>
      <c r="J1306" s="151"/>
      <c r="K1306" s="151"/>
      <c r="L1306" s="151"/>
      <c r="M1306" s="151"/>
      <c r="N1306" s="151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60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8">
        <v>72</v>
      </c>
      <c r="E1307" s="158">
        <v>27</v>
      </c>
      <c r="F1307">
        <v>14</v>
      </c>
      <c r="G1307" s="163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62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57">
        <v>56</v>
      </c>
      <c r="Z1307" s="7">
        <v>80</v>
      </c>
      <c r="AA1307" s="157">
        <v>11</v>
      </c>
      <c r="AB1307" s="4">
        <v>300</v>
      </c>
    </row>
    <row r="1308" spans="1:28" x14ac:dyDescent="0.2">
      <c r="A1308" s="226">
        <v>8825</v>
      </c>
      <c r="B1308" s="114">
        <v>46194</v>
      </c>
      <c r="O1308" s="22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61">
        <v>39</v>
      </c>
      <c r="U1308" s="161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55">
        <v>42</v>
      </c>
      <c r="R1309" s="6">
        <v>36</v>
      </c>
      <c r="S1309" s="6">
        <v>25</v>
      </c>
      <c r="T1309" s="155">
        <v>14</v>
      </c>
      <c r="U1309" s="6">
        <v>16</v>
      </c>
      <c r="V1309" s="164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57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4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51">
        <v>87</v>
      </c>
      <c r="D1321" s="151">
        <v>22</v>
      </c>
      <c r="E1321" s="151">
        <v>74</v>
      </c>
      <c r="F1321" s="151">
        <v>9</v>
      </c>
      <c r="G1321" s="151">
        <v>32</v>
      </c>
      <c r="H1321" s="57">
        <f>SUM(C1321:G1321)</f>
        <v>224</v>
      </c>
      <c r="I1321" s="151">
        <v>53</v>
      </c>
      <c r="J1321" s="151">
        <v>30</v>
      </c>
      <c r="K1321" s="151">
        <v>43</v>
      </c>
      <c r="L1321" s="151">
        <v>37</v>
      </c>
      <c r="M1321" s="151">
        <v>61</v>
      </c>
      <c r="N1321" s="151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52">
        <v>84</v>
      </c>
      <c r="D1322" s="151">
        <v>14</v>
      </c>
      <c r="E1322" s="151">
        <v>35</v>
      </c>
      <c r="F1322" s="152">
        <v>39</v>
      </c>
      <c r="G1322" s="159">
        <v>30</v>
      </c>
      <c r="H1322" s="57">
        <f>SUM(C1322:G1322)</f>
        <v>202</v>
      </c>
      <c r="I1322" s="151"/>
      <c r="J1322" s="151"/>
      <c r="K1322" s="151"/>
      <c r="L1322" s="151"/>
      <c r="M1322" s="151"/>
      <c r="N1322" s="151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9">
        <v>72</v>
      </c>
      <c r="D1323" s="151">
        <v>8</v>
      </c>
      <c r="E1323" s="151">
        <v>34</v>
      </c>
      <c r="F1323" s="151">
        <v>44</v>
      </c>
      <c r="G1323" s="151">
        <v>60</v>
      </c>
      <c r="H1323" s="57">
        <f>SUM(C1323:G1323)</f>
        <v>218</v>
      </c>
      <c r="I1323" s="151"/>
      <c r="J1323" s="151"/>
      <c r="K1323" s="151"/>
      <c r="L1323" s="151"/>
      <c r="M1323" s="151"/>
      <c r="N1323" s="151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8">
        <v>72</v>
      </c>
      <c r="E1324" s="158">
        <v>27</v>
      </c>
      <c r="F1324">
        <v>14</v>
      </c>
      <c r="G1324" s="163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62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32"/>
      <c r="B1337" s="232"/>
      <c r="C1337" s="232"/>
      <c r="D1337" s="232"/>
      <c r="E1337" s="232"/>
      <c r="F1337" s="232"/>
      <c r="G1337" s="232"/>
      <c r="H1337" s="232"/>
      <c r="I1337" s="232">
        <v>21</v>
      </c>
      <c r="J1337" s="232">
        <v>12</v>
      </c>
      <c r="K1337" s="232"/>
      <c r="L1337" s="232"/>
      <c r="M1337" s="232"/>
      <c r="N1337" s="232"/>
      <c r="O1337" s="233">
        <v>1116</v>
      </c>
      <c r="P1337" s="233" t="s">
        <v>62</v>
      </c>
      <c r="Q1337" s="233">
        <v>72</v>
      </c>
      <c r="R1337" s="233">
        <v>83</v>
      </c>
      <c r="S1337" s="233">
        <v>11</v>
      </c>
      <c r="T1337" s="233">
        <v>68</v>
      </c>
      <c r="U1337" s="233">
        <v>37</v>
      </c>
      <c r="V1337" s="233">
        <v>271</v>
      </c>
      <c r="W1337" s="233">
        <v>1</v>
      </c>
      <c r="X1337" s="233">
        <v>10</v>
      </c>
      <c r="Y1337" s="233">
        <v>88</v>
      </c>
      <c r="Z1337" s="233">
        <v>36</v>
      </c>
      <c r="AA1337" s="233">
        <v>16</v>
      </c>
      <c r="AB1337" s="233">
        <v>151</v>
      </c>
    </row>
    <row r="1338" spans="1:28" x14ac:dyDescent="0.2">
      <c r="A1338" s="232"/>
      <c r="B1338" s="232"/>
      <c r="C1338" s="232"/>
      <c r="D1338" s="232"/>
      <c r="E1338" s="232"/>
      <c r="F1338" s="232"/>
      <c r="G1338" s="232"/>
      <c r="H1338" s="232"/>
      <c r="I1338" s="232">
        <v>3</v>
      </c>
      <c r="J1338" s="232">
        <v>30</v>
      </c>
      <c r="K1338" s="232"/>
      <c r="L1338" s="232"/>
      <c r="M1338" s="232"/>
      <c r="N1338" s="232"/>
      <c r="O1338" s="233">
        <v>1117</v>
      </c>
      <c r="P1338" s="233" t="s">
        <v>69</v>
      </c>
      <c r="Q1338" s="233">
        <v>61</v>
      </c>
      <c r="R1338" s="233">
        <v>69</v>
      </c>
      <c r="S1338" s="233">
        <v>41</v>
      </c>
      <c r="T1338" s="233">
        <v>90</v>
      </c>
      <c r="U1338" s="233">
        <v>88</v>
      </c>
      <c r="V1338" s="233">
        <v>349</v>
      </c>
      <c r="W1338" s="233">
        <v>39</v>
      </c>
      <c r="X1338" s="233">
        <v>78</v>
      </c>
      <c r="Y1338" s="233">
        <v>18</v>
      </c>
      <c r="Z1338" s="233">
        <v>32</v>
      </c>
      <c r="AA1338" s="233">
        <v>10</v>
      </c>
      <c r="AB1338" s="233">
        <v>177</v>
      </c>
    </row>
    <row r="1339" spans="1:28" x14ac:dyDescent="0.2">
      <c r="A1339" s="232" cm="1">
        <f t="array" aca="1" ref="A1339" ca="1">+A1339:K1359</f>
        <v>0</v>
      </c>
      <c r="B1339" s="232"/>
      <c r="C1339" s="232"/>
      <c r="D1339" s="232"/>
      <c r="E1339" s="232"/>
      <c r="F1339" s="232"/>
      <c r="G1339" s="232"/>
      <c r="H1339" s="232"/>
      <c r="I1339" s="232"/>
      <c r="J1339" s="232"/>
      <c r="K1339" s="232"/>
      <c r="L1339" s="232"/>
      <c r="M1339" s="232"/>
      <c r="N1339" s="232"/>
      <c r="O1339" s="233">
        <v>1118</v>
      </c>
      <c r="P1339" s="233" t="s">
        <v>75</v>
      </c>
      <c r="Q1339" s="233">
        <v>72</v>
      </c>
      <c r="R1339" s="233">
        <v>60</v>
      </c>
      <c r="S1339" s="233">
        <v>30</v>
      </c>
      <c r="T1339" s="233">
        <v>5</v>
      </c>
      <c r="U1339" s="233">
        <v>73</v>
      </c>
      <c r="V1339" s="233">
        <v>240</v>
      </c>
      <c r="W1339" s="233">
        <v>31</v>
      </c>
      <c r="X1339" s="233">
        <v>40</v>
      </c>
      <c r="Y1339" s="233">
        <v>39</v>
      </c>
      <c r="Z1339" s="233">
        <v>33</v>
      </c>
      <c r="AA1339" s="233">
        <v>7</v>
      </c>
      <c r="AB1339" s="233">
        <v>150</v>
      </c>
    </row>
    <row r="1340" spans="1:28" ht="16" x14ac:dyDescent="0.2">
      <c r="A1340" s="232"/>
      <c r="B1340" s="232"/>
      <c r="C1340" s="232"/>
      <c r="D1340" s="232"/>
      <c r="E1340" s="232"/>
      <c r="F1340" s="232"/>
      <c r="G1340" s="232"/>
      <c r="H1340" s="232"/>
      <c r="I1340" s="232"/>
      <c r="J1340" s="232"/>
      <c r="K1340" s="232"/>
      <c r="L1340" s="232"/>
      <c r="M1340" s="232"/>
      <c r="N1340" s="232"/>
      <c r="O1340" s="233">
        <v>1119</v>
      </c>
      <c r="P1340" s="233" t="s">
        <v>82</v>
      </c>
      <c r="Q1340" s="233">
        <v>62</v>
      </c>
      <c r="R1340" s="233">
        <v>65</v>
      </c>
      <c r="S1340" s="233">
        <v>47</v>
      </c>
      <c r="T1340" s="233">
        <v>80</v>
      </c>
      <c r="U1340" s="233">
        <v>50</v>
      </c>
      <c r="V1340" s="233">
        <v>304</v>
      </c>
      <c r="W1340" s="233">
        <v>55</v>
      </c>
      <c r="X1340" s="233">
        <v>72</v>
      </c>
      <c r="Y1340" s="233">
        <v>44</v>
      </c>
      <c r="Z1340" s="233">
        <v>70</v>
      </c>
      <c r="AA1340" s="234">
        <v>77</v>
      </c>
      <c r="AB1340" s="233">
        <v>318</v>
      </c>
    </row>
    <row r="1341" spans="1:28" ht="16" x14ac:dyDescent="0.2">
      <c r="A1341" s="232"/>
      <c r="B1341" s="232"/>
      <c r="C1341" s="232"/>
      <c r="D1341" s="232"/>
      <c r="E1341" s="232"/>
      <c r="F1341" s="232"/>
      <c r="G1341" s="232"/>
      <c r="H1341" s="232"/>
      <c r="I1341" s="232"/>
      <c r="J1341" s="232"/>
      <c r="K1341" s="232"/>
      <c r="L1341" s="232"/>
      <c r="M1341" s="232"/>
      <c r="N1341" s="232"/>
      <c r="O1341" s="233">
        <v>1120</v>
      </c>
      <c r="P1341" s="233" t="s">
        <v>89</v>
      </c>
      <c r="Q1341" s="233">
        <v>90</v>
      </c>
      <c r="R1341" s="233">
        <v>44</v>
      </c>
      <c r="S1341" s="233">
        <v>53</v>
      </c>
      <c r="T1341" s="233">
        <v>61</v>
      </c>
      <c r="U1341" s="233">
        <v>69</v>
      </c>
      <c r="V1341" s="233">
        <v>317</v>
      </c>
      <c r="W1341" s="233">
        <v>39</v>
      </c>
      <c r="X1341" s="233">
        <v>54</v>
      </c>
      <c r="Y1341" s="234">
        <v>77</v>
      </c>
      <c r="Z1341" s="233">
        <v>74</v>
      </c>
      <c r="AA1341" s="233">
        <v>68</v>
      </c>
      <c r="AB1341" s="233">
        <v>312</v>
      </c>
    </row>
    <row r="1342" spans="1:28" x14ac:dyDescent="0.2">
      <c r="A1342" s="232"/>
      <c r="B1342" s="232"/>
      <c r="C1342" s="232"/>
      <c r="D1342" s="232"/>
      <c r="E1342" s="232"/>
      <c r="F1342" s="232"/>
      <c r="G1342" s="232"/>
      <c r="H1342" s="235"/>
      <c r="I1342" s="232"/>
      <c r="J1342" s="232"/>
      <c r="K1342" s="232"/>
      <c r="L1342" s="232"/>
      <c r="M1342" s="232"/>
      <c r="N1342" s="232"/>
      <c r="O1342" s="233">
        <v>1121</v>
      </c>
      <c r="P1342" s="233" t="s">
        <v>96</v>
      </c>
      <c r="Q1342" s="233">
        <v>8</v>
      </c>
      <c r="R1342" s="233">
        <v>46</v>
      </c>
      <c r="S1342" s="233">
        <v>41</v>
      </c>
      <c r="T1342" s="233">
        <v>73</v>
      </c>
      <c r="U1342" s="233">
        <v>30</v>
      </c>
      <c r="V1342" s="233">
        <v>198</v>
      </c>
      <c r="W1342" s="233">
        <v>57</v>
      </c>
      <c r="X1342" s="233">
        <v>84</v>
      </c>
      <c r="Y1342" s="233">
        <v>72</v>
      </c>
      <c r="Z1342" s="233">
        <v>49</v>
      </c>
      <c r="AA1342" s="233">
        <v>56</v>
      </c>
      <c r="AB1342" s="233">
        <v>318</v>
      </c>
    </row>
    <row r="1343" spans="1:28" x14ac:dyDescent="0.2">
      <c r="A1343" s="232"/>
      <c r="B1343" s="232"/>
      <c r="C1343" s="232"/>
      <c r="D1343" s="232"/>
      <c r="E1343" s="232"/>
      <c r="F1343" s="232"/>
      <c r="G1343" s="232"/>
      <c r="H1343" s="235"/>
      <c r="I1343" s="232"/>
      <c r="J1343" s="232"/>
      <c r="K1343" s="232"/>
      <c r="L1343" s="232"/>
      <c r="M1343" s="232"/>
      <c r="N1343" s="232"/>
      <c r="O1343" s="233">
        <v>1122</v>
      </c>
      <c r="P1343" s="233" t="s">
        <v>103</v>
      </c>
      <c r="Q1343" s="233">
        <v>15</v>
      </c>
      <c r="R1343" s="233">
        <v>40</v>
      </c>
      <c r="S1343" s="233">
        <v>11</v>
      </c>
      <c r="T1343" s="233">
        <v>21</v>
      </c>
      <c r="U1343" s="233">
        <v>45</v>
      </c>
      <c r="V1343" s="233">
        <v>132</v>
      </c>
      <c r="W1343" s="233">
        <v>4</v>
      </c>
      <c r="X1343" s="233">
        <v>74</v>
      </c>
      <c r="Y1343" s="233">
        <v>50</v>
      </c>
      <c r="Z1343" s="233">
        <v>68</v>
      </c>
      <c r="AA1343" s="233">
        <v>69</v>
      </c>
      <c r="AB1343" s="233">
        <v>265</v>
      </c>
    </row>
    <row r="1344" spans="1:28" x14ac:dyDescent="0.2">
      <c r="A1344" s="232"/>
      <c r="B1344" s="232"/>
      <c r="C1344" s="232"/>
      <c r="D1344" s="232"/>
      <c r="E1344" s="232"/>
      <c r="F1344" s="232"/>
      <c r="G1344" s="232"/>
      <c r="H1344" s="235"/>
      <c r="I1344" s="232"/>
      <c r="J1344" s="232"/>
      <c r="K1344" s="232"/>
      <c r="L1344" s="232"/>
      <c r="M1344" s="232"/>
      <c r="N1344" s="232"/>
      <c r="O1344" s="233">
        <v>1123</v>
      </c>
      <c r="P1344" s="233" t="s">
        <v>111</v>
      </c>
      <c r="Q1344" s="233">
        <v>60</v>
      </c>
      <c r="R1344" s="233">
        <v>69</v>
      </c>
      <c r="S1344" s="233">
        <v>36</v>
      </c>
      <c r="T1344" s="233">
        <v>68</v>
      </c>
      <c r="U1344" s="233">
        <v>34</v>
      </c>
      <c r="V1344" s="233">
        <v>267</v>
      </c>
      <c r="W1344" s="233">
        <v>81</v>
      </c>
      <c r="X1344" s="233">
        <v>53</v>
      </c>
      <c r="Y1344" s="233">
        <v>44</v>
      </c>
      <c r="Z1344" s="233">
        <v>21</v>
      </c>
      <c r="AA1344" s="233">
        <v>51</v>
      </c>
      <c r="AB1344" s="233">
        <v>250</v>
      </c>
    </row>
    <row r="1345" spans="1:28" x14ac:dyDescent="0.2">
      <c r="A1345" s="233">
        <v>8812</v>
      </c>
      <c r="B1345" s="233" t="s">
        <v>233</v>
      </c>
      <c r="C1345" s="233">
        <v>34</v>
      </c>
      <c r="D1345" s="233">
        <v>17</v>
      </c>
      <c r="E1345" s="233">
        <v>89</v>
      </c>
      <c r="F1345" s="233">
        <v>88</v>
      </c>
      <c r="G1345" s="233">
        <v>84</v>
      </c>
      <c r="H1345" s="233">
        <v>312</v>
      </c>
      <c r="I1345" s="233">
        <v>59</v>
      </c>
      <c r="J1345" s="233">
        <v>25</v>
      </c>
      <c r="K1345" s="233">
        <v>31</v>
      </c>
      <c r="L1345" s="233">
        <v>70</v>
      </c>
      <c r="M1345" s="233">
        <v>38</v>
      </c>
      <c r="N1345" s="233">
        <v>223</v>
      </c>
      <c r="O1345" s="233">
        <v>1124</v>
      </c>
      <c r="P1345" s="233" t="s">
        <v>118</v>
      </c>
      <c r="Q1345" s="233">
        <v>54</v>
      </c>
      <c r="R1345" s="233">
        <v>27</v>
      </c>
      <c r="S1345" s="233">
        <v>38</v>
      </c>
      <c r="T1345" s="233">
        <v>84</v>
      </c>
      <c r="U1345" s="233">
        <v>89</v>
      </c>
      <c r="V1345" s="233">
        <v>292</v>
      </c>
      <c r="W1345" s="233">
        <v>87</v>
      </c>
      <c r="X1345" s="233">
        <v>25</v>
      </c>
      <c r="Y1345" s="233">
        <v>60</v>
      </c>
      <c r="Z1345" s="233">
        <v>68</v>
      </c>
      <c r="AA1345" s="233">
        <v>17</v>
      </c>
      <c r="AB1345" s="233">
        <v>257</v>
      </c>
    </row>
    <row r="1346" spans="1:28" ht="16" x14ac:dyDescent="0.2">
      <c r="A1346" s="233">
        <v>8813</v>
      </c>
      <c r="B1346" s="233" t="s">
        <v>233</v>
      </c>
      <c r="C1346" s="233">
        <v>56</v>
      </c>
      <c r="D1346" s="233">
        <v>58</v>
      </c>
      <c r="E1346" s="233">
        <v>31</v>
      </c>
      <c r="F1346" s="233">
        <v>42</v>
      </c>
      <c r="G1346" s="233">
        <v>65</v>
      </c>
      <c r="H1346" s="233">
        <v>252</v>
      </c>
      <c r="I1346" s="233"/>
      <c r="J1346" s="233"/>
      <c r="K1346" s="233"/>
      <c r="L1346" s="233"/>
      <c r="M1346" s="233"/>
      <c r="N1346" s="233"/>
      <c r="O1346" s="233">
        <v>1125</v>
      </c>
      <c r="P1346" s="233" t="s">
        <v>125</v>
      </c>
      <c r="Q1346" s="233">
        <v>89</v>
      </c>
      <c r="R1346" s="233">
        <v>79</v>
      </c>
      <c r="S1346" s="234">
        <v>88</v>
      </c>
      <c r="T1346" s="233">
        <v>16</v>
      </c>
      <c r="U1346" s="233">
        <v>76</v>
      </c>
      <c r="V1346" s="233">
        <v>348</v>
      </c>
      <c r="W1346" s="233">
        <v>8</v>
      </c>
      <c r="X1346" s="233">
        <v>26</v>
      </c>
      <c r="Y1346" s="233">
        <v>41</v>
      </c>
      <c r="Z1346" s="233">
        <v>69</v>
      </c>
      <c r="AA1346" s="233">
        <v>73</v>
      </c>
      <c r="AB1346" s="233">
        <v>217</v>
      </c>
    </row>
    <row r="1347" spans="1:28" ht="16" x14ac:dyDescent="0.2">
      <c r="A1347" s="233">
        <v>8814</v>
      </c>
      <c r="B1347" s="233" t="s">
        <v>454</v>
      </c>
      <c r="C1347" s="233">
        <v>9</v>
      </c>
      <c r="D1347" s="233">
        <v>7</v>
      </c>
      <c r="E1347" s="233">
        <v>90</v>
      </c>
      <c r="F1347" s="233">
        <v>2</v>
      </c>
      <c r="G1347" s="233">
        <v>1</v>
      </c>
      <c r="H1347" s="233">
        <v>109</v>
      </c>
      <c r="I1347" s="233"/>
      <c r="J1347" s="233"/>
      <c r="K1347" s="233"/>
      <c r="L1347" s="233"/>
      <c r="M1347" s="233"/>
      <c r="N1347" s="233"/>
      <c r="O1347" s="233">
        <v>1126</v>
      </c>
      <c r="P1347" s="233" t="s">
        <v>132</v>
      </c>
      <c r="Q1347" s="233">
        <v>52</v>
      </c>
      <c r="R1347" s="233">
        <v>89</v>
      </c>
      <c r="S1347" s="236">
        <v>70</v>
      </c>
      <c r="T1347" s="233">
        <v>53</v>
      </c>
      <c r="U1347" s="233">
        <v>7</v>
      </c>
      <c r="V1347" s="233">
        <v>271</v>
      </c>
      <c r="W1347" s="233">
        <v>31</v>
      </c>
      <c r="X1347" s="233">
        <v>32</v>
      </c>
      <c r="Y1347" s="233">
        <v>80</v>
      </c>
      <c r="Z1347" s="233">
        <v>36</v>
      </c>
      <c r="AA1347" s="233">
        <v>55</v>
      </c>
      <c r="AB1347" s="233">
        <v>234</v>
      </c>
    </row>
    <row r="1348" spans="1:28" ht="16" x14ac:dyDescent="0.2">
      <c r="A1348" s="233">
        <v>8815</v>
      </c>
      <c r="B1348" s="233" t="s">
        <v>454</v>
      </c>
      <c r="C1348" s="233">
        <v>5</v>
      </c>
      <c r="D1348" s="233">
        <v>83</v>
      </c>
      <c r="E1348" s="233">
        <v>3</v>
      </c>
      <c r="F1348" s="233">
        <v>89</v>
      </c>
      <c r="G1348" s="233">
        <v>2</v>
      </c>
      <c r="H1348" s="233">
        <v>182</v>
      </c>
      <c r="I1348" s="233">
        <v>39</v>
      </c>
      <c r="J1348" s="233">
        <v>36</v>
      </c>
      <c r="K1348" s="233">
        <v>10</v>
      </c>
      <c r="L1348" s="233">
        <v>64</v>
      </c>
      <c r="M1348" s="233">
        <v>67</v>
      </c>
      <c r="N1348" s="233">
        <v>216</v>
      </c>
      <c r="O1348" s="233">
        <v>1127</v>
      </c>
      <c r="P1348" s="233" t="s">
        <v>139</v>
      </c>
      <c r="Q1348" s="233">
        <v>17</v>
      </c>
      <c r="R1348" s="233">
        <v>76</v>
      </c>
      <c r="S1348" s="234">
        <v>11</v>
      </c>
      <c r="T1348" s="233">
        <v>20</v>
      </c>
      <c r="U1348" s="233">
        <v>82</v>
      </c>
      <c r="V1348" s="233">
        <v>206</v>
      </c>
      <c r="W1348" s="233">
        <v>13</v>
      </c>
      <c r="X1348" s="233">
        <v>45</v>
      </c>
      <c r="Y1348" s="233">
        <v>53</v>
      </c>
      <c r="Z1348" s="233">
        <v>44</v>
      </c>
      <c r="AA1348" s="233">
        <v>39</v>
      </c>
      <c r="AB1348" s="233">
        <v>194</v>
      </c>
    </row>
    <row r="1349" spans="1:28" x14ac:dyDescent="0.2">
      <c r="A1349" s="233">
        <v>8816</v>
      </c>
      <c r="B1349" s="233" t="s">
        <v>454</v>
      </c>
      <c r="C1349" s="233">
        <v>25</v>
      </c>
      <c r="D1349" s="233">
        <v>10</v>
      </c>
      <c r="E1349" s="233">
        <v>31</v>
      </c>
      <c r="F1349" s="233">
        <v>24</v>
      </c>
      <c r="G1349" s="233">
        <v>42</v>
      </c>
      <c r="H1349" s="233">
        <v>132</v>
      </c>
      <c r="I1349" s="233"/>
      <c r="J1349" s="233"/>
      <c r="K1349" s="233"/>
      <c r="L1349" s="233"/>
      <c r="M1349" s="233"/>
      <c r="N1349" s="233"/>
      <c r="O1349" s="233">
        <v>1128</v>
      </c>
      <c r="P1349" s="233" t="s">
        <v>145</v>
      </c>
      <c r="Q1349" s="233">
        <v>7</v>
      </c>
      <c r="R1349" s="233">
        <v>23</v>
      </c>
      <c r="S1349" s="233">
        <v>78</v>
      </c>
      <c r="T1349" s="233">
        <v>19</v>
      </c>
      <c r="U1349" s="233">
        <v>83</v>
      </c>
      <c r="V1349" s="233">
        <v>210</v>
      </c>
      <c r="W1349" s="233">
        <v>21</v>
      </c>
      <c r="X1349" s="233">
        <v>77</v>
      </c>
      <c r="Y1349" s="233">
        <v>45</v>
      </c>
      <c r="Z1349" s="233">
        <v>72</v>
      </c>
      <c r="AA1349" s="233">
        <v>66</v>
      </c>
      <c r="AB1349" s="233">
        <v>281</v>
      </c>
    </row>
    <row r="1350" spans="1:28" ht="16" x14ac:dyDescent="0.2">
      <c r="A1350" s="233">
        <v>8817</v>
      </c>
      <c r="B1350" s="233" t="s">
        <v>203</v>
      </c>
      <c r="C1350" s="233">
        <v>66</v>
      </c>
      <c r="D1350" s="256">
        <v>68</v>
      </c>
      <c r="E1350" s="233">
        <v>7</v>
      </c>
      <c r="F1350" s="233">
        <v>26</v>
      </c>
      <c r="G1350" s="233">
        <v>36</v>
      </c>
      <c r="H1350" s="233">
        <v>203</v>
      </c>
      <c r="I1350" s="233"/>
      <c r="J1350" s="233"/>
      <c r="K1350" s="233"/>
      <c r="L1350" s="233"/>
      <c r="M1350" s="233"/>
      <c r="N1350" s="233"/>
      <c r="O1350" s="233">
        <v>1129</v>
      </c>
      <c r="P1350" s="233" t="s">
        <v>152</v>
      </c>
      <c r="Q1350" s="236">
        <v>82</v>
      </c>
      <c r="R1350" s="233">
        <v>20</v>
      </c>
      <c r="S1350" s="233">
        <v>53</v>
      </c>
      <c r="T1350" s="233">
        <v>22</v>
      </c>
      <c r="U1350" s="233">
        <v>55</v>
      </c>
      <c r="V1350" s="237">
        <v>232</v>
      </c>
      <c r="W1350" s="233">
        <v>30</v>
      </c>
      <c r="X1350" s="233">
        <v>10</v>
      </c>
      <c r="Y1350" s="233">
        <v>79</v>
      </c>
      <c r="Z1350" s="233">
        <v>44</v>
      </c>
      <c r="AA1350" s="233">
        <v>16</v>
      </c>
      <c r="AB1350" s="234">
        <v>179</v>
      </c>
    </row>
    <row r="1351" spans="1:28" x14ac:dyDescent="0.2">
      <c r="A1351" s="233">
        <v>8818</v>
      </c>
      <c r="B1351" s="233" t="s">
        <v>203</v>
      </c>
      <c r="C1351" s="233">
        <v>26</v>
      </c>
      <c r="D1351" s="233">
        <v>59</v>
      </c>
      <c r="E1351" s="233">
        <v>1</v>
      </c>
      <c r="F1351" s="233">
        <v>32</v>
      </c>
      <c r="G1351" s="233">
        <v>74</v>
      </c>
      <c r="H1351" s="233">
        <v>192</v>
      </c>
      <c r="I1351" s="233">
        <v>72</v>
      </c>
      <c r="J1351" s="233">
        <v>57</v>
      </c>
      <c r="K1351" s="233">
        <v>53</v>
      </c>
      <c r="L1351" s="233">
        <v>48</v>
      </c>
      <c r="M1351" s="233">
        <v>46</v>
      </c>
      <c r="N1351" s="233">
        <v>276</v>
      </c>
      <c r="O1351" s="233">
        <v>1130</v>
      </c>
      <c r="P1351" s="233" t="s">
        <v>159</v>
      </c>
      <c r="Q1351" s="233">
        <v>76</v>
      </c>
      <c r="R1351" s="233">
        <v>34</v>
      </c>
      <c r="S1351" s="233">
        <v>39</v>
      </c>
      <c r="T1351" s="233">
        <v>37</v>
      </c>
      <c r="U1351" s="233">
        <v>59</v>
      </c>
      <c r="V1351" s="233">
        <v>245</v>
      </c>
      <c r="W1351" s="233">
        <v>31</v>
      </c>
      <c r="X1351" s="233">
        <v>25</v>
      </c>
      <c r="Y1351" s="233">
        <v>49</v>
      </c>
      <c r="Z1351" s="233">
        <v>68</v>
      </c>
      <c r="AA1351" s="233">
        <v>54</v>
      </c>
      <c r="AB1351" s="233">
        <v>227</v>
      </c>
    </row>
    <row r="1352" spans="1:28" x14ac:dyDescent="0.2">
      <c r="A1352" s="233">
        <v>8819</v>
      </c>
      <c r="B1352" s="233" t="s">
        <v>203</v>
      </c>
      <c r="C1352" s="233">
        <v>78</v>
      </c>
      <c r="D1352" s="233">
        <v>69</v>
      </c>
      <c r="E1352" s="233">
        <v>26</v>
      </c>
      <c r="F1352" s="233">
        <v>2</v>
      </c>
      <c r="G1352" s="233">
        <v>6</v>
      </c>
      <c r="H1352" s="233">
        <v>181</v>
      </c>
      <c r="I1352" s="233"/>
      <c r="J1352" s="233"/>
      <c r="K1352" s="233"/>
      <c r="L1352" s="233"/>
      <c r="M1352" s="233"/>
      <c r="N1352" s="233"/>
      <c r="O1352" s="233">
        <v>1131</v>
      </c>
      <c r="P1352" s="233" t="s">
        <v>166</v>
      </c>
      <c r="Q1352" s="233">
        <v>67</v>
      </c>
      <c r="R1352" s="253">
        <v>79</v>
      </c>
      <c r="S1352" s="233">
        <v>65</v>
      </c>
      <c r="T1352" s="233">
        <v>8</v>
      </c>
      <c r="U1352" s="233">
        <v>45</v>
      </c>
      <c r="V1352" s="233">
        <v>264</v>
      </c>
      <c r="W1352" s="233">
        <v>58</v>
      </c>
      <c r="X1352" s="233">
        <v>22</v>
      </c>
      <c r="Y1352" s="233">
        <v>37</v>
      </c>
      <c r="Z1352" s="233">
        <v>48</v>
      </c>
      <c r="AA1352" s="233">
        <v>21</v>
      </c>
      <c r="AB1352" s="233">
        <v>186</v>
      </c>
    </row>
    <row r="1353" spans="1:28" x14ac:dyDescent="0.2">
      <c r="A1353" s="233">
        <v>8820</v>
      </c>
      <c r="B1353" s="238">
        <v>46193</v>
      </c>
      <c r="C1353" s="239">
        <v>77</v>
      </c>
      <c r="D1353" s="240">
        <v>71</v>
      </c>
      <c r="E1353" s="241">
        <v>10</v>
      </c>
      <c r="F1353" s="242">
        <v>82</v>
      </c>
      <c r="G1353" s="239">
        <v>50</v>
      </c>
      <c r="H1353" s="235">
        <f>SUM(C1353:G1353)</f>
        <v>290</v>
      </c>
      <c r="I1353" s="232"/>
      <c r="J1353" s="232"/>
      <c r="K1353" s="232"/>
      <c r="L1353" s="232"/>
      <c r="M1353" s="232"/>
      <c r="N1353" s="232"/>
      <c r="O1353" s="233">
        <v>1132</v>
      </c>
      <c r="P1353" s="233" t="s">
        <v>173</v>
      </c>
      <c r="Q1353" s="233">
        <v>31</v>
      </c>
      <c r="R1353" s="253">
        <v>29</v>
      </c>
      <c r="S1353" s="233">
        <v>35</v>
      </c>
      <c r="T1353" s="233">
        <v>47</v>
      </c>
      <c r="U1353" s="233">
        <v>90</v>
      </c>
      <c r="V1353" s="233">
        <v>232</v>
      </c>
      <c r="W1353" s="233">
        <v>74</v>
      </c>
      <c r="X1353" s="233">
        <v>46</v>
      </c>
      <c r="Y1353" s="233">
        <v>33</v>
      </c>
      <c r="Z1353" s="233">
        <v>57</v>
      </c>
      <c r="AA1353" s="233">
        <v>73</v>
      </c>
      <c r="AB1353" s="233">
        <v>283</v>
      </c>
    </row>
    <row r="1354" spans="1:28" ht="16" x14ac:dyDescent="0.2">
      <c r="A1354" s="233">
        <v>8821</v>
      </c>
      <c r="B1354" s="238">
        <v>46193</v>
      </c>
      <c r="C1354" s="232">
        <v>87</v>
      </c>
      <c r="D1354" s="232">
        <v>22</v>
      </c>
      <c r="E1354" s="232">
        <v>74</v>
      </c>
      <c r="F1354" s="232">
        <v>9</v>
      </c>
      <c r="G1354" s="257">
        <v>32</v>
      </c>
      <c r="H1354" s="235">
        <f>SUM(C1354:G1354)</f>
        <v>224</v>
      </c>
      <c r="I1354" s="232">
        <v>53</v>
      </c>
      <c r="J1354" s="232">
        <v>30</v>
      </c>
      <c r="K1354" s="232">
        <v>43</v>
      </c>
      <c r="L1354" s="252">
        <v>37</v>
      </c>
      <c r="M1354" s="232">
        <v>61</v>
      </c>
      <c r="N1354" s="232">
        <f>SUM(I1354:M1354)</f>
        <v>224</v>
      </c>
      <c r="O1354" s="233">
        <v>1133</v>
      </c>
      <c r="P1354" s="233" t="s">
        <v>320</v>
      </c>
      <c r="Q1354" s="233">
        <v>47</v>
      </c>
      <c r="R1354" s="246">
        <v>68</v>
      </c>
      <c r="S1354" s="233">
        <v>2</v>
      </c>
      <c r="T1354" s="234">
        <v>85</v>
      </c>
      <c r="U1354" s="233">
        <v>64</v>
      </c>
      <c r="V1354" s="233">
        <v>266</v>
      </c>
      <c r="W1354" s="233">
        <v>29</v>
      </c>
      <c r="X1354" s="233">
        <v>51</v>
      </c>
      <c r="Y1354" s="233">
        <v>46</v>
      </c>
      <c r="Z1354" s="233">
        <v>77</v>
      </c>
      <c r="AA1354" s="233">
        <v>17</v>
      </c>
      <c r="AB1354" s="233">
        <v>220</v>
      </c>
    </row>
    <row r="1355" spans="1:28" ht="16" x14ac:dyDescent="0.2">
      <c r="A1355" s="233">
        <v>8822</v>
      </c>
      <c r="B1355" s="238">
        <v>46193</v>
      </c>
      <c r="C1355" s="232">
        <v>84</v>
      </c>
      <c r="D1355" s="232">
        <v>14</v>
      </c>
      <c r="E1355" s="232">
        <v>35</v>
      </c>
      <c r="F1355" s="232">
        <v>39</v>
      </c>
      <c r="G1355" s="232">
        <v>30</v>
      </c>
      <c r="H1355" s="235">
        <f>SUM(C1355:G1355)</f>
        <v>202</v>
      </c>
      <c r="I1355" s="232"/>
      <c r="J1355" s="232"/>
      <c r="K1355" s="232"/>
      <c r="L1355" s="232"/>
      <c r="M1355" s="232"/>
      <c r="N1355" s="232"/>
      <c r="O1355" s="233">
        <v>1134</v>
      </c>
      <c r="P1355" s="233" t="s">
        <v>321</v>
      </c>
      <c r="Q1355" s="233">
        <v>46</v>
      </c>
      <c r="R1355" s="233">
        <v>19</v>
      </c>
      <c r="S1355" s="233">
        <v>63</v>
      </c>
      <c r="T1355" s="233">
        <v>11</v>
      </c>
      <c r="U1355" s="233">
        <v>8</v>
      </c>
      <c r="V1355" s="233">
        <v>147</v>
      </c>
      <c r="W1355" s="233">
        <v>1</v>
      </c>
      <c r="X1355" s="251">
        <v>58</v>
      </c>
      <c r="Y1355" s="233">
        <v>18</v>
      </c>
      <c r="Z1355" s="233">
        <v>21</v>
      </c>
      <c r="AA1355" s="250">
        <v>85</v>
      </c>
      <c r="AB1355" s="233">
        <v>183</v>
      </c>
    </row>
    <row r="1356" spans="1:28" ht="16" x14ac:dyDescent="0.2">
      <c r="A1356" s="233">
        <v>8823</v>
      </c>
      <c r="B1356" s="238">
        <v>46194</v>
      </c>
      <c r="C1356" s="244">
        <v>72</v>
      </c>
      <c r="D1356" s="232">
        <v>8</v>
      </c>
      <c r="E1356" s="232">
        <v>34</v>
      </c>
      <c r="F1356" s="248">
        <v>44</v>
      </c>
      <c r="G1356" s="232">
        <v>60</v>
      </c>
      <c r="H1356" s="235">
        <f>SUM(C1356:G1356)</f>
        <v>218</v>
      </c>
      <c r="I1356" s="232"/>
      <c r="J1356" s="232"/>
      <c r="K1356" s="232"/>
      <c r="L1356" s="232"/>
      <c r="M1356" s="232"/>
      <c r="N1356" s="232"/>
      <c r="O1356" s="233">
        <v>1135</v>
      </c>
      <c r="P1356" s="233" t="s">
        <v>322</v>
      </c>
      <c r="Q1356" s="233">
        <v>61</v>
      </c>
      <c r="R1356" s="233">
        <v>55</v>
      </c>
      <c r="S1356" s="236">
        <v>28</v>
      </c>
      <c r="T1356" s="233">
        <v>10</v>
      </c>
      <c r="U1356" s="247">
        <v>89</v>
      </c>
      <c r="V1356" s="236">
        <v>243</v>
      </c>
      <c r="W1356" s="233">
        <v>69</v>
      </c>
      <c r="X1356" s="246">
        <v>20</v>
      </c>
      <c r="Y1356" s="245">
        <v>76</v>
      </c>
      <c r="Z1356" s="233">
        <v>72</v>
      </c>
      <c r="AA1356" s="233">
        <v>34</v>
      </c>
      <c r="AB1356" s="233">
        <v>271</v>
      </c>
    </row>
    <row r="1357" spans="1:28" x14ac:dyDescent="0.2">
      <c r="A1357" s="233">
        <v>8824</v>
      </c>
      <c r="B1357" s="238">
        <v>46194</v>
      </c>
      <c r="C1357" s="232">
        <v>50</v>
      </c>
      <c r="D1357" s="243">
        <v>72</v>
      </c>
      <c r="E1357" s="243">
        <v>27</v>
      </c>
      <c r="F1357" s="232">
        <v>14</v>
      </c>
      <c r="G1357" s="257">
        <v>56</v>
      </c>
      <c r="H1357" s="235" t="s">
        <v>501</v>
      </c>
      <c r="I1357" s="232">
        <v>10</v>
      </c>
      <c r="J1357" s="232">
        <v>22</v>
      </c>
      <c r="K1357" s="232">
        <v>59</v>
      </c>
      <c r="L1357" s="232">
        <v>46</v>
      </c>
      <c r="M1357" s="232">
        <v>33</v>
      </c>
      <c r="N1357" s="232">
        <f>SUM(I1357:M1357)</f>
        <v>170</v>
      </c>
      <c r="O1357" s="233">
        <v>1136</v>
      </c>
      <c r="P1357" s="233" t="s">
        <v>323</v>
      </c>
      <c r="Q1357" s="245">
        <v>67</v>
      </c>
      <c r="R1357" s="233">
        <v>3</v>
      </c>
      <c r="S1357" s="245">
        <v>76</v>
      </c>
      <c r="T1357" s="233">
        <v>5</v>
      </c>
      <c r="U1357" s="233">
        <v>58</v>
      </c>
      <c r="V1357" s="233">
        <v>209</v>
      </c>
      <c r="W1357" s="233">
        <v>17</v>
      </c>
      <c r="X1357" s="233">
        <v>52</v>
      </c>
      <c r="Y1357" s="233">
        <v>34</v>
      </c>
      <c r="Z1357" s="256">
        <v>56</v>
      </c>
      <c r="AA1357" s="233">
        <v>89</v>
      </c>
      <c r="AB1357" s="233">
        <v>248</v>
      </c>
    </row>
    <row r="1358" spans="1:28" x14ac:dyDescent="0.2">
      <c r="A1358" s="247">
        <v>8825</v>
      </c>
      <c r="B1358" s="249">
        <v>46194</v>
      </c>
      <c r="C1358" s="258">
        <v>44</v>
      </c>
      <c r="D1358" s="259">
        <v>37</v>
      </c>
      <c r="E1358" s="259">
        <v>73</v>
      </c>
      <c r="F1358" s="258">
        <v>20</v>
      </c>
      <c r="G1358" s="258">
        <v>65</v>
      </c>
      <c r="H1358" s="260">
        <v>68</v>
      </c>
      <c r="I1358" s="258">
        <v>86</v>
      </c>
      <c r="J1358" s="258">
        <v>32</v>
      </c>
      <c r="K1358" s="258">
        <v>23</v>
      </c>
      <c r="L1358" s="258">
        <v>41</v>
      </c>
      <c r="M1358" s="258">
        <v>14</v>
      </c>
      <c r="N1358" s="232"/>
      <c r="O1358" s="247">
        <v>1137</v>
      </c>
      <c r="P1358" s="247" t="s">
        <v>324</v>
      </c>
      <c r="Q1358" s="247">
        <v>89</v>
      </c>
      <c r="R1358" s="246">
        <v>65</v>
      </c>
      <c r="S1358" s="233">
        <v>29</v>
      </c>
      <c r="T1358" s="250">
        <v>37</v>
      </c>
      <c r="U1358" s="233">
        <v>10</v>
      </c>
      <c r="V1358" s="233">
        <v>230</v>
      </c>
      <c r="W1358" s="250">
        <v>68</v>
      </c>
      <c r="X1358" s="246">
        <v>20</v>
      </c>
      <c r="Y1358" s="250">
        <v>86</v>
      </c>
      <c r="Z1358" s="233">
        <v>66</v>
      </c>
      <c r="AA1358" s="233">
        <v>61</v>
      </c>
      <c r="AB1358" s="233">
        <v>301</v>
      </c>
    </row>
    <row r="1359" spans="1:28" x14ac:dyDescent="0.2">
      <c r="A1359" s="232"/>
      <c r="B1359" s="232"/>
      <c r="C1359" s="232"/>
      <c r="D1359" s="248">
        <v>44</v>
      </c>
      <c r="E1359" s="248">
        <v>89</v>
      </c>
      <c r="F1359" s="232"/>
      <c r="G1359" s="232"/>
      <c r="H1359" s="235"/>
      <c r="I1359" s="232"/>
      <c r="J1359" s="232"/>
      <c r="K1359" s="232"/>
      <c r="L1359" s="232"/>
      <c r="M1359" s="232"/>
      <c r="N1359" s="232"/>
      <c r="O1359" s="233">
        <v>1138</v>
      </c>
      <c r="P1359" s="233" t="s">
        <v>195</v>
      </c>
      <c r="Q1359" s="233">
        <v>43</v>
      </c>
      <c r="R1359" s="233">
        <v>57</v>
      </c>
      <c r="S1359" s="233">
        <v>8</v>
      </c>
      <c r="T1359" s="233">
        <v>36</v>
      </c>
      <c r="U1359" s="233">
        <v>1</v>
      </c>
      <c r="V1359" s="233">
        <v>145</v>
      </c>
      <c r="W1359" s="233">
        <v>5</v>
      </c>
      <c r="X1359" s="233">
        <v>84</v>
      </c>
      <c r="Y1359" s="233">
        <v>41</v>
      </c>
      <c r="Z1359" s="233">
        <v>82</v>
      </c>
      <c r="AA1359" s="233">
        <v>71</v>
      </c>
      <c r="AB1359" s="233">
        <v>283</v>
      </c>
    </row>
    <row r="1360" spans="1:28" x14ac:dyDescent="0.2">
      <c r="A1360" s="232"/>
      <c r="B1360" s="232"/>
      <c r="C1360" s="232"/>
      <c r="D1360" s="232"/>
      <c r="E1360" s="232"/>
      <c r="F1360" s="232"/>
      <c r="G1360" s="232"/>
      <c r="H1360" s="235"/>
      <c r="I1360" s="232"/>
      <c r="J1360" s="232"/>
      <c r="K1360" s="232"/>
      <c r="L1360" s="232"/>
      <c r="M1360" s="232"/>
      <c r="N1360" s="232"/>
      <c r="O1360" s="233">
        <v>1139</v>
      </c>
      <c r="P1360" s="233" t="s">
        <v>188</v>
      </c>
      <c r="Q1360" s="233">
        <v>75</v>
      </c>
      <c r="R1360" s="233">
        <v>58</v>
      </c>
      <c r="S1360" s="233">
        <v>83</v>
      </c>
      <c r="T1360" s="233">
        <v>59</v>
      </c>
      <c r="U1360" s="233">
        <v>49</v>
      </c>
      <c r="V1360" s="233">
        <v>324</v>
      </c>
      <c r="W1360" s="233">
        <v>21</v>
      </c>
      <c r="X1360" s="233">
        <v>56</v>
      </c>
      <c r="Y1360" s="233">
        <v>1</v>
      </c>
      <c r="Z1360" s="233">
        <v>36</v>
      </c>
      <c r="AA1360" s="233">
        <v>60</v>
      </c>
      <c r="AB1360" s="233">
        <v>174</v>
      </c>
    </row>
    <row r="1361" spans="1:28" x14ac:dyDescent="0.2">
      <c r="A1361" s="232"/>
      <c r="B1361" s="232"/>
      <c r="C1361" s="232"/>
      <c r="D1361" s="232"/>
      <c r="E1361" s="232"/>
      <c r="F1361" s="232"/>
      <c r="G1361" s="232"/>
      <c r="H1361" s="235"/>
      <c r="I1361" s="232"/>
      <c r="J1361" s="232"/>
      <c r="K1361" s="232"/>
      <c r="L1361" s="232"/>
      <c r="M1361" s="232"/>
      <c r="N1361" s="232"/>
      <c r="O1361" s="233">
        <v>1140</v>
      </c>
      <c r="P1361" s="233" t="s">
        <v>325</v>
      </c>
      <c r="Q1361" s="233">
        <v>20</v>
      </c>
      <c r="R1361" s="233">
        <v>89</v>
      </c>
      <c r="S1361" s="233">
        <v>41</v>
      </c>
      <c r="T1361" s="233">
        <v>65</v>
      </c>
      <c r="U1361" s="233">
        <v>46</v>
      </c>
      <c r="V1361" s="233">
        <v>261</v>
      </c>
      <c r="W1361" s="233">
        <v>54</v>
      </c>
      <c r="X1361" s="233">
        <v>78</v>
      </c>
      <c r="Y1361" s="233">
        <v>10</v>
      </c>
      <c r="Z1361" s="233">
        <v>87</v>
      </c>
      <c r="AA1361" s="233">
        <v>50</v>
      </c>
      <c r="AB1361" s="233">
        <v>279</v>
      </c>
    </row>
    <row r="1362" spans="1:28" x14ac:dyDescent="0.2">
      <c r="A1362" s="232"/>
      <c r="B1362" s="232"/>
      <c r="C1362" s="232"/>
      <c r="D1362" s="232"/>
      <c r="E1362" s="232"/>
      <c r="F1362" s="232"/>
      <c r="G1362" s="232"/>
      <c r="H1362" s="235"/>
      <c r="I1362" s="232"/>
      <c r="J1362" s="232"/>
      <c r="K1362" s="232"/>
      <c r="L1362" s="232"/>
      <c r="M1362" s="232"/>
      <c r="N1362" s="232"/>
      <c r="O1362" s="233">
        <v>1141</v>
      </c>
      <c r="P1362" s="233" t="s">
        <v>326</v>
      </c>
      <c r="Q1362" s="233">
        <v>75</v>
      </c>
      <c r="R1362" s="233">
        <v>58</v>
      </c>
      <c r="S1362" s="233">
        <v>83</v>
      </c>
      <c r="T1362" s="233">
        <v>59</v>
      </c>
      <c r="U1362" s="233">
        <v>49</v>
      </c>
      <c r="V1362" s="233">
        <v>324</v>
      </c>
      <c r="W1362" s="233">
        <v>21</v>
      </c>
      <c r="X1362" s="233">
        <v>56</v>
      </c>
      <c r="Y1362" s="233">
        <v>1</v>
      </c>
      <c r="Z1362" s="233">
        <v>36</v>
      </c>
      <c r="AA1362" s="233">
        <v>60</v>
      </c>
      <c r="AB1362" s="233">
        <v>174</v>
      </c>
    </row>
    <row r="1363" spans="1:28" x14ac:dyDescent="0.2">
      <c r="A1363" s="232"/>
      <c r="B1363" s="232"/>
      <c r="C1363" s="232"/>
      <c r="D1363" s="232"/>
      <c r="E1363" s="232"/>
      <c r="F1363" s="232"/>
      <c r="G1363" s="232"/>
      <c r="H1363" s="235"/>
      <c r="I1363" s="232"/>
      <c r="J1363" s="232"/>
      <c r="K1363" s="232"/>
      <c r="L1363" s="232"/>
      <c r="M1363" s="232"/>
      <c r="N1363" s="232"/>
      <c r="O1363" s="233">
        <v>1142</v>
      </c>
      <c r="P1363" s="233" t="s">
        <v>327</v>
      </c>
      <c r="Q1363" s="233">
        <v>69</v>
      </c>
      <c r="R1363" s="233">
        <v>47</v>
      </c>
      <c r="S1363" s="233">
        <v>79</v>
      </c>
      <c r="T1363" s="233">
        <v>6</v>
      </c>
      <c r="U1363" s="233">
        <v>28</v>
      </c>
      <c r="V1363" s="233">
        <v>229</v>
      </c>
      <c r="W1363" s="233">
        <v>51</v>
      </c>
      <c r="X1363" s="233">
        <v>58</v>
      </c>
      <c r="Y1363" s="233">
        <v>43</v>
      </c>
      <c r="Z1363" s="233">
        <v>38</v>
      </c>
      <c r="AA1363" s="233">
        <v>31</v>
      </c>
      <c r="AB1363" s="233">
        <v>221</v>
      </c>
    </row>
    <row r="1364" spans="1:28" x14ac:dyDescent="0.2">
      <c r="A1364" s="232"/>
      <c r="B1364" s="232"/>
      <c r="C1364" s="232"/>
      <c r="D1364" s="232"/>
      <c r="E1364" s="232"/>
      <c r="F1364" s="232"/>
      <c r="G1364" s="232"/>
      <c r="H1364" s="235"/>
      <c r="I1364" s="232"/>
      <c r="J1364" s="232"/>
      <c r="K1364" s="232"/>
      <c r="L1364" s="232"/>
      <c r="M1364" s="232"/>
      <c r="N1364" s="232"/>
      <c r="O1364" s="233">
        <v>1143</v>
      </c>
      <c r="P1364" s="233" t="s">
        <v>328</v>
      </c>
      <c r="Q1364" s="233">
        <v>2</v>
      </c>
      <c r="R1364" s="233">
        <v>14</v>
      </c>
      <c r="S1364" s="233">
        <v>47</v>
      </c>
      <c r="T1364" s="233">
        <v>73</v>
      </c>
      <c r="U1364" s="233">
        <v>69</v>
      </c>
      <c r="V1364" s="233">
        <v>205</v>
      </c>
      <c r="W1364" s="233">
        <v>58</v>
      </c>
      <c r="X1364" s="233">
        <v>26</v>
      </c>
      <c r="Y1364" s="233">
        <v>34</v>
      </c>
      <c r="Z1364" s="233">
        <v>67</v>
      </c>
      <c r="AA1364" s="233">
        <v>22</v>
      </c>
      <c r="AB1364" s="233">
        <v>207</v>
      </c>
    </row>
    <row r="1365" spans="1:28" x14ac:dyDescent="0.2">
      <c r="A1365" s="232"/>
      <c r="B1365" s="232"/>
      <c r="C1365" s="232"/>
      <c r="D1365" s="232"/>
      <c r="E1365" s="232"/>
      <c r="F1365" s="232"/>
      <c r="G1365" s="232"/>
      <c r="H1365" s="235"/>
      <c r="I1365" s="232"/>
      <c r="J1365" s="232"/>
      <c r="K1365" s="232"/>
      <c r="L1365" s="232"/>
      <c r="M1365" s="232"/>
      <c r="N1365" s="232"/>
      <c r="O1365" s="233">
        <v>1144</v>
      </c>
      <c r="P1365" s="233" t="s">
        <v>329</v>
      </c>
      <c r="Q1365" s="233">
        <v>56</v>
      </c>
      <c r="R1365" s="233">
        <v>43</v>
      </c>
      <c r="S1365" s="233">
        <v>87</v>
      </c>
      <c r="T1365" s="233">
        <v>88</v>
      </c>
      <c r="U1365" s="233">
        <v>78</v>
      </c>
      <c r="V1365" s="233">
        <v>352</v>
      </c>
      <c r="W1365" s="233">
        <v>5</v>
      </c>
      <c r="X1365" s="233">
        <v>76</v>
      </c>
      <c r="Y1365" s="233">
        <v>45</v>
      </c>
      <c r="Z1365" s="233">
        <v>64</v>
      </c>
      <c r="AA1365" s="233">
        <v>77</v>
      </c>
      <c r="AB1365" s="233">
        <v>267</v>
      </c>
    </row>
    <row r="1366" spans="1:28" x14ac:dyDescent="0.2">
      <c r="A1366" s="232"/>
      <c r="B1366" s="232"/>
      <c r="C1366" s="232"/>
      <c r="D1366" s="232"/>
      <c r="E1366" s="232"/>
      <c r="F1366" s="232"/>
      <c r="G1366" s="232"/>
      <c r="H1366" s="235"/>
      <c r="I1366" s="232"/>
      <c r="J1366" s="232"/>
      <c r="K1366" s="232"/>
      <c r="L1366" s="232"/>
      <c r="M1366" s="232"/>
      <c r="N1366" s="232"/>
      <c r="O1366" s="233">
        <v>1145</v>
      </c>
      <c r="P1366" s="233" t="s">
        <v>330</v>
      </c>
      <c r="Q1366" s="233">
        <v>65</v>
      </c>
      <c r="R1366" s="233">
        <v>3</v>
      </c>
      <c r="S1366" s="233">
        <v>52</v>
      </c>
      <c r="T1366" s="233">
        <v>25</v>
      </c>
      <c r="U1366" s="233">
        <v>44</v>
      </c>
      <c r="V1366" s="233">
        <v>189</v>
      </c>
      <c r="W1366" s="233">
        <v>79</v>
      </c>
      <c r="X1366" s="233">
        <v>21</v>
      </c>
      <c r="Y1366" s="233">
        <v>34</v>
      </c>
      <c r="Z1366" s="233">
        <v>88</v>
      </c>
      <c r="AA1366" s="233">
        <v>23</v>
      </c>
      <c r="AB1366" s="233">
        <v>245</v>
      </c>
    </row>
    <row r="1368" spans="1:28" x14ac:dyDescent="0.2">
      <c r="H1368"/>
      <c r="I1368" s="225">
        <v>21</v>
      </c>
      <c r="J1368" s="22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/>
      <c r="I1369" s="225">
        <v>3</v>
      </c>
      <c r="J1369" s="22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7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/>
      <c r="O1371" s="178">
        <v>1119</v>
      </c>
      <c r="P1371" s="17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7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80">
        <v>77</v>
      </c>
      <c r="AB1371" s="179">
        <v>318</v>
      </c>
    </row>
    <row r="1372" spans="1:28" ht="16" x14ac:dyDescent="0.2">
      <c r="H1372"/>
      <c r="O1372" s="181">
        <v>1120</v>
      </c>
      <c r="P1372" s="18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8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81">
        <v>1121</v>
      </c>
      <c r="P1373" s="18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81">
        <v>1122</v>
      </c>
      <c r="P1374" s="18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81">
        <v>1123</v>
      </c>
      <c r="P1375" s="18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81">
        <v>1124</v>
      </c>
      <c r="P1376" s="181" t="s">
        <v>118</v>
      </c>
      <c r="Q1376" s="127">
        <v>54</v>
      </c>
      <c r="R1376" s="127">
        <v>27</v>
      </c>
      <c r="S1376" s="127">
        <v>38</v>
      </c>
      <c r="T1376" s="18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81">
        <v>1125</v>
      </c>
      <c r="P1377" s="181" t="s">
        <v>125</v>
      </c>
      <c r="Q1377" s="127">
        <v>89</v>
      </c>
      <c r="R1377" s="127">
        <v>79</v>
      </c>
      <c r="S1377" s="18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81">
        <v>1126</v>
      </c>
      <c r="P1378" s="181" t="s">
        <v>132</v>
      </c>
      <c r="Q1378" s="127">
        <v>52</v>
      </c>
      <c r="R1378" s="127">
        <v>89</v>
      </c>
      <c r="S1378" s="18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8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81">
        <v>1127</v>
      </c>
      <c r="P1379" s="181" t="s">
        <v>139</v>
      </c>
      <c r="Q1379" s="127">
        <v>17</v>
      </c>
      <c r="R1379" s="127">
        <v>76</v>
      </c>
      <c r="S1379" s="18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81">
        <v>1128</v>
      </c>
      <c r="P1380" s="18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81">
        <v>1129</v>
      </c>
      <c r="P1381" s="181" t="s">
        <v>152</v>
      </c>
      <c r="Q1381" s="98">
        <v>82</v>
      </c>
      <c r="R1381" s="183">
        <v>20</v>
      </c>
      <c r="S1381" s="127">
        <v>53</v>
      </c>
      <c r="T1381" s="127">
        <v>22</v>
      </c>
      <c r="U1381" s="183">
        <v>55</v>
      </c>
      <c r="V1381" s="191">
        <v>232</v>
      </c>
      <c r="W1381" s="127">
        <v>30</v>
      </c>
      <c r="X1381" s="18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57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81">
        <v>1130</v>
      </c>
      <c r="P1382" s="181" t="s">
        <v>159</v>
      </c>
      <c r="Q1382" s="192">
        <v>76</v>
      </c>
      <c r="R1382" s="128">
        <v>34</v>
      </c>
      <c r="S1382" s="183">
        <v>39</v>
      </c>
      <c r="T1382" s="194">
        <v>37</v>
      </c>
      <c r="U1382" s="127">
        <v>59</v>
      </c>
      <c r="V1382" s="127">
        <v>245</v>
      </c>
      <c r="W1382" s="18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81">
        <v>1131</v>
      </c>
      <c r="P1383" s="181" t="s">
        <v>166</v>
      </c>
      <c r="Q1383" s="19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9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>SUM(C1384:G1384)</f>
        <v>290</v>
      </c>
      <c r="O1384" s="181">
        <v>1132</v>
      </c>
      <c r="P1384" s="18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94">
        <v>73</v>
      </c>
      <c r="AB1384" s="127">
        <v>283</v>
      </c>
    </row>
    <row r="1385" spans="1:28" ht="16" x14ac:dyDescent="0.2">
      <c r="A1385" s="229">
        <v>8821</v>
      </c>
      <c r="B1385" s="114">
        <v>46193</v>
      </c>
      <c r="C1385" s="151">
        <v>87</v>
      </c>
      <c r="D1385" s="151">
        <v>22</v>
      </c>
      <c r="E1385" s="151">
        <v>74</v>
      </c>
      <c r="F1385" s="151">
        <v>9</v>
      </c>
      <c r="G1385" s="151">
        <v>32</v>
      </c>
      <c r="H1385" s="57">
        <f>SUM(C1385:G1385)</f>
        <v>224</v>
      </c>
      <c r="I1385" s="151">
        <v>53</v>
      </c>
      <c r="J1385" s="151">
        <v>30</v>
      </c>
      <c r="K1385" s="151">
        <v>43</v>
      </c>
      <c r="L1385" s="230">
        <v>37</v>
      </c>
      <c r="M1385" s="151">
        <v>61</v>
      </c>
      <c r="N1385" s="151">
        <f>SUM(I1385:M1385)</f>
        <v>224</v>
      </c>
      <c r="O1385" s="181">
        <v>1133</v>
      </c>
      <c r="P1385" s="181" t="s">
        <v>320</v>
      </c>
      <c r="Q1385" s="127">
        <v>47</v>
      </c>
      <c r="R1385" s="228">
        <v>68</v>
      </c>
      <c r="S1385" s="127">
        <v>2</v>
      </c>
      <c r="T1385" s="20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52">
        <v>84</v>
      </c>
      <c r="D1386" s="151">
        <v>14</v>
      </c>
      <c r="E1386" s="151">
        <v>35</v>
      </c>
      <c r="F1386" s="152">
        <v>39</v>
      </c>
      <c r="G1386" s="159">
        <v>30</v>
      </c>
      <c r="H1386" s="57">
        <f>SUM(C1386:G1386)</f>
        <v>202</v>
      </c>
      <c r="I1386" s="151"/>
      <c r="J1386" s="151"/>
      <c r="K1386" s="151"/>
      <c r="L1386" s="151"/>
      <c r="M1386" s="151"/>
      <c r="N1386" s="151"/>
      <c r="O1386" s="181">
        <v>1134</v>
      </c>
      <c r="P1386" s="181" t="s">
        <v>321</v>
      </c>
      <c r="Q1386" s="127">
        <v>46</v>
      </c>
      <c r="R1386" s="127">
        <v>19</v>
      </c>
      <c r="S1386" s="127">
        <v>63</v>
      </c>
      <c r="T1386" s="183">
        <v>11</v>
      </c>
      <c r="U1386" s="127">
        <v>8</v>
      </c>
      <c r="V1386" s="127">
        <v>147</v>
      </c>
      <c r="W1386" s="127">
        <v>1</v>
      </c>
      <c r="X1386" s="20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9">
        <v>72</v>
      </c>
      <c r="D1387" s="151">
        <v>8</v>
      </c>
      <c r="E1387" s="151">
        <v>34</v>
      </c>
      <c r="F1387" s="159">
        <v>44</v>
      </c>
      <c r="G1387" s="151">
        <v>60</v>
      </c>
      <c r="H1387" s="57">
        <f>SUM(C1387:G1387)</f>
        <v>218</v>
      </c>
      <c r="I1387" s="151"/>
      <c r="J1387" s="151"/>
      <c r="K1387" s="151"/>
      <c r="L1387" s="151"/>
      <c r="M1387" s="151"/>
      <c r="N1387" s="151"/>
      <c r="O1387" s="181">
        <v>1135</v>
      </c>
      <c r="P1387" s="181" t="s">
        <v>322</v>
      </c>
      <c r="Q1387" s="216">
        <v>61</v>
      </c>
      <c r="R1387" s="210">
        <v>55</v>
      </c>
      <c r="S1387" s="217">
        <v>28</v>
      </c>
      <c r="T1387" s="210">
        <v>10</v>
      </c>
      <c r="U1387" s="231">
        <v>89</v>
      </c>
      <c r="V1387" s="98">
        <v>243</v>
      </c>
      <c r="W1387" s="127">
        <v>69</v>
      </c>
      <c r="X1387" s="183">
        <v>20</v>
      </c>
      <c r="Y1387" s="23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8">
        <v>72</v>
      </c>
      <c r="E1388" s="158">
        <v>27</v>
      </c>
      <c r="F1388">
        <v>14</v>
      </c>
      <c r="G1388" s="227">
        <v>56</v>
      </c>
      <c r="H1388" s="57">
        <f>SUM(C1388:G1388)</f>
        <v>219</v>
      </c>
      <c r="I1388">
        <v>10</v>
      </c>
      <c r="J1388">
        <v>22</v>
      </c>
      <c r="K1388">
        <v>59</v>
      </c>
      <c r="L1388">
        <v>46</v>
      </c>
      <c r="M1388" s="162">
        <v>33</v>
      </c>
      <c r="N1388">
        <f>SUM(I1388:M1388)</f>
        <v>170</v>
      </c>
      <c r="O1388" s="2">
        <v>1136</v>
      </c>
      <c r="P1388" s="2" t="s">
        <v>323</v>
      </c>
      <c r="Q1388" s="196">
        <v>67</v>
      </c>
      <c r="R1388" s="3">
        <v>3</v>
      </c>
      <c r="S1388" s="196">
        <v>76</v>
      </c>
      <c r="T1388" s="3">
        <v>5</v>
      </c>
      <c r="U1388" s="3">
        <v>58</v>
      </c>
      <c r="V1388" s="4">
        <v>209</v>
      </c>
      <c r="W1388" s="3">
        <v>17</v>
      </c>
      <c r="X1388" s="19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26">
        <v>8825</v>
      </c>
      <c r="B1389" s="114">
        <v>46194</v>
      </c>
      <c r="C1389" s="254">
        <v>44</v>
      </c>
      <c r="D1389" s="255">
        <v>37</v>
      </c>
      <c r="E1389" s="255">
        <v>73</v>
      </c>
      <c r="F1389" s="254">
        <v>20</v>
      </c>
      <c r="G1389" s="254">
        <v>65</v>
      </c>
      <c r="O1389" s="5">
        <v>1137</v>
      </c>
      <c r="P1389" s="5" t="s">
        <v>324</v>
      </c>
      <c r="Q1389" s="156">
        <v>89</v>
      </c>
      <c r="R1389" s="52">
        <v>65</v>
      </c>
      <c r="S1389" s="6">
        <v>29</v>
      </c>
      <c r="T1389" s="221">
        <v>37</v>
      </c>
      <c r="U1389" s="6">
        <v>10</v>
      </c>
      <c r="V1389" s="4">
        <v>230</v>
      </c>
      <c r="W1389" s="221">
        <v>68</v>
      </c>
      <c r="X1389" s="52">
        <v>20</v>
      </c>
      <c r="Y1389" s="6">
        <v>86</v>
      </c>
      <c r="Z1389" s="221">
        <v>66</v>
      </c>
      <c r="AA1389" s="222">
        <v>61</v>
      </c>
      <c r="AB1389" s="4">
        <v>301</v>
      </c>
    </row>
    <row r="1390" spans="1:28" x14ac:dyDescent="0.2"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15:28" x14ac:dyDescent="0.2"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15:28" x14ac:dyDescent="0.2"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15:28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15:28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15:28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</sheetData>
  <mergeCells count="25">
    <mergeCell ref="HY1:IL1"/>
    <mergeCell ref="BA1:BM1"/>
    <mergeCell ref="AC520:AK520"/>
    <mergeCell ref="A1:M1"/>
    <mergeCell ref="O478:AA478"/>
    <mergeCell ref="O1:AA1"/>
    <mergeCell ref="AC1:AK1"/>
    <mergeCell ref="AC478:AK478"/>
    <mergeCell ref="FG1:FO1"/>
    <mergeCell ref="O937:AB937"/>
    <mergeCell ref="O664:W664"/>
    <mergeCell ref="FP1:GC1"/>
    <mergeCell ref="GD1:GQ1"/>
    <mergeCell ref="ES1:FF1"/>
    <mergeCell ref="CS1:CZ1"/>
    <mergeCell ref="DB1:DO1"/>
    <mergeCell ref="O609:AB609"/>
    <mergeCell ref="DQ1:ED1"/>
    <mergeCell ref="EE1:ER1"/>
    <mergeCell ref="O521:AA521"/>
    <mergeCell ref="BO1:BX1"/>
    <mergeCell ref="BZ1:CI1"/>
    <mergeCell ref="CK1:CR1"/>
    <mergeCell ref="AM1:AY1"/>
    <mergeCell ref="AM56:AY56"/>
  </mergeCells>
  <phoneticPr fontId="1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Tout Benin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2026-06-13T21:23:34Z</dcterms:created>
  <dcterms:modified xsi:type="dcterms:W3CDTF">2026-06-21T14:41:15Z</dcterms:modified>
</cp:coreProperties>
</file>