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Accounts" sheetId="1" state="visible" r:id="rId2"/>
    <sheet name="Desired_Allocation" sheetId="2" state="visible" r:id="rId3"/>
    <sheet name="Other_inputs" sheetId="3" state="visible" r:id="rId4"/>
    <sheet name="Tax_Status" sheetId="4" state="visible" r:id="rId5"/>
    <sheet name="Fund_Accounts" sheetId="5" state="visible" r:id="rId6"/>
    <sheet name="Account_Min_Max" sheetId="6" state="visible" r:id="rId7"/>
    <sheet name="Category_Rul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<sst xmlns="http://schemas.openxmlformats.org/spreadsheetml/2006/main" count="237" uniqueCount="111">
  <si>
    <t xml:space="preserve">Account</t>
  </si>
  <si>
    <t xml:space="preserve">Owner</t>
  </si>
  <si>
    <t xml:space="preserve">Institution</t>
  </si>
  <si>
    <t xml:space="preserve">Account Type</t>
  </si>
  <si>
    <t xml:space="preserve">Cash/MMKT</t>
  </si>
  <si>
    <t xml:space="preserve">Tax Bonds</t>
  </si>
  <si>
    <t xml:space="preserve">Muni Bonds</t>
  </si>
  <si>
    <t xml:space="preserve">LC Value</t>
  </si>
  <si>
    <t xml:space="preserve">LC Growth</t>
  </si>
  <si>
    <t xml:space="preserve">LC Blend</t>
  </si>
  <si>
    <t xml:space="preserve">International</t>
  </si>
  <si>
    <t xml:space="preserve">Emg Mkts</t>
  </si>
  <si>
    <t xml:space="preserve">Sm/Mid Value</t>
  </si>
  <si>
    <t xml:space="preserve">Sm/Mid Growth</t>
  </si>
  <si>
    <t xml:space="preserve">Sm/Mid Blend</t>
  </si>
  <si>
    <t xml:space="preserve">Commodities</t>
  </si>
  <si>
    <t xml:space="preserve">REIT</t>
  </si>
  <si>
    <t xml:space="preserve">Balanced</t>
  </si>
  <si>
    <t xml:space="preserve">Cryptocurrency</t>
  </si>
  <si>
    <t xml:space="preserve">Total</t>
  </si>
  <si>
    <t xml:space="preserve">A1</t>
  </si>
  <si>
    <t xml:space="preserve">JTWROS</t>
  </si>
  <si>
    <t xml:space="preserve">Schwab</t>
  </si>
  <si>
    <t xml:space="preserve">Cash</t>
  </si>
  <si>
    <t xml:space="preserve">A2</t>
  </si>
  <si>
    <t xml:space="preserve">Brokerage</t>
  </si>
  <si>
    <t xml:space="preserve">A3</t>
  </si>
  <si>
    <t xml:space="preserve">Cole</t>
  </si>
  <si>
    <t xml:space="preserve">MMLIS</t>
  </si>
  <si>
    <t xml:space="preserve">Roth IRA</t>
  </si>
  <si>
    <t xml:space="preserve">A4</t>
  </si>
  <si>
    <t xml:space="preserve">Eileen</t>
  </si>
  <si>
    <t xml:space="preserve">A5</t>
  </si>
  <si>
    <t xml:space="preserve">Cole (RBAP)</t>
  </si>
  <si>
    <t xml:space="preserve">PwC</t>
  </si>
  <si>
    <t xml:space="preserve">Def Cont. Plan</t>
  </si>
  <si>
    <t xml:space="preserve">A6</t>
  </si>
  <si>
    <t xml:space="preserve">Cole (RWBP)</t>
  </si>
  <si>
    <t xml:space="preserve">A7</t>
  </si>
  <si>
    <t xml:space="preserve">Cole </t>
  </si>
  <si>
    <t xml:space="preserve">401(k)</t>
  </si>
  <si>
    <t xml:space="preserve">A8</t>
  </si>
  <si>
    <t xml:space="preserve">Eileen (RBAP)</t>
  </si>
  <si>
    <t xml:space="preserve">A9</t>
  </si>
  <si>
    <t xml:space="preserve">Eileen (RWBP)</t>
  </si>
  <si>
    <t xml:space="preserve">AF</t>
  </si>
  <si>
    <t xml:space="preserve">A10</t>
  </si>
  <si>
    <t xml:space="preserve">Eileen </t>
  </si>
  <si>
    <t xml:space="preserve">A11</t>
  </si>
  <si>
    <t xml:space="preserve">Bank</t>
  </si>
  <si>
    <t xml:space="preserve">H.S.A</t>
  </si>
  <si>
    <t xml:space="preserve">A12</t>
  </si>
  <si>
    <t xml:space="preserve">MML</t>
  </si>
  <si>
    <t xml:space="preserve">Cash Value</t>
  </si>
  <si>
    <t xml:space="preserve">A13</t>
  </si>
  <si>
    <t xml:space="preserve">Chris</t>
  </si>
  <si>
    <t xml:space="preserve">CRIA</t>
  </si>
  <si>
    <t xml:space="preserve">Total (Portfolio)</t>
  </si>
  <si>
    <t xml:space="preserve">Category</t>
  </si>
  <si>
    <t xml:space="preserve">Desired Percent</t>
  </si>
  <si>
    <t xml:space="preserve">Ranking starting with best in tax exempt </t>
  </si>
  <si>
    <t xml:space="preserve">NA</t>
  </si>
  <si>
    <t xml:space="preserve">Other_inputs</t>
  </si>
  <si>
    <t xml:space="preserve">Value</t>
  </si>
  <si>
    <t xml:space="preserve">Max_Taxed_Sales</t>
  </si>
  <si>
    <t xml:space="preserve">IRA Contribution</t>
  </si>
  <si>
    <t xml:space="preserve">HSA min</t>
  </si>
  <si>
    <t xml:space="preserve">Tax Status</t>
  </si>
  <si>
    <t xml:space="preserve">Def/Exempt</t>
  </si>
  <si>
    <t xml:space="preserve">Changes To</t>
  </si>
  <si>
    <t xml:space="preserve">Q</t>
  </si>
  <si>
    <t xml:space="preserve">Def</t>
  </si>
  <si>
    <t xml:space="preserve">Y</t>
  </si>
  <si>
    <t xml:space="preserve">Roth 401(k)</t>
  </si>
  <si>
    <t xml:space="preserve">Exempt</t>
  </si>
  <si>
    <t xml:space="preserve">Trad IRA</t>
  </si>
  <si>
    <t xml:space="preserve">Non-Ded IRA</t>
  </si>
  <si>
    <t xml:space="preserve">Roll IRA</t>
  </si>
  <si>
    <t xml:space="preserve">SIMPLE IRA</t>
  </si>
  <si>
    <t xml:space="preserve">SEP IRA</t>
  </si>
  <si>
    <t xml:space="preserve">Solo(k)</t>
  </si>
  <si>
    <t xml:space="preserve">Pension</t>
  </si>
  <si>
    <t xml:space="preserve">N</t>
  </si>
  <si>
    <t xml:space="preserve">Def Comp </t>
  </si>
  <si>
    <t xml:space="preserve">Q </t>
  </si>
  <si>
    <t xml:space="preserve">NQ</t>
  </si>
  <si>
    <t xml:space="preserve">N/A</t>
  </si>
  <si>
    <t xml:space="preserve">RSU's</t>
  </si>
  <si>
    <t xml:space="preserve">Var. Life</t>
  </si>
  <si>
    <t xml:space="preserve">Real Estate</t>
  </si>
  <si>
    <t xml:space="preserve">Var. Annuity</t>
  </si>
  <si>
    <t xml:space="preserve">Fix Annuity</t>
  </si>
  <si>
    <t xml:space="preserve">403(b)</t>
  </si>
  <si>
    <t xml:space="preserve">Cash Bal. Plan</t>
  </si>
  <si>
    <t xml:space="preserve">Pref. Equity</t>
  </si>
  <si>
    <t xml:space="preserve">Ltd Ptnr</t>
  </si>
  <si>
    <t xml:space="preserve">Funding Number</t>
  </si>
  <si>
    <t xml:space="preserve">Account to Fund</t>
  </si>
  <si>
    <t xml:space="preserve">Amount to Fund</t>
  </si>
  <si>
    <t xml:space="preserve">Minimum Value</t>
  </si>
  <si>
    <t xml:space="preserve">Minimum Percent</t>
  </si>
  <si>
    <t xml:space="preserve">Maximum Value</t>
  </si>
  <si>
    <t xml:space="preserve">Maximum Percent</t>
  </si>
  <si>
    <t xml:space="preserve">Why is this min/max set?</t>
  </si>
  <si>
    <t xml:space="preserve">HSA</t>
  </si>
  <si>
    <t xml:space="preserve">Rule Number</t>
  </si>
  <si>
    <t xml:space="preserve">Rule</t>
  </si>
  <si>
    <t xml:space="preserve">Count As</t>
  </si>
  <si>
    <t xml:space="preserve">Percent</t>
  </si>
  <si>
    <t xml:space="preserve">Fixed</t>
  </si>
  <si>
    <t xml:space="preserve">Sell First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</si>
</sst>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"/>
    <numFmt numFmtId="167" formatCode="0.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J1" activeCellId="0" sqref="J1"/>
    </sheetView>
  </sheetViews>
  <sheetFormatPr defaultRowHeight="12.8"/>
  <cols>
    <col collapsed="false" hidden="false" max="3" min="1" style="0" width="15.1173469387755"/>
    <col collapsed="false" hidden="false" max="4" min="4" style="0" width="16.1989795918367"/>
    <col collapsed="false" hidden="false" max="18" min="5" style="0" width="15.1173469387755"/>
    <col collapsed="false" hidden="false" max="19" min="19" style="0" width="18.2244897959184"/>
    <col collapsed="false" hidden="false" max="20" min="20" style="0" width="21.0612244897959"/>
    <col collapsed="false" hidden="false" max="1025" min="21" style="0" width="8.50510204081633"/>
  </cols>
  <sheetData>
    <row r="1" customFormat="false" ht="18.7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8.7" hidden="false" customHeight="true" outlineLevel="0" collapsed="false">
      <c r="A2" s="4" t="s">
        <v>20</v>
      </c>
      <c r="B2" s="4" t="s">
        <v>21</v>
      </c>
      <c r="C2" s="4" t="s">
        <v>22</v>
      </c>
      <c r="D2" s="5" t="s">
        <v>23</v>
      </c>
      <c r="E2" s="6" t="n">
        <v>94253</v>
      </c>
      <c r="F2" s="7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0</v>
      </c>
      <c r="S2" s="8" t="n">
        <v>0</v>
      </c>
      <c r="T2" s="4" t="n">
        <v>94253</v>
      </c>
    </row>
    <row r="3" customFormat="false" ht="18.7" hidden="false" customHeight="true" outlineLevel="0" collapsed="false">
      <c r="A3" s="4" t="s">
        <v>24</v>
      </c>
      <c r="B3" s="4" t="s">
        <v>21</v>
      </c>
      <c r="C3" s="4" t="s">
        <v>22</v>
      </c>
      <c r="D3" s="5" t="s">
        <v>25</v>
      </c>
      <c r="E3" s="6" t="n">
        <v>0</v>
      </c>
      <c r="F3" s="7" t="n">
        <v>0</v>
      </c>
      <c r="G3" s="4" t="n">
        <v>0</v>
      </c>
      <c r="H3" s="4" t="n">
        <v>0</v>
      </c>
      <c r="I3" s="4" t="n">
        <v>39695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8" t="n">
        <v>0</v>
      </c>
      <c r="S3" s="8" t="n">
        <v>0</v>
      </c>
      <c r="T3" s="4" t="n">
        <v>39695</v>
      </c>
    </row>
    <row r="4" customFormat="false" ht="18.7" hidden="false" customHeight="true" outlineLevel="0" collapsed="false">
      <c r="A4" s="4" t="s">
        <v>26</v>
      </c>
      <c r="B4" s="9" t="s">
        <v>27</v>
      </c>
      <c r="C4" s="4" t="s">
        <v>28</v>
      </c>
      <c r="D4" s="5" t="s">
        <v>29</v>
      </c>
      <c r="E4" s="6" t="n">
        <v>13793.05</v>
      </c>
      <c r="F4" s="7" t="n">
        <v>1729.84</v>
      </c>
      <c r="G4" s="4" t="n">
        <v>11.56</v>
      </c>
      <c r="H4" s="4" t="n">
        <v>1693.89</v>
      </c>
      <c r="I4" s="4" t="n">
        <v>2234.17</v>
      </c>
      <c r="J4" s="4" t="n">
        <v>1626</v>
      </c>
      <c r="K4" s="4" t="n">
        <v>3150.14</v>
      </c>
      <c r="L4" s="4" t="n">
        <v>771.6</v>
      </c>
      <c r="M4" s="4" t="n">
        <v>837.35</v>
      </c>
      <c r="N4" s="4" t="n">
        <v>857.76</v>
      </c>
      <c r="O4" s="4" t="n">
        <v>992.44</v>
      </c>
      <c r="P4" s="4" t="n">
        <v>98.67</v>
      </c>
      <c r="Q4" s="4" t="n">
        <v>642.55</v>
      </c>
      <c r="R4" s="8" t="n">
        <v>0</v>
      </c>
      <c r="S4" s="8" t="n">
        <v>0</v>
      </c>
      <c r="T4" s="4" t="n">
        <v>28439.02</v>
      </c>
    </row>
    <row r="5" customFormat="false" ht="18.7" hidden="false" customHeight="true" outlineLevel="0" collapsed="false">
      <c r="A5" s="4" t="s">
        <v>30</v>
      </c>
      <c r="B5" s="4" t="s">
        <v>31</v>
      </c>
      <c r="C5" s="4" t="s">
        <v>28</v>
      </c>
      <c r="D5" s="5" t="s">
        <v>29</v>
      </c>
      <c r="E5" s="6" t="n">
        <v>447.13</v>
      </c>
      <c r="F5" s="7" t="n">
        <v>1096.64</v>
      </c>
      <c r="G5" s="4" t="n">
        <v>6.59</v>
      </c>
      <c r="H5" s="4" t="n">
        <v>1100.41</v>
      </c>
      <c r="I5" s="4" t="n">
        <v>1356.45</v>
      </c>
      <c r="J5" s="4" t="n">
        <v>971.45</v>
      </c>
      <c r="K5" s="4" t="n">
        <v>1821.46</v>
      </c>
      <c r="L5" s="4" t="n">
        <v>421.71</v>
      </c>
      <c r="M5" s="4" t="n">
        <v>548.79</v>
      </c>
      <c r="N5" s="4" t="n">
        <v>472.54</v>
      </c>
      <c r="O5" s="4" t="n">
        <v>654.22</v>
      </c>
      <c r="P5" s="4" t="n">
        <v>5.65</v>
      </c>
      <c r="Q5" s="4" t="n">
        <v>510.2</v>
      </c>
      <c r="R5" s="8" t="n">
        <v>0</v>
      </c>
      <c r="S5" s="8" t="n">
        <v>0</v>
      </c>
      <c r="T5" s="4" t="n">
        <v>9413.24</v>
      </c>
    </row>
    <row r="6" customFormat="false" ht="18.7" hidden="false" customHeight="true" outlineLevel="0" collapsed="false">
      <c r="A6" s="4" t="s">
        <v>32</v>
      </c>
      <c r="B6" s="4" t="s">
        <v>33</v>
      </c>
      <c r="C6" s="10" t="s">
        <v>34</v>
      </c>
      <c r="D6" s="5" t="s">
        <v>35</v>
      </c>
      <c r="E6" s="6" t="n">
        <v>6.09</v>
      </c>
      <c r="F6" s="7" t="n">
        <v>0</v>
      </c>
      <c r="G6" s="4" t="n">
        <v>0</v>
      </c>
      <c r="H6" s="4" t="n">
        <v>1331.23</v>
      </c>
      <c r="I6" s="4" t="n">
        <v>1307.84</v>
      </c>
      <c r="J6" s="4" t="n">
        <v>1291.47</v>
      </c>
      <c r="K6" s="4" t="n">
        <v>23.49</v>
      </c>
      <c r="L6" s="4" t="n">
        <v>25.17</v>
      </c>
      <c r="M6" s="4" t="n">
        <v>436.82</v>
      </c>
      <c r="N6" s="4" t="n">
        <v>428.18</v>
      </c>
      <c r="O6" s="4" t="n">
        <v>473.81</v>
      </c>
      <c r="P6" s="4" t="n">
        <v>0</v>
      </c>
      <c r="Q6" s="4" t="n">
        <v>182.94</v>
      </c>
      <c r="R6" s="8" t="n">
        <v>0</v>
      </c>
      <c r="S6" s="8" t="n">
        <v>0</v>
      </c>
      <c r="T6" s="4" t="n">
        <v>5507.04</v>
      </c>
    </row>
    <row r="7" customFormat="false" ht="18.7" hidden="false" customHeight="true" outlineLevel="0" collapsed="false">
      <c r="A7" s="4" t="s">
        <v>36</v>
      </c>
      <c r="B7" s="4" t="s">
        <v>37</v>
      </c>
      <c r="C7" s="10" t="s">
        <v>34</v>
      </c>
      <c r="D7" s="5" t="s">
        <v>35</v>
      </c>
      <c r="E7" s="6" t="n">
        <v>79.05</v>
      </c>
      <c r="F7" s="7" t="n">
        <v>0</v>
      </c>
      <c r="G7" s="4" t="n">
        <v>0</v>
      </c>
      <c r="H7" s="4" t="n">
        <v>22498.87</v>
      </c>
      <c r="I7" s="4" t="n">
        <v>22103.59</v>
      </c>
      <c r="J7" s="4" t="n">
        <v>21826.9</v>
      </c>
      <c r="K7" s="4" t="n">
        <v>324.12</v>
      </c>
      <c r="L7" s="4" t="n">
        <v>363.65</v>
      </c>
      <c r="M7" s="4" t="n">
        <v>4158.26</v>
      </c>
      <c r="N7" s="4" t="n">
        <v>2324.2</v>
      </c>
      <c r="O7" s="4" t="n">
        <v>3241.23</v>
      </c>
      <c r="P7" s="4" t="n">
        <v>0</v>
      </c>
      <c r="Q7" s="4" t="n">
        <v>2134.47</v>
      </c>
      <c r="R7" s="8" t="n">
        <v>0</v>
      </c>
      <c r="S7" s="8" t="n">
        <v>0</v>
      </c>
      <c r="T7" s="4" t="n">
        <v>79054.34</v>
      </c>
    </row>
    <row r="8" customFormat="false" ht="18.7" hidden="false" customHeight="true" outlineLevel="0" collapsed="false">
      <c r="A8" s="4" t="s">
        <v>38</v>
      </c>
      <c r="B8" s="9" t="s">
        <v>39</v>
      </c>
      <c r="C8" s="4" t="s">
        <v>34</v>
      </c>
      <c r="D8" s="5" t="s">
        <v>40</v>
      </c>
      <c r="E8" s="6" t="n">
        <v>220.99</v>
      </c>
      <c r="F8" s="7" t="n">
        <v>0</v>
      </c>
      <c r="G8" s="4" t="n">
        <v>0</v>
      </c>
      <c r="H8" s="4" t="n">
        <v>62894.35</v>
      </c>
      <c r="I8" s="4" t="n">
        <v>61789.39</v>
      </c>
      <c r="J8" s="4" t="n">
        <v>61015.92</v>
      </c>
      <c r="K8" s="4" t="n">
        <v>906.07</v>
      </c>
      <c r="L8" s="4" t="n">
        <v>1016.56</v>
      </c>
      <c r="M8" s="4" t="n">
        <v>11624.18</v>
      </c>
      <c r="N8" s="4" t="n">
        <v>6497.17</v>
      </c>
      <c r="O8" s="4" t="n">
        <v>9060.68</v>
      </c>
      <c r="P8" s="4" t="n">
        <v>5966.79</v>
      </c>
      <c r="Q8" s="4" t="n">
        <v>0</v>
      </c>
      <c r="R8" s="8" t="n">
        <v>0</v>
      </c>
      <c r="S8" s="8" t="n">
        <v>0</v>
      </c>
      <c r="T8" s="4" t="n">
        <v>220992.1</v>
      </c>
    </row>
    <row r="9" customFormat="false" ht="18.7" hidden="false" customHeight="true" outlineLevel="0" collapsed="false">
      <c r="A9" s="4" t="s">
        <v>41</v>
      </c>
      <c r="B9" s="4" t="s">
        <v>42</v>
      </c>
      <c r="C9" s="4" t="s">
        <v>34</v>
      </c>
      <c r="D9" s="5" t="s">
        <v>35</v>
      </c>
      <c r="E9" s="6" t="n">
        <v>283.09</v>
      </c>
      <c r="F9" s="7" t="n">
        <v>0</v>
      </c>
      <c r="G9" s="4" t="n">
        <v>2097.81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8" t="n">
        <v>0</v>
      </c>
      <c r="S9" s="8" t="n">
        <v>0</v>
      </c>
      <c r="T9" s="4" t="n">
        <v>2380.9</v>
      </c>
    </row>
    <row r="10" customFormat="false" ht="18.7" hidden="false" customHeight="true" outlineLevel="0" collapsed="false">
      <c r="A10" s="4" t="s">
        <v>43</v>
      </c>
      <c r="B10" s="4" t="s">
        <v>44</v>
      </c>
      <c r="C10" s="4" t="s">
        <v>45</v>
      </c>
      <c r="D10" s="5" t="s">
        <v>35</v>
      </c>
      <c r="E10" s="6" t="n">
        <v>54.65</v>
      </c>
      <c r="F10" s="7" t="n">
        <v>0</v>
      </c>
      <c r="G10" s="4" t="n">
        <v>0</v>
      </c>
      <c r="H10" s="4" t="n">
        <v>5652.76</v>
      </c>
      <c r="I10" s="4" t="n">
        <v>5523.58</v>
      </c>
      <c r="J10" s="4" t="n">
        <v>5450.05</v>
      </c>
      <c r="K10" s="4" t="n">
        <v>16067.55</v>
      </c>
      <c r="L10" s="4" t="n">
        <v>15231.1</v>
      </c>
      <c r="M10" s="4" t="n">
        <v>2271.18</v>
      </c>
      <c r="N10" s="4" t="n">
        <v>11181.21</v>
      </c>
      <c r="O10" s="4" t="n">
        <v>6419.16</v>
      </c>
      <c r="P10" s="4" t="n">
        <v>0</v>
      </c>
      <c r="Q10" s="4" t="n">
        <v>531.61</v>
      </c>
      <c r="R10" s="8" t="n">
        <v>0</v>
      </c>
      <c r="S10" s="8" t="n">
        <v>0</v>
      </c>
      <c r="T10" s="4" t="n">
        <v>68382.85</v>
      </c>
    </row>
    <row r="11" customFormat="false" ht="18.7" hidden="false" customHeight="true" outlineLevel="0" collapsed="false">
      <c r="A11" s="4" t="s">
        <v>46</v>
      </c>
      <c r="B11" s="4" t="s">
        <v>47</v>
      </c>
      <c r="C11" s="4" t="s">
        <v>45</v>
      </c>
      <c r="D11" s="5" t="s">
        <v>40</v>
      </c>
      <c r="E11" s="6" t="n">
        <v>106.55</v>
      </c>
      <c r="F11" s="7" t="n">
        <v>0</v>
      </c>
      <c r="G11" s="4" t="n">
        <v>0</v>
      </c>
      <c r="H11" s="4" t="n">
        <v>11084.65</v>
      </c>
      <c r="I11" s="4" t="n">
        <v>10838.4</v>
      </c>
      <c r="J11" s="4" t="n">
        <v>10695.17</v>
      </c>
      <c r="K11" s="4" t="n">
        <v>27778.81</v>
      </c>
      <c r="L11" s="4" t="n">
        <v>26107.65</v>
      </c>
      <c r="M11" s="4" t="n">
        <v>5307.06</v>
      </c>
      <c r="N11" s="4" t="n">
        <v>21517</v>
      </c>
      <c r="O11" s="4" t="n">
        <v>13105.69</v>
      </c>
      <c r="P11" s="4" t="n">
        <v>0</v>
      </c>
      <c r="Q11" s="4" t="n">
        <v>1368.35</v>
      </c>
      <c r="R11" s="8" t="n">
        <v>0</v>
      </c>
      <c r="S11" s="8" t="n">
        <v>0</v>
      </c>
      <c r="T11" s="4" t="n">
        <v>127909.33</v>
      </c>
    </row>
    <row r="12" customFormat="false" ht="18.7" hidden="false" customHeight="true" outlineLevel="0" collapsed="false">
      <c r="A12" s="4" t="s">
        <v>48</v>
      </c>
      <c r="B12" s="9" t="s">
        <v>27</v>
      </c>
      <c r="C12" s="4" t="s">
        <v>49</v>
      </c>
      <c r="D12" s="5" t="s">
        <v>50</v>
      </c>
      <c r="E12" s="6" t="n">
        <v>3522</v>
      </c>
      <c r="F12" s="7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0</v>
      </c>
      <c r="S12" s="8" t="n">
        <v>0</v>
      </c>
      <c r="T12" s="4" t="n">
        <v>3522</v>
      </c>
    </row>
    <row r="13" customFormat="false" ht="18.7" hidden="false" customHeight="true" outlineLevel="0" collapsed="false">
      <c r="A13" s="4" t="s">
        <v>51</v>
      </c>
      <c r="B13" s="4" t="s">
        <v>27</v>
      </c>
      <c r="C13" s="10" t="s">
        <v>52</v>
      </c>
      <c r="D13" s="11" t="s">
        <v>53</v>
      </c>
      <c r="E13" s="6" t="n">
        <v>0</v>
      </c>
      <c r="F13" s="7" t="n">
        <v>0</v>
      </c>
      <c r="G13" s="4" t="n">
        <v>28315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8" t="n">
        <v>0</v>
      </c>
      <c r="S13" s="8" t="n">
        <v>0</v>
      </c>
      <c r="T13" s="4" t="n">
        <v>28315</v>
      </c>
    </row>
    <row r="14" customFormat="false" ht="18.7" hidden="false" customHeight="true" outlineLevel="0" collapsed="false">
      <c r="A14" s="4" t="s">
        <v>54</v>
      </c>
      <c r="B14" s="4" t="s">
        <v>55</v>
      </c>
      <c r="C14" s="10" t="s">
        <v>56</v>
      </c>
      <c r="D14" s="11" t="s">
        <v>25</v>
      </c>
      <c r="E14" s="6" t="n">
        <v>0</v>
      </c>
      <c r="F14" s="7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0</v>
      </c>
      <c r="S14" s="8" t="n">
        <v>0</v>
      </c>
      <c r="T14" s="4" t="n">
        <v>0</v>
      </c>
    </row>
    <row r="15" customFormat="false" ht="18.7" hidden="false" customHeight="true" outlineLevel="0" collapsed="false">
      <c r="A15" s="12" t="s">
        <v>57</v>
      </c>
      <c r="B15" s="12"/>
      <c r="C15" s="12"/>
      <c r="D15" s="12"/>
      <c r="E15" s="6" t="n">
        <v>112765.6</v>
      </c>
      <c r="F15" s="7" t="n">
        <v>2826.48</v>
      </c>
      <c r="G15" s="4" t="n">
        <v>30430.96</v>
      </c>
      <c r="H15" s="4" t="n">
        <v>106256.16</v>
      </c>
      <c r="I15" s="4" t="n">
        <v>144848.42</v>
      </c>
      <c r="J15" s="4" t="n">
        <v>102876.96</v>
      </c>
      <c r="K15" s="4" t="n">
        <v>50071.64</v>
      </c>
      <c r="L15" s="4" t="n">
        <v>43937.44</v>
      </c>
      <c r="M15" s="4" t="n">
        <v>25183.64</v>
      </c>
      <c r="N15" s="4" t="n">
        <v>43278.06</v>
      </c>
      <c r="O15" s="4" t="n">
        <v>33947.23</v>
      </c>
      <c r="P15" s="4" t="n">
        <v>6071.11</v>
      </c>
      <c r="Q15" s="4" t="n">
        <v>5370.12</v>
      </c>
      <c r="R15" s="8" t="n">
        <v>0</v>
      </c>
      <c r="S15" s="8" t="n">
        <v>0</v>
      </c>
      <c r="T15" s="4" t="n">
        <v>707863.82</v>
      </c>
    </row>
  </sheetData>
  <mergeCells count="1">
    <mergeCell ref="A15:D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2.6887755102041"/>
    <col collapsed="false" hidden="false" max="2" min="2" style="0" width="13.0918367346939"/>
    <col collapsed="false" hidden="false" max="3" min="3" style="0" width="36.3112244897959"/>
    <col collapsed="false" hidden="false" max="5" min="4" style="0" width="8.50510204081633"/>
    <col collapsed="false" hidden="false" max="6" min="6" style="0" width="10.8010204081633"/>
    <col collapsed="false" hidden="false" max="7" min="7" style="0" width="9.04591836734694"/>
    <col collapsed="false" hidden="false" max="1025" min="8" style="0" width="8.50510204081633"/>
  </cols>
  <sheetData>
    <row r="1" customFormat="false" ht="19.45" hidden="false" customHeight="true" outlineLevel="0" collapsed="false">
      <c r="A1" s="13" t="s">
        <v>58</v>
      </c>
      <c r="B1" s="13" t="s">
        <v>59</v>
      </c>
      <c r="C1" s="13" t="s">
        <v>60</v>
      </c>
      <c r="F1" s="14"/>
      <c r="H1" s="15"/>
    </row>
    <row r="2" customFormat="false" ht="13.8" hidden="false" customHeight="false" outlineLevel="0" collapsed="false">
      <c r="A2" s="16" t="s">
        <v>4</v>
      </c>
      <c r="B2" s="17" t="n">
        <v>0.06</v>
      </c>
      <c r="C2" s="18" t="n">
        <v>15</v>
      </c>
      <c r="E2" s="17"/>
      <c r="F2" s="19"/>
    </row>
    <row r="3" customFormat="false" ht="13.8" hidden="false" customHeight="false" outlineLevel="0" collapsed="false">
      <c r="A3" s="16" t="s">
        <v>5</v>
      </c>
      <c r="B3" s="17" t="n">
        <v>0.045</v>
      </c>
      <c r="C3" s="18" t="n">
        <v>13</v>
      </c>
      <c r="E3" s="17"/>
      <c r="F3" s="19"/>
    </row>
    <row r="4" customFormat="false" ht="13.8" hidden="false" customHeight="false" outlineLevel="0" collapsed="false">
      <c r="A4" s="16" t="s">
        <v>6</v>
      </c>
      <c r="B4" s="17" t="n">
        <v>0.045</v>
      </c>
      <c r="C4" s="18" t="n">
        <v>14</v>
      </c>
      <c r="E4" s="17"/>
      <c r="F4" s="19"/>
    </row>
    <row r="5" customFormat="false" ht="13.8" hidden="false" customHeight="false" outlineLevel="0" collapsed="false">
      <c r="A5" s="16" t="s">
        <v>7</v>
      </c>
      <c r="B5" s="17" t="n">
        <v>0.2</v>
      </c>
      <c r="C5" s="18" t="n">
        <v>10</v>
      </c>
      <c r="E5" s="17"/>
      <c r="F5" s="19"/>
    </row>
    <row r="6" customFormat="false" ht="13.8" hidden="false" customHeight="false" outlineLevel="0" collapsed="false">
      <c r="A6" s="16" t="s">
        <v>8</v>
      </c>
      <c r="B6" s="17" t="n">
        <v>0.1</v>
      </c>
      <c r="C6" s="18" t="n">
        <v>9</v>
      </c>
      <c r="E6" s="17"/>
      <c r="F6" s="19"/>
    </row>
    <row r="7" customFormat="false" ht="13.8" hidden="false" customHeight="false" outlineLevel="0" collapsed="false">
      <c r="A7" s="16" t="s">
        <v>9</v>
      </c>
      <c r="B7" s="17" t="n">
        <v>0.1</v>
      </c>
      <c r="C7" s="18" t="n">
        <v>11</v>
      </c>
      <c r="E7" s="17"/>
      <c r="F7" s="19"/>
    </row>
    <row r="8" customFormat="false" ht="13.8" hidden="false" customHeight="false" outlineLevel="0" collapsed="false">
      <c r="A8" s="16" t="s">
        <v>10</v>
      </c>
      <c r="B8" s="17" t="n">
        <v>0.18</v>
      </c>
      <c r="C8" s="18" t="n">
        <v>4</v>
      </c>
      <c r="E8" s="17"/>
      <c r="F8" s="19"/>
    </row>
    <row r="9" customFormat="false" ht="13.8" hidden="false" customHeight="false" outlineLevel="0" collapsed="false">
      <c r="A9" s="16" t="s">
        <v>11</v>
      </c>
      <c r="B9" s="17" t="n">
        <v>0.12</v>
      </c>
      <c r="C9" s="18" t="n">
        <v>1</v>
      </c>
      <c r="E9" s="17"/>
      <c r="F9" s="19"/>
    </row>
    <row r="10" customFormat="false" ht="13.8" hidden="false" customHeight="false" outlineLevel="0" collapsed="false">
      <c r="A10" s="16" t="s">
        <v>12</v>
      </c>
      <c r="B10" s="17" t="n">
        <v>0.035</v>
      </c>
      <c r="C10" s="18" t="n">
        <v>5</v>
      </c>
      <c r="E10" s="17"/>
      <c r="F10" s="19"/>
    </row>
    <row r="11" customFormat="false" ht="13.8" hidden="false" customHeight="false" outlineLevel="0" collapsed="false">
      <c r="A11" s="16" t="s">
        <v>13</v>
      </c>
      <c r="B11" s="17" t="n">
        <v>0.06</v>
      </c>
      <c r="C11" s="18" t="n">
        <v>2</v>
      </c>
      <c r="E11" s="17"/>
      <c r="F11" s="19"/>
    </row>
    <row r="12" customFormat="false" ht="13.8" hidden="false" customHeight="false" outlineLevel="0" collapsed="false">
      <c r="A12" s="16" t="s">
        <v>14</v>
      </c>
      <c r="B12" s="17" t="n">
        <v>0.035</v>
      </c>
      <c r="C12" s="18" t="n">
        <v>8</v>
      </c>
      <c r="E12" s="17"/>
      <c r="F12" s="19"/>
    </row>
    <row r="13" customFormat="false" ht="13.8" hidden="false" customHeight="false" outlineLevel="0" collapsed="false">
      <c r="A13" s="16" t="s">
        <v>15</v>
      </c>
      <c r="B13" s="17" t="n">
        <v>0.01</v>
      </c>
      <c r="C13" s="18" t="n">
        <v>7</v>
      </c>
      <c r="E13" s="17"/>
      <c r="F13" s="19"/>
    </row>
    <row r="14" customFormat="false" ht="13.8" hidden="false" customHeight="false" outlineLevel="0" collapsed="false">
      <c r="A14" s="16" t="s">
        <v>16</v>
      </c>
      <c r="B14" s="17" t="n">
        <v>0.01</v>
      </c>
      <c r="C14" s="18" t="n">
        <v>3</v>
      </c>
      <c r="E14" s="17"/>
      <c r="F14" s="19"/>
    </row>
    <row r="15" customFormat="false" ht="13.8" hidden="false" customHeight="false" outlineLevel="0" collapsed="false">
      <c r="A15" s="16" t="s">
        <v>17</v>
      </c>
      <c r="B15" s="17" t="n">
        <v>0</v>
      </c>
      <c r="C15" s="18" t="n">
        <v>12</v>
      </c>
      <c r="E15" s="17"/>
      <c r="F15" s="19"/>
    </row>
    <row r="16" customFormat="false" ht="12.8" hidden="false" customHeight="false" outlineLevel="0" collapsed="false">
      <c r="A16" s="0" t="s">
        <v>18</v>
      </c>
      <c r="B16" s="20" t="n">
        <v>0</v>
      </c>
      <c r="C16" s="8" t="n">
        <v>6</v>
      </c>
    </row>
    <row r="17" customFormat="false" ht="12.8" hidden="false" customHeight="false" outlineLevel="0" collapsed="false">
      <c r="A17" s="13" t="s">
        <v>19</v>
      </c>
      <c r="B17" s="21" t="n">
        <f aca="false">SUM(Desired_Allocation!B2:B15)</f>
        <v>1</v>
      </c>
      <c r="C17" s="2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3.4897959183673"/>
    <col collapsed="false" hidden="false" max="1025" min="2" style="0" width="8.23469387755102"/>
  </cols>
  <sheetData>
    <row r="1" customFormat="false" ht="12.8" hidden="false" customHeight="false" outlineLevel="0" collapsed="false">
      <c r="A1" s="13" t="s">
        <v>62</v>
      </c>
      <c r="B1" s="13" t="s">
        <v>63</v>
      </c>
    </row>
    <row r="2" customFormat="false" ht="12.8" hidden="false" customHeight="false" outlineLevel="0" collapsed="false">
      <c r="A2" s="16" t="s">
        <v>64</v>
      </c>
      <c r="B2" s="16" t="n">
        <v>1000000</v>
      </c>
    </row>
    <row r="3" customFormat="false" ht="12.8" hidden="false" customHeight="false" outlineLevel="0" collapsed="false">
      <c r="A3" s="16" t="s">
        <v>65</v>
      </c>
      <c r="B3" s="8" t="n">
        <v>0</v>
      </c>
    </row>
    <row r="4" customFormat="false" ht="12.8" hidden="false" customHeight="false" outlineLevel="0" collapsed="false">
      <c r="A4" s="16" t="s">
        <v>66</v>
      </c>
      <c r="B4" s="8" t="n">
        <v>5000</v>
      </c>
    </row>
    <row r="6" customFormat="false" ht="12.8" hidden="false" customHeight="false" outlineLevel="0" collapsed="false">
      <c r="A6" s="16"/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" min="1" style="0" width="14.5816326530612"/>
    <col collapsed="false" hidden="false" max="2" min="2" style="0" width="13.5"/>
    <col collapsed="false" hidden="false" max="3" min="3" style="0" width="12.6887755102041"/>
    <col collapsed="false" hidden="false" max="4" min="4" style="0" width="14.3112244897959"/>
    <col collapsed="false" hidden="false" max="5" min="5" style="0" width="8.23469387755102"/>
    <col collapsed="false" hidden="false" max="6" min="6" style="0" width="15.3877551020408"/>
    <col collapsed="false" hidden="false" max="7" min="7" style="0" width="27.5408163265306"/>
    <col collapsed="false" hidden="false" max="1025" min="8" style="0" width="8.23469387755102"/>
  </cols>
  <sheetData>
    <row r="1" customFormat="false" ht="13.8" hidden="false" customHeight="false" outlineLevel="0" collapsed="false">
      <c r="A1" s="22" t="s">
        <v>3</v>
      </c>
      <c r="B1" s="22" t="s">
        <v>67</v>
      </c>
      <c r="C1" s="22" t="s">
        <v>68</v>
      </c>
      <c r="D1" s="22" t="s">
        <v>69</v>
      </c>
    </row>
    <row r="2" customFormat="false" ht="12.8" hidden="false" customHeight="false" outlineLevel="0" collapsed="false">
      <c r="A2" s="23" t="s">
        <v>40</v>
      </c>
      <c r="B2" s="24" t="s">
        <v>70</v>
      </c>
      <c r="C2" s="24" t="s">
        <v>71</v>
      </c>
      <c r="D2" s="24" t="s">
        <v>72</v>
      </c>
    </row>
    <row r="3" customFormat="false" ht="12.8" hidden="false" customHeight="false" outlineLevel="0" collapsed="false">
      <c r="A3" s="23" t="s">
        <v>73</v>
      </c>
      <c r="B3" s="24" t="s">
        <v>70</v>
      </c>
      <c r="C3" s="24" t="s">
        <v>74</v>
      </c>
      <c r="D3" s="24" t="s">
        <v>72</v>
      </c>
    </row>
    <row r="4" customFormat="false" ht="12.8" hidden="false" customHeight="false" outlineLevel="0" collapsed="false">
      <c r="A4" s="23" t="s">
        <v>75</v>
      </c>
      <c r="B4" s="24" t="s">
        <v>70</v>
      </c>
      <c r="C4" s="24" t="s">
        <v>71</v>
      </c>
      <c r="D4" s="24" t="s">
        <v>72</v>
      </c>
    </row>
    <row r="5" customFormat="false" ht="12.8" hidden="false" customHeight="false" outlineLevel="0" collapsed="false">
      <c r="A5" s="23" t="s">
        <v>29</v>
      </c>
      <c r="B5" s="24" t="s">
        <v>70</v>
      </c>
      <c r="C5" s="24" t="s">
        <v>74</v>
      </c>
      <c r="D5" s="24" t="s">
        <v>72</v>
      </c>
    </row>
    <row r="6" customFormat="false" ht="12.8" hidden="false" customHeight="false" outlineLevel="0" collapsed="false">
      <c r="A6" s="23" t="s">
        <v>76</v>
      </c>
      <c r="B6" s="24" t="s">
        <v>70</v>
      </c>
      <c r="C6" s="24" t="s">
        <v>71</v>
      </c>
      <c r="D6" s="24" t="s">
        <v>72</v>
      </c>
    </row>
    <row r="7" customFormat="false" ht="12.8" hidden="false" customHeight="false" outlineLevel="0" collapsed="false">
      <c r="A7" s="23" t="s">
        <v>77</v>
      </c>
      <c r="B7" s="24" t="s">
        <v>70</v>
      </c>
      <c r="C7" s="24" t="s">
        <v>71</v>
      </c>
      <c r="D7" s="24" t="s">
        <v>72</v>
      </c>
    </row>
    <row r="8" customFormat="false" ht="12.8" hidden="false" customHeight="false" outlineLevel="0" collapsed="false">
      <c r="A8" s="23" t="s">
        <v>78</v>
      </c>
      <c r="B8" s="24" t="s">
        <v>70</v>
      </c>
      <c r="C8" s="24" t="s">
        <v>71</v>
      </c>
      <c r="D8" s="24" t="s">
        <v>72</v>
      </c>
    </row>
    <row r="9" customFormat="false" ht="12.8" hidden="false" customHeight="false" outlineLevel="0" collapsed="false">
      <c r="A9" s="23" t="s">
        <v>79</v>
      </c>
      <c r="B9" s="24" t="s">
        <v>70</v>
      </c>
      <c r="C9" s="24" t="s">
        <v>71</v>
      </c>
      <c r="D9" s="24" t="s">
        <v>72</v>
      </c>
    </row>
    <row r="10" customFormat="false" ht="12.8" hidden="false" customHeight="false" outlineLevel="0" collapsed="false">
      <c r="A10" s="23" t="s">
        <v>80</v>
      </c>
      <c r="B10" s="24" t="s">
        <v>70</v>
      </c>
      <c r="C10" s="24" t="s">
        <v>71</v>
      </c>
      <c r="D10" s="24" t="s">
        <v>72</v>
      </c>
    </row>
    <row r="11" customFormat="false" ht="12.8" hidden="false" customHeight="false" outlineLevel="0" collapsed="false">
      <c r="A11" s="23" t="s">
        <v>81</v>
      </c>
      <c r="B11" s="24" t="s">
        <v>70</v>
      </c>
      <c r="C11" s="24" t="s">
        <v>71</v>
      </c>
      <c r="D11" s="24" t="s">
        <v>82</v>
      </c>
    </row>
    <row r="12" customFormat="false" ht="12.8" hidden="false" customHeight="false" outlineLevel="0" collapsed="false">
      <c r="A12" s="23" t="s">
        <v>83</v>
      </c>
      <c r="B12" s="24" t="s">
        <v>84</v>
      </c>
      <c r="C12" s="24" t="s">
        <v>71</v>
      </c>
      <c r="D12" s="24" t="s">
        <v>72</v>
      </c>
    </row>
    <row r="13" customFormat="false" ht="12.8" hidden="false" customHeight="false" outlineLevel="0" collapsed="false">
      <c r="A13" s="23" t="s">
        <v>25</v>
      </c>
      <c r="B13" s="24" t="s">
        <v>85</v>
      </c>
      <c r="C13" s="24" t="s">
        <v>86</v>
      </c>
      <c r="D13" s="24" t="s">
        <v>72</v>
      </c>
    </row>
    <row r="14" customFormat="false" ht="12.8" hidden="false" customHeight="false" outlineLevel="0" collapsed="false">
      <c r="A14" s="23" t="s">
        <v>23</v>
      </c>
      <c r="B14" s="24" t="s">
        <v>85</v>
      </c>
      <c r="C14" s="24" t="s">
        <v>86</v>
      </c>
      <c r="D14" s="24" t="s">
        <v>72</v>
      </c>
    </row>
    <row r="15" customFormat="false" ht="12.8" hidden="false" customHeight="false" outlineLevel="0" collapsed="false">
      <c r="A15" s="23" t="s">
        <v>50</v>
      </c>
      <c r="B15" s="24" t="s">
        <v>70</v>
      </c>
      <c r="C15" s="24" t="s">
        <v>74</v>
      </c>
      <c r="D15" s="24" t="s">
        <v>72</v>
      </c>
    </row>
    <row r="16" customFormat="false" ht="12.8" hidden="false" customHeight="false" outlineLevel="0" collapsed="false">
      <c r="A16" s="23" t="s">
        <v>87</v>
      </c>
      <c r="B16" s="24" t="s">
        <v>85</v>
      </c>
      <c r="C16" s="24" t="s">
        <v>86</v>
      </c>
      <c r="D16" s="24" t="s">
        <v>82</v>
      </c>
    </row>
    <row r="17" customFormat="false" ht="12.8" hidden="false" customHeight="false" outlineLevel="0" collapsed="false">
      <c r="A17" s="23" t="s">
        <v>53</v>
      </c>
      <c r="B17" s="24" t="s">
        <v>70</v>
      </c>
      <c r="C17" s="24" t="s">
        <v>71</v>
      </c>
      <c r="D17" s="24" t="s">
        <v>82</v>
      </c>
      <c r="F17" s="25"/>
    </row>
    <row r="18" customFormat="false" ht="12.8" hidden="false" customHeight="false" outlineLevel="0" collapsed="false">
      <c r="A18" s="23" t="s">
        <v>88</v>
      </c>
      <c r="B18" s="24" t="s">
        <v>70</v>
      </c>
      <c r="C18" s="24" t="s">
        <v>71</v>
      </c>
      <c r="D18" s="24" t="s">
        <v>72</v>
      </c>
      <c r="F18" s="25"/>
    </row>
    <row r="19" customFormat="false" ht="12.8" hidden="false" customHeight="false" outlineLevel="0" collapsed="false">
      <c r="A19" s="23" t="s">
        <v>89</v>
      </c>
      <c r="B19" s="24" t="s">
        <v>85</v>
      </c>
      <c r="C19" s="24" t="s">
        <v>86</v>
      </c>
      <c r="D19" s="24" t="s">
        <v>82</v>
      </c>
      <c r="F19" s="25"/>
    </row>
    <row r="20" customFormat="false" ht="12.8" hidden="false" customHeight="false" outlineLevel="0" collapsed="false">
      <c r="A20" s="23" t="s">
        <v>90</v>
      </c>
      <c r="B20" s="24" t="s">
        <v>70</v>
      </c>
      <c r="C20" s="24" t="s">
        <v>71</v>
      </c>
      <c r="D20" s="24" t="s">
        <v>72</v>
      </c>
    </row>
    <row r="21" customFormat="false" ht="12.8" hidden="false" customHeight="false" outlineLevel="0" collapsed="false">
      <c r="A21" s="23" t="s">
        <v>91</v>
      </c>
      <c r="B21" s="24" t="s">
        <v>70</v>
      </c>
      <c r="C21" s="24" t="s">
        <v>71</v>
      </c>
      <c r="D21" s="24" t="s">
        <v>82</v>
      </c>
    </row>
    <row r="22" customFormat="false" ht="12.8" hidden="false" customHeight="false" outlineLevel="0" collapsed="false">
      <c r="A22" s="16" t="s">
        <v>92</v>
      </c>
      <c r="B22" s="26" t="s">
        <v>70</v>
      </c>
      <c r="C22" s="26" t="s">
        <v>71</v>
      </c>
      <c r="D22" s="26" t="s">
        <v>72</v>
      </c>
    </row>
    <row r="23" customFormat="false" ht="12.8" hidden="false" customHeight="false" outlineLevel="0" collapsed="false">
      <c r="A23" s="16" t="s">
        <v>93</v>
      </c>
      <c r="B23" s="26" t="s">
        <v>70</v>
      </c>
      <c r="C23" s="26" t="s">
        <v>71</v>
      </c>
      <c r="D23" s="26" t="s">
        <v>82</v>
      </c>
    </row>
    <row r="24" customFormat="false" ht="12.8" hidden="false" customHeight="false" outlineLevel="0" collapsed="false">
      <c r="A24" s="16" t="s">
        <v>35</v>
      </c>
      <c r="B24" s="26" t="s">
        <v>70</v>
      </c>
      <c r="C24" s="26" t="s">
        <v>71</v>
      </c>
      <c r="D24" s="26" t="s">
        <v>72</v>
      </c>
    </row>
    <row r="25" customFormat="false" ht="12.8" hidden="false" customHeight="false" outlineLevel="0" collapsed="false">
      <c r="A25" s="16" t="s">
        <v>94</v>
      </c>
      <c r="B25" s="26" t="s">
        <v>85</v>
      </c>
      <c r="C25" s="26" t="s">
        <v>86</v>
      </c>
      <c r="D25" s="26" t="s">
        <v>82</v>
      </c>
    </row>
    <row r="26" customFormat="false" ht="12.8" hidden="false" customHeight="false" outlineLevel="0" collapsed="false">
      <c r="A26" s="16" t="s">
        <v>95</v>
      </c>
      <c r="B26" s="26" t="s">
        <v>85</v>
      </c>
      <c r="C26" s="26" t="s">
        <v>86</v>
      </c>
      <c r="D26" s="26" t="s">
        <v>82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0" width="18.0867346938776"/>
    <col collapsed="false" hidden="false" max="3" min="2" style="0" width="19.8418367346939"/>
    <col collapsed="false" hidden="false" max="4" min="4" style="0" width="21.5969387755102"/>
  </cols>
  <sheetData>
    <row r="1" customFormat="false" ht="12.8" hidden="false" customHeight="false" outlineLevel="0" collapsed="false">
      <c r="A1" s="13" t="s">
        <v>96</v>
      </c>
      <c r="B1" s="13" t="s">
        <v>97</v>
      </c>
      <c r="C1" s="13" t="s">
        <v>98</v>
      </c>
    </row>
    <row r="2" customFormat="false" ht="12.8" hidden="false" customHeight="false" outlineLevel="0" collapsed="false">
      <c r="A2" s="8" t="n">
        <v>1</v>
      </c>
      <c r="B2" s="16" t="s">
        <v>48</v>
      </c>
      <c r="C2" s="16" t="n">
        <v>1000</v>
      </c>
    </row>
    <row r="3" customFormat="false" ht="12.8" hidden="false" customHeight="false" outlineLevel="0" collapsed="false">
      <c r="A3" s="8" t="n">
        <v>2</v>
      </c>
      <c r="B3" s="16" t="s">
        <v>26</v>
      </c>
      <c r="C3" s="16" t="n">
        <v>2000</v>
      </c>
    </row>
    <row r="4" customFormat="false" ht="12.8" hidden="false" customHeight="false" outlineLevel="0" collapsed="false">
      <c r="A4" s="8" t="n">
        <v>3</v>
      </c>
      <c r="B4" s="16" t="s">
        <v>30</v>
      </c>
      <c r="C4" s="16" t="n">
        <v>2000</v>
      </c>
    </row>
    <row r="5" customFormat="false" ht="12.8" hidden="false" customHeight="false" outlineLevel="0" collapsed="false">
      <c r="A5" s="8" t="n">
        <v>4</v>
      </c>
      <c r="B5" s="16" t="s">
        <v>24</v>
      </c>
      <c r="C5" s="16" t="n">
        <v>9999999999999</v>
      </c>
    </row>
    <row r="6" customFormat="false" ht="12.8" hidden="false" customHeight="false" outlineLevel="0" collapsed="false">
      <c r="A6" s="16"/>
      <c r="B6" s="16"/>
      <c r="C6" s="16"/>
    </row>
    <row r="7" customFormat="false" ht="12.8" hidden="false" customHeight="false" outlineLevel="0" collapsed="false">
      <c r="A7" s="16"/>
      <c r="B7" s="16"/>
      <c r="C7" s="16"/>
    </row>
    <row r="8" customFormat="false" ht="12.8" hidden="false" customHeight="false" outlineLevel="0" collapsed="false">
      <c r="A8" s="16"/>
      <c r="B8" s="16"/>
      <c r="C8" s="16"/>
    </row>
    <row r="9" customFormat="false" ht="12.8" hidden="false" customHeight="false" outlineLevel="0" collapsed="false">
      <c r="A9" s="16"/>
      <c r="B9" s="16"/>
      <c r="C9" s="16"/>
    </row>
    <row r="10" customFormat="false" ht="12.8" hidden="false" customHeight="false" outlineLevel="0" collapsed="false">
      <c r="A10" s="16"/>
      <c r="B10" s="16"/>
      <c r="C10" s="16"/>
    </row>
    <row r="11" customFormat="false" ht="12.8" hidden="false" customHeight="false" outlineLevel="0" collapsed="false">
      <c r="A11" s="16"/>
      <c r="B11" s="16"/>
      <c r="C11" s="16"/>
    </row>
    <row r="12" customFormat="false" ht="12.8" hidden="false" customHeight="false" outlineLevel="0" collapsed="false">
      <c r="A12" s="16"/>
      <c r="B12" s="16"/>
      <c r="C12" s="16"/>
    </row>
    <row r="13" customFormat="false" ht="12.8" hidden="false" customHeight="false" outlineLevel="0" collapsed="false">
      <c r="A13" s="16"/>
      <c r="B13" s="16"/>
      <c r="C1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1.3418367346939"/>
    <col collapsed="false" hidden="false" max="3" min="2" style="0" width="13.7704081632653"/>
    <col collapsed="false" hidden="false" max="4" min="4" style="0" width="15.5255102040816"/>
    <col collapsed="false" hidden="false" max="5" min="5" style="0" width="14.1734693877551"/>
    <col collapsed="false" hidden="false" max="6" min="6" style="0" width="16.0663265306122"/>
    <col collapsed="false" hidden="false" max="7" min="7" style="0" width="21.8673469387755"/>
    <col collapsed="false" hidden="false" max="1025" min="8" style="0" width="11.3418367346939"/>
  </cols>
  <sheetData>
    <row r="1" customFormat="false" ht="12.8" hidden="false" customHeight="false" outlineLevel="0" collapsed="false">
      <c r="A1" s="27" t="s">
        <v>0</v>
      </c>
      <c r="B1" s="27" t="s">
        <v>58</v>
      </c>
      <c r="C1" s="27" t="s">
        <v>99</v>
      </c>
      <c r="D1" s="27" t="s">
        <v>100</v>
      </c>
      <c r="E1" s="27" t="s">
        <v>101</v>
      </c>
      <c r="F1" s="27" t="s">
        <v>102</v>
      </c>
      <c r="G1" s="13" t="s">
        <v>103</v>
      </c>
    </row>
    <row r="2" customFormat="false" ht="12.8" hidden="false" customHeight="false" outlineLevel="0" collapsed="false">
      <c r="A2" s="8" t="s">
        <v>48</v>
      </c>
      <c r="B2" s="8" t="s">
        <v>4</v>
      </c>
      <c r="C2" s="8" t="n">
        <v>5000</v>
      </c>
      <c r="D2" s="20"/>
      <c r="E2" s="8"/>
      <c r="F2" s="20"/>
      <c r="G2" s="8" t="s">
        <v>104</v>
      </c>
    </row>
    <row r="3" customFormat="false" ht="12.8" hidden="false" customHeight="false" outlineLevel="0" collapsed="false">
      <c r="A3" s="8" t="s">
        <v>54</v>
      </c>
      <c r="B3" s="8" t="s">
        <v>4</v>
      </c>
      <c r="C3" s="8"/>
      <c r="D3" s="20" t="n">
        <v>0.03</v>
      </c>
      <c r="E3" s="8"/>
      <c r="F3" s="20"/>
      <c r="G3" s="8" t="s">
        <v>56</v>
      </c>
    </row>
    <row r="4" customFormat="false" ht="12.8" hidden="false" customHeight="false" outlineLevel="0" collapsed="false">
      <c r="A4" s="8"/>
      <c r="B4" s="8"/>
      <c r="C4" s="8"/>
      <c r="D4" s="20"/>
      <c r="E4" s="8"/>
      <c r="F4" s="20"/>
      <c r="G4" s="8"/>
    </row>
    <row r="5" customFormat="false" ht="12.8" hidden="false" customHeight="false" outlineLevel="0" collapsed="false">
      <c r="A5" s="8"/>
      <c r="B5" s="8"/>
      <c r="C5" s="8"/>
      <c r="D5" s="20"/>
      <c r="E5" s="8"/>
      <c r="F5" s="20"/>
      <c r="G5" s="8"/>
    </row>
    <row r="6" customFormat="false" ht="12.8" hidden="false" customHeight="false" outlineLevel="0" collapsed="false">
      <c r="A6" s="8"/>
      <c r="B6" s="8"/>
      <c r="C6" s="8"/>
      <c r="D6" s="20"/>
      <c r="E6" s="8"/>
      <c r="F6" s="20"/>
      <c r="G6" s="8"/>
    </row>
    <row r="7" customFormat="false" ht="12.8" hidden="false" customHeight="false" outlineLevel="0" collapsed="false">
      <c r="A7" s="8"/>
      <c r="B7" s="8"/>
      <c r="C7" s="8"/>
      <c r="D7" s="20"/>
      <c r="E7" s="8"/>
      <c r="F7" s="20"/>
      <c r="G7" s="8"/>
    </row>
    <row r="8" customFormat="false" ht="12.8" hidden="false" customHeight="false" outlineLevel="0" collapsed="false">
      <c r="A8" s="8"/>
      <c r="B8" s="8"/>
      <c r="C8" s="8"/>
      <c r="D8" s="20"/>
      <c r="E8" s="8"/>
      <c r="F8" s="20"/>
      <c r="G8" s="8"/>
    </row>
    <row r="9" customFormat="false" ht="12.8" hidden="false" customHeight="false" outlineLevel="0" collapsed="false">
      <c r="A9" s="8"/>
      <c r="B9" s="8"/>
      <c r="C9" s="8"/>
      <c r="D9" s="20"/>
      <c r="E9" s="8"/>
      <c r="F9" s="20"/>
      <c r="G9" s="8"/>
    </row>
    <row r="10" customFormat="false" ht="12.8" hidden="false" customHeight="false" outlineLevel="0" collapsed="false">
      <c r="A10" s="8"/>
      <c r="B10" s="8"/>
      <c r="C10" s="8"/>
      <c r="D10" s="20"/>
      <c r="E10" s="8"/>
      <c r="F10" s="20"/>
      <c r="G10" s="8"/>
    </row>
    <row r="11" customFormat="false" ht="12.8" hidden="false" customHeight="false" outlineLevel="0" collapsed="false">
      <c r="A11" s="8"/>
      <c r="B11" s="8"/>
      <c r="C11" s="8"/>
      <c r="D11" s="20"/>
      <c r="E11" s="8"/>
      <c r="F11" s="20"/>
      <c r="G11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12.8265306122449"/>
    <col collapsed="false" hidden="false" max="1025" min="2" style="0" width="11.5204081632653"/>
  </cols>
  <sheetData>
    <row r="1" customFormat="false" ht="12.8" hidden="false" customHeight="false" outlineLevel="0" collapsed="false">
      <c r="A1" s="13" t="s">
        <v>105</v>
      </c>
      <c r="B1" s="13" t="s">
        <v>58</v>
      </c>
      <c r="C1" s="13" t="s">
        <v>106</v>
      </c>
      <c r="D1" s="13" t="s">
        <v>107</v>
      </c>
      <c r="E1" s="13" t="s">
        <v>108</v>
      </c>
    </row>
    <row r="2" customFormat="false" ht="12.8" hidden="false" customHeight="false" outlineLevel="0" collapsed="false">
      <c r="A2" s="8" t="n">
        <v>1</v>
      </c>
      <c r="B2" s="8" t="s">
        <v>18</v>
      </c>
      <c r="C2" s="8" t="s">
        <v>109</v>
      </c>
      <c r="D2" s="8"/>
      <c r="E2" s="20"/>
    </row>
    <row r="3" customFormat="false" ht="12.8" hidden="false" customHeight="false" outlineLevel="0" collapsed="false">
      <c r="A3" s="8" t="n">
        <v>2</v>
      </c>
      <c r="B3" s="8" t="s">
        <v>18</v>
      </c>
      <c r="C3" s="8"/>
      <c r="D3" s="8" t="s">
        <v>15</v>
      </c>
      <c r="E3" s="20" t="n">
        <v>1</v>
      </c>
    </row>
    <row r="4" customFormat="false" ht="12.8" hidden="false" customHeight="false" outlineLevel="0" collapsed="false">
      <c r="A4" s="8" t="n">
        <v>3</v>
      </c>
      <c r="B4" s="8" t="s">
        <v>17</v>
      </c>
      <c r="C4" s="8" t="s">
        <v>110</v>
      </c>
      <c r="D4" s="8"/>
      <c r="E4" s="20"/>
    </row>
    <row r="5" customFormat="false" ht="12.8" hidden="false" customHeight="false" outlineLevel="0" collapsed="false">
      <c r="A5" s="8" t="n">
        <v>4</v>
      </c>
      <c r="B5" s="8" t="s">
        <v>17</v>
      </c>
      <c r="C5" s="8"/>
      <c r="D5" s="8" t="s">
        <v>5</v>
      </c>
      <c r="E5" s="20" t="n">
        <v>0.5</v>
      </c>
    </row>
    <row r="6" customFormat="false" ht="12.8" hidden="false" customHeight="false" outlineLevel="0" collapsed="false">
      <c r="A6" s="8" t="n">
        <v>5</v>
      </c>
      <c r="B6" s="8" t="s">
        <v>17</v>
      </c>
      <c r="C6" s="8"/>
      <c r="D6" s="8" t="s">
        <v>9</v>
      </c>
      <c r="E6" s="20" t="n">
        <v>0.5</v>
      </c>
    </row>
    <row r="7" customFormat="false" ht="12.8" hidden="false" customHeight="false" outlineLevel="0" collapsed="false">
      <c r="A7" s="8"/>
      <c r="B7" s="8"/>
      <c r="C7" s="8"/>
      <c r="D7" s="8"/>
      <c r="E7" s="20"/>
    </row>
    <row r="8" customFormat="false" ht="12.8" hidden="false" customHeight="false" outlineLevel="0" collapsed="false">
      <c r="A8" s="8"/>
      <c r="B8" s="8"/>
      <c r="C8" s="8"/>
      <c r="D8" s="8"/>
      <c r="E8" s="20"/>
    </row>
    <row r="9" customFormat="false" ht="12.8" hidden="false" customHeight="false" outlineLevel="0" collapsed="false">
      <c r="A9" s="8"/>
      <c r="B9" s="8"/>
      <c r="C9" s="8"/>
      <c r="D9" s="8"/>
      <c r="E9" s="20"/>
    </row>
    <row r="10" customFormat="false" ht="12.8" hidden="false" customHeight="false" outlineLevel="0" collapsed="false">
      <c r="A10" s="8"/>
      <c r="B10" s="8"/>
      <c r="C10" s="8"/>
      <c r="D10" s="8"/>
      <c r="E10" s="20"/>
    </row>
    <row r="11" customFormat="false" ht="12.8" hidden="false" customHeight="false" outlineLevel="0" collapsed="false">
      <c r="A11" s="8"/>
      <c r="B11" s="8"/>
      <c r="C11" s="8"/>
      <c r="D11" s="8"/>
      <c r="E11" s="20"/>
    </row>
    <row r="12" customFormat="false" ht="12.8" hidden="false" customHeight="false" outlineLevel="0" collapsed="false">
      <c r="A12" s="8"/>
      <c r="B12" s="8"/>
      <c r="C12" s="8"/>
      <c r="D12" s="8"/>
      <c r="E12" s="20"/>
    </row>
    <row r="13" customFormat="false" ht="12.8" hidden="false" customHeight="false" outlineLevel="0" collapsed="false">
      <c r="A13" s="8"/>
      <c r="B13" s="8"/>
      <c r="C13" s="8"/>
      <c r="D13" s="8"/>
      <c r="E1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2017-12-20T07:17:59Z</dcterms:created>
  <dc:creator/>
  <dc:description/>
  <dc:language>en-US</dc:language>
  <cp:lastModifiedBy/>
  <dcterms:modified xsi:type="dcterms:W3CDTF">2018-03-05T11:26:29Z</dcterms:modified>
  <cp:revision>80</cp:revision>
  <dc:subject/>
  <dc:title/>
</cp:coreProperties>
</file>