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Accounts" sheetId="1" state="visible" r:id="rId2"/>
    <sheet name="Desired_Allocation" sheetId="2" state="visible" r:id="rId3"/>
    <sheet name="IRS_Statu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<sst xmlns="http://schemas.openxmlformats.org/spreadsheetml/2006/main" count="68" uniqueCount="43">
  <si>
    <t xml:space="preserve">Jenny &amp; John Allocation</t>
  </si>
  <si>
    <t xml:space="preserve">As of 9/8/16</t>
  </si>
  <si>
    <t xml:space="preserve">For Producer Use Only</t>
  </si>
  <si>
    <t xml:space="preserve">Accounts</t>
  </si>
  <si>
    <t xml:space="preserve">Cash/MMKT</t>
  </si>
  <si>
    <t xml:space="preserve">Tax Bonds</t>
  </si>
  <si>
    <t xml:space="preserve">Muni Bonds</t>
  </si>
  <si>
    <t xml:space="preserve">LC Value</t>
  </si>
  <si>
    <t xml:space="preserve">LC Growth</t>
  </si>
  <si>
    <t xml:space="preserve">LC Blend</t>
  </si>
  <si>
    <t xml:space="preserve">International</t>
  </si>
  <si>
    <t xml:space="preserve">Emg Mkts</t>
  </si>
  <si>
    <t xml:space="preserve">Sm/Mid Value</t>
  </si>
  <si>
    <t xml:space="preserve">Sm/Mid Growth</t>
  </si>
  <si>
    <t xml:space="preserve">Sm/Mid Blend</t>
  </si>
  <si>
    <t xml:space="preserve">Commodities</t>
  </si>
  <si>
    <t xml:space="preserve">REIT</t>
  </si>
  <si>
    <t xml:space="preserve">Balanced</t>
  </si>
  <si>
    <t xml:space="preserve">Total</t>
  </si>
  <si>
    <t xml:space="preserve">Cash on Hand</t>
  </si>
  <si>
    <t xml:space="preserve">Bremer - JTWROS</t>
  </si>
  <si>
    <t xml:space="preserve">Bremer TOD - John</t>
  </si>
  <si>
    <t xml:space="preserve">Edward Jones JTWROS</t>
  </si>
  <si>
    <t xml:space="preserve">401 - John</t>
  </si>
  <si>
    <t xml:space="preserve">401k - Jenny</t>
  </si>
  <si>
    <t xml:space="preserve">AF Roth - Jenny</t>
  </si>
  <si>
    <t xml:space="preserve">AF Roth - John</t>
  </si>
  <si>
    <t xml:space="preserve">AF Simple - Jenny *68</t>
  </si>
  <si>
    <t xml:space="preserve">AF Simple - Jenny *21</t>
  </si>
  <si>
    <t xml:space="preserve">AF Simple - John *76</t>
  </si>
  <si>
    <t xml:space="preserve">AF Simple - John *79</t>
  </si>
  <si>
    <t xml:space="preserve">BOW Roth - Jenny</t>
  </si>
  <si>
    <t xml:space="preserve">BOW Simple - Jenny</t>
  </si>
  <si>
    <t xml:space="preserve">BOW Simple - John *69</t>
  </si>
  <si>
    <t xml:space="preserve">BOW Simple - John *59</t>
  </si>
  <si>
    <t xml:space="preserve">Bremer Roll - Jenny</t>
  </si>
  <si>
    <t xml:space="preserve">Bremer Roll - John</t>
  </si>
  <si>
    <t xml:space="preserve">Bremer Trad - Jenny</t>
  </si>
  <si>
    <t xml:space="preserve">Real Estate</t>
  </si>
  <si>
    <t xml:space="preserve">Asset Category</t>
  </si>
  <si>
    <t xml:space="preserve">Desired Percent</t>
  </si>
  <si>
    <t xml:space="preserve">IRA Accounts</t>
  </si>
  <si>
    <t xml:space="preserve">$s left to be funded into IRS for this year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</si>
</sst>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\$* #,##0.00\ ;\$* \(#,##0.00\);\$* \-#\ ;@\ "/>
    <numFmt numFmtId="167" formatCode="0.0%"/>
    <numFmt numFmtId="168" formatCode="0.00%"/>
    <numFmt numFmtId="169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RowHeight="12.8"/>
  <cols>
    <col collapsed="false" hidden="false" max="1" min="1" style="0" width="25.3775510204082"/>
    <col collapsed="false" hidden="false" max="2" min="2" style="0" width="16.469387755102"/>
    <col collapsed="false" hidden="false" max="3" min="3" style="0" width="15.3877551020408"/>
    <col collapsed="false" hidden="false" max="4" min="4" style="0" width="14.3112244897959"/>
    <col collapsed="false" hidden="false" max="5" min="5" style="0" width="13.7704081632653"/>
    <col collapsed="false" hidden="false" max="6" min="6" style="0" width="14.0408163265306"/>
    <col collapsed="false" hidden="false" max="7" min="7" style="0" width="13.2295918367347"/>
    <col collapsed="false" hidden="false" max="8" min="8" style="0" width="15.7959183673469"/>
    <col collapsed="false" hidden="false" max="9" min="9" style="0" width="12.5561224489796"/>
    <col collapsed="false" hidden="false" max="10" min="10" style="0" width="16.469387755102"/>
    <col collapsed="false" hidden="false" max="11" min="11" style="0" width="18.3571428571429"/>
    <col collapsed="false" hidden="false" max="12" min="12" style="0" width="16.6020408163265"/>
    <col collapsed="false" hidden="false" max="13" min="13" style="0" width="15.7959183673469"/>
    <col collapsed="false" hidden="false" max="14" min="14" style="0" width="11.8775510204082"/>
    <col collapsed="false" hidden="false" max="15" min="15" style="0" width="11.3418367346939"/>
    <col collapsed="false" hidden="false" max="16" min="16" style="0" width="17.8214285714286"/>
    <col collapsed="false" hidden="false" max="1025" min="17" style="0" width="8.3673469387755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 t="n">
        <f aca="true">TODAY()</f>
        <v>43097</v>
      </c>
      <c r="G1" s="3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</row>
    <row r="3" customFormat="false" ht="14.95" hidden="false" customHeight="false" outlineLevel="0" collapsed="false">
      <c r="A3" s="5" t="s">
        <v>19</v>
      </c>
      <c r="B3" s="6" t="n">
        <v>500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7" t="n">
        <f aca="false">SUM(B3:O3)</f>
        <v>500</v>
      </c>
    </row>
    <row r="4" customFormat="false" ht="14.95" hidden="false" customHeight="false" outlineLevel="0" collapsed="false">
      <c r="A4" s="8" t="s">
        <v>20</v>
      </c>
      <c r="B4" s="9" t="n">
        <v>101487.26</v>
      </c>
      <c r="C4" s="9" t="n">
        <v>24021.9</v>
      </c>
      <c r="D4" s="9" t="n">
        <v>107.84</v>
      </c>
      <c r="E4" s="9" t="n">
        <v>13887.73</v>
      </c>
      <c r="F4" s="9" t="n">
        <v>20570.79</v>
      </c>
      <c r="G4" s="9" t="n">
        <v>24406.87</v>
      </c>
      <c r="H4" s="9" t="n">
        <v>26063.49</v>
      </c>
      <c r="I4" s="9" t="n">
        <v>2650.58</v>
      </c>
      <c r="J4" s="9" t="n">
        <v>2583.85</v>
      </c>
      <c r="K4" s="9" t="n">
        <v>1199.53</v>
      </c>
      <c r="L4" s="9" t="n">
        <v>1512.94</v>
      </c>
      <c r="M4" s="9" t="n">
        <v>136.84</v>
      </c>
      <c r="N4" s="9" t="n">
        <v>3.23</v>
      </c>
      <c r="O4" s="9" t="n">
        <v>1283.86</v>
      </c>
      <c r="P4" s="7" t="n">
        <f aca="false">SUM(B4:O4)</f>
        <v>219916.71</v>
      </c>
    </row>
    <row r="5" customFormat="false" ht="14.95" hidden="false" customHeight="false" outlineLevel="0" collapsed="false">
      <c r="A5" s="8" t="s">
        <v>21</v>
      </c>
      <c r="B5" s="9" t="n">
        <v>4519.84</v>
      </c>
      <c r="C5" s="9" t="n">
        <v>14850.9</v>
      </c>
      <c r="D5" s="9" t="n">
        <v>62.64</v>
      </c>
      <c r="E5" s="9" t="n">
        <v>21932.66</v>
      </c>
      <c r="F5" s="9" t="n">
        <v>2780.33</v>
      </c>
      <c r="G5" s="9" t="n">
        <v>3936.79</v>
      </c>
      <c r="H5" s="9" t="n">
        <v>7729.02</v>
      </c>
      <c r="I5" s="9" t="n">
        <v>3165.81</v>
      </c>
      <c r="J5" s="9" t="n">
        <v>27998.93</v>
      </c>
      <c r="K5" s="9" t="n">
        <v>1725.06</v>
      </c>
      <c r="L5" s="9" t="n">
        <v>5704.82</v>
      </c>
      <c r="M5" s="9" t="n">
        <v>4288.91</v>
      </c>
      <c r="N5" s="9" t="n">
        <v>486.68</v>
      </c>
      <c r="O5" s="9" t="n">
        <v>0</v>
      </c>
      <c r="P5" s="7" t="n">
        <f aca="false">SUM(B5:O5)</f>
        <v>99182.39</v>
      </c>
    </row>
    <row r="6" customFormat="false" ht="14.95" hidden="false" customHeight="false" outlineLevel="0" collapsed="false">
      <c r="A6" s="5" t="s">
        <v>22</v>
      </c>
      <c r="B6" s="6" t="n">
        <v>3507.54</v>
      </c>
      <c r="C6" s="6" t="n">
        <v>17030.27</v>
      </c>
      <c r="D6" s="6" t="n">
        <v>55.46</v>
      </c>
      <c r="E6" s="6" t="n">
        <v>9379.04</v>
      </c>
      <c r="F6" s="6" t="n">
        <v>16761.83</v>
      </c>
      <c r="G6" s="6" t="n">
        <v>27397.47</v>
      </c>
      <c r="H6" s="6" t="n">
        <v>25001.84</v>
      </c>
      <c r="I6" s="6" t="n">
        <v>2164.09</v>
      </c>
      <c r="J6" s="6" t="n">
        <v>2763.51</v>
      </c>
      <c r="K6" s="6" t="n">
        <v>2305.37</v>
      </c>
      <c r="L6" s="6" t="n">
        <v>2505.48</v>
      </c>
      <c r="M6" s="6" t="n">
        <v>11995.63</v>
      </c>
      <c r="N6" s="6" t="n">
        <v>0</v>
      </c>
      <c r="O6" s="6" t="n">
        <v>0</v>
      </c>
      <c r="P6" s="7" t="n">
        <f aca="false">SUM(B6:O6)</f>
        <v>120867.53</v>
      </c>
    </row>
    <row r="7" customFormat="false" ht="14.95" hidden="false" customHeight="false" outlineLevel="0" collapsed="false">
      <c r="A7" s="5" t="s">
        <v>23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5000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7" t="n">
        <f aca="false">SUM(B7:O7)</f>
        <v>5000</v>
      </c>
    </row>
    <row r="8" customFormat="false" ht="14.95" hidden="false" customHeight="false" outlineLevel="0" collapsed="false">
      <c r="A8" s="5" t="s">
        <v>24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5000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7" t="n">
        <f aca="false">SUM(B8:O8)</f>
        <v>5000</v>
      </c>
    </row>
    <row r="9" customFormat="false" ht="14.95" hidden="false" customHeight="false" outlineLevel="0" collapsed="false">
      <c r="A9" s="10" t="s">
        <v>25</v>
      </c>
      <c r="B9" s="6" t="n">
        <v>32.36</v>
      </c>
      <c r="C9" s="6" t="n">
        <v>1083.9</v>
      </c>
      <c r="D9" s="6" t="n">
        <v>0</v>
      </c>
      <c r="E9" s="6" t="n">
        <v>16716.8</v>
      </c>
      <c r="F9" s="6" t="n">
        <v>11060.05</v>
      </c>
      <c r="G9" s="6" t="n">
        <v>20162.62</v>
      </c>
      <c r="H9" s="6" t="n">
        <v>2566.84</v>
      </c>
      <c r="I9" s="6" t="n">
        <v>0</v>
      </c>
      <c r="J9" s="6" t="n">
        <v>959.87</v>
      </c>
      <c r="K9" s="6" t="n">
        <v>248.06</v>
      </c>
      <c r="L9" s="6" t="n">
        <v>1094.68</v>
      </c>
      <c r="M9" s="6" t="n">
        <v>0</v>
      </c>
      <c r="N9" s="6" t="n">
        <v>0</v>
      </c>
      <c r="O9" s="6" t="n">
        <v>0</v>
      </c>
      <c r="P9" s="7" t="n">
        <f aca="false">SUM(B9:O9)</f>
        <v>53925.18</v>
      </c>
    </row>
    <row r="10" customFormat="false" ht="14.95" hidden="false" customHeight="false" outlineLevel="0" collapsed="false">
      <c r="A10" s="10" t="s">
        <v>26</v>
      </c>
      <c r="B10" s="6" t="n">
        <v>172.32</v>
      </c>
      <c r="C10" s="6" t="n">
        <v>18777.87</v>
      </c>
      <c r="D10" s="6" t="n">
        <v>55.89</v>
      </c>
      <c r="E10" s="6" t="n">
        <v>6860.07</v>
      </c>
      <c r="F10" s="6" t="n">
        <v>6291.89</v>
      </c>
      <c r="G10" s="6" t="n">
        <v>11009.64</v>
      </c>
      <c r="H10" s="6" t="n">
        <v>1914.11</v>
      </c>
      <c r="I10" s="6" t="n">
        <v>284.09</v>
      </c>
      <c r="J10" s="6" t="n">
        <v>610.09</v>
      </c>
      <c r="K10" s="6" t="n">
        <v>395.86</v>
      </c>
      <c r="L10" s="6" t="n">
        <v>195.6</v>
      </c>
      <c r="M10" s="6" t="n">
        <v>0</v>
      </c>
      <c r="N10" s="6" t="n">
        <v>0</v>
      </c>
      <c r="O10" s="6" t="n">
        <v>0</v>
      </c>
      <c r="P10" s="7" t="n">
        <f aca="false">SUM(B10:O10)</f>
        <v>46567.43</v>
      </c>
    </row>
    <row r="11" customFormat="false" ht="14.95" hidden="false" customHeight="false" outlineLevel="0" collapsed="false">
      <c r="A11" s="5" t="s">
        <v>27</v>
      </c>
      <c r="B11" s="6" t="n">
        <v>331.28</v>
      </c>
      <c r="C11" s="6" t="n">
        <v>3096.54</v>
      </c>
      <c r="D11" s="6" t="n">
        <v>1.35</v>
      </c>
      <c r="E11" s="6" t="n">
        <v>38683.1</v>
      </c>
      <c r="F11" s="6" t="n">
        <v>27681.77</v>
      </c>
      <c r="G11" s="6" t="n">
        <v>47073.61</v>
      </c>
      <c r="H11" s="6" t="n">
        <v>10065.69</v>
      </c>
      <c r="I11" s="6" t="n">
        <v>482.15</v>
      </c>
      <c r="J11" s="6" t="n">
        <v>2269.74</v>
      </c>
      <c r="K11" s="6" t="n">
        <v>970.9</v>
      </c>
      <c r="L11" s="6" t="n">
        <v>2646.31</v>
      </c>
      <c r="M11" s="6" t="n">
        <v>0</v>
      </c>
      <c r="N11" s="6" t="n">
        <v>0</v>
      </c>
      <c r="O11" s="6" t="n">
        <v>0</v>
      </c>
      <c r="P11" s="7" t="n">
        <f aca="false">SUM(B11:O11)</f>
        <v>133302.44</v>
      </c>
    </row>
    <row r="12" customFormat="false" ht="14.95" hidden="false" customHeight="false" outlineLevel="0" collapsed="false">
      <c r="A12" s="5" t="s">
        <v>28</v>
      </c>
      <c r="B12" s="6" t="n">
        <v>1615.18</v>
      </c>
      <c r="C12" s="6" t="n">
        <v>11550.06</v>
      </c>
      <c r="D12" s="6" t="n">
        <v>0</v>
      </c>
      <c r="E12" s="6" t="n">
        <v>6552.14</v>
      </c>
      <c r="F12" s="6" t="n">
        <v>64561.47</v>
      </c>
      <c r="G12" s="6" t="n">
        <v>21957.3</v>
      </c>
      <c r="H12" s="6" t="n">
        <v>7527.35</v>
      </c>
      <c r="I12" s="6" t="n">
        <v>3047.51</v>
      </c>
      <c r="J12" s="6" t="n">
        <v>10087.25</v>
      </c>
      <c r="K12" s="6" t="n">
        <v>19092.64</v>
      </c>
      <c r="L12" s="6" t="n">
        <v>6384.53</v>
      </c>
      <c r="M12" s="6" t="n">
        <v>0</v>
      </c>
      <c r="N12" s="6" t="n">
        <v>0</v>
      </c>
      <c r="O12" s="6" t="n">
        <v>0</v>
      </c>
      <c r="P12" s="7" t="n">
        <f aca="false">SUM(B12:O12)</f>
        <v>152375.43</v>
      </c>
    </row>
    <row r="13" customFormat="false" ht="14.95" hidden="false" customHeight="false" outlineLevel="0" collapsed="false">
      <c r="A13" s="5" t="s">
        <v>29</v>
      </c>
      <c r="B13" s="6" t="n">
        <v>1438.76</v>
      </c>
      <c r="C13" s="6" t="n">
        <v>11574.61</v>
      </c>
      <c r="D13" s="6" t="n">
        <v>0</v>
      </c>
      <c r="E13" s="6" t="n">
        <v>59189.43</v>
      </c>
      <c r="F13" s="6" t="n">
        <v>41522.27</v>
      </c>
      <c r="G13" s="6" t="n">
        <v>55682.3</v>
      </c>
      <c r="H13" s="6" t="n">
        <v>33805.78</v>
      </c>
      <c r="I13" s="6" t="n">
        <v>2823.53</v>
      </c>
      <c r="J13" s="6" t="n">
        <v>4100.7</v>
      </c>
      <c r="K13" s="6" t="n">
        <v>618.43</v>
      </c>
      <c r="L13" s="6" t="n">
        <v>7302.35</v>
      </c>
      <c r="M13" s="6" t="n">
        <v>0</v>
      </c>
      <c r="N13" s="6" t="n">
        <v>0</v>
      </c>
      <c r="O13" s="6" t="n">
        <v>0</v>
      </c>
      <c r="P13" s="7" t="n">
        <f aca="false">SUM(B13:O13)</f>
        <v>218058.16</v>
      </c>
    </row>
    <row r="14" customFormat="false" ht="14.95" hidden="false" customHeight="false" outlineLevel="0" collapsed="false">
      <c r="A14" s="5" t="s">
        <v>30</v>
      </c>
      <c r="B14" s="6" t="n">
        <v>412.05</v>
      </c>
      <c r="C14" s="6" t="n">
        <v>44902.33</v>
      </c>
      <c r="D14" s="6" t="n">
        <v>133.64</v>
      </c>
      <c r="E14" s="6" t="n">
        <v>16404.05</v>
      </c>
      <c r="F14" s="6" t="n">
        <v>15045.4</v>
      </c>
      <c r="G14" s="6" t="n">
        <v>26326.66</v>
      </c>
      <c r="H14" s="6" t="n">
        <v>4577.1</v>
      </c>
      <c r="I14" s="6" t="n">
        <v>679.33</v>
      </c>
      <c r="J14" s="6" t="n">
        <v>1458.88</v>
      </c>
      <c r="K14" s="6" t="n">
        <v>946.6</v>
      </c>
      <c r="L14" s="6" t="n">
        <v>467.73</v>
      </c>
      <c r="M14" s="6" t="n">
        <v>0</v>
      </c>
      <c r="N14" s="6" t="n">
        <v>0</v>
      </c>
      <c r="O14" s="6" t="n">
        <v>0</v>
      </c>
      <c r="P14" s="7" t="n">
        <f aca="false">SUM(B14:O14)</f>
        <v>111353.77</v>
      </c>
    </row>
    <row r="15" customFormat="false" ht="14.95" hidden="false" customHeight="false" outlineLevel="0" collapsed="false">
      <c r="A15" s="10" t="s">
        <v>31</v>
      </c>
      <c r="B15" s="6" t="n">
        <v>34.61</v>
      </c>
      <c r="C15" s="6" t="n">
        <v>151.66</v>
      </c>
      <c r="D15" s="6" t="n">
        <v>0</v>
      </c>
      <c r="E15" s="6" t="n">
        <v>1258.78</v>
      </c>
      <c r="F15" s="6" t="n">
        <v>1978.31</v>
      </c>
      <c r="G15" s="6" t="n">
        <v>2465.96</v>
      </c>
      <c r="H15" s="6" t="n">
        <v>734.25</v>
      </c>
      <c r="I15" s="6" t="n">
        <v>71.56</v>
      </c>
      <c r="J15" s="6" t="n">
        <v>216.19</v>
      </c>
      <c r="K15" s="6" t="n">
        <v>138.96</v>
      </c>
      <c r="L15" s="6" t="n">
        <v>131.6</v>
      </c>
      <c r="M15" s="6" t="n">
        <v>0</v>
      </c>
      <c r="N15" s="6" t="n">
        <v>0</v>
      </c>
      <c r="O15" s="6" t="n">
        <v>0</v>
      </c>
      <c r="P15" s="7" t="n">
        <f aca="false">SUM(B15:O15)</f>
        <v>7181.88</v>
      </c>
    </row>
    <row r="16" customFormat="false" ht="14.95" hidden="false" customHeight="false" outlineLevel="0" collapsed="false">
      <c r="A16" s="10" t="s">
        <v>32</v>
      </c>
      <c r="B16" s="6" t="n">
        <v>64.3</v>
      </c>
      <c r="C16" s="6" t="n">
        <v>428</v>
      </c>
      <c r="D16" s="6" t="n">
        <v>0</v>
      </c>
      <c r="E16" s="6" t="n">
        <v>3703.27</v>
      </c>
      <c r="F16" s="6" t="n">
        <v>5576.01</v>
      </c>
      <c r="G16" s="6" t="n">
        <v>7263.88</v>
      </c>
      <c r="H16" s="6" t="n">
        <v>1551.24</v>
      </c>
      <c r="I16" s="6" t="n">
        <v>140.66</v>
      </c>
      <c r="J16" s="6" t="n">
        <v>638.98</v>
      </c>
      <c r="K16" s="6" t="n">
        <v>355.66</v>
      </c>
      <c r="L16" s="6" t="n">
        <v>371.73</v>
      </c>
      <c r="M16" s="6" t="n">
        <v>0</v>
      </c>
      <c r="N16" s="6" t="n">
        <v>0</v>
      </c>
      <c r="O16" s="6" t="n">
        <v>0</v>
      </c>
      <c r="P16" s="7" t="n">
        <f aca="false">SUM(B16:O16)</f>
        <v>20093.73</v>
      </c>
    </row>
    <row r="17" customFormat="false" ht="14.95" hidden="false" customHeight="false" outlineLevel="0" collapsed="false">
      <c r="A17" s="8" t="s">
        <v>33</v>
      </c>
      <c r="B17" s="9" t="n">
        <v>574.58</v>
      </c>
      <c r="C17" s="9" t="n">
        <v>7922.86</v>
      </c>
      <c r="D17" s="11" t="n">
        <v>0</v>
      </c>
      <c r="E17" s="9" t="n">
        <v>852.89</v>
      </c>
      <c r="F17" s="9" t="n">
        <v>1638.44</v>
      </c>
      <c r="G17" s="9" t="n">
        <v>1095.29</v>
      </c>
      <c r="H17" s="9" t="n">
        <v>27198.09</v>
      </c>
      <c r="I17" s="9" t="n">
        <v>1831.46</v>
      </c>
      <c r="J17" s="9" t="n">
        <v>1198.53</v>
      </c>
      <c r="K17" s="9" t="n">
        <v>1535.19</v>
      </c>
      <c r="L17" s="9" t="n">
        <v>1018.97</v>
      </c>
      <c r="M17" s="9" t="n">
        <v>22.44</v>
      </c>
      <c r="N17" s="9" t="n">
        <v>0</v>
      </c>
      <c r="O17" s="9" t="n">
        <v>0</v>
      </c>
      <c r="P17" s="7" t="n">
        <f aca="false">SUM(B17:O17)</f>
        <v>44888.74</v>
      </c>
    </row>
    <row r="18" customFormat="false" ht="14.95" hidden="false" customHeight="false" outlineLevel="0" collapsed="false">
      <c r="A18" s="8" t="s">
        <v>34</v>
      </c>
      <c r="B18" s="9" t="n">
        <v>115.85</v>
      </c>
      <c r="C18" s="9" t="n">
        <v>1437.18</v>
      </c>
      <c r="D18" s="9" t="n">
        <v>0</v>
      </c>
      <c r="E18" s="9" t="n">
        <v>2147.94</v>
      </c>
      <c r="F18" s="9" t="n">
        <v>14174.5</v>
      </c>
      <c r="G18" s="9" t="n">
        <v>5945.96</v>
      </c>
      <c r="H18" s="9" t="n">
        <v>2495.49</v>
      </c>
      <c r="I18" s="9" t="n">
        <v>688.84</v>
      </c>
      <c r="J18" s="9" t="n">
        <v>1142.85</v>
      </c>
      <c r="K18" s="9" t="n">
        <v>2426.6</v>
      </c>
      <c r="L18" s="9" t="n">
        <v>735.81</v>
      </c>
      <c r="M18" s="9" t="n">
        <v>0</v>
      </c>
      <c r="N18" s="9" t="n">
        <v>0</v>
      </c>
      <c r="O18" s="9" t="n">
        <v>0</v>
      </c>
      <c r="P18" s="7" t="n">
        <f aca="false">SUM(B18:O18)</f>
        <v>31311.02</v>
      </c>
    </row>
    <row r="19" customFormat="false" ht="14.95" hidden="false" customHeight="false" outlineLevel="0" collapsed="false">
      <c r="A19" s="8" t="s">
        <v>35</v>
      </c>
      <c r="B19" s="9" t="n">
        <v>122.13</v>
      </c>
      <c r="C19" s="9" t="n">
        <v>346.06</v>
      </c>
      <c r="D19" s="9" t="n">
        <v>0</v>
      </c>
      <c r="E19" s="9" t="n">
        <v>1449.63</v>
      </c>
      <c r="F19" s="9" t="n">
        <v>3572.73</v>
      </c>
      <c r="G19" s="9" t="n">
        <v>2372.85</v>
      </c>
      <c r="H19" s="9" t="n">
        <v>6555.61</v>
      </c>
      <c r="I19" s="9" t="n">
        <v>388.03</v>
      </c>
      <c r="J19" s="9" t="n">
        <v>256.16</v>
      </c>
      <c r="K19" s="9" t="n">
        <v>485.64</v>
      </c>
      <c r="L19" s="9" t="n">
        <v>228.43</v>
      </c>
      <c r="M19" s="9" t="n">
        <v>0</v>
      </c>
      <c r="N19" s="9" t="n">
        <v>0</v>
      </c>
      <c r="O19" s="9" t="n">
        <v>0</v>
      </c>
      <c r="P19" s="7" t="n">
        <f aca="false">SUM(B19:O19)</f>
        <v>15777.27</v>
      </c>
    </row>
    <row r="20" customFormat="false" ht="14.95" hidden="false" customHeight="false" outlineLevel="0" collapsed="false">
      <c r="A20" s="8" t="s">
        <v>36</v>
      </c>
      <c r="B20" s="9" t="n">
        <v>3038.91</v>
      </c>
      <c r="C20" s="9" t="n">
        <v>18273.43</v>
      </c>
      <c r="D20" s="9" t="n">
        <v>200.25</v>
      </c>
      <c r="E20" s="9" t="n">
        <v>1162.68</v>
      </c>
      <c r="F20" s="9" t="n">
        <v>3006.83</v>
      </c>
      <c r="G20" s="9" t="n">
        <v>1409.92</v>
      </c>
      <c r="H20" s="9" t="n">
        <v>2874.08</v>
      </c>
      <c r="I20" s="9" t="n">
        <v>322.09</v>
      </c>
      <c r="J20" s="9" t="n">
        <v>392.55</v>
      </c>
      <c r="K20" s="9" t="n">
        <v>1255.3</v>
      </c>
      <c r="L20" s="9" t="n">
        <v>713.01</v>
      </c>
      <c r="M20" s="9" t="n">
        <v>0</v>
      </c>
      <c r="N20" s="9" t="n">
        <v>0</v>
      </c>
      <c r="O20" s="9" t="n">
        <v>161.73</v>
      </c>
      <c r="P20" s="7" t="n">
        <f aca="false">SUM(B20:O20)</f>
        <v>32810.78</v>
      </c>
    </row>
    <row r="21" customFormat="false" ht="14.95" hidden="false" customHeight="false" outlineLevel="0" collapsed="false">
      <c r="A21" s="8" t="s">
        <v>37</v>
      </c>
      <c r="B21" s="9" t="n">
        <v>165.06</v>
      </c>
      <c r="C21" s="9" t="n">
        <v>1281.34</v>
      </c>
      <c r="D21" s="9" t="n">
        <v>9.1</v>
      </c>
      <c r="E21" s="9" t="n">
        <v>2660.58</v>
      </c>
      <c r="F21" s="9" t="n">
        <v>1128.41</v>
      </c>
      <c r="G21" s="9" t="n">
        <v>2610.71</v>
      </c>
      <c r="H21" s="9" t="n">
        <v>2542.69</v>
      </c>
      <c r="I21" s="9" t="n">
        <v>288.87</v>
      </c>
      <c r="J21" s="9" t="n">
        <v>433.55</v>
      </c>
      <c r="K21" s="9" t="n">
        <v>88.2</v>
      </c>
      <c r="L21" s="9" t="n">
        <v>407.13</v>
      </c>
      <c r="M21" s="9" t="n">
        <v>0</v>
      </c>
      <c r="N21" s="9" t="n">
        <v>0</v>
      </c>
      <c r="O21" s="9" t="n">
        <v>0</v>
      </c>
      <c r="P21" s="7" t="n">
        <f aca="false">SUM(B21:O21)</f>
        <v>11615.64</v>
      </c>
    </row>
    <row r="22" customFormat="false" ht="14.95" hidden="false" customHeight="false" outlineLevel="0" collapsed="false">
      <c r="A22" s="8" t="s">
        <v>38</v>
      </c>
      <c r="B22" s="12" t="n">
        <v>0</v>
      </c>
      <c r="C22" s="12" t="n">
        <v>0</v>
      </c>
      <c r="D22" s="9" t="n">
        <v>0</v>
      </c>
      <c r="E22" s="13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150000</v>
      </c>
      <c r="O22" s="12" t="n">
        <v>0</v>
      </c>
      <c r="P22" s="7" t="n">
        <f aca="false">SUM(B22:O22)</f>
        <v>150000</v>
      </c>
    </row>
    <row r="23" customFormat="false" ht="14.95" hidden="false" customHeight="false" outlineLevel="0" collapsed="false">
      <c r="A23" s="14" t="s">
        <v>18</v>
      </c>
      <c r="B23" s="15" t="n">
        <f aca="false">SUM(B3:B22)</f>
        <v>118132.03</v>
      </c>
      <c r="C23" s="15" t="n">
        <f aca="false">SUM(C3:C22)</f>
        <v>176728.91</v>
      </c>
      <c r="D23" s="15" t="n">
        <f aca="false">SUM(D3:D22)</f>
        <v>626.17</v>
      </c>
      <c r="E23" s="15" t="n">
        <f aca="false">SUM(E3:E22)</f>
        <v>202840.79</v>
      </c>
      <c r="F23" s="15" t="n">
        <f aca="false">SUM(F3:F22)</f>
        <v>247351.03</v>
      </c>
      <c r="G23" s="15" t="n">
        <f aca="false">SUM(G3:G22)</f>
        <v>261117.83</v>
      </c>
      <c r="H23" s="15" t="n">
        <f aca="false">SUM(H3:H22)</f>
        <v>163202.67</v>
      </c>
      <c r="I23" s="15" t="n">
        <f aca="false">SUM(I3:I22)</f>
        <v>19028.6</v>
      </c>
      <c r="J23" s="15" t="n">
        <f aca="false">SUM(J3:J22)</f>
        <v>57111.63</v>
      </c>
      <c r="K23" s="15" t="n">
        <f aca="false">SUM(K3:K22)</f>
        <v>33788</v>
      </c>
      <c r="L23" s="15" t="n">
        <f aca="false">SUM(L3:L22)</f>
        <v>31421.12</v>
      </c>
      <c r="M23" s="15" t="n">
        <f aca="false">SUM(M3:M22)</f>
        <v>16443.82</v>
      </c>
      <c r="N23" s="15" t="n">
        <f aca="false">SUM(N3:N22)</f>
        <v>150489.91</v>
      </c>
      <c r="O23" s="15" t="n">
        <f aca="false">SUM(O3:O22)</f>
        <v>1445.59</v>
      </c>
      <c r="P23" s="16" t="n">
        <f aca="false">SUM(B23:O23)</f>
        <v>1479728.1</v>
      </c>
    </row>
  </sheetData>
  <mergeCells count="2">
    <mergeCell ref="A1:E1"/>
    <mergeCell ref="H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13.2295918367347"/>
    <col collapsed="false" hidden="false" max="2" min="2" style="0" width="13.6326530612245"/>
    <col collapsed="false" hidden="false" max="5" min="3" style="0" width="8.23469387755102"/>
    <col collapsed="false" hidden="false" max="6" min="6" style="0" width="14.5816326530612"/>
    <col collapsed="false" hidden="false" max="7" min="7" style="0" width="12.1479591836735"/>
    <col collapsed="false" hidden="false" max="1025" min="8" style="0" width="8.2346938775510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 t="n">
        <f aca="true">TODAY()</f>
        <v>43097</v>
      </c>
      <c r="G1" s="3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</row>
    <row r="2" customFormat="false" ht="19.45" hidden="false" customHeight="true" outlineLevel="0" collapsed="false">
      <c r="A2" s="17" t="s">
        <v>39</v>
      </c>
      <c r="B2" s="17" t="s">
        <v>40</v>
      </c>
      <c r="F2" s="18"/>
      <c r="G2" s="18"/>
      <c r="H2" s="19"/>
    </row>
    <row r="3" customFormat="false" ht="13.8" hidden="false" customHeight="false" outlineLevel="0" collapsed="false">
      <c r="A3" s="17" t="s">
        <v>4</v>
      </c>
      <c r="B3" s="20" t="n">
        <v>0.08</v>
      </c>
      <c r="F3" s="21"/>
      <c r="G3" s="22"/>
    </row>
    <row r="4" customFormat="false" ht="13.8" hidden="false" customHeight="false" outlineLevel="0" collapsed="false">
      <c r="A4" s="17" t="s">
        <v>5</v>
      </c>
      <c r="B4" s="20" t="n">
        <v>0.04</v>
      </c>
      <c r="F4" s="21"/>
      <c r="G4" s="22"/>
    </row>
    <row r="5" customFormat="false" ht="13.8" hidden="false" customHeight="false" outlineLevel="0" collapsed="false">
      <c r="A5" s="17" t="s">
        <v>6</v>
      </c>
      <c r="B5" s="20" t="n">
        <v>0.04</v>
      </c>
      <c r="F5" s="21"/>
      <c r="G5" s="22"/>
    </row>
    <row r="6" customFormat="false" ht="13.8" hidden="false" customHeight="false" outlineLevel="0" collapsed="false">
      <c r="A6" s="17" t="s">
        <v>7</v>
      </c>
      <c r="B6" s="20" t="n">
        <v>0.1</v>
      </c>
      <c r="F6" s="21"/>
      <c r="G6" s="22"/>
    </row>
    <row r="7" customFormat="false" ht="13.8" hidden="false" customHeight="false" outlineLevel="0" collapsed="false">
      <c r="A7" s="17" t="s">
        <v>8</v>
      </c>
      <c r="B7" s="20" t="n">
        <v>0.1</v>
      </c>
      <c r="F7" s="21"/>
      <c r="G7" s="22"/>
    </row>
    <row r="8" customFormat="false" ht="13.8" hidden="false" customHeight="false" outlineLevel="0" collapsed="false">
      <c r="A8" s="17" t="s">
        <v>9</v>
      </c>
      <c r="B8" s="20" t="n">
        <v>0.1</v>
      </c>
      <c r="F8" s="21"/>
      <c r="G8" s="22"/>
    </row>
    <row r="9" customFormat="false" ht="13.8" hidden="false" customHeight="false" outlineLevel="0" collapsed="false">
      <c r="A9" s="17" t="s">
        <v>10</v>
      </c>
      <c r="B9" s="20" t="n">
        <v>0.178</v>
      </c>
      <c r="F9" s="21"/>
      <c r="G9" s="22"/>
    </row>
    <row r="10" customFormat="false" ht="13.8" hidden="false" customHeight="false" outlineLevel="0" collapsed="false">
      <c r="A10" s="17" t="s">
        <v>11</v>
      </c>
      <c r="B10" s="20" t="n">
        <v>0.12</v>
      </c>
      <c r="F10" s="21"/>
      <c r="G10" s="22"/>
    </row>
    <row r="11" customFormat="false" ht="13.8" hidden="false" customHeight="false" outlineLevel="0" collapsed="false">
      <c r="A11" s="17" t="s">
        <v>12</v>
      </c>
      <c r="B11" s="20" t="n">
        <v>0.04</v>
      </c>
      <c r="F11" s="21"/>
      <c r="G11" s="22"/>
    </row>
    <row r="12" customFormat="false" ht="12.8" hidden="false" customHeight="false" outlineLevel="0" collapsed="false">
      <c r="A12" s="17" t="s">
        <v>13</v>
      </c>
      <c r="B12" s="20" t="n">
        <v>0.04</v>
      </c>
      <c r="F12" s="23"/>
      <c r="G12" s="24"/>
    </row>
    <row r="13" customFormat="false" ht="12.8" hidden="false" customHeight="false" outlineLevel="0" collapsed="false">
      <c r="A13" s="17" t="s">
        <v>14</v>
      </c>
      <c r="B13" s="20" t="n">
        <v>0.05</v>
      </c>
    </row>
    <row r="14" customFormat="false" ht="12.8" hidden="false" customHeight="false" outlineLevel="0" collapsed="false">
      <c r="A14" s="17" t="s">
        <v>15</v>
      </c>
      <c r="B14" s="20" t="n">
        <v>0.01</v>
      </c>
    </row>
    <row r="15" customFormat="false" ht="12.8" hidden="false" customHeight="false" outlineLevel="0" collapsed="false">
      <c r="A15" s="17" t="s">
        <v>16</v>
      </c>
      <c r="B15" s="20" t="n">
        <v>0.102</v>
      </c>
    </row>
    <row r="16" customFormat="false" ht="12.8" hidden="false" customHeight="false" outlineLevel="0" collapsed="false">
      <c r="A16" s="17" t="s">
        <v>17</v>
      </c>
      <c r="B16" s="20" t="n">
        <v>0</v>
      </c>
    </row>
    <row r="17" customFormat="false" ht="12.8" hidden="false" customHeight="false" outlineLevel="0" collapsed="false">
      <c r="A17" s="25" t="s">
        <v>18</v>
      </c>
      <c r="B17" s="20" t="n">
        <f aca="false">SUM(B3:B16)</f>
        <v>1</v>
      </c>
    </row>
  </sheetData>
  <mergeCells count="2">
    <mergeCell ref="A1:E1"/>
    <mergeCell ref="H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4.1734693877551"/>
    <col collapsed="false" hidden="false" max="2" min="2" style="0" width="33.3418367346939"/>
    <col collapsed="false" hidden="false" max="6" min="6" style="0" width="10.1224489795918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 t="n">
        <f aca="true">TODAY()</f>
        <v>43097</v>
      </c>
      <c r="G1" s="3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25</v>
      </c>
      <c r="B3" s="0" t="n">
        <v>0</v>
      </c>
    </row>
    <row r="4" customFormat="false" ht="12.8" hidden="false" customHeight="false" outlineLevel="0" collapsed="false">
      <c r="A4" s="0" t="s">
        <v>26</v>
      </c>
      <c r="B4" s="0" t="n">
        <v>0</v>
      </c>
    </row>
    <row r="5" customFormat="false" ht="12.8" hidden="false" customHeight="false" outlineLevel="0" collapsed="false">
      <c r="A5" s="25" t="s">
        <v>18</v>
      </c>
      <c r="B5" s="26" t="n">
        <f aca="false">SUM(B3:B4)</f>
        <v>0</v>
      </c>
    </row>
  </sheetData>
  <mergeCells count="2">
    <mergeCell ref="A1:E1"/>
    <mergeCell ref="H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2017-12-28T07:24:13Z</dcterms:modified>
  <cp:revision>14</cp:revision>
  <dc:subject/>
  <dc:title/>
</cp:coreProperties>
</file>